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95227F2C-90A8-45D8-B452-6EB19848635F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T4" i="10" s="1"/>
  <c r="F3" i="9"/>
  <c r="G3" i="9"/>
  <c r="H3" i="9"/>
  <c r="I3" i="9"/>
  <c r="J3" i="9"/>
  <c r="H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H5" i="10" s="1"/>
  <c r="K4" i="9"/>
  <c r="L4" i="9"/>
  <c r="M4" i="9"/>
  <c r="N4" i="9"/>
  <c r="O4" i="9"/>
  <c r="P4" i="9"/>
  <c r="C5" i="10" s="1"/>
  <c r="Q4" i="9"/>
  <c r="R4" i="9"/>
  <c r="S4" i="9"/>
  <c r="T4" i="9"/>
  <c r="O5" i="10" s="1"/>
  <c r="U4" i="9"/>
  <c r="B5" i="9"/>
  <c r="C5" i="9"/>
  <c r="D5" i="9"/>
  <c r="E6" i="10" s="1"/>
  <c r="E5" i="9"/>
  <c r="F5" i="9"/>
  <c r="G5" i="9"/>
  <c r="H5" i="9"/>
  <c r="I5" i="9"/>
  <c r="J5" i="9"/>
  <c r="H6" i="10" s="1"/>
  <c r="K5" i="9"/>
  <c r="L5" i="9"/>
  <c r="L6" i="10" s="1"/>
  <c r="M5" i="9"/>
  <c r="N5" i="9"/>
  <c r="O5" i="9"/>
  <c r="P5" i="9"/>
  <c r="Q5" i="9"/>
  <c r="R5" i="9"/>
  <c r="S5" i="9"/>
  <c r="T5" i="9"/>
  <c r="U5" i="9"/>
  <c r="B6" i="9"/>
  <c r="C6" i="9"/>
  <c r="D6" i="9"/>
  <c r="E6" i="9"/>
  <c r="T7" i="10" s="1"/>
  <c r="F6" i="9"/>
  <c r="G6" i="9"/>
  <c r="H6" i="9"/>
  <c r="O7" i="10" s="1"/>
  <c r="I6" i="9"/>
  <c r="J6" i="9"/>
  <c r="K6" i="9"/>
  <c r="L6" i="9"/>
  <c r="M6" i="9"/>
  <c r="N6" i="9"/>
  <c r="O6" i="9"/>
  <c r="P6" i="9"/>
  <c r="C7" i="10" s="1"/>
  <c r="Q6" i="9"/>
  <c r="R6" i="9"/>
  <c r="S6" i="9"/>
  <c r="T6" i="9"/>
  <c r="U6" i="9"/>
  <c r="J7" i="10" s="1"/>
  <c r="B7" i="9"/>
  <c r="C7" i="9"/>
  <c r="D7" i="9"/>
  <c r="E7" i="9"/>
  <c r="F7" i="9"/>
  <c r="G7" i="9"/>
  <c r="H7" i="9"/>
  <c r="L8" i="10" s="1"/>
  <c r="I7" i="9"/>
  <c r="J7" i="9"/>
  <c r="K7" i="9"/>
  <c r="L7" i="9"/>
  <c r="J8" i="10" s="1"/>
  <c r="M7" i="9"/>
  <c r="N7" i="9"/>
  <c r="O7" i="9"/>
  <c r="P7" i="9"/>
  <c r="Q7" i="9"/>
  <c r="G8" i="10" s="1"/>
  <c r="R7" i="9"/>
  <c r="S8" i="10" s="1"/>
  <c r="S7" i="9"/>
  <c r="T7" i="9"/>
  <c r="U7" i="9"/>
  <c r="B8" i="9"/>
  <c r="C8" i="9"/>
  <c r="O9" i="10" s="1"/>
  <c r="D8" i="9"/>
  <c r="E8" i="9"/>
  <c r="F8" i="9"/>
  <c r="G8" i="9"/>
  <c r="H8" i="9"/>
  <c r="I8" i="9"/>
  <c r="J8" i="9"/>
  <c r="K8" i="9"/>
  <c r="L8" i="9"/>
  <c r="M8" i="9"/>
  <c r="N8" i="9"/>
  <c r="O8" i="9"/>
  <c r="P8" i="9"/>
  <c r="C9" i="10" s="1"/>
  <c r="Q8" i="9"/>
  <c r="R8" i="9"/>
  <c r="S8" i="9"/>
  <c r="T8" i="9"/>
  <c r="U8" i="9"/>
  <c r="H9" i="10" s="1"/>
  <c r="B9" i="9"/>
  <c r="E10" i="10" s="1"/>
  <c r="C9" i="9"/>
  <c r="D9" i="9"/>
  <c r="E9" i="9"/>
  <c r="F9" i="9"/>
  <c r="G9" i="9"/>
  <c r="O10" i="10" s="1"/>
  <c r="H9" i="9"/>
  <c r="L10" i="10" s="1"/>
  <c r="I9" i="9"/>
  <c r="J9" i="9"/>
  <c r="K9" i="9"/>
  <c r="L9" i="9"/>
  <c r="I10" i="10" s="1"/>
  <c r="M9" i="9"/>
  <c r="N9" i="9"/>
  <c r="O9" i="9"/>
  <c r="P9" i="9"/>
  <c r="Q9" i="9"/>
  <c r="G10" i="10" s="1"/>
  <c r="R9" i="9"/>
  <c r="R10" i="10" s="1"/>
  <c r="S9" i="9"/>
  <c r="T9" i="9"/>
  <c r="U9" i="9"/>
  <c r="B10" i="9"/>
  <c r="C10" i="9"/>
  <c r="D10" i="9"/>
  <c r="T11" i="10" s="1"/>
  <c r="E10" i="9"/>
  <c r="P11" i="10" s="1"/>
  <c r="F10" i="9"/>
  <c r="G10" i="9"/>
  <c r="H10" i="9"/>
  <c r="I10" i="9"/>
  <c r="J10" i="9"/>
  <c r="K10" i="9"/>
  <c r="L10" i="9"/>
  <c r="M10" i="9"/>
  <c r="J11" i="10" s="1"/>
  <c r="N10" i="9"/>
  <c r="F11" i="10" s="1"/>
  <c r="O10" i="9"/>
  <c r="P10" i="9"/>
  <c r="C11" i="10" s="1"/>
  <c r="Q10" i="9"/>
  <c r="R10" i="9"/>
  <c r="S10" i="9"/>
  <c r="T10" i="9"/>
  <c r="U10" i="9"/>
  <c r="H11" i="10" s="1"/>
  <c r="B11" i="9"/>
  <c r="C11" i="9"/>
  <c r="D11" i="9"/>
  <c r="E11" i="9"/>
  <c r="F11" i="9"/>
  <c r="G11" i="9"/>
  <c r="O12" i="10" s="1"/>
  <c r="H11" i="9"/>
  <c r="I11" i="9"/>
  <c r="J11" i="9"/>
  <c r="K11" i="9"/>
  <c r="L11" i="9"/>
  <c r="I12" i="10" s="1"/>
  <c r="M11" i="9"/>
  <c r="N11" i="9"/>
  <c r="O11" i="9"/>
  <c r="P11" i="9"/>
  <c r="Q11" i="9"/>
  <c r="G12" i="10" s="1"/>
  <c r="R11" i="9"/>
  <c r="Q12" i="10" s="1"/>
  <c r="S11" i="9"/>
  <c r="T11" i="9"/>
  <c r="U11" i="9"/>
  <c r="B12" i="9"/>
  <c r="C12" i="9"/>
  <c r="D12" i="9"/>
  <c r="E12" i="9"/>
  <c r="P13" i="10" s="1"/>
  <c r="F12" i="9"/>
  <c r="G12" i="9"/>
  <c r="H12" i="9"/>
  <c r="I12" i="9"/>
  <c r="J12" i="9"/>
  <c r="K12" i="9"/>
  <c r="L12" i="9"/>
  <c r="M12" i="9"/>
  <c r="J13" i="10" s="1"/>
  <c r="N12" i="9"/>
  <c r="F13" i="10" s="1"/>
  <c r="O12" i="9"/>
  <c r="P12" i="9"/>
  <c r="C13" i="10" s="1"/>
  <c r="Q12" i="9"/>
  <c r="R12" i="9"/>
  <c r="R13" i="10" s="1"/>
  <c r="S12" i="9"/>
  <c r="T12" i="9"/>
  <c r="U12" i="9"/>
  <c r="H13" i="10" s="1"/>
  <c r="B13" i="9"/>
  <c r="C13" i="9"/>
  <c r="D13" i="9"/>
  <c r="E13" i="9"/>
  <c r="F13" i="9"/>
  <c r="G13" i="9"/>
  <c r="O14" i="10" s="1"/>
  <c r="H13" i="9"/>
  <c r="L14" i="10" s="1"/>
  <c r="I13" i="9"/>
  <c r="J13" i="9"/>
  <c r="K13" i="9"/>
  <c r="L13" i="9"/>
  <c r="I14" i="10" s="1"/>
  <c r="M13" i="9"/>
  <c r="N13" i="9"/>
  <c r="O13" i="9"/>
  <c r="Q14" i="10" s="1"/>
  <c r="P13" i="9"/>
  <c r="Q13" i="9"/>
  <c r="G14" i="10" s="1"/>
  <c r="R13" i="9"/>
  <c r="S13" i="9"/>
  <c r="T13" i="9"/>
  <c r="U13" i="9"/>
  <c r="B14" i="9"/>
  <c r="C14" i="9"/>
  <c r="N15" i="10" s="1"/>
  <c r="D14" i="9"/>
  <c r="E14" i="9"/>
  <c r="P15" i="10" s="1"/>
  <c r="F14" i="9"/>
  <c r="G14" i="9"/>
  <c r="H14" i="9"/>
  <c r="I14" i="9"/>
  <c r="J14" i="9"/>
  <c r="K14" i="9"/>
  <c r="L14" i="9"/>
  <c r="M14" i="9"/>
  <c r="J15" i="10" s="1"/>
  <c r="N14" i="9"/>
  <c r="F15" i="10" s="1"/>
  <c r="O14" i="9"/>
  <c r="P14" i="9"/>
  <c r="C15" i="10" s="1"/>
  <c r="Q14" i="9"/>
  <c r="R14" i="9"/>
  <c r="R15" i="10" s="1"/>
  <c r="S14" i="9"/>
  <c r="T14" i="9"/>
  <c r="U14" i="9"/>
  <c r="H15" i="10" s="1"/>
  <c r="B15" i="9"/>
  <c r="C15" i="9"/>
  <c r="D15" i="9"/>
  <c r="U16" i="10" s="1"/>
  <c r="E15" i="9"/>
  <c r="F15" i="9"/>
  <c r="G15" i="9"/>
  <c r="O16" i="10" s="1"/>
  <c r="H15" i="9"/>
  <c r="L16" i="10" s="1"/>
  <c r="I15" i="9"/>
  <c r="J15" i="9"/>
  <c r="K15" i="9"/>
  <c r="L15" i="9"/>
  <c r="I16" i="10" s="1"/>
  <c r="M15" i="9"/>
  <c r="N15" i="9"/>
  <c r="O15" i="9"/>
  <c r="Q16" i="10" s="1"/>
  <c r="P15" i="9"/>
  <c r="Q15" i="9"/>
  <c r="G16" i="10" s="1"/>
  <c r="R15" i="9"/>
  <c r="S15" i="9"/>
  <c r="T15" i="9"/>
  <c r="S16" i="10" s="1"/>
  <c r="U15" i="9"/>
  <c r="B16" i="9"/>
  <c r="C16" i="9"/>
  <c r="D16" i="9"/>
  <c r="E16" i="9"/>
  <c r="Q17" i="10" s="1"/>
  <c r="F16" i="9"/>
  <c r="G16" i="9"/>
  <c r="H16" i="9"/>
  <c r="I16" i="9"/>
  <c r="J16" i="9"/>
  <c r="O17" i="10" s="1"/>
  <c r="K16" i="9"/>
  <c r="L16" i="9"/>
  <c r="H17" i="10" s="1"/>
  <c r="M16" i="9"/>
  <c r="N16" i="9"/>
  <c r="F17" i="10" s="1"/>
  <c r="O16" i="9"/>
  <c r="P16" i="9"/>
  <c r="C17" i="10" s="1"/>
  <c r="Q16" i="9"/>
  <c r="R16" i="9"/>
  <c r="S16" i="9"/>
  <c r="T16" i="9"/>
  <c r="U16" i="9"/>
  <c r="I17" i="10" s="1"/>
  <c r="B17" i="9"/>
  <c r="E18" i="10" s="1"/>
  <c r="C17" i="9"/>
  <c r="D17" i="9"/>
  <c r="U18" i="10" s="1"/>
  <c r="E17" i="9"/>
  <c r="F17" i="9"/>
  <c r="G17" i="9"/>
  <c r="N18" i="10" s="1"/>
  <c r="H17" i="9"/>
  <c r="L18" i="10" s="1"/>
  <c r="I17" i="9"/>
  <c r="J17" i="9"/>
  <c r="K17" i="9"/>
  <c r="L17" i="9"/>
  <c r="M17" i="9"/>
  <c r="N17" i="9"/>
  <c r="O17" i="9"/>
  <c r="O18" i="10" s="1"/>
  <c r="P17" i="9"/>
  <c r="Q17" i="9"/>
  <c r="G18" i="10" s="1"/>
  <c r="R17" i="9"/>
  <c r="Q18" i="10" s="1"/>
  <c r="S17" i="9"/>
  <c r="T17" i="9"/>
  <c r="U17" i="9"/>
  <c r="B18" i="9"/>
  <c r="C18" i="9"/>
  <c r="D18" i="9"/>
  <c r="E18" i="9"/>
  <c r="P19" i="10" s="1"/>
  <c r="F18" i="9"/>
  <c r="G18" i="9"/>
  <c r="H18" i="9"/>
  <c r="I18" i="9"/>
  <c r="J18" i="9"/>
  <c r="K18" i="9"/>
  <c r="L18" i="9"/>
  <c r="H19" i="10" s="1"/>
  <c r="M18" i="9"/>
  <c r="N18" i="9"/>
  <c r="F19" i="10" s="1"/>
  <c r="O18" i="9"/>
  <c r="O19" i="10" s="1"/>
  <c r="P18" i="9"/>
  <c r="C19" i="10" s="1"/>
  <c r="Q18" i="9"/>
  <c r="R18" i="9"/>
  <c r="S18" i="9"/>
  <c r="T18" i="9"/>
  <c r="U18" i="9"/>
  <c r="I19" i="10" s="1"/>
  <c r="B19" i="9"/>
  <c r="E20" i="10" s="1"/>
  <c r="C19" i="9"/>
  <c r="D19" i="9"/>
  <c r="U20" i="10" s="1"/>
  <c r="E19" i="9"/>
  <c r="F19" i="9"/>
  <c r="G19" i="9"/>
  <c r="H19" i="9"/>
  <c r="L20" i="10" s="1"/>
  <c r="I19" i="9"/>
  <c r="J19" i="9"/>
  <c r="K19" i="9"/>
  <c r="L19" i="9"/>
  <c r="M19" i="9"/>
  <c r="N19" i="9"/>
  <c r="O19" i="9"/>
  <c r="N20" i="10" s="1"/>
  <c r="P19" i="9"/>
  <c r="Q19" i="9"/>
  <c r="G20" i="10" s="1"/>
  <c r="R19" i="9"/>
  <c r="Q20" i="10" s="1"/>
  <c r="S19" i="9"/>
  <c r="T19" i="9"/>
  <c r="S20" i="10" s="1"/>
  <c r="U19" i="9"/>
  <c r="B20" i="9"/>
  <c r="C20" i="9"/>
  <c r="D20" i="9"/>
  <c r="E20" i="9"/>
  <c r="P21" i="10" s="1"/>
  <c r="F20" i="9"/>
  <c r="G20" i="9"/>
  <c r="H20" i="9"/>
  <c r="I20" i="9"/>
  <c r="J20" i="9"/>
  <c r="K20" i="9"/>
  <c r="L20" i="9"/>
  <c r="H21" i="10" s="1"/>
  <c r="M20" i="9"/>
  <c r="N20" i="9"/>
  <c r="F21" i="10" s="1"/>
  <c r="O20" i="9"/>
  <c r="P20" i="9"/>
  <c r="Q20" i="9"/>
  <c r="R20" i="9"/>
  <c r="S20" i="9"/>
  <c r="C21" i="10" s="1"/>
  <c r="T20" i="9"/>
  <c r="U20" i="9"/>
  <c r="I21" i="10" s="1"/>
  <c r="B21" i="9"/>
  <c r="C21" i="9"/>
  <c r="D21" i="9"/>
  <c r="U22" i="10" s="1"/>
  <c r="E21" i="9"/>
  <c r="F21" i="9"/>
  <c r="T22" i="10" s="1"/>
  <c r="G21" i="9"/>
  <c r="O22" i="10" s="1"/>
  <c r="H21" i="9"/>
  <c r="K22" i="10" s="1"/>
  <c r="I21" i="9"/>
  <c r="C22" i="10" s="1"/>
  <c r="J21" i="9"/>
  <c r="K21" i="9"/>
  <c r="L21" i="9"/>
  <c r="M21" i="9"/>
  <c r="N21" i="9"/>
  <c r="O21" i="9"/>
  <c r="M22" i="10" s="1"/>
  <c r="P21" i="9"/>
  <c r="Q21" i="9"/>
  <c r="G22" i="10" s="1"/>
  <c r="R21" i="9"/>
  <c r="S21" i="9"/>
  <c r="T21" i="9"/>
  <c r="R22" i="10" s="1"/>
  <c r="U21" i="9"/>
  <c r="B22" i="9"/>
  <c r="C22" i="9"/>
  <c r="D22" i="9"/>
  <c r="E22" i="9"/>
  <c r="S23" i="10" s="1"/>
  <c r="F22" i="9"/>
  <c r="G22" i="9"/>
  <c r="H22" i="9"/>
  <c r="I22" i="9"/>
  <c r="J22" i="9"/>
  <c r="K22" i="9"/>
  <c r="Q23" i="10" s="1"/>
  <c r="L22" i="9"/>
  <c r="H23" i="10" s="1"/>
  <c r="M22" i="9"/>
  <c r="I23" i="10" s="1"/>
  <c r="N22" i="9"/>
  <c r="D23" i="10" s="1"/>
  <c r="O22" i="9"/>
  <c r="P22" i="9"/>
  <c r="F23" i="10" s="1"/>
  <c r="Q22" i="9"/>
  <c r="R22" i="9"/>
  <c r="O23" i="10" s="1"/>
  <c r="S22" i="9"/>
  <c r="T22" i="9"/>
  <c r="U22" i="9"/>
  <c r="J23" i="10" s="1"/>
  <c r="B23" i="9"/>
  <c r="C24" i="10" s="1"/>
  <c r="C23" i="9"/>
  <c r="D23" i="9"/>
  <c r="U24" i="10" s="1"/>
  <c r="E23" i="9"/>
  <c r="F23" i="9"/>
  <c r="T24" i="10" s="1"/>
  <c r="G23" i="9"/>
  <c r="M24" i="10" s="1"/>
  <c r="H23" i="9"/>
  <c r="J24" i="10" s="1"/>
  <c r="I23" i="9"/>
  <c r="J23" i="9"/>
  <c r="Q24" i="10" s="1"/>
  <c r="K23" i="9"/>
  <c r="L23" i="9"/>
  <c r="M23" i="9"/>
  <c r="N23" i="9"/>
  <c r="O23" i="9"/>
  <c r="P23" i="9"/>
  <c r="Q23" i="9"/>
  <c r="G24" i="10" s="1"/>
  <c r="R23" i="9"/>
  <c r="O24" i="10" s="1"/>
  <c r="S23" i="9"/>
  <c r="T23" i="9"/>
  <c r="R24" i="10" s="1"/>
  <c r="U23" i="9"/>
  <c r="B24" i="9"/>
  <c r="C24" i="9"/>
  <c r="M25" i="10" s="1"/>
  <c r="D24" i="9"/>
  <c r="E24" i="9"/>
  <c r="S25" i="10" s="1"/>
  <c r="F24" i="9"/>
  <c r="G24" i="9"/>
  <c r="H24" i="9"/>
  <c r="I24" i="9"/>
  <c r="J24" i="9"/>
  <c r="K24" i="9"/>
  <c r="L24" i="9"/>
  <c r="H25" i="10" s="1"/>
  <c r="M24" i="9"/>
  <c r="I25" i="10" s="1"/>
  <c r="N24" i="9"/>
  <c r="O24" i="9"/>
  <c r="P24" i="9"/>
  <c r="E25" i="10" s="1"/>
  <c r="Q24" i="9"/>
  <c r="R24" i="9"/>
  <c r="S24" i="9"/>
  <c r="T24" i="9"/>
  <c r="U24" i="9"/>
  <c r="B25" i="9"/>
  <c r="C26" i="10" s="1"/>
  <c r="C25" i="9"/>
  <c r="D25" i="9"/>
  <c r="T26" i="10" s="1"/>
  <c r="E25" i="9"/>
  <c r="F25" i="9"/>
  <c r="G25" i="9"/>
  <c r="H25" i="9"/>
  <c r="J26" i="10" s="1"/>
  <c r="I25" i="9"/>
  <c r="J25" i="9"/>
  <c r="K25" i="9"/>
  <c r="L25" i="9"/>
  <c r="M25" i="9"/>
  <c r="N25" i="9"/>
  <c r="O25" i="9"/>
  <c r="P25" i="9"/>
  <c r="Q25" i="9"/>
  <c r="G26" i="10" s="1"/>
  <c r="R25" i="9"/>
  <c r="S25" i="9"/>
  <c r="T25" i="9"/>
  <c r="P26" i="10" s="1"/>
  <c r="U25" i="9"/>
  <c r="B26" i="9"/>
  <c r="C26" i="9"/>
  <c r="D26" i="9"/>
  <c r="E26" i="9"/>
  <c r="T27" i="10" s="1"/>
  <c r="F26" i="9"/>
  <c r="G26" i="9"/>
  <c r="H26" i="9"/>
  <c r="I26" i="9"/>
  <c r="J26" i="9"/>
  <c r="K26" i="9"/>
  <c r="L26" i="9"/>
  <c r="H27" i="10" s="1"/>
  <c r="M26" i="9"/>
  <c r="I27" i="10" s="1"/>
  <c r="N26" i="9"/>
  <c r="O26" i="9"/>
  <c r="P26" i="9"/>
  <c r="E27" i="10" s="1"/>
  <c r="Q26" i="9"/>
  <c r="R26" i="9"/>
  <c r="R27" i="10" s="1"/>
  <c r="S26" i="9"/>
  <c r="T26" i="9"/>
  <c r="U26" i="9"/>
  <c r="M27" i="10" s="1"/>
  <c r="B27" i="9"/>
  <c r="C27" i="9"/>
  <c r="D27" i="9"/>
  <c r="S28" i="10" s="1"/>
  <c r="E27" i="9"/>
  <c r="F27" i="9"/>
  <c r="U28" i="10" s="1"/>
  <c r="G27" i="9"/>
  <c r="H27" i="9"/>
  <c r="J28" i="10" s="1"/>
  <c r="I27" i="9"/>
  <c r="C28" i="10" s="1"/>
  <c r="J27" i="9"/>
  <c r="K27" i="9"/>
  <c r="L27" i="9"/>
  <c r="M27" i="9"/>
  <c r="N27" i="9"/>
  <c r="O27" i="9"/>
  <c r="P27" i="9"/>
  <c r="Q27" i="9"/>
  <c r="G28" i="10" s="1"/>
  <c r="R27" i="9"/>
  <c r="R28" i="10" s="1"/>
  <c r="S27" i="9"/>
  <c r="T27" i="9"/>
  <c r="P28" i="10" s="1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H29" i="10" s="1"/>
  <c r="N28" i="9"/>
  <c r="F29" i="10" s="1"/>
  <c r="O28" i="9"/>
  <c r="K29" i="10" s="1"/>
  <c r="P28" i="9"/>
  <c r="D29" i="10" s="1"/>
  <c r="Q28" i="9"/>
  <c r="R28" i="9"/>
  <c r="R29" i="10" s="1"/>
  <c r="S28" i="9"/>
  <c r="T28" i="9"/>
  <c r="U28" i="9"/>
  <c r="L29" i="10" s="1"/>
  <c r="B29" i="9"/>
  <c r="C29" i="9"/>
  <c r="D29" i="9"/>
  <c r="R30" i="10" s="1"/>
  <c r="E29" i="9"/>
  <c r="F29" i="9"/>
  <c r="G29" i="9"/>
  <c r="H29" i="9"/>
  <c r="H30" i="10" s="1"/>
  <c r="I29" i="9"/>
  <c r="J29" i="9"/>
  <c r="K29" i="9"/>
  <c r="L29" i="9"/>
  <c r="K30" i="10" s="1"/>
  <c r="M29" i="9"/>
  <c r="N29" i="9"/>
  <c r="F30" i="10" s="1"/>
  <c r="O29" i="9"/>
  <c r="N30" i="10" s="1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O31" i="10" s="1"/>
  <c r="K30" i="9"/>
  <c r="L30" i="9"/>
  <c r="M30" i="9"/>
  <c r="N30" i="9"/>
  <c r="O30" i="9"/>
  <c r="N31" i="10" s="1"/>
  <c r="P30" i="9"/>
  <c r="C31" i="10" s="1"/>
  <c r="Q30" i="9"/>
  <c r="R30" i="9"/>
  <c r="P31" i="10" s="1"/>
  <c r="S30" i="9"/>
  <c r="E31" i="10" s="1"/>
  <c r="T30" i="9"/>
  <c r="R31" i="10" s="1"/>
  <c r="U30" i="9"/>
  <c r="H31" i="10" s="1"/>
  <c r="B31" i="9"/>
  <c r="E32" i="10" s="1"/>
  <c r="C31" i="9"/>
  <c r="D31" i="9"/>
  <c r="P32" i="10" s="1"/>
  <c r="E31" i="9"/>
  <c r="F31" i="9"/>
  <c r="G31" i="9"/>
  <c r="L32" i="10" s="1"/>
  <c r="H31" i="9"/>
  <c r="J32" i="10" s="1"/>
  <c r="I31" i="9"/>
  <c r="J31" i="9"/>
  <c r="K31" i="9"/>
  <c r="L31" i="9"/>
  <c r="H32" i="10" s="1"/>
  <c r="M31" i="9"/>
  <c r="N31" i="9"/>
  <c r="O31" i="9"/>
  <c r="M32" i="10" s="1"/>
  <c r="P31" i="9"/>
  <c r="Q31" i="9"/>
  <c r="R31" i="9"/>
  <c r="O32" i="10" s="1"/>
  <c r="S31" i="9"/>
  <c r="T31" i="9"/>
  <c r="Q32" i="10" s="1"/>
  <c r="U31" i="9"/>
  <c r="B32" i="9"/>
  <c r="C32" i="9"/>
  <c r="D32" i="9"/>
  <c r="E32" i="9"/>
  <c r="R33" i="10" s="1"/>
  <c r="F32" i="9"/>
  <c r="T33" i="10" s="1"/>
  <c r="G32" i="9"/>
  <c r="H32" i="9"/>
  <c r="I32" i="9"/>
  <c r="J32" i="9"/>
  <c r="N33" i="10" s="1"/>
  <c r="K32" i="9"/>
  <c r="L32" i="9"/>
  <c r="M32" i="9"/>
  <c r="N32" i="9"/>
  <c r="F33" i="10" s="1"/>
  <c r="O32" i="9"/>
  <c r="M33" i="10" s="1"/>
  <c r="P32" i="9"/>
  <c r="C33" i="10" s="1"/>
  <c r="Q32" i="9"/>
  <c r="R32" i="9"/>
  <c r="O33" i="10" s="1"/>
  <c r="S32" i="9"/>
  <c r="T32" i="9"/>
  <c r="Q33" i="10" s="1"/>
  <c r="U32" i="9"/>
  <c r="B33" i="9"/>
  <c r="E34" i="10" s="1"/>
  <c r="C33" i="9"/>
  <c r="D33" i="9"/>
  <c r="P34" i="10" s="1"/>
  <c r="E33" i="9"/>
  <c r="F33" i="9"/>
  <c r="G33" i="9"/>
  <c r="H33" i="9"/>
  <c r="I33" i="9"/>
  <c r="J33" i="9"/>
  <c r="K33" i="9"/>
  <c r="L33" i="9"/>
  <c r="H34" i="10" s="1"/>
  <c r="M33" i="9"/>
  <c r="N33" i="9"/>
  <c r="O33" i="9"/>
  <c r="L34" i="10" s="1"/>
  <c r="P33" i="9"/>
  <c r="Q33" i="9"/>
  <c r="R33" i="9"/>
  <c r="O34" i="10" s="1"/>
  <c r="S33" i="9"/>
  <c r="T33" i="9"/>
  <c r="Q34" i="10" s="1"/>
  <c r="U33" i="9"/>
  <c r="B34" i="9"/>
  <c r="C34" i="9"/>
  <c r="D34" i="9"/>
  <c r="E34" i="9"/>
  <c r="R35" i="10" s="1"/>
  <c r="F34" i="9"/>
  <c r="T35" i="10" s="1"/>
  <c r="G34" i="9"/>
  <c r="H34" i="9"/>
  <c r="I34" i="9"/>
  <c r="J34" i="9"/>
  <c r="N35" i="10" s="1"/>
  <c r="K34" i="9"/>
  <c r="L34" i="9"/>
  <c r="M34" i="9"/>
  <c r="N34" i="9"/>
  <c r="F35" i="10" s="1"/>
  <c r="O34" i="9"/>
  <c r="P34" i="9"/>
  <c r="C35" i="10" s="1"/>
  <c r="Q34" i="9"/>
  <c r="R34" i="9"/>
  <c r="S34" i="9"/>
  <c r="T34" i="9"/>
  <c r="U34" i="9"/>
  <c r="H35" i="10" s="1"/>
  <c r="B35" i="9"/>
  <c r="E36" i="10" s="1"/>
  <c r="C35" i="9"/>
  <c r="D35" i="9"/>
  <c r="O36" i="10" s="1"/>
  <c r="E35" i="9"/>
  <c r="F35" i="9"/>
  <c r="G35" i="9"/>
  <c r="H35" i="9"/>
  <c r="I36" i="10" s="1"/>
  <c r="I35" i="9"/>
  <c r="J35" i="9"/>
  <c r="N36" i="10" s="1"/>
  <c r="K35" i="9"/>
  <c r="L35" i="9"/>
  <c r="G36" i="10" s="1"/>
  <c r="M35" i="9"/>
  <c r="N35" i="9"/>
  <c r="O35" i="9"/>
  <c r="K36" i="10" s="1"/>
  <c r="P35" i="9"/>
  <c r="Q35" i="9"/>
  <c r="R35" i="9"/>
  <c r="S35" i="9"/>
  <c r="T35" i="9"/>
  <c r="Q36" i="10" s="1"/>
  <c r="U35" i="9"/>
  <c r="B36" i="9"/>
  <c r="C36" i="9"/>
  <c r="D36" i="9"/>
  <c r="E36" i="9"/>
  <c r="F36" i="9"/>
  <c r="G36" i="9"/>
  <c r="H36" i="9"/>
  <c r="I36" i="9"/>
  <c r="J36" i="9"/>
  <c r="M37" i="10" s="1"/>
  <c r="K36" i="9"/>
  <c r="P37" i="10" s="1"/>
  <c r="L36" i="9"/>
  <c r="M36" i="9"/>
  <c r="N36" i="9"/>
  <c r="F37" i="10" s="1"/>
  <c r="O36" i="9"/>
  <c r="P36" i="9"/>
  <c r="C37" i="10" s="1"/>
  <c r="Q36" i="9"/>
  <c r="R36" i="9"/>
  <c r="S36" i="9"/>
  <c r="T36" i="9"/>
  <c r="U36" i="9"/>
  <c r="H37" i="10" s="1"/>
  <c r="B37" i="9"/>
  <c r="C37" i="9"/>
  <c r="D37" i="9"/>
  <c r="N38" i="10" s="1"/>
  <c r="E37" i="9"/>
  <c r="F37" i="9"/>
  <c r="G37" i="9"/>
  <c r="L38" i="10" s="1"/>
  <c r="H37" i="9"/>
  <c r="I38" i="10" s="1"/>
  <c r="I37" i="9"/>
  <c r="J37" i="9"/>
  <c r="K37" i="9"/>
  <c r="L37" i="9"/>
  <c r="G38" i="10" s="1"/>
  <c r="M37" i="9"/>
  <c r="N37" i="9"/>
  <c r="O37" i="9"/>
  <c r="P37" i="9"/>
  <c r="Q37" i="9"/>
  <c r="R37" i="9"/>
  <c r="S37" i="9"/>
  <c r="T37" i="9"/>
  <c r="R38" i="10" s="1"/>
  <c r="U37" i="9"/>
  <c r="B38" i="9"/>
  <c r="C38" i="9"/>
  <c r="K39" i="10" s="1"/>
  <c r="D38" i="9"/>
  <c r="E38" i="9"/>
  <c r="F38" i="9"/>
  <c r="G38" i="9"/>
  <c r="H38" i="9"/>
  <c r="I38" i="9"/>
  <c r="J38" i="9"/>
  <c r="M39" i="10" s="1"/>
  <c r="K38" i="9"/>
  <c r="P39" i="10" s="1"/>
  <c r="L38" i="9"/>
  <c r="M38" i="9"/>
  <c r="N38" i="9"/>
  <c r="F39" i="10" s="1"/>
  <c r="O38" i="9"/>
  <c r="P38" i="9"/>
  <c r="C39" i="10" s="1"/>
  <c r="Q38" i="9"/>
  <c r="R38" i="9"/>
  <c r="S38" i="9"/>
  <c r="T38" i="9"/>
  <c r="U38" i="9"/>
  <c r="H39" i="10" s="1"/>
  <c r="B39" i="9"/>
  <c r="C39" i="9"/>
  <c r="D39" i="9"/>
  <c r="N40" i="10" s="1"/>
  <c r="E39" i="9"/>
  <c r="F39" i="9"/>
  <c r="T40" i="10" s="1"/>
  <c r="G39" i="9"/>
  <c r="L40" i="10" s="1"/>
  <c r="H39" i="9"/>
  <c r="I39" i="9"/>
  <c r="J39" i="9"/>
  <c r="K39" i="9"/>
  <c r="L39" i="9"/>
  <c r="G40" i="10" s="1"/>
  <c r="M39" i="9"/>
  <c r="N39" i="9"/>
  <c r="O39" i="9"/>
  <c r="J40" i="10" s="1"/>
  <c r="P39" i="9"/>
  <c r="Q39" i="9"/>
  <c r="R39" i="9"/>
  <c r="S39" i="9"/>
  <c r="T39" i="9"/>
  <c r="R40" i="10" s="1"/>
  <c r="U39" i="9"/>
  <c r="B40" i="9"/>
  <c r="C40" i="9"/>
  <c r="D40" i="9"/>
  <c r="E40" i="9"/>
  <c r="F40" i="9"/>
  <c r="G40" i="9"/>
  <c r="H40" i="9"/>
  <c r="I40" i="9"/>
  <c r="J40" i="9"/>
  <c r="M41" i="10" s="1"/>
  <c r="K40" i="9"/>
  <c r="P41" i="10" s="1"/>
  <c r="L40" i="9"/>
  <c r="M40" i="9"/>
  <c r="N40" i="9"/>
  <c r="F41" i="10" s="1"/>
  <c r="O40" i="9"/>
  <c r="P40" i="9"/>
  <c r="C41" i="10" s="1"/>
  <c r="Q40" i="9"/>
  <c r="R40" i="9"/>
  <c r="S40" i="9"/>
  <c r="T40" i="9"/>
  <c r="U40" i="9"/>
  <c r="B41" i="9"/>
  <c r="E42" i="10" s="1"/>
  <c r="C41" i="9"/>
  <c r="D41" i="9"/>
  <c r="N42" i="10" s="1"/>
  <c r="E41" i="9"/>
  <c r="F41" i="9"/>
  <c r="G41" i="9"/>
  <c r="L42" i="10" s="1"/>
  <c r="H41" i="9"/>
  <c r="I41" i="9"/>
  <c r="J41" i="9"/>
  <c r="K41" i="9"/>
  <c r="L41" i="9"/>
  <c r="G42" i="10" s="1"/>
  <c r="M41" i="9"/>
  <c r="N41" i="9"/>
  <c r="O41" i="9"/>
  <c r="J42" i="10" s="1"/>
  <c r="P41" i="9"/>
  <c r="Q41" i="9"/>
  <c r="R41" i="9"/>
  <c r="S41" i="9"/>
  <c r="T41" i="9"/>
  <c r="R42" i="10" s="1"/>
  <c r="U41" i="9"/>
  <c r="B42" i="9"/>
  <c r="C42" i="9"/>
  <c r="D42" i="9"/>
  <c r="E42" i="9"/>
  <c r="F42" i="9"/>
  <c r="G42" i="9"/>
  <c r="H42" i="9"/>
  <c r="I42" i="9"/>
  <c r="J42" i="9"/>
  <c r="M43" i="10" s="1"/>
  <c r="K42" i="9"/>
  <c r="L42" i="9"/>
  <c r="M42" i="9"/>
  <c r="N42" i="9"/>
  <c r="F43" i="10" s="1"/>
  <c r="O42" i="9"/>
  <c r="P42" i="9"/>
  <c r="C43" i="10" s="1"/>
  <c r="Q42" i="9"/>
  <c r="R42" i="9"/>
  <c r="N43" i="10" s="1"/>
  <c r="S42" i="9"/>
  <c r="T42" i="9"/>
  <c r="U42" i="9"/>
  <c r="J43" i="10" s="1"/>
  <c r="B43" i="9"/>
  <c r="C43" i="9"/>
  <c r="D43" i="9"/>
  <c r="P44" i="10" s="1"/>
  <c r="E43" i="9"/>
  <c r="F43" i="9"/>
  <c r="G43" i="9"/>
  <c r="L44" i="10" s="1"/>
  <c r="H43" i="9"/>
  <c r="I43" i="9"/>
  <c r="J43" i="9"/>
  <c r="K43" i="9"/>
  <c r="L43" i="9"/>
  <c r="G44" i="10" s="1"/>
  <c r="M43" i="9"/>
  <c r="N43" i="9"/>
  <c r="O43" i="9"/>
  <c r="P43" i="9"/>
  <c r="D44" i="10" s="1"/>
  <c r="Q43" i="9"/>
  <c r="R43" i="9"/>
  <c r="N44" i="10" s="1"/>
  <c r="S43" i="9"/>
  <c r="T43" i="9"/>
  <c r="R44" i="10" s="1"/>
  <c r="U43" i="9"/>
  <c r="B44" i="9"/>
  <c r="C44" i="9"/>
  <c r="D44" i="9"/>
  <c r="E44" i="9"/>
  <c r="Q45" i="10" s="1"/>
  <c r="F44" i="9"/>
  <c r="G44" i="9"/>
  <c r="H44" i="9"/>
  <c r="I44" i="9"/>
  <c r="J44" i="9"/>
  <c r="M45" i="10" s="1"/>
  <c r="K44" i="9"/>
  <c r="L44" i="9"/>
  <c r="M44" i="9"/>
  <c r="N44" i="9"/>
  <c r="O44" i="9"/>
  <c r="P44" i="9"/>
  <c r="Q44" i="9"/>
  <c r="R44" i="9"/>
  <c r="N45" i="10" s="1"/>
  <c r="S44" i="9"/>
  <c r="C45" i="10" s="1"/>
  <c r="T44" i="9"/>
  <c r="U44" i="9"/>
  <c r="J45" i="10" s="1"/>
  <c r="B45" i="9"/>
  <c r="C45" i="9"/>
  <c r="D45" i="9"/>
  <c r="O46" i="10" s="1"/>
  <c r="E45" i="9"/>
  <c r="F45" i="9"/>
  <c r="Q46" i="10" s="1"/>
  <c r="G45" i="9"/>
  <c r="L46" i="10" s="1"/>
  <c r="H45" i="9"/>
  <c r="I45" i="9"/>
  <c r="J45" i="9"/>
  <c r="K45" i="9"/>
  <c r="L45" i="9"/>
  <c r="G46" i="10" s="1"/>
  <c r="M45" i="9"/>
  <c r="N45" i="9"/>
  <c r="O45" i="9"/>
  <c r="P45" i="9"/>
  <c r="D46" i="10" s="1"/>
  <c r="Q45" i="9"/>
  <c r="R45" i="9"/>
  <c r="N46" i="10" s="1"/>
  <c r="S45" i="9"/>
  <c r="T45" i="9"/>
  <c r="U45" i="9"/>
  <c r="B46" i="9"/>
  <c r="C46" i="9"/>
  <c r="D46" i="9"/>
  <c r="E46" i="9"/>
  <c r="P47" i="10" s="1"/>
  <c r="F46" i="9"/>
  <c r="G46" i="9"/>
  <c r="H46" i="9"/>
  <c r="I46" i="9"/>
  <c r="J46" i="9"/>
  <c r="M47" i="10" s="1"/>
  <c r="K46" i="9"/>
  <c r="L46" i="9"/>
  <c r="M46" i="9"/>
  <c r="N46" i="9"/>
  <c r="O46" i="9"/>
  <c r="P46" i="9"/>
  <c r="Q46" i="9"/>
  <c r="R46" i="9"/>
  <c r="N47" i="10" s="1"/>
  <c r="S46" i="9"/>
  <c r="C47" i="10" s="1"/>
  <c r="T46" i="9"/>
  <c r="U46" i="9"/>
  <c r="J47" i="10" s="1"/>
  <c r="B47" i="9"/>
  <c r="C47" i="9"/>
  <c r="D47" i="9"/>
  <c r="O48" i="10" s="1"/>
  <c r="E47" i="9"/>
  <c r="F47" i="9"/>
  <c r="Q48" i="10" s="1"/>
  <c r="G47" i="9"/>
  <c r="L48" i="10" s="1"/>
  <c r="H47" i="9"/>
  <c r="I47" i="9"/>
  <c r="J47" i="9"/>
  <c r="K47" i="9"/>
  <c r="L47" i="9"/>
  <c r="G48" i="10" s="1"/>
  <c r="M47" i="9"/>
  <c r="N47" i="9"/>
  <c r="O47" i="9"/>
  <c r="P47" i="9"/>
  <c r="D48" i="10" s="1"/>
  <c r="Q47" i="9"/>
  <c r="R47" i="9"/>
  <c r="N48" i="10" s="1"/>
  <c r="S47" i="9"/>
  <c r="T47" i="9"/>
  <c r="U47" i="9"/>
  <c r="B48" i="9"/>
  <c r="C48" i="9"/>
  <c r="D48" i="9"/>
  <c r="E48" i="9"/>
  <c r="F48" i="9"/>
  <c r="G48" i="9"/>
  <c r="H48" i="9"/>
  <c r="H49" i="10" s="1"/>
  <c r="I48" i="9"/>
  <c r="J48" i="9"/>
  <c r="M49" i="10" s="1"/>
  <c r="K48" i="9"/>
  <c r="L48" i="9"/>
  <c r="M48" i="9"/>
  <c r="N48" i="9"/>
  <c r="O48" i="9"/>
  <c r="P48" i="9"/>
  <c r="Q48" i="9"/>
  <c r="R48" i="9"/>
  <c r="N49" i="10" s="1"/>
  <c r="S48" i="9"/>
  <c r="C49" i="10" s="1"/>
  <c r="T48" i="9"/>
  <c r="U48" i="9"/>
  <c r="J49" i="10" s="1"/>
  <c r="B49" i="9"/>
  <c r="E50" i="10" s="1"/>
  <c r="C49" i="9"/>
  <c r="D49" i="9"/>
  <c r="O50" i="10" s="1"/>
  <c r="E49" i="9"/>
  <c r="F49" i="9"/>
  <c r="Q50" i="10" s="1"/>
  <c r="G49" i="9"/>
  <c r="L50" i="10" s="1"/>
  <c r="H49" i="9"/>
  <c r="I49" i="9"/>
  <c r="J49" i="9"/>
  <c r="K49" i="9"/>
  <c r="L49" i="9"/>
  <c r="M49" i="9"/>
  <c r="N49" i="9"/>
  <c r="O49" i="9"/>
  <c r="P49" i="9"/>
  <c r="D50" i="10" s="1"/>
  <c r="Q49" i="9"/>
  <c r="R49" i="9"/>
  <c r="N50" i="10" s="1"/>
  <c r="S49" i="9"/>
  <c r="T49" i="9"/>
  <c r="U49" i="9"/>
  <c r="B50" i="9"/>
  <c r="C50" i="9"/>
  <c r="D50" i="9"/>
  <c r="E50" i="9"/>
  <c r="F50" i="9"/>
  <c r="G50" i="9"/>
  <c r="H50" i="9"/>
  <c r="I50" i="9"/>
  <c r="J50" i="9"/>
  <c r="M51" i="10" s="1"/>
  <c r="K50" i="9"/>
  <c r="L50" i="9"/>
  <c r="M50" i="9"/>
  <c r="N50" i="9"/>
  <c r="O50" i="9"/>
  <c r="P50" i="9"/>
  <c r="Q50" i="9"/>
  <c r="R50" i="9"/>
  <c r="N51" i="10" s="1"/>
  <c r="S50" i="9"/>
  <c r="T50" i="9"/>
  <c r="S51" i="10" s="1"/>
  <c r="U50" i="9"/>
  <c r="J51" i="10" s="1"/>
  <c r="B51" i="9"/>
  <c r="C51" i="9"/>
  <c r="D51" i="9"/>
  <c r="O52" i="10" s="1"/>
  <c r="E51" i="9"/>
  <c r="F51" i="9"/>
  <c r="G51" i="9"/>
  <c r="L52" i="10" s="1"/>
  <c r="H51" i="9"/>
  <c r="I51" i="9"/>
  <c r="J51" i="9"/>
  <c r="K51" i="9"/>
  <c r="L51" i="9"/>
  <c r="M51" i="9"/>
  <c r="N51" i="9"/>
  <c r="O51" i="9"/>
  <c r="P51" i="9"/>
  <c r="D52" i="10" s="1"/>
  <c r="Q51" i="9"/>
  <c r="R51" i="9"/>
  <c r="N52" i="10" s="1"/>
  <c r="S51" i="9"/>
  <c r="T51" i="9"/>
  <c r="U51" i="9"/>
  <c r="B52" i="9"/>
  <c r="C52" i="9"/>
  <c r="D52" i="9"/>
  <c r="E52" i="9"/>
  <c r="F52" i="9"/>
  <c r="G52" i="9"/>
  <c r="H52" i="9"/>
  <c r="I52" i="9"/>
  <c r="J52" i="9"/>
  <c r="M53" i="10" s="1"/>
  <c r="K52" i="9"/>
  <c r="L52" i="9"/>
  <c r="M52" i="9"/>
  <c r="N52" i="9"/>
  <c r="O52" i="9"/>
  <c r="P52" i="9"/>
  <c r="Q52" i="9"/>
  <c r="R52" i="9"/>
  <c r="N53" i="10" s="1"/>
  <c r="S52" i="9"/>
  <c r="T52" i="9"/>
  <c r="U52" i="9"/>
  <c r="J53" i="10" s="1"/>
  <c r="B53" i="9"/>
  <c r="C53" i="9"/>
  <c r="D53" i="9"/>
  <c r="N54" i="10" s="1"/>
  <c r="E53" i="9"/>
  <c r="F53" i="9"/>
  <c r="G53" i="9"/>
  <c r="L54" i="10" s="1"/>
  <c r="H53" i="9"/>
  <c r="I53" i="9"/>
  <c r="J53" i="9"/>
  <c r="K53" i="9"/>
  <c r="L53" i="9"/>
  <c r="M53" i="9"/>
  <c r="N53" i="9"/>
  <c r="O53" i="9"/>
  <c r="P53" i="9"/>
  <c r="D54" i="10" s="1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T3" i="10" s="1"/>
  <c r="F2" i="9"/>
  <c r="G2" i="9"/>
  <c r="O3" i="10" s="1"/>
  <c r="H2" i="9"/>
  <c r="I2" i="9"/>
  <c r="J2" i="9"/>
  <c r="H3" i="10" s="1"/>
  <c r="K2" i="9"/>
  <c r="L2" i="9"/>
  <c r="M2" i="9"/>
  <c r="M3" i="10" s="1"/>
  <c r="N2" i="9"/>
  <c r="O2" i="9"/>
  <c r="P2" i="9"/>
  <c r="Q2" i="9"/>
  <c r="R2" i="9"/>
  <c r="S2" i="9"/>
  <c r="T2" i="9"/>
  <c r="U2" i="9"/>
  <c r="K3" i="10" s="1"/>
  <c r="B2" i="9"/>
  <c r="G2" i="10"/>
  <c r="K50" i="10" l="1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6" i="11"/>
  <c r="D14" i="11"/>
  <c r="D10" i="11"/>
  <c r="D17" i="11"/>
  <c r="D20" i="11"/>
  <c r="D6" i="11"/>
  <c r="D15" i="11"/>
  <c r="D7" i="11"/>
  <c r="D13" i="11"/>
  <c r="D2" i="11"/>
  <c r="D19" i="11"/>
  <c r="D11" i="11"/>
  <c r="D8" i="11"/>
  <c r="D21" i="11"/>
  <c r="D18" i="11"/>
  <c r="D12" i="11"/>
  <c r="D5" i="11"/>
  <c r="D4" i="11"/>
  <c r="D3" i="11"/>
  <c r="D9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3" i="11"/>
  <c r="F15" i="11"/>
  <c r="F12" i="11"/>
  <c r="F6" i="11"/>
  <c r="F10" i="11"/>
  <c r="F2" i="11"/>
  <c r="F21" i="11"/>
  <c r="F5" i="11"/>
  <c r="F17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<sst xmlns="http://schemas.openxmlformats.org/spreadsheetml/2006/main" count="246" uniqueCount="114">
  <si>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</si>
  <si>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</si>
  <si>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</si>
  <si>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</si>
  <si>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</si>
  <si>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</si>
  <si>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</si>
  <si>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</si>
  <si>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</si>
  <si>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</si>
  <si>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</si>
  <si>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</si>
  <si>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</si>
  <si>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</si>
  <si>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</si>
  <si>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</si>
  <si>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</si>
  <si>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</si>
  <si>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</si>
  <si>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</si>
  <si>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</si>
  <si>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</si>
  <si>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</si>
  <si>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</si>
  <si>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</si>
  <si>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</si>
  <si>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</si>
  <si>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</si>
  <si>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</si>
  <si>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</si>
  <si>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</si>
  <si>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</si>
  <si>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</si>
  <si>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</si>
  <si>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</si>
  <si>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</si>
  <si>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</si>
  <si>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</si>
  <si>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</si>
  <si>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</si>
  <si>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</si>
  <si>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</si>
  <si>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</si>
  <si>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</si>
  <si>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</si>
  <si>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</si>
  <si>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</si>
  <si>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</si>
  <si>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</si>
  <si>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</si>
  <si>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</si>
  <si>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</si>
  <si>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</si>
  <si>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</si>
  <si>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</si>
  <si>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</si>
  <si>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</si>
  <si>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</si>
  <si>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</si>
  <si>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</si>
  <si>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</si>
  <si>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</si>
  <si>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</si>
  <si>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</si>
  <si>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</si>
  <si>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</si>
  <si>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</si>
  <si>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</si>
  <si>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</si>
  <si>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</si>
  <si>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</si>
  <si>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</si>
  <si>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</si>
  <si>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</si>
  <si>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</si>
  <si>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</si>
  <si>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</si>
  <si>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</si>
  <si>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</si>
  <si>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</si>
  <si>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</si>
  <si>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</si>
  <si>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</si>
  <si>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</si>
  <si>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</si>
  <si>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</si>
  <si>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</si>
  <si>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</si>
  <si>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</si>
  <si>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</si>
  <si>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</si>
  <si>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</si>
  <si>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</si>
  <si>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</si>
  <si>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</si>
  <si>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</si>
  <si>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</si>
  <si>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</si>
  <si>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</si>
  <si>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</si>
  <si>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</si>
  <si>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</si>
  <si>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</si>
  <si>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</si>
  <si>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</si>
  <si>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</si>
  <si>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</si>
  <si>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66.84°F</t>
  </si>
  <si>
    <t>Humidity</t>
  </si>
  <si>
    <t>Wind speed</t>
  </si>
  <si>
    <t>7.48 mph</t>
  </si>
  <si>
    <t>Wind bearing</t>
  </si>
  <si>
    <t>273°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</si>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</sst>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9.4651620370370365E-4</v>
      </c>
      <c r="F2">
        <v>51</v>
      </c>
    </row>
    <row r="3" spans="1:7" x14ac:dyDescent="0.25">
      <c r="A3">
        <v>2</v>
      </c>
      <c r="B3">
        <v>5</v>
      </c>
      <c r="C3" t="s">
        <v>63</v>
      </c>
      <c r="D3" t="s">
        <v>64</v>
      </c>
      <c r="E3" s="1">
        <v>9.5832175925925935E-4</v>
      </c>
      <c r="F3">
        <v>50</v>
      </c>
      <c r="G3">
        <v>1.02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9.5901620370370379E-4</v>
      </c>
      <c r="F4">
        <v>47</v>
      </c>
      <c r="G4">
        <v>1.08</v>
      </c>
    </row>
    <row r="5" spans="1:7" x14ac:dyDescent="0.25">
      <c r="A5">
        <v>4</v>
      </c>
      <c r="B5">
        <v>16</v>
      </c>
      <c r="C5" t="s">
        <v>66</v>
      </c>
      <c r="D5" t="s">
        <v>64</v>
      </c>
      <c r="E5" s="1">
        <v>9.6075231481481489E-4</v>
      </c>
      <c r="F5">
        <v>47</v>
      </c>
      <c r="G5">
        <v>1.23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9.6230324074074068E-4</v>
      </c>
      <c r="F6">
        <v>41</v>
      </c>
      <c r="G6">
        <v>1.3640000000000001</v>
      </c>
    </row>
    <row r="7" spans="1:7" x14ac:dyDescent="0.25">
      <c r="A7">
        <v>6</v>
      </c>
      <c r="B7">
        <v>23</v>
      </c>
      <c r="C7" t="s">
        <v>69</v>
      </c>
      <c r="D7" t="s">
        <v>68</v>
      </c>
      <c r="E7" s="1">
        <v>9.6486111111111111E-4</v>
      </c>
      <c r="F7">
        <v>45</v>
      </c>
      <c r="G7">
        <v>1.585</v>
      </c>
    </row>
    <row r="8" spans="1:7" x14ac:dyDescent="0.25">
      <c r="A8">
        <v>7</v>
      </c>
      <c r="B8">
        <v>3</v>
      </c>
      <c r="C8" t="s">
        <v>70</v>
      </c>
      <c r="D8" t="s">
        <v>71</v>
      </c>
      <c r="E8" s="1">
        <v>9.660416666666667E-4</v>
      </c>
      <c r="F8">
        <v>53</v>
      </c>
      <c r="G8">
        <v>1.6870000000000001</v>
      </c>
    </row>
    <row r="9" spans="1:7" x14ac:dyDescent="0.25">
      <c r="A9">
        <v>8</v>
      </c>
      <c r="B9">
        <v>27</v>
      </c>
      <c r="C9" t="s">
        <v>72</v>
      </c>
      <c r="D9" t="s">
        <v>71</v>
      </c>
      <c r="E9" s="1">
        <v>9.6806712962962959E-4</v>
      </c>
      <c r="F9">
        <v>53</v>
      </c>
      <c r="G9">
        <v>1.8620000000000001</v>
      </c>
    </row>
    <row r="10" spans="1:7" x14ac:dyDescent="0.25">
      <c r="A10">
        <v>9</v>
      </c>
      <c r="B10">
        <v>11</v>
      </c>
      <c r="C10" t="s">
        <v>73</v>
      </c>
      <c r="D10" t="s">
        <v>74</v>
      </c>
      <c r="E10" s="1">
        <v>9.6956018518518528E-4</v>
      </c>
      <c r="F10">
        <v>35</v>
      </c>
      <c r="G10">
        <v>1.9910000000000001</v>
      </c>
    </row>
    <row r="11" spans="1:7" x14ac:dyDescent="0.25">
      <c r="A11">
        <v>10</v>
      </c>
      <c r="B11">
        <v>10</v>
      </c>
      <c r="C11" t="s">
        <v>75</v>
      </c>
      <c r="D11" t="s">
        <v>76</v>
      </c>
      <c r="E11" s="1">
        <v>9.7089120370370374E-4</v>
      </c>
      <c r="F11">
        <v>51</v>
      </c>
      <c r="G11">
        <v>2.1059999999999999</v>
      </c>
    </row>
    <row r="12" spans="1:7" x14ac:dyDescent="0.25">
      <c r="A12">
        <v>11</v>
      </c>
      <c r="B12">
        <v>4</v>
      </c>
      <c r="C12" t="s">
        <v>77</v>
      </c>
      <c r="D12" t="s">
        <v>78</v>
      </c>
      <c r="E12" s="1">
        <v>9.7273148148148154E-4</v>
      </c>
      <c r="F12">
        <v>52</v>
      </c>
      <c r="G12">
        <v>2.2650000000000001</v>
      </c>
    </row>
    <row r="13" spans="1:7" x14ac:dyDescent="0.25">
      <c r="A13">
        <v>12</v>
      </c>
      <c r="B13">
        <v>18</v>
      </c>
      <c r="C13" t="s">
        <v>79</v>
      </c>
      <c r="D13" t="s">
        <v>74</v>
      </c>
      <c r="E13" s="1">
        <v>9.7413194444444446E-4</v>
      </c>
      <c r="F13">
        <v>31</v>
      </c>
      <c r="G13">
        <v>2.3860000000000001</v>
      </c>
    </row>
    <row r="14" spans="1:7" x14ac:dyDescent="0.25">
      <c r="A14">
        <v>13</v>
      </c>
      <c r="B14">
        <v>7</v>
      </c>
      <c r="C14" t="s">
        <v>80</v>
      </c>
      <c r="D14" t="s">
        <v>81</v>
      </c>
      <c r="E14" s="1">
        <v>9.7707175925925934E-4</v>
      </c>
      <c r="F14">
        <v>52</v>
      </c>
      <c r="G14">
        <v>2.64</v>
      </c>
    </row>
    <row r="15" spans="1:7" x14ac:dyDescent="0.25">
      <c r="A15">
        <v>14</v>
      </c>
      <c r="B15">
        <v>20</v>
      </c>
      <c r="C15" t="s">
        <v>82</v>
      </c>
      <c r="D15" t="s">
        <v>83</v>
      </c>
      <c r="E15" s="1">
        <v>9.7734953703703721E-4</v>
      </c>
      <c r="F15">
        <v>38</v>
      </c>
      <c r="G15">
        <v>2.6640000000000001</v>
      </c>
    </row>
    <row r="16" spans="1:7" x14ac:dyDescent="0.25">
      <c r="A16">
        <v>15</v>
      </c>
      <c r="B16">
        <v>99</v>
      </c>
      <c r="C16" t="s">
        <v>84</v>
      </c>
      <c r="D16" t="s">
        <v>81</v>
      </c>
      <c r="E16" s="1">
        <v>9.7804398148148143E-4</v>
      </c>
      <c r="F16">
        <v>44</v>
      </c>
      <c r="G16">
        <v>2.7240000000000002</v>
      </c>
    </row>
    <row r="17" spans="1:7" x14ac:dyDescent="0.25">
      <c r="A17">
        <v>16</v>
      </c>
      <c r="B17">
        <v>63</v>
      </c>
      <c r="C17" t="s">
        <v>85</v>
      </c>
      <c r="D17" t="s">
        <v>86</v>
      </c>
      <c r="E17" s="1">
        <v>9.8196759259259266E-4</v>
      </c>
      <c r="F17">
        <v>51</v>
      </c>
      <c r="G17">
        <v>3.0630000000000002</v>
      </c>
    </row>
    <row r="18" spans="1:7" x14ac:dyDescent="0.25">
      <c r="A18">
        <v>17</v>
      </c>
      <c r="B18">
        <v>8</v>
      </c>
      <c r="C18" t="s">
        <v>87</v>
      </c>
      <c r="D18" t="s">
        <v>83</v>
      </c>
      <c r="E18" s="1">
        <v>9.8362268518518525E-4</v>
      </c>
      <c r="F18">
        <v>31</v>
      </c>
      <c r="G18">
        <v>3.206</v>
      </c>
    </row>
    <row r="19" spans="1:7" x14ac:dyDescent="0.25">
      <c r="A19">
        <v>18</v>
      </c>
      <c r="B19">
        <v>88</v>
      </c>
      <c r="C19" t="s">
        <v>88</v>
      </c>
      <c r="D19" t="s">
        <v>86</v>
      </c>
      <c r="E19" s="1">
        <v>9.8366898148148142E-4</v>
      </c>
      <c r="F19">
        <v>47</v>
      </c>
      <c r="G19">
        <v>3.21</v>
      </c>
    </row>
    <row r="20" spans="1:7" x14ac:dyDescent="0.25">
      <c r="A20">
        <v>19</v>
      </c>
      <c r="B20">
        <v>55</v>
      </c>
      <c r="C20" t="s">
        <v>89</v>
      </c>
      <c r="D20" t="s">
        <v>78</v>
      </c>
      <c r="E20" s="1">
        <v>9.9116898148148154E-4</v>
      </c>
      <c r="F20">
        <v>10</v>
      </c>
      <c r="G20">
        <v>3.8580000000000001</v>
      </c>
    </row>
    <row r="21" spans="1:7" x14ac:dyDescent="0.25">
      <c r="A21">
        <v>20</v>
      </c>
      <c r="B21">
        <v>26</v>
      </c>
      <c r="C21" t="s">
        <v>90</v>
      </c>
      <c r="D21" t="s">
        <v>76</v>
      </c>
      <c r="E21" s="1">
        <v>9.9273148148148137E-4</v>
      </c>
      <c r="F21">
        <v>19</v>
      </c>
      <c r="G21">
        <v>3.9929999999999999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77</v>
      </c>
      <c r="E2">
        <v>5</v>
      </c>
      <c r="F2">
        <v>3</v>
      </c>
      <c r="G2">
        <v>27</v>
      </c>
      <c r="H2">
        <v>55</v>
      </c>
      <c r="I2">
        <v>23</v>
      </c>
      <c r="J2">
        <v>18</v>
      </c>
      <c r="K2">
        <v>99</v>
      </c>
      <c r="L2">
        <v>20</v>
      </c>
      <c r="M2">
        <v>26</v>
      </c>
      <c r="N2">
        <v>8</v>
      </c>
      <c r="O2">
        <v>63</v>
      </c>
      <c r="P2">
        <v>88</v>
      </c>
      <c r="Q2">
        <v>4</v>
      </c>
      <c r="R2">
        <v>10</v>
      </c>
      <c r="S2">
        <v>11</v>
      </c>
      <c r="T2">
        <v>33</v>
      </c>
      <c r="U2">
        <v>7</v>
      </c>
    </row>
    <row r="3" spans="1:21" x14ac:dyDescent="0.25">
      <c r="A3" t="s">
        <v>2</v>
      </c>
      <c r="B3">
        <v>16</v>
      </c>
      <c r="C3">
        <v>44</v>
      </c>
      <c r="D3">
        <v>77</v>
      </c>
      <c r="E3">
        <v>27</v>
      </c>
      <c r="F3">
        <v>5</v>
      </c>
      <c r="G3">
        <v>3</v>
      </c>
      <c r="H3">
        <v>18</v>
      </c>
      <c r="I3">
        <v>55</v>
      </c>
      <c r="J3">
        <v>23</v>
      </c>
      <c r="K3">
        <v>99</v>
      </c>
      <c r="L3">
        <v>20</v>
      </c>
      <c r="M3">
        <v>26</v>
      </c>
      <c r="N3">
        <v>88</v>
      </c>
      <c r="O3">
        <v>10</v>
      </c>
      <c r="P3">
        <v>63</v>
      </c>
      <c r="Q3">
        <v>8</v>
      </c>
      <c r="R3">
        <v>11</v>
      </c>
      <c r="S3">
        <v>4</v>
      </c>
      <c r="T3">
        <v>7</v>
      </c>
      <c r="U3">
        <v>33</v>
      </c>
    </row>
    <row r="4" spans="1:21" x14ac:dyDescent="0.25">
      <c r="A4" t="s">
        <v>3</v>
      </c>
      <c r="B4">
        <v>16</v>
      </c>
      <c r="C4">
        <v>44</v>
      </c>
      <c r="D4">
        <v>77</v>
      </c>
      <c r="E4">
        <v>5</v>
      </c>
      <c r="F4">
        <v>27</v>
      </c>
      <c r="G4">
        <v>3</v>
      </c>
      <c r="H4">
        <v>18</v>
      </c>
      <c r="I4">
        <v>55</v>
      </c>
      <c r="J4">
        <v>23</v>
      </c>
      <c r="K4">
        <v>99</v>
      </c>
      <c r="L4">
        <v>20</v>
      </c>
      <c r="M4">
        <v>26</v>
      </c>
      <c r="N4">
        <v>10</v>
      </c>
      <c r="O4">
        <v>88</v>
      </c>
      <c r="P4">
        <v>63</v>
      </c>
      <c r="Q4">
        <v>8</v>
      </c>
      <c r="R4">
        <v>11</v>
      </c>
      <c r="S4">
        <v>4</v>
      </c>
      <c r="T4">
        <v>7</v>
      </c>
      <c r="U4">
        <v>33</v>
      </c>
    </row>
    <row r="5" spans="1:21" x14ac:dyDescent="0.25">
      <c r="A5" t="s">
        <v>4</v>
      </c>
      <c r="B5">
        <v>16</v>
      </c>
      <c r="C5">
        <v>44</v>
      </c>
      <c r="D5">
        <v>77</v>
      </c>
      <c r="E5">
        <v>5</v>
      </c>
      <c r="F5">
        <v>27</v>
      </c>
      <c r="G5">
        <v>3</v>
      </c>
      <c r="H5">
        <v>18</v>
      </c>
      <c r="I5">
        <v>55</v>
      </c>
      <c r="J5">
        <v>99</v>
      </c>
      <c r="K5">
        <v>20</v>
      </c>
      <c r="L5">
        <v>23</v>
      </c>
      <c r="M5">
        <v>26</v>
      </c>
      <c r="N5">
        <v>10</v>
      </c>
      <c r="O5">
        <v>88</v>
      </c>
      <c r="P5">
        <v>63</v>
      </c>
      <c r="Q5">
        <v>11</v>
      </c>
      <c r="R5">
        <v>8</v>
      </c>
      <c r="S5">
        <v>4</v>
      </c>
      <c r="T5">
        <v>7</v>
      </c>
      <c r="U5">
        <v>33</v>
      </c>
    </row>
    <row r="6" spans="1:21" x14ac:dyDescent="0.25">
      <c r="A6" t="s">
        <v>5</v>
      </c>
      <c r="B6">
        <v>16</v>
      </c>
      <c r="C6">
        <v>44</v>
      </c>
      <c r="D6">
        <v>77</v>
      </c>
      <c r="E6">
        <v>5</v>
      </c>
      <c r="F6">
        <v>27</v>
      </c>
      <c r="G6">
        <v>3</v>
      </c>
      <c r="H6">
        <v>18</v>
      </c>
      <c r="I6">
        <v>55</v>
      </c>
      <c r="J6">
        <v>99</v>
      </c>
      <c r="K6">
        <v>20</v>
      </c>
      <c r="L6">
        <v>23</v>
      </c>
      <c r="M6">
        <v>26</v>
      </c>
      <c r="N6">
        <v>10</v>
      </c>
      <c r="O6">
        <v>88</v>
      </c>
      <c r="P6">
        <v>11</v>
      </c>
      <c r="Q6">
        <v>63</v>
      </c>
      <c r="R6">
        <v>8</v>
      </c>
      <c r="S6">
        <v>4</v>
      </c>
      <c r="T6">
        <v>7</v>
      </c>
      <c r="U6">
        <v>33</v>
      </c>
    </row>
    <row r="7" spans="1:21" x14ac:dyDescent="0.25">
      <c r="A7" t="s">
        <v>6</v>
      </c>
      <c r="B7">
        <v>16</v>
      </c>
      <c r="C7">
        <v>44</v>
      </c>
      <c r="D7">
        <v>77</v>
      </c>
      <c r="E7">
        <v>5</v>
      </c>
      <c r="F7">
        <v>3</v>
      </c>
      <c r="G7">
        <v>27</v>
      </c>
      <c r="H7">
        <v>18</v>
      </c>
      <c r="I7">
        <v>55</v>
      </c>
      <c r="J7">
        <v>99</v>
      </c>
      <c r="K7">
        <v>20</v>
      </c>
      <c r="L7">
        <v>23</v>
      </c>
      <c r="M7">
        <v>26</v>
      </c>
      <c r="N7">
        <v>10</v>
      </c>
      <c r="O7">
        <v>11</v>
      </c>
      <c r="P7">
        <v>88</v>
      </c>
      <c r="Q7">
        <v>8</v>
      </c>
      <c r="R7">
        <v>4</v>
      </c>
      <c r="S7">
        <v>63</v>
      </c>
      <c r="T7">
        <v>7</v>
      </c>
      <c r="U7">
        <v>33</v>
      </c>
    </row>
    <row r="8" spans="1:21" x14ac:dyDescent="0.25">
      <c r="A8" t="s">
        <v>7</v>
      </c>
      <c r="B8">
        <v>16</v>
      </c>
      <c r="C8">
        <v>44</v>
      </c>
      <c r="D8">
        <v>77</v>
      </c>
      <c r="E8">
        <v>3</v>
      </c>
      <c r="F8">
        <v>27</v>
      </c>
      <c r="G8">
        <v>55</v>
      </c>
      <c r="H8">
        <v>99</v>
      </c>
      <c r="I8">
        <v>20</v>
      </c>
      <c r="J8">
        <v>23</v>
      </c>
      <c r="K8">
        <v>26</v>
      </c>
      <c r="L8">
        <v>11</v>
      </c>
      <c r="M8">
        <v>18</v>
      </c>
      <c r="N8">
        <v>8</v>
      </c>
      <c r="O8">
        <v>10</v>
      </c>
      <c r="P8">
        <v>88</v>
      </c>
      <c r="Q8">
        <v>4</v>
      </c>
      <c r="R8">
        <v>7</v>
      </c>
      <c r="S8">
        <v>63</v>
      </c>
      <c r="T8">
        <v>5</v>
      </c>
      <c r="U8">
        <v>33</v>
      </c>
    </row>
    <row r="9" spans="1:21" x14ac:dyDescent="0.25">
      <c r="A9" t="s">
        <v>8</v>
      </c>
      <c r="B9">
        <v>16</v>
      </c>
      <c r="C9">
        <v>44</v>
      </c>
      <c r="D9">
        <v>77</v>
      </c>
      <c r="E9">
        <v>3</v>
      </c>
      <c r="F9">
        <v>27</v>
      </c>
      <c r="G9">
        <v>55</v>
      </c>
      <c r="H9">
        <v>99</v>
      </c>
      <c r="I9">
        <v>20</v>
      </c>
      <c r="J9">
        <v>23</v>
      </c>
      <c r="K9">
        <v>26</v>
      </c>
      <c r="L9">
        <v>11</v>
      </c>
      <c r="M9">
        <v>18</v>
      </c>
      <c r="N9">
        <v>10</v>
      </c>
      <c r="O9">
        <v>4</v>
      </c>
      <c r="P9">
        <v>88</v>
      </c>
      <c r="Q9">
        <v>7</v>
      </c>
      <c r="R9">
        <v>63</v>
      </c>
      <c r="S9">
        <v>33</v>
      </c>
      <c r="T9">
        <v>8</v>
      </c>
      <c r="U9">
        <v>5</v>
      </c>
    </row>
    <row r="10" spans="1:21" x14ac:dyDescent="0.25">
      <c r="A10" t="s">
        <v>9</v>
      </c>
      <c r="B10">
        <v>16</v>
      </c>
      <c r="C10">
        <v>44</v>
      </c>
      <c r="D10">
        <v>77</v>
      </c>
      <c r="E10">
        <v>3</v>
      </c>
      <c r="F10">
        <v>27</v>
      </c>
      <c r="G10">
        <v>55</v>
      </c>
      <c r="H10">
        <v>99</v>
      </c>
      <c r="I10">
        <v>23</v>
      </c>
      <c r="J10">
        <v>20</v>
      </c>
      <c r="K10">
        <v>26</v>
      </c>
      <c r="L10">
        <v>11</v>
      </c>
      <c r="M10">
        <v>18</v>
      </c>
      <c r="N10">
        <v>4</v>
      </c>
      <c r="O10">
        <v>10</v>
      </c>
      <c r="P10">
        <v>88</v>
      </c>
      <c r="Q10">
        <v>7</v>
      </c>
      <c r="R10">
        <v>63</v>
      </c>
      <c r="S10">
        <v>33</v>
      </c>
      <c r="T10">
        <v>5</v>
      </c>
      <c r="U10">
        <v>8</v>
      </c>
    </row>
    <row r="11" spans="1:21" x14ac:dyDescent="0.25">
      <c r="A11" t="s">
        <v>10</v>
      </c>
      <c r="B11">
        <v>16</v>
      </c>
      <c r="C11">
        <v>44</v>
      </c>
      <c r="D11">
        <v>77</v>
      </c>
      <c r="E11">
        <v>3</v>
      </c>
      <c r="F11">
        <v>27</v>
      </c>
      <c r="G11">
        <v>55</v>
      </c>
      <c r="H11">
        <v>99</v>
      </c>
      <c r="I11">
        <v>23</v>
      </c>
      <c r="J11">
        <v>26</v>
      </c>
      <c r="K11">
        <v>20</v>
      </c>
      <c r="L11">
        <v>11</v>
      </c>
      <c r="M11">
        <v>18</v>
      </c>
      <c r="N11">
        <v>4</v>
      </c>
      <c r="O11">
        <v>10</v>
      </c>
      <c r="P11">
        <v>7</v>
      </c>
      <c r="Q11">
        <v>88</v>
      </c>
      <c r="R11">
        <v>63</v>
      </c>
      <c r="S11">
        <v>33</v>
      </c>
      <c r="T11">
        <v>5</v>
      </c>
      <c r="U11">
        <v>8</v>
      </c>
    </row>
    <row r="12" spans="1:21" x14ac:dyDescent="0.25">
      <c r="A12" t="s">
        <v>11</v>
      </c>
      <c r="B12">
        <v>16</v>
      </c>
      <c r="C12">
        <v>44</v>
      </c>
      <c r="D12">
        <v>77</v>
      </c>
      <c r="E12">
        <v>3</v>
      </c>
      <c r="F12">
        <v>27</v>
      </c>
      <c r="G12">
        <v>55</v>
      </c>
      <c r="H12">
        <v>99</v>
      </c>
      <c r="I12">
        <v>23</v>
      </c>
      <c r="J12">
        <v>26</v>
      </c>
      <c r="K12">
        <v>20</v>
      </c>
      <c r="L12">
        <v>11</v>
      </c>
      <c r="M12">
        <v>18</v>
      </c>
      <c r="N12">
        <v>4</v>
      </c>
      <c r="O12">
        <v>10</v>
      </c>
      <c r="P12">
        <v>7</v>
      </c>
      <c r="Q12">
        <v>63</v>
      </c>
      <c r="R12">
        <v>33</v>
      </c>
      <c r="S12">
        <v>88</v>
      </c>
      <c r="T12">
        <v>5</v>
      </c>
      <c r="U12">
        <v>8</v>
      </c>
    </row>
    <row r="13" spans="1:21" x14ac:dyDescent="0.25">
      <c r="A13" t="s">
        <v>12</v>
      </c>
      <c r="B13">
        <v>16</v>
      </c>
      <c r="C13">
        <v>44</v>
      </c>
      <c r="D13">
        <v>77</v>
      </c>
      <c r="E13">
        <v>3</v>
      </c>
      <c r="F13">
        <v>27</v>
      </c>
      <c r="G13">
        <v>55</v>
      </c>
      <c r="H13">
        <v>99</v>
      </c>
      <c r="I13">
        <v>23</v>
      </c>
      <c r="J13">
        <v>26</v>
      </c>
      <c r="K13">
        <v>20</v>
      </c>
      <c r="L13">
        <v>11</v>
      </c>
      <c r="M13">
        <v>18</v>
      </c>
      <c r="N13">
        <v>4</v>
      </c>
      <c r="O13">
        <v>10</v>
      </c>
      <c r="P13">
        <v>7</v>
      </c>
      <c r="Q13">
        <v>33</v>
      </c>
      <c r="R13">
        <v>63</v>
      </c>
      <c r="S13">
        <v>88</v>
      </c>
      <c r="T13">
        <v>5</v>
      </c>
      <c r="U13">
        <v>8</v>
      </c>
    </row>
    <row r="14" spans="1:21" x14ac:dyDescent="0.25">
      <c r="A14" t="s">
        <v>13</v>
      </c>
      <c r="B14">
        <v>16</v>
      </c>
      <c r="C14">
        <v>44</v>
      </c>
      <c r="D14">
        <v>77</v>
      </c>
      <c r="E14">
        <v>3</v>
      </c>
      <c r="F14">
        <v>27</v>
      </c>
      <c r="G14">
        <v>55</v>
      </c>
      <c r="H14">
        <v>99</v>
      </c>
      <c r="I14">
        <v>23</v>
      </c>
      <c r="J14">
        <v>26</v>
      </c>
      <c r="K14">
        <v>20</v>
      </c>
      <c r="L14">
        <v>11</v>
      </c>
      <c r="M14">
        <v>18</v>
      </c>
      <c r="N14">
        <v>4</v>
      </c>
      <c r="O14">
        <v>10</v>
      </c>
      <c r="P14">
        <v>7</v>
      </c>
      <c r="Q14">
        <v>33</v>
      </c>
      <c r="R14">
        <v>63</v>
      </c>
      <c r="S14">
        <v>88</v>
      </c>
      <c r="T14">
        <v>5</v>
      </c>
      <c r="U14">
        <v>8</v>
      </c>
    </row>
    <row r="15" spans="1:21" x14ac:dyDescent="0.25">
      <c r="A15" t="s">
        <v>14</v>
      </c>
      <c r="B15">
        <v>16</v>
      </c>
      <c r="C15">
        <v>44</v>
      </c>
      <c r="D15">
        <v>77</v>
      </c>
      <c r="E15">
        <v>3</v>
      </c>
      <c r="F15">
        <v>27</v>
      </c>
      <c r="G15">
        <v>55</v>
      </c>
      <c r="H15">
        <v>99</v>
      </c>
      <c r="I15">
        <v>23</v>
      </c>
      <c r="J15">
        <v>26</v>
      </c>
      <c r="K15">
        <v>20</v>
      </c>
      <c r="L15">
        <v>11</v>
      </c>
      <c r="M15">
        <v>18</v>
      </c>
      <c r="N15">
        <v>4</v>
      </c>
      <c r="O15">
        <v>10</v>
      </c>
      <c r="P15">
        <v>7</v>
      </c>
      <c r="Q15">
        <v>33</v>
      </c>
      <c r="R15">
        <v>63</v>
      </c>
      <c r="S15">
        <v>88</v>
      </c>
      <c r="T15">
        <v>8</v>
      </c>
      <c r="U15">
        <v>5</v>
      </c>
    </row>
    <row r="16" spans="1:21" x14ac:dyDescent="0.25">
      <c r="A16" t="s">
        <v>15</v>
      </c>
      <c r="B16">
        <v>16</v>
      </c>
      <c r="C16">
        <v>44</v>
      </c>
      <c r="D16">
        <v>77</v>
      </c>
      <c r="E16">
        <v>3</v>
      </c>
      <c r="F16">
        <v>27</v>
      </c>
      <c r="G16">
        <v>55</v>
      </c>
      <c r="H16">
        <v>99</v>
      </c>
      <c r="I16">
        <v>23</v>
      </c>
      <c r="J16">
        <v>26</v>
      </c>
      <c r="K16">
        <v>20</v>
      </c>
      <c r="L16">
        <v>11</v>
      </c>
      <c r="M16">
        <v>18</v>
      </c>
      <c r="N16">
        <v>4</v>
      </c>
      <c r="O16">
        <v>10</v>
      </c>
      <c r="P16">
        <v>7</v>
      </c>
      <c r="Q16">
        <v>33</v>
      </c>
      <c r="R16">
        <v>63</v>
      </c>
      <c r="S16">
        <v>88</v>
      </c>
      <c r="T16">
        <v>8</v>
      </c>
      <c r="U16">
        <v>5</v>
      </c>
    </row>
    <row r="17" spans="1:21" x14ac:dyDescent="0.25">
      <c r="A17" t="s">
        <v>16</v>
      </c>
      <c r="B17">
        <v>16</v>
      </c>
      <c r="C17">
        <v>44</v>
      </c>
      <c r="D17">
        <v>77</v>
      </c>
      <c r="E17">
        <v>3</v>
      </c>
      <c r="F17">
        <v>27</v>
      </c>
      <c r="G17">
        <v>55</v>
      </c>
      <c r="H17">
        <v>23</v>
      </c>
      <c r="I17">
        <v>99</v>
      </c>
      <c r="J17">
        <v>26</v>
      </c>
      <c r="K17">
        <v>20</v>
      </c>
      <c r="L17">
        <v>11</v>
      </c>
      <c r="M17">
        <v>4</v>
      </c>
      <c r="N17">
        <v>10</v>
      </c>
      <c r="O17">
        <v>18</v>
      </c>
      <c r="P17">
        <v>33</v>
      </c>
      <c r="Q17">
        <v>7</v>
      </c>
      <c r="R17">
        <v>63</v>
      </c>
      <c r="S17">
        <v>88</v>
      </c>
      <c r="T17">
        <v>8</v>
      </c>
      <c r="U17">
        <v>5</v>
      </c>
    </row>
    <row r="18" spans="1:21" x14ac:dyDescent="0.25">
      <c r="A18" t="s">
        <v>17</v>
      </c>
      <c r="B18">
        <v>16</v>
      </c>
      <c r="C18">
        <v>44</v>
      </c>
      <c r="D18">
        <v>77</v>
      </c>
      <c r="E18">
        <v>3</v>
      </c>
      <c r="F18">
        <v>27</v>
      </c>
      <c r="G18">
        <v>55</v>
      </c>
      <c r="H18">
        <v>23</v>
      </c>
      <c r="I18">
        <v>99</v>
      </c>
      <c r="J18">
        <v>26</v>
      </c>
      <c r="K18">
        <v>20</v>
      </c>
      <c r="L18">
        <v>11</v>
      </c>
      <c r="M18">
        <v>4</v>
      </c>
      <c r="N18">
        <v>10</v>
      </c>
      <c r="O18">
        <v>33</v>
      </c>
      <c r="P18">
        <v>7</v>
      </c>
      <c r="Q18">
        <v>63</v>
      </c>
      <c r="R18">
        <v>18</v>
      </c>
      <c r="S18">
        <v>88</v>
      </c>
      <c r="T18">
        <v>8</v>
      </c>
      <c r="U18">
        <v>5</v>
      </c>
    </row>
    <row r="19" spans="1:21" x14ac:dyDescent="0.25">
      <c r="A19" t="s">
        <v>18</v>
      </c>
      <c r="B19">
        <v>16</v>
      </c>
      <c r="C19">
        <v>44</v>
      </c>
      <c r="D19">
        <v>77</v>
      </c>
      <c r="E19">
        <v>3</v>
      </c>
      <c r="F19">
        <v>27</v>
      </c>
      <c r="G19">
        <v>55</v>
      </c>
      <c r="H19">
        <v>23</v>
      </c>
      <c r="I19">
        <v>99</v>
      </c>
      <c r="J19">
        <v>26</v>
      </c>
      <c r="K19">
        <v>20</v>
      </c>
      <c r="L19">
        <v>11</v>
      </c>
      <c r="M19">
        <v>4</v>
      </c>
      <c r="N19">
        <v>10</v>
      </c>
      <c r="O19">
        <v>33</v>
      </c>
      <c r="P19">
        <v>7</v>
      </c>
      <c r="Q19">
        <v>63</v>
      </c>
      <c r="R19">
        <v>18</v>
      </c>
      <c r="S19">
        <v>88</v>
      </c>
      <c r="T19">
        <v>8</v>
      </c>
      <c r="U19">
        <v>5</v>
      </c>
    </row>
    <row r="20" spans="1:21" x14ac:dyDescent="0.25">
      <c r="A20" t="s">
        <v>19</v>
      </c>
      <c r="B20">
        <v>16</v>
      </c>
      <c r="C20">
        <v>44</v>
      </c>
      <c r="D20">
        <v>77</v>
      </c>
      <c r="E20">
        <v>3</v>
      </c>
      <c r="F20">
        <v>27</v>
      </c>
      <c r="G20">
        <v>55</v>
      </c>
      <c r="H20">
        <v>23</v>
      </c>
      <c r="I20">
        <v>99</v>
      </c>
      <c r="J20">
        <v>26</v>
      </c>
      <c r="K20">
        <v>20</v>
      </c>
      <c r="L20">
        <v>11</v>
      </c>
      <c r="M20">
        <v>4</v>
      </c>
      <c r="N20">
        <v>33</v>
      </c>
      <c r="O20">
        <v>10</v>
      </c>
      <c r="P20">
        <v>7</v>
      </c>
      <c r="Q20">
        <v>63</v>
      </c>
      <c r="R20">
        <v>18</v>
      </c>
      <c r="S20">
        <v>88</v>
      </c>
      <c r="T20">
        <v>8</v>
      </c>
      <c r="U20">
        <v>5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3</v>
      </c>
      <c r="F21">
        <v>27</v>
      </c>
      <c r="G21">
        <v>55</v>
      </c>
      <c r="H21">
        <v>23</v>
      </c>
      <c r="I21">
        <v>99</v>
      </c>
      <c r="J21">
        <v>26</v>
      </c>
      <c r="K21">
        <v>20</v>
      </c>
      <c r="L21">
        <v>11</v>
      </c>
      <c r="M21">
        <v>4</v>
      </c>
      <c r="N21">
        <v>33</v>
      </c>
      <c r="O21">
        <v>10</v>
      </c>
      <c r="P21">
        <v>7</v>
      </c>
      <c r="Q21">
        <v>63</v>
      </c>
      <c r="R21">
        <v>18</v>
      </c>
      <c r="S21">
        <v>88</v>
      </c>
      <c r="T21">
        <v>8</v>
      </c>
      <c r="U21">
        <v>5</v>
      </c>
    </row>
    <row r="22" spans="1:21" x14ac:dyDescent="0.25">
      <c r="A22" t="s">
        <v>21</v>
      </c>
      <c r="B22">
        <v>77</v>
      </c>
      <c r="C22">
        <v>16</v>
      </c>
      <c r="D22">
        <v>3</v>
      </c>
      <c r="E22">
        <v>27</v>
      </c>
      <c r="F22">
        <v>44</v>
      </c>
      <c r="G22">
        <v>55</v>
      </c>
      <c r="H22">
        <v>23</v>
      </c>
      <c r="I22">
        <v>99</v>
      </c>
      <c r="J22">
        <v>26</v>
      </c>
      <c r="K22">
        <v>11</v>
      </c>
      <c r="L22">
        <v>4</v>
      </c>
      <c r="M22">
        <v>33</v>
      </c>
      <c r="N22">
        <v>20</v>
      </c>
      <c r="O22">
        <v>10</v>
      </c>
      <c r="P22">
        <v>63</v>
      </c>
      <c r="Q22">
        <v>18</v>
      </c>
      <c r="R22">
        <v>88</v>
      </c>
      <c r="S22">
        <v>7</v>
      </c>
      <c r="T22">
        <v>8</v>
      </c>
      <c r="U22">
        <v>5</v>
      </c>
    </row>
    <row r="23" spans="1:21" x14ac:dyDescent="0.25">
      <c r="A23" t="s">
        <v>22</v>
      </c>
      <c r="B23">
        <v>77</v>
      </c>
      <c r="C23">
        <v>3</v>
      </c>
      <c r="D23">
        <v>27</v>
      </c>
      <c r="E23">
        <v>16</v>
      </c>
      <c r="F23">
        <v>44</v>
      </c>
      <c r="G23">
        <v>55</v>
      </c>
      <c r="H23">
        <v>23</v>
      </c>
      <c r="I23">
        <v>26</v>
      </c>
      <c r="J23">
        <v>99</v>
      </c>
      <c r="K23">
        <v>11</v>
      </c>
      <c r="L23">
        <v>4</v>
      </c>
      <c r="M23">
        <v>33</v>
      </c>
      <c r="N23">
        <v>10</v>
      </c>
      <c r="O23">
        <v>63</v>
      </c>
      <c r="P23">
        <v>18</v>
      </c>
      <c r="Q23">
        <v>20</v>
      </c>
      <c r="R23">
        <v>88</v>
      </c>
      <c r="S23">
        <v>7</v>
      </c>
      <c r="T23">
        <v>8</v>
      </c>
      <c r="U23">
        <v>5</v>
      </c>
    </row>
    <row r="24" spans="1:21" x14ac:dyDescent="0.25">
      <c r="A24" t="s">
        <v>23</v>
      </c>
      <c r="B24">
        <v>77</v>
      </c>
      <c r="C24">
        <v>3</v>
      </c>
      <c r="D24">
        <v>16</v>
      </c>
      <c r="E24">
        <v>27</v>
      </c>
      <c r="F24">
        <v>44</v>
      </c>
      <c r="G24">
        <v>55</v>
      </c>
      <c r="H24">
        <v>23</v>
      </c>
      <c r="I24">
        <v>26</v>
      </c>
      <c r="J24">
        <v>11</v>
      </c>
      <c r="K24">
        <v>33</v>
      </c>
      <c r="L24">
        <v>4</v>
      </c>
      <c r="M24">
        <v>10</v>
      </c>
      <c r="N24">
        <v>99</v>
      </c>
      <c r="O24">
        <v>63</v>
      </c>
      <c r="P24">
        <v>20</v>
      </c>
      <c r="Q24">
        <v>18</v>
      </c>
      <c r="R24">
        <v>88</v>
      </c>
      <c r="S24">
        <v>7</v>
      </c>
      <c r="T24">
        <v>8</v>
      </c>
      <c r="U24">
        <v>5</v>
      </c>
    </row>
    <row r="25" spans="1:21" x14ac:dyDescent="0.25">
      <c r="A25" t="s">
        <v>24</v>
      </c>
      <c r="B25">
        <v>77</v>
      </c>
      <c r="C25">
        <v>3</v>
      </c>
      <c r="D25">
        <v>16</v>
      </c>
      <c r="E25">
        <v>44</v>
      </c>
      <c r="F25">
        <v>27</v>
      </c>
      <c r="G25">
        <v>55</v>
      </c>
      <c r="H25">
        <v>23</v>
      </c>
      <c r="I25">
        <v>26</v>
      </c>
      <c r="J25">
        <v>11</v>
      </c>
      <c r="K25">
        <v>33</v>
      </c>
      <c r="L25">
        <v>10</v>
      </c>
      <c r="M25">
        <v>4</v>
      </c>
      <c r="N25">
        <v>99</v>
      </c>
      <c r="O25">
        <v>20</v>
      </c>
      <c r="P25">
        <v>63</v>
      </c>
      <c r="Q25">
        <v>88</v>
      </c>
      <c r="R25">
        <v>18</v>
      </c>
      <c r="S25">
        <v>7</v>
      </c>
      <c r="T25">
        <v>5</v>
      </c>
      <c r="U25">
        <v>8</v>
      </c>
    </row>
    <row r="26" spans="1:21" x14ac:dyDescent="0.25">
      <c r="A26" t="s">
        <v>25</v>
      </c>
      <c r="B26">
        <v>77</v>
      </c>
      <c r="C26">
        <v>3</v>
      </c>
      <c r="D26">
        <v>16</v>
      </c>
      <c r="E26">
        <v>44</v>
      </c>
      <c r="F26">
        <v>27</v>
      </c>
      <c r="G26">
        <v>55</v>
      </c>
      <c r="H26">
        <v>23</v>
      </c>
      <c r="I26">
        <v>26</v>
      </c>
      <c r="J26">
        <v>11</v>
      </c>
      <c r="K26">
        <v>33</v>
      </c>
      <c r="L26">
        <v>10</v>
      </c>
      <c r="M26">
        <v>99</v>
      </c>
      <c r="N26">
        <v>20</v>
      </c>
      <c r="O26">
        <v>4</v>
      </c>
      <c r="P26">
        <v>88</v>
      </c>
      <c r="Q26">
        <v>63</v>
      </c>
      <c r="R26">
        <v>18</v>
      </c>
      <c r="S26">
        <v>7</v>
      </c>
      <c r="T26">
        <v>5</v>
      </c>
      <c r="U26">
        <v>8</v>
      </c>
    </row>
    <row r="27" spans="1:21" x14ac:dyDescent="0.25">
      <c r="A27" t="s">
        <v>26</v>
      </c>
      <c r="B27">
        <v>77</v>
      </c>
      <c r="C27">
        <v>3</v>
      </c>
      <c r="D27">
        <v>16</v>
      </c>
      <c r="E27">
        <v>44</v>
      </c>
      <c r="F27">
        <v>27</v>
      </c>
      <c r="G27">
        <v>55</v>
      </c>
      <c r="H27">
        <v>23</v>
      </c>
      <c r="I27">
        <v>26</v>
      </c>
      <c r="J27">
        <v>11</v>
      </c>
      <c r="K27">
        <v>33</v>
      </c>
      <c r="L27">
        <v>10</v>
      </c>
      <c r="M27">
        <v>99</v>
      </c>
      <c r="N27">
        <v>20</v>
      </c>
      <c r="O27">
        <v>4</v>
      </c>
      <c r="P27">
        <v>88</v>
      </c>
      <c r="Q27">
        <v>18</v>
      </c>
      <c r="R27">
        <v>63</v>
      </c>
      <c r="S27">
        <v>5</v>
      </c>
      <c r="T27">
        <v>7</v>
      </c>
      <c r="U27">
        <v>8</v>
      </c>
    </row>
    <row r="28" spans="1:21" x14ac:dyDescent="0.25">
      <c r="A28" t="s">
        <v>27</v>
      </c>
      <c r="B28">
        <v>77</v>
      </c>
      <c r="C28">
        <v>16</v>
      </c>
      <c r="D28">
        <v>44</v>
      </c>
      <c r="E28">
        <v>3</v>
      </c>
      <c r="F28">
        <v>27</v>
      </c>
      <c r="G28">
        <v>55</v>
      </c>
      <c r="H28">
        <v>23</v>
      </c>
      <c r="I28">
        <v>26</v>
      </c>
      <c r="J28">
        <v>11</v>
      </c>
      <c r="K28">
        <v>33</v>
      </c>
      <c r="L28">
        <v>10</v>
      </c>
      <c r="M28">
        <v>99</v>
      </c>
      <c r="N28">
        <v>20</v>
      </c>
      <c r="O28">
        <v>4</v>
      </c>
      <c r="P28">
        <v>88</v>
      </c>
      <c r="Q28">
        <v>18</v>
      </c>
      <c r="R28">
        <v>63</v>
      </c>
      <c r="S28">
        <v>5</v>
      </c>
      <c r="T28">
        <v>7</v>
      </c>
      <c r="U28">
        <v>8</v>
      </c>
    </row>
    <row r="29" spans="1:21" x14ac:dyDescent="0.25">
      <c r="A29" t="s">
        <v>28</v>
      </c>
      <c r="B29">
        <v>77</v>
      </c>
      <c r="C29">
        <v>16</v>
      </c>
      <c r="D29">
        <v>44</v>
      </c>
      <c r="E29">
        <v>3</v>
      </c>
      <c r="F29">
        <v>27</v>
      </c>
      <c r="G29">
        <v>55</v>
      </c>
      <c r="H29">
        <v>26</v>
      </c>
      <c r="I29">
        <v>11</v>
      </c>
      <c r="J29">
        <v>10</v>
      </c>
      <c r="K29">
        <v>33</v>
      </c>
      <c r="L29">
        <v>99</v>
      </c>
      <c r="M29">
        <v>23</v>
      </c>
      <c r="N29">
        <v>20</v>
      </c>
      <c r="O29">
        <v>4</v>
      </c>
      <c r="P29">
        <v>88</v>
      </c>
      <c r="Q29">
        <v>18</v>
      </c>
      <c r="R29">
        <v>63</v>
      </c>
      <c r="S29">
        <v>5</v>
      </c>
      <c r="T29">
        <v>8</v>
      </c>
      <c r="U29">
        <v>7</v>
      </c>
    </row>
    <row r="30" spans="1:21" x14ac:dyDescent="0.25">
      <c r="A30" t="s">
        <v>29</v>
      </c>
      <c r="B30">
        <v>16</v>
      </c>
      <c r="C30">
        <v>44</v>
      </c>
      <c r="D30">
        <v>3</v>
      </c>
      <c r="E30">
        <v>77</v>
      </c>
      <c r="F30">
        <v>27</v>
      </c>
      <c r="G30">
        <v>26</v>
      </c>
      <c r="H30">
        <v>11</v>
      </c>
      <c r="I30">
        <v>10</v>
      </c>
      <c r="J30">
        <v>99</v>
      </c>
      <c r="K30">
        <v>23</v>
      </c>
      <c r="L30">
        <v>20</v>
      </c>
      <c r="M30">
        <v>4</v>
      </c>
      <c r="N30">
        <v>33</v>
      </c>
      <c r="O30">
        <v>88</v>
      </c>
      <c r="P30">
        <v>18</v>
      </c>
      <c r="Q30">
        <v>63</v>
      </c>
      <c r="R30">
        <v>5</v>
      </c>
      <c r="S30">
        <v>8</v>
      </c>
      <c r="T30">
        <v>7</v>
      </c>
    </row>
    <row r="31" spans="1:21" x14ac:dyDescent="0.25">
      <c r="A31" t="s">
        <v>30</v>
      </c>
      <c r="B31">
        <v>16</v>
      </c>
      <c r="C31">
        <v>44</v>
      </c>
      <c r="D31">
        <v>3</v>
      </c>
      <c r="E31">
        <v>77</v>
      </c>
      <c r="F31">
        <v>27</v>
      </c>
      <c r="G31">
        <v>26</v>
      </c>
      <c r="H31">
        <v>99</v>
      </c>
      <c r="I31">
        <v>23</v>
      </c>
      <c r="J31">
        <v>20</v>
      </c>
      <c r="K31">
        <v>11</v>
      </c>
      <c r="L31">
        <v>4</v>
      </c>
      <c r="M31">
        <v>10</v>
      </c>
      <c r="N31">
        <v>33</v>
      </c>
      <c r="O31">
        <v>18</v>
      </c>
      <c r="P31">
        <v>63</v>
      </c>
      <c r="Q31">
        <v>5</v>
      </c>
      <c r="R31">
        <v>88</v>
      </c>
      <c r="S31">
        <v>8</v>
      </c>
      <c r="T31">
        <v>7</v>
      </c>
    </row>
    <row r="32" spans="1:21" x14ac:dyDescent="0.25">
      <c r="A32" t="s">
        <v>31</v>
      </c>
      <c r="B32">
        <v>16</v>
      </c>
      <c r="C32">
        <v>44</v>
      </c>
      <c r="D32">
        <v>77</v>
      </c>
      <c r="E32">
        <v>3</v>
      </c>
      <c r="F32">
        <v>27</v>
      </c>
      <c r="G32">
        <v>99</v>
      </c>
      <c r="H32">
        <v>23</v>
      </c>
      <c r="I32">
        <v>20</v>
      </c>
      <c r="J32">
        <v>11</v>
      </c>
      <c r="K32">
        <v>4</v>
      </c>
      <c r="L32">
        <v>10</v>
      </c>
      <c r="M32">
        <v>33</v>
      </c>
      <c r="N32">
        <v>18</v>
      </c>
      <c r="O32">
        <v>63</v>
      </c>
      <c r="P32">
        <v>5</v>
      </c>
      <c r="Q32">
        <v>88</v>
      </c>
      <c r="R32">
        <v>7</v>
      </c>
      <c r="S32">
        <v>8</v>
      </c>
    </row>
    <row r="33" spans="1:19" x14ac:dyDescent="0.25">
      <c r="A33" t="s">
        <v>32</v>
      </c>
      <c r="B33">
        <v>16</v>
      </c>
      <c r="C33">
        <v>44</v>
      </c>
      <c r="D33">
        <v>77</v>
      </c>
      <c r="E33">
        <v>3</v>
      </c>
      <c r="F33">
        <v>27</v>
      </c>
      <c r="G33">
        <v>99</v>
      </c>
      <c r="H33">
        <v>23</v>
      </c>
      <c r="I33">
        <v>11</v>
      </c>
      <c r="J33">
        <v>20</v>
      </c>
      <c r="K33">
        <v>4</v>
      </c>
      <c r="L33">
        <v>10</v>
      </c>
      <c r="M33">
        <v>33</v>
      </c>
      <c r="N33">
        <v>18</v>
      </c>
      <c r="O33">
        <v>63</v>
      </c>
      <c r="P33">
        <v>5</v>
      </c>
      <c r="Q33">
        <v>88</v>
      </c>
      <c r="R33">
        <v>7</v>
      </c>
      <c r="S33">
        <v>8</v>
      </c>
    </row>
    <row r="34" spans="1:19" x14ac:dyDescent="0.25">
      <c r="A34" t="s">
        <v>33</v>
      </c>
      <c r="B34">
        <v>16</v>
      </c>
      <c r="C34">
        <v>44</v>
      </c>
      <c r="D34">
        <v>77</v>
      </c>
      <c r="E34">
        <v>3</v>
      </c>
      <c r="F34">
        <v>27</v>
      </c>
      <c r="G34">
        <v>99</v>
      </c>
      <c r="H34">
        <v>23</v>
      </c>
      <c r="I34">
        <v>11</v>
      </c>
      <c r="J34">
        <v>20</v>
      </c>
      <c r="K34">
        <v>4</v>
      </c>
      <c r="L34">
        <v>33</v>
      </c>
      <c r="M34">
        <v>10</v>
      </c>
      <c r="N34">
        <v>18</v>
      </c>
      <c r="O34">
        <v>63</v>
      </c>
      <c r="P34">
        <v>5</v>
      </c>
      <c r="Q34">
        <v>88</v>
      </c>
      <c r="R34">
        <v>7</v>
      </c>
      <c r="S34">
        <v>8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3</v>
      </c>
      <c r="F35">
        <v>27</v>
      </c>
      <c r="G35">
        <v>23</v>
      </c>
      <c r="H35">
        <v>99</v>
      </c>
      <c r="I35">
        <v>11</v>
      </c>
      <c r="J35">
        <v>20</v>
      </c>
      <c r="K35">
        <v>4</v>
      </c>
      <c r="L35">
        <v>33</v>
      </c>
      <c r="M35">
        <v>10</v>
      </c>
      <c r="N35">
        <v>18</v>
      </c>
      <c r="O35">
        <v>5</v>
      </c>
      <c r="P35">
        <v>63</v>
      </c>
      <c r="Q35">
        <v>88</v>
      </c>
      <c r="R35">
        <v>7</v>
      </c>
      <c r="S35">
        <v>8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3</v>
      </c>
      <c r="F36">
        <v>27</v>
      </c>
      <c r="G36">
        <v>23</v>
      </c>
      <c r="H36">
        <v>99</v>
      </c>
      <c r="I36">
        <v>11</v>
      </c>
      <c r="J36">
        <v>4</v>
      </c>
      <c r="K36">
        <v>33</v>
      </c>
      <c r="L36">
        <v>10</v>
      </c>
      <c r="M36">
        <v>20</v>
      </c>
      <c r="N36">
        <v>18</v>
      </c>
      <c r="O36">
        <v>5</v>
      </c>
      <c r="P36">
        <v>63</v>
      </c>
      <c r="Q36">
        <v>88</v>
      </c>
      <c r="R36">
        <v>7</v>
      </c>
      <c r="S36">
        <v>8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3</v>
      </c>
      <c r="F37">
        <v>27</v>
      </c>
      <c r="G37">
        <v>23</v>
      </c>
      <c r="H37">
        <v>99</v>
      </c>
      <c r="I37">
        <v>11</v>
      </c>
      <c r="J37">
        <v>33</v>
      </c>
      <c r="K37">
        <v>4</v>
      </c>
      <c r="L37">
        <v>10</v>
      </c>
      <c r="M37">
        <v>18</v>
      </c>
      <c r="N37">
        <v>5</v>
      </c>
      <c r="O37">
        <v>63</v>
      </c>
      <c r="P37">
        <v>20</v>
      </c>
      <c r="Q37">
        <v>7</v>
      </c>
      <c r="R37">
        <v>88</v>
      </c>
      <c r="S37">
        <v>8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3</v>
      </c>
      <c r="F38">
        <v>27</v>
      </c>
      <c r="G38">
        <v>23</v>
      </c>
      <c r="H38">
        <v>99</v>
      </c>
      <c r="I38">
        <v>11</v>
      </c>
      <c r="J38">
        <v>33</v>
      </c>
      <c r="K38">
        <v>4</v>
      </c>
      <c r="L38">
        <v>10</v>
      </c>
      <c r="M38">
        <v>18</v>
      </c>
      <c r="N38">
        <v>5</v>
      </c>
      <c r="O38">
        <v>63</v>
      </c>
      <c r="P38">
        <v>20</v>
      </c>
      <c r="Q38">
        <v>7</v>
      </c>
      <c r="R38">
        <v>88</v>
      </c>
      <c r="S38">
        <v>8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3</v>
      </c>
      <c r="F39">
        <v>27</v>
      </c>
      <c r="G39">
        <v>23</v>
      </c>
      <c r="H39">
        <v>99</v>
      </c>
      <c r="I39">
        <v>11</v>
      </c>
      <c r="J39">
        <v>33</v>
      </c>
      <c r="K39">
        <v>4</v>
      </c>
      <c r="L39">
        <v>10</v>
      </c>
      <c r="M39">
        <v>18</v>
      </c>
      <c r="N39">
        <v>5</v>
      </c>
      <c r="O39">
        <v>63</v>
      </c>
      <c r="P39">
        <v>20</v>
      </c>
      <c r="Q39">
        <v>7</v>
      </c>
      <c r="R39">
        <v>88</v>
      </c>
      <c r="S39">
        <v>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3</v>
      </c>
      <c r="F40">
        <v>27</v>
      </c>
      <c r="G40">
        <v>23</v>
      </c>
      <c r="H40">
        <v>11</v>
      </c>
      <c r="I40">
        <v>99</v>
      </c>
      <c r="J40">
        <v>33</v>
      </c>
      <c r="K40">
        <v>4</v>
      </c>
      <c r="L40">
        <v>10</v>
      </c>
      <c r="M40">
        <v>18</v>
      </c>
      <c r="N40">
        <v>5</v>
      </c>
      <c r="O40">
        <v>63</v>
      </c>
      <c r="P40">
        <v>20</v>
      </c>
      <c r="Q40">
        <v>7</v>
      </c>
      <c r="R40">
        <v>88</v>
      </c>
      <c r="S40">
        <v>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3</v>
      </c>
      <c r="F41">
        <v>27</v>
      </c>
      <c r="G41">
        <v>23</v>
      </c>
      <c r="H41">
        <v>11</v>
      </c>
      <c r="I41">
        <v>99</v>
      </c>
      <c r="J41">
        <v>33</v>
      </c>
      <c r="K41">
        <v>4</v>
      </c>
      <c r="L41">
        <v>10</v>
      </c>
      <c r="M41">
        <v>18</v>
      </c>
      <c r="N41">
        <v>5</v>
      </c>
      <c r="O41">
        <v>63</v>
      </c>
      <c r="P41">
        <v>20</v>
      </c>
      <c r="Q41">
        <v>7</v>
      </c>
      <c r="R41">
        <v>88</v>
      </c>
      <c r="S41">
        <v>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3</v>
      </c>
      <c r="F42">
        <v>27</v>
      </c>
      <c r="G42">
        <v>23</v>
      </c>
      <c r="H42">
        <v>11</v>
      </c>
      <c r="I42">
        <v>99</v>
      </c>
      <c r="J42">
        <v>33</v>
      </c>
      <c r="K42">
        <v>4</v>
      </c>
      <c r="L42">
        <v>10</v>
      </c>
      <c r="M42">
        <v>18</v>
      </c>
      <c r="N42">
        <v>5</v>
      </c>
      <c r="O42">
        <v>63</v>
      </c>
      <c r="P42">
        <v>20</v>
      </c>
      <c r="Q42">
        <v>7</v>
      </c>
      <c r="R42">
        <v>88</v>
      </c>
      <c r="S42">
        <v>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3</v>
      </c>
      <c r="F43">
        <v>27</v>
      </c>
      <c r="G43">
        <v>23</v>
      </c>
      <c r="H43">
        <v>11</v>
      </c>
      <c r="I43">
        <v>33</v>
      </c>
      <c r="J43">
        <v>99</v>
      </c>
      <c r="K43">
        <v>4</v>
      </c>
      <c r="L43">
        <v>10</v>
      </c>
      <c r="M43">
        <v>18</v>
      </c>
      <c r="N43">
        <v>63</v>
      </c>
      <c r="O43">
        <v>5</v>
      </c>
      <c r="P43">
        <v>20</v>
      </c>
      <c r="Q43">
        <v>7</v>
      </c>
      <c r="R43">
        <v>88</v>
      </c>
      <c r="S43">
        <v>8</v>
      </c>
    </row>
    <row r="44" spans="1:19" x14ac:dyDescent="0.25">
      <c r="A44" t="s">
        <v>43</v>
      </c>
      <c r="B44">
        <v>16</v>
      </c>
      <c r="C44">
        <v>77</v>
      </c>
      <c r="D44">
        <v>44</v>
      </c>
      <c r="E44">
        <v>3</v>
      </c>
      <c r="F44">
        <v>27</v>
      </c>
      <c r="G44">
        <v>23</v>
      </c>
      <c r="H44">
        <v>11</v>
      </c>
      <c r="I44">
        <v>33</v>
      </c>
      <c r="J44">
        <v>99</v>
      </c>
      <c r="K44">
        <v>4</v>
      </c>
      <c r="L44">
        <v>10</v>
      </c>
      <c r="M44">
        <v>18</v>
      </c>
      <c r="N44">
        <v>63</v>
      </c>
      <c r="O44">
        <v>20</v>
      </c>
      <c r="P44">
        <v>5</v>
      </c>
      <c r="Q44">
        <v>7</v>
      </c>
      <c r="R44">
        <v>88</v>
      </c>
      <c r="S44">
        <v>8</v>
      </c>
    </row>
    <row r="45" spans="1:19" x14ac:dyDescent="0.25">
      <c r="A45" t="s">
        <v>44</v>
      </c>
      <c r="B45">
        <v>16</v>
      </c>
      <c r="C45">
        <v>77</v>
      </c>
      <c r="D45">
        <v>44</v>
      </c>
      <c r="E45">
        <v>3</v>
      </c>
      <c r="F45">
        <v>27</v>
      </c>
      <c r="G45">
        <v>23</v>
      </c>
      <c r="H45">
        <v>11</v>
      </c>
      <c r="I45">
        <v>33</v>
      </c>
      <c r="J45">
        <v>99</v>
      </c>
      <c r="K45">
        <v>4</v>
      </c>
      <c r="L45">
        <v>10</v>
      </c>
      <c r="M45">
        <v>18</v>
      </c>
      <c r="N45">
        <v>63</v>
      </c>
      <c r="O45">
        <v>20</v>
      </c>
      <c r="P45">
        <v>5</v>
      </c>
      <c r="Q45">
        <v>7</v>
      </c>
      <c r="R45">
        <v>88</v>
      </c>
      <c r="S45">
        <v>8</v>
      </c>
    </row>
    <row r="46" spans="1:19" x14ac:dyDescent="0.25">
      <c r="A46" t="s">
        <v>45</v>
      </c>
      <c r="B46">
        <v>16</v>
      </c>
      <c r="C46">
        <v>77</v>
      </c>
      <c r="D46">
        <v>44</v>
      </c>
      <c r="E46">
        <v>3</v>
      </c>
      <c r="F46">
        <v>27</v>
      </c>
      <c r="G46">
        <v>23</v>
      </c>
      <c r="H46">
        <v>11</v>
      </c>
      <c r="I46">
        <v>33</v>
      </c>
      <c r="J46">
        <v>99</v>
      </c>
      <c r="K46">
        <v>4</v>
      </c>
      <c r="L46">
        <v>10</v>
      </c>
      <c r="M46">
        <v>18</v>
      </c>
      <c r="N46">
        <v>63</v>
      </c>
      <c r="O46">
        <v>5</v>
      </c>
      <c r="P46">
        <v>7</v>
      </c>
      <c r="Q46">
        <v>8</v>
      </c>
      <c r="R46">
        <v>88</v>
      </c>
    </row>
    <row r="47" spans="1:19" x14ac:dyDescent="0.25">
      <c r="A47" t="s">
        <v>46</v>
      </c>
      <c r="B47">
        <v>16</v>
      </c>
      <c r="C47">
        <v>77</v>
      </c>
      <c r="D47">
        <v>44</v>
      </c>
      <c r="E47">
        <v>3</v>
      </c>
      <c r="F47">
        <v>27</v>
      </c>
      <c r="G47">
        <v>23</v>
      </c>
      <c r="H47">
        <v>11</v>
      </c>
      <c r="I47">
        <v>33</v>
      </c>
      <c r="J47">
        <v>99</v>
      </c>
      <c r="K47">
        <v>4</v>
      </c>
      <c r="L47">
        <v>10</v>
      </c>
      <c r="M47">
        <v>18</v>
      </c>
      <c r="N47">
        <v>63</v>
      </c>
      <c r="O47">
        <v>5</v>
      </c>
      <c r="P47">
        <v>7</v>
      </c>
      <c r="Q47">
        <v>8</v>
      </c>
      <c r="R47">
        <v>88</v>
      </c>
    </row>
    <row r="48" spans="1:19" x14ac:dyDescent="0.25">
      <c r="A48" t="s">
        <v>47</v>
      </c>
      <c r="B48">
        <v>16</v>
      </c>
      <c r="C48">
        <v>77</v>
      </c>
      <c r="D48">
        <v>44</v>
      </c>
      <c r="E48">
        <v>3</v>
      </c>
      <c r="F48">
        <v>27</v>
      </c>
      <c r="G48">
        <v>23</v>
      </c>
      <c r="H48">
        <v>11</v>
      </c>
      <c r="I48">
        <v>33</v>
      </c>
      <c r="J48">
        <v>99</v>
      </c>
      <c r="K48">
        <v>4</v>
      </c>
      <c r="L48">
        <v>10</v>
      </c>
      <c r="M48">
        <v>18</v>
      </c>
      <c r="N48">
        <v>63</v>
      </c>
      <c r="O48">
        <v>5</v>
      </c>
      <c r="P48">
        <v>7</v>
      </c>
      <c r="Q48">
        <v>8</v>
      </c>
      <c r="R48">
        <v>88</v>
      </c>
    </row>
    <row r="49" spans="1:18" x14ac:dyDescent="0.25">
      <c r="A49" t="s">
        <v>48</v>
      </c>
      <c r="B49">
        <v>16</v>
      </c>
      <c r="C49">
        <v>77</v>
      </c>
      <c r="D49">
        <v>44</v>
      </c>
      <c r="E49">
        <v>3</v>
      </c>
      <c r="F49">
        <v>27</v>
      </c>
      <c r="G49">
        <v>23</v>
      </c>
      <c r="H49">
        <v>11</v>
      </c>
      <c r="I49">
        <v>33</v>
      </c>
      <c r="J49">
        <v>99</v>
      </c>
      <c r="K49">
        <v>4</v>
      </c>
      <c r="L49">
        <v>10</v>
      </c>
      <c r="M49">
        <v>18</v>
      </c>
      <c r="N49">
        <v>63</v>
      </c>
      <c r="O49">
        <v>5</v>
      </c>
      <c r="P49">
        <v>7</v>
      </c>
      <c r="Q49">
        <v>8</v>
      </c>
      <c r="R49">
        <v>88</v>
      </c>
    </row>
    <row r="50" spans="1:18" x14ac:dyDescent="0.25">
      <c r="A50" t="s">
        <v>49</v>
      </c>
      <c r="B50">
        <v>16</v>
      </c>
      <c r="C50">
        <v>77</v>
      </c>
      <c r="D50">
        <v>44</v>
      </c>
      <c r="E50">
        <v>3</v>
      </c>
      <c r="F50">
        <v>27</v>
      </c>
      <c r="G50">
        <v>23</v>
      </c>
      <c r="H50">
        <v>11</v>
      </c>
      <c r="I50">
        <v>33</v>
      </c>
      <c r="J50">
        <v>99</v>
      </c>
      <c r="K50">
        <v>4</v>
      </c>
      <c r="L50">
        <v>10</v>
      </c>
      <c r="M50">
        <v>18</v>
      </c>
      <c r="N50">
        <v>63</v>
      </c>
      <c r="O50">
        <v>5</v>
      </c>
      <c r="P50">
        <v>7</v>
      </c>
      <c r="Q50">
        <v>8</v>
      </c>
      <c r="R50">
        <v>88</v>
      </c>
    </row>
    <row r="51" spans="1:18" x14ac:dyDescent="0.25">
      <c r="A51" t="s">
        <v>50</v>
      </c>
      <c r="B51">
        <v>16</v>
      </c>
      <c r="C51">
        <v>77</v>
      </c>
      <c r="D51">
        <v>44</v>
      </c>
      <c r="E51">
        <v>3</v>
      </c>
      <c r="F51">
        <v>27</v>
      </c>
      <c r="G51">
        <v>23</v>
      </c>
      <c r="H51">
        <v>11</v>
      </c>
      <c r="I51">
        <v>33</v>
      </c>
      <c r="J51">
        <v>99</v>
      </c>
      <c r="K51">
        <v>4</v>
      </c>
      <c r="L51">
        <v>10</v>
      </c>
      <c r="M51">
        <v>18</v>
      </c>
      <c r="N51">
        <v>63</v>
      </c>
      <c r="O51">
        <v>5</v>
      </c>
      <c r="P51">
        <v>7</v>
      </c>
      <c r="Q51">
        <v>8</v>
      </c>
      <c r="R51">
        <v>88</v>
      </c>
    </row>
    <row r="52" spans="1:18" x14ac:dyDescent="0.25">
      <c r="A52" t="s">
        <v>51</v>
      </c>
      <c r="B52">
        <v>16</v>
      </c>
      <c r="C52">
        <v>77</v>
      </c>
      <c r="D52">
        <v>44</v>
      </c>
      <c r="E52">
        <v>3</v>
      </c>
      <c r="F52">
        <v>27</v>
      </c>
      <c r="G52">
        <v>23</v>
      </c>
      <c r="H52">
        <v>11</v>
      </c>
      <c r="I52">
        <v>33</v>
      </c>
      <c r="J52">
        <v>99</v>
      </c>
      <c r="K52">
        <v>4</v>
      </c>
      <c r="L52">
        <v>10</v>
      </c>
      <c r="M52">
        <v>18</v>
      </c>
      <c r="N52">
        <v>63</v>
      </c>
      <c r="O52">
        <v>5</v>
      </c>
      <c r="P52">
        <v>7</v>
      </c>
      <c r="Q52">
        <v>8</v>
      </c>
      <c r="R52">
        <v>88</v>
      </c>
    </row>
    <row r="53" spans="1:18" x14ac:dyDescent="0.25">
      <c r="A53" t="s">
        <v>52</v>
      </c>
      <c r="B53">
        <v>16</v>
      </c>
      <c r="C53">
        <v>77</v>
      </c>
      <c r="D53">
        <v>44</v>
      </c>
      <c r="E53">
        <v>3</v>
      </c>
      <c r="F53">
        <v>27</v>
      </c>
      <c r="G53">
        <v>23</v>
      </c>
      <c r="H53">
        <v>11</v>
      </c>
      <c r="I53">
        <v>33</v>
      </c>
      <c r="J53">
        <v>99</v>
      </c>
      <c r="K53">
        <v>4</v>
      </c>
      <c r="L53">
        <v>10</v>
      </c>
      <c r="M53">
        <v>18</v>
      </c>
      <c r="N53">
        <v>63</v>
      </c>
      <c r="O53">
        <v>5</v>
      </c>
      <c r="P53">
        <v>7</v>
      </c>
      <c r="Q53">
        <v>8</v>
      </c>
      <c r="R53">
        <v>88</v>
      </c>
    </row>
    <row r="54" spans="1:18" x14ac:dyDescent="0.25">
      <c r="A54" t="s">
        <v>53</v>
      </c>
      <c r="B54">
        <v>16</v>
      </c>
      <c r="C54">
        <v>77</v>
      </c>
      <c r="D54">
        <v>44</v>
      </c>
      <c r="E54">
        <v>3</v>
      </c>
      <c r="F54">
        <v>27</v>
      </c>
      <c r="G54">
        <v>23</v>
      </c>
      <c r="H54">
        <v>11</v>
      </c>
      <c r="I54">
        <v>33</v>
      </c>
      <c r="J54">
        <v>99</v>
      </c>
      <c r="K54">
        <v>4</v>
      </c>
      <c r="L54">
        <v>10</v>
      </c>
      <c r="M54">
        <v>18</v>
      </c>
      <c r="N54">
        <v>5</v>
      </c>
      <c r="O54">
        <v>63</v>
      </c>
      <c r="P54">
        <v>7</v>
      </c>
      <c r="Q54">
        <v>8</v>
      </c>
    </row>
    <row r="55" spans="1:18" x14ac:dyDescent="0.25">
      <c r="A55" t="s">
        <v>54</v>
      </c>
      <c r="B55">
        <v>16</v>
      </c>
      <c r="C55">
        <v>77</v>
      </c>
      <c r="D55">
        <v>44</v>
      </c>
      <c r="E55">
        <v>3</v>
      </c>
      <c r="F55">
        <v>27</v>
      </c>
      <c r="G55">
        <v>23</v>
      </c>
      <c r="H55">
        <v>11</v>
      </c>
      <c r="I55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  <c r="H2">
        <v>4</v>
      </c>
      <c r="I2">
        <v>3</v>
      </c>
    </row>
    <row r="3" spans="1:9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  <c r="H3">
        <v>3</v>
      </c>
      <c r="I3">
        <v>2</v>
      </c>
    </row>
    <row r="4" spans="1:9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  <c r="H4">
        <v>4</v>
      </c>
      <c r="I4">
        <v>2</v>
      </c>
    </row>
    <row r="5" spans="1:9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  <c r="H5">
        <v>2</v>
      </c>
      <c r="I5">
        <v>2</v>
      </c>
    </row>
    <row r="6" spans="1:9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  <c r="H6">
        <v>2</v>
      </c>
      <c r="I6">
        <v>3</v>
      </c>
    </row>
    <row r="7" spans="1:9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  <c r="H7">
        <v>3</v>
      </c>
      <c r="I7">
        <v>3</v>
      </c>
    </row>
    <row r="8" spans="1:9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  <c r="H8">
        <v>3</v>
      </c>
      <c r="I8">
        <v>4</v>
      </c>
    </row>
    <row r="9" spans="1:9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  <c r="H9">
        <v>4</v>
      </c>
      <c r="I9">
        <v>3</v>
      </c>
    </row>
    <row r="10" spans="1:9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  <c r="H10">
        <v>3</v>
      </c>
      <c r="I10">
        <v>4</v>
      </c>
    </row>
    <row r="11" spans="1:9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  <c r="H11">
        <v>3</v>
      </c>
      <c r="I11">
        <v>4</v>
      </c>
    </row>
    <row r="12" spans="1:9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  <c r="H12">
        <v>3</v>
      </c>
      <c r="I12">
        <v>4</v>
      </c>
    </row>
    <row r="13" spans="1:9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  <c r="H13">
        <v>4</v>
      </c>
      <c r="I13">
        <v>2</v>
      </c>
    </row>
    <row r="14" spans="1:9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  <c r="H14">
        <v>4</v>
      </c>
      <c r="I14">
        <v>4</v>
      </c>
    </row>
    <row r="15" spans="1:9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  <c r="H15">
        <v>4</v>
      </c>
      <c r="I15">
        <v>3</v>
      </c>
    </row>
    <row r="16" spans="1:9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  <c r="H16">
        <v>4</v>
      </c>
      <c r="I16">
        <v>3</v>
      </c>
    </row>
    <row r="17" spans="1:9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  <c r="H17">
        <v>3</v>
      </c>
      <c r="I17">
        <v>4</v>
      </c>
    </row>
    <row r="18" spans="1:9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  <c r="H18">
        <v>4</v>
      </c>
      <c r="I18">
        <v>3</v>
      </c>
    </row>
    <row r="19" spans="1:9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  <c r="H19">
        <v>3</v>
      </c>
      <c r="I19">
        <v>4</v>
      </c>
    </row>
    <row r="20" spans="1:9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  <c r="H20">
        <v>4</v>
      </c>
      <c r="I20">
        <v>3</v>
      </c>
    </row>
    <row r="21" spans="1:9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  <c r="H21">
        <v>3</v>
      </c>
      <c r="I21">
        <v>4</v>
      </c>
    </row>
    <row r="22" spans="1:9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  <c r="H22">
        <v>4</v>
      </c>
      <c r="I22">
        <v>3</v>
      </c>
    </row>
    <row r="23" spans="1:9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  <c r="H23">
        <v>4</v>
      </c>
      <c r="I23">
        <v>3</v>
      </c>
    </row>
    <row r="24" spans="1:9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  <c r="H24">
        <v>3</v>
      </c>
      <c r="I24">
        <v>4</v>
      </c>
    </row>
    <row r="25" spans="1:9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  <c r="H25">
        <v>4</v>
      </c>
      <c r="I25">
        <v>3</v>
      </c>
    </row>
    <row r="26" spans="1:9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  <c r="H26">
        <v>3</v>
      </c>
      <c r="I26">
        <v>2</v>
      </c>
    </row>
    <row r="27" spans="1:9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  <c r="H27">
        <v>4</v>
      </c>
      <c r="I27">
        <v>3</v>
      </c>
    </row>
    <row r="28" spans="1:9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  <c r="H28">
        <v>3</v>
      </c>
      <c r="I28">
        <v>4</v>
      </c>
    </row>
    <row r="29" spans="1:9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  <c r="H30">
        <v>4</v>
      </c>
      <c r="I30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8.3912037037035987E-6</v>
      </c>
      <c r="D3" s="2">
        <f>IFERROR(HLOOKUP(lapchart!D3,totallaptimes!$1:$1048576,ROW()-1)-HLOOKUP(lapchart!C3,totallaptimes!$1:$1048576,ROW()-1),"")</f>
        <v>8.1365740740742525E-6</v>
      </c>
      <c r="E3" s="2">
        <f>IFERROR(HLOOKUP(lapchart!E3,totallaptimes!$1:$1048576,ROW()-1)-HLOOKUP(lapchart!D3,totallaptimes!$1:$1048576,ROW()-1),"")</f>
        <v>1.4247685185185283E-5</v>
      </c>
      <c r="F3" s="2">
        <f>IFERROR(HLOOKUP(lapchart!F3,totallaptimes!$1:$1048576,ROW()-1)-HLOOKUP(lapchart!E3,totallaptimes!$1:$1048576,ROW()-1),"")</f>
        <v>2.6736111111110624E-6</v>
      </c>
      <c r="G3" s="2">
        <f>IFERROR(HLOOKUP(lapchart!G3,totallaptimes!$1:$1048576,ROW()-1)-HLOOKUP(lapchart!F3,totallaptimes!$1:$1048576,ROW()-1),"")</f>
        <v>1.1261574074074125E-5</v>
      </c>
      <c r="H3" s="2">
        <f>IFERROR(HLOOKUP(lapchart!H3,totallaptimes!$1:$1048576,ROW()-1)-HLOOKUP(lapchart!G3,totallaptimes!$1:$1048576,ROW()-1),"")</f>
        <v>1.0833333333333398E-5</v>
      </c>
      <c r="I3" s="2">
        <f>IFERROR(HLOOKUP(lapchart!I3,totallaptimes!$1:$1048576,ROW()-1)-HLOOKUP(lapchart!H3,totallaptimes!$1:$1048576,ROW()-1),"")</f>
        <v>4.2361111111111072E-6</v>
      </c>
      <c r="J3" s="2">
        <f>IFERROR(HLOOKUP(lapchart!J3,totallaptimes!$1:$1048576,ROW()-1)-HLOOKUP(lapchart!I3,totallaptimes!$1:$1048576,ROW()-1),"")</f>
        <v>6.9328703703702525E-6</v>
      </c>
      <c r="K3" s="2">
        <f>IFERROR(HLOOKUP(lapchart!K3,totallaptimes!$1:$1048576,ROW()-1)-HLOOKUP(lapchart!J3,totallaptimes!$1:$1048576,ROW()-1),"")</f>
        <v>4.2245370370369573E-6</v>
      </c>
      <c r="L3" s="2">
        <f>IFERROR(HLOOKUP(lapchart!L3,totallaptimes!$1:$1048576,ROW()-1)-HLOOKUP(lapchart!K3,totallaptimes!$1:$1048576,ROW()-1),"")</f>
        <v>7.6504629629629926E-6</v>
      </c>
      <c r="M3" s="2">
        <f>IFERROR(HLOOKUP(lapchart!M3,totallaptimes!$1:$1048576,ROW()-1)-HLOOKUP(lapchart!L3,totallaptimes!$1:$1048576,ROW()-1),"")</f>
        <v>5.509259259259356E-6</v>
      </c>
      <c r="N3" s="2">
        <f>IFERROR(HLOOKUP(lapchart!N3,totallaptimes!$1:$1048576,ROW()-1)-HLOOKUP(lapchart!M3,totallaptimes!$1:$1048576,ROW()-1),"")</f>
        <v>9.4907407407406833E-6</v>
      </c>
      <c r="O3" s="2">
        <f>IFERROR(HLOOKUP(lapchart!O3,totallaptimes!$1:$1048576,ROW()-1)-HLOOKUP(lapchart!N3,totallaptimes!$1:$1048576,ROW()-1),"")</f>
        <v>1.8634259259259905E-6</v>
      </c>
      <c r="P3" s="2">
        <f>IFERROR(HLOOKUP(lapchart!P3,totallaptimes!$1:$1048576,ROW()-1)-HLOOKUP(lapchart!O3,totallaptimes!$1:$1048576,ROW()-1),"")</f>
        <v>5.7638888888887022E-6</v>
      </c>
      <c r="Q3" s="2">
        <f>IFERROR(HLOOKUP(lapchart!Q3,totallaptimes!$1:$1048576,ROW()-1)-HLOOKUP(lapchart!P3,totallaptimes!$1:$1048576,ROW()-1),"")</f>
        <v>5.0694444444446957E-6</v>
      </c>
      <c r="R3" s="2">
        <f>IFERROR(HLOOKUP(lapchart!R3,totallaptimes!$1:$1048576,ROW()-1)-HLOOKUP(lapchart!Q3,totallaptimes!$1:$1048576,ROW()-1),"")</f>
        <v>5.1388888888887277E-6</v>
      </c>
      <c r="S3" s="2">
        <f>IFERROR(HLOOKUP(lapchart!S3,totallaptimes!$1:$1048576,ROW()-1)-HLOOKUP(lapchart!R3,totallaptimes!$1:$1048576,ROW()-1),"")</f>
        <v>4.4675925925928041E-6</v>
      </c>
      <c r="T3" s="2">
        <f>IFERROR(HLOOKUP(lapchart!T3,totallaptimes!$1:$1048576,ROW()-1)-HLOOKUP(lapchart!S3,totallaptimes!$1:$1048576,ROW()-1),"")</f>
        <v>9.9074074074072607E-6</v>
      </c>
      <c r="U3" s="2">
        <f>IFERROR(HLOOKUP(lapchart!U3,totallaptimes!$1:$1048576,ROW()-1)-HLOOKUP(lapchart!T3,totallaptimes!$1:$1048576,ROW()-1),"")</f>
        <v>4.27083333333334E-5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1.1157407407407643E-5</v>
      </c>
      <c r="D4" s="2">
        <f>IFERROR(HLOOKUP(lapchart!D4,totallaptimes!$1:$1048576,ROW()-1)-HLOOKUP(lapchart!C4,totallaptimes!$1:$1048576,ROW()-1),"")</f>
        <v>9.9074074074072607E-6</v>
      </c>
      <c r="E4" s="2">
        <f>IFERROR(HLOOKUP(lapchart!E4,totallaptimes!$1:$1048576,ROW()-1)-HLOOKUP(lapchart!D4,totallaptimes!$1:$1048576,ROW()-1),"")</f>
        <v>1.6238425925926055E-5</v>
      </c>
      <c r="F4" s="2">
        <f>IFERROR(HLOOKUP(lapchart!F4,totallaptimes!$1:$1048576,ROW()-1)-HLOOKUP(lapchart!E4,totallaptimes!$1:$1048576,ROW()-1),"")</f>
        <v>1.3449074074074144E-5</v>
      </c>
      <c r="G4" s="2">
        <f>IFERROR(HLOOKUP(lapchart!G4,totallaptimes!$1:$1048576,ROW()-1)-HLOOKUP(lapchart!F4,totallaptimes!$1:$1048576,ROW()-1),"")</f>
        <v>8.8773148148148587E-6</v>
      </c>
      <c r="H4" s="2">
        <f>IFERROR(HLOOKUP(lapchart!H4,totallaptimes!$1:$1048576,ROW()-1)-HLOOKUP(lapchart!G4,totallaptimes!$1:$1048576,ROW()-1),"")</f>
        <v>1.1053240740740728E-5</v>
      </c>
      <c r="I4" s="2">
        <f>IFERROR(HLOOKUP(lapchart!I4,totallaptimes!$1:$1048576,ROW()-1)-HLOOKUP(lapchart!H4,totallaptimes!$1:$1048576,ROW()-1),"")</f>
        <v>9.247685185185487E-6</v>
      </c>
      <c r="J4" s="2">
        <f>IFERROR(HLOOKUP(lapchart!J4,totallaptimes!$1:$1048576,ROW()-1)-HLOOKUP(lapchart!I4,totallaptimes!$1:$1048576,ROW()-1),"")</f>
        <v>5.8680555555549671E-6</v>
      </c>
      <c r="K4" s="2">
        <f>IFERROR(HLOOKUP(lapchart!K4,totallaptimes!$1:$1048576,ROW()-1)-HLOOKUP(lapchart!J4,totallaptimes!$1:$1048576,ROW()-1),"")</f>
        <v>9.02777777777794E-6</v>
      </c>
      <c r="L4" s="2">
        <f>IFERROR(HLOOKUP(lapchart!L4,totallaptimes!$1:$1048576,ROW()-1)-HLOOKUP(lapchart!K4,totallaptimes!$1:$1048576,ROW()-1),"")</f>
        <v>8.7615740740742271E-6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1.3414351851852128E-5</v>
      </c>
      <c r="O4" s="2">
        <f>IFERROR(HLOOKUP(lapchart!O4,totallaptimes!$1:$1048576,ROW()-1)-HLOOKUP(lapchart!N4,totallaptimes!$1:$1048576,ROW()-1),"")</f>
        <v>1.3888888888888805E-5</v>
      </c>
      <c r="P4" s="2">
        <f>IFERROR(HLOOKUP(lapchart!P4,totallaptimes!$1:$1048576,ROW()-1)-HLOOKUP(lapchart!O4,totallaptimes!$1:$1048576,ROW()-1),"")</f>
        <v>5.6944444444444534E-6</v>
      </c>
      <c r="Q4" s="2">
        <f>IFERROR(HLOOKUP(lapchart!Q4,totallaptimes!$1:$1048576,ROW()-1)-HLOOKUP(lapchart!P4,totallaptimes!$1:$1048576,ROW()-1),"")</f>
        <v>8.6458333333335954E-6</v>
      </c>
      <c r="R4" s="2">
        <f>IFERROR(HLOOKUP(lapchart!R4,totallaptimes!$1:$1048576,ROW()-1)-HLOOKUP(lapchart!Q4,totallaptimes!$1:$1048576,ROW()-1),"")</f>
        <v>5.590277777777538E-6</v>
      </c>
      <c r="S4" s="2">
        <f>IFERROR(HLOOKUP(lapchart!S4,totallaptimes!$1:$1048576,ROW()-1)-HLOOKUP(lapchart!R4,totallaptimes!$1:$1048576,ROW()-1),"")</f>
        <v>5.47453703703734E-6</v>
      </c>
      <c r="T4" s="2">
        <f>IFERROR(HLOOKUP(lapchart!T4,totallaptimes!$1:$1048576,ROW()-1)-HLOOKUP(lapchart!S4,totallaptimes!$1:$1048576,ROW()-1),"")</f>
        <v>8.1828703703702016E-6</v>
      </c>
      <c r="U4" s="2">
        <f>IFERROR(HLOOKUP(lapchart!U4,totallaptimes!$1:$1048576,ROW()-1)-HLOOKUP(lapchart!T4,totallaptimes!$1:$1048576,ROW()-1),"")</f>
        <v>3.02835648148148E-4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1.1689814814815503E-5</v>
      </c>
      <c r="D5" s="2">
        <f>IFERROR(HLOOKUP(lapchart!D5,totallaptimes!$1:$1048576,ROW()-1)-HLOOKUP(lapchart!C5,totallaptimes!$1:$1048576,ROW()-1),"")</f>
        <v>1.1469907407407089E-5</v>
      </c>
      <c r="E5" s="2">
        <f>IFERROR(HLOOKUP(lapchart!E5,totallaptimes!$1:$1048576,ROW()-1)-HLOOKUP(lapchart!D5,totallaptimes!$1:$1048576,ROW()-1),"")</f>
        <v>1.6087962962962974E-5</v>
      </c>
      <c r="F5" s="2">
        <f>IFERROR(HLOOKUP(lapchart!F5,totallaptimes!$1:$1048576,ROW()-1)-HLOOKUP(lapchart!E5,totallaptimes!$1:$1048576,ROW()-1),"")</f>
        <v>2.3912037037037565E-5</v>
      </c>
      <c r="G5" s="2">
        <f>IFERROR(HLOOKUP(lapchart!G5,totallaptimes!$1:$1048576,ROW()-1)-HLOOKUP(lapchart!F5,totallaptimes!$1:$1048576,ROW()-1),"")</f>
        <v>9.8263888888886451E-6</v>
      </c>
      <c r="H5" s="2">
        <f>IFERROR(HLOOKUP(lapchart!H5,totallaptimes!$1:$1048576,ROW()-1)-HLOOKUP(lapchart!G5,totallaptimes!$1:$1048576,ROW()-1),"")</f>
        <v>1.2673611111111305E-5</v>
      </c>
      <c r="I5" s="2">
        <f>IFERROR(HLOOKUP(lapchart!I5,totallaptimes!$1:$1048576,ROW()-1)-HLOOKUP(lapchart!H5,totallaptimes!$1:$1048576,ROW()-1),"")</f>
        <v>2.4895833333333367E-5</v>
      </c>
      <c r="J5" s="2">
        <f>IFERROR(HLOOKUP(lapchart!J5,totallaptimes!$1:$1048576,ROW()-1)-HLOOKUP(lapchart!I5,totallaptimes!$1:$1048576,ROW()-1),"")</f>
        <v>9.68749999999928E-6</v>
      </c>
      <c r="K5" s="2">
        <f>IFERROR(HLOOKUP(lapchart!K5,totallaptimes!$1:$1048576,ROW()-1)-HLOOKUP(lapchart!J5,totallaptimes!$1:$1048576,ROW()-1),"")</f>
        <v>6.1689814814819971E-6</v>
      </c>
      <c r="L5" s="2">
        <f>IFERROR(HLOOKUP(lapchart!L5,totallaptimes!$1:$1048576,ROW()-1)-HLOOKUP(lapchart!K5,totallaptimes!$1:$1048576,ROW()-1),"")</f>
        <v>7.4074074074073626E-6</v>
      </c>
      <c r="M5" s="2">
        <f>IFERROR(HLOOKUP(lapchart!M5,totallaptimes!$1:$1048576,ROW()-1)-HLOOKUP(lapchart!L5,totallaptimes!$1:$1048576,ROW()-1),"")</f>
        <v>6.0879629629629478E-6</v>
      </c>
      <c r="N5" s="2">
        <f>IFERROR(HLOOKUP(lapchart!N5,totallaptimes!$1:$1048576,ROW()-1)-HLOOKUP(lapchart!M5,totallaptimes!$1:$1048576,ROW()-1),"")</f>
        <v>8.842592592592409E-6</v>
      </c>
      <c r="O5" s="2">
        <f>IFERROR(HLOOKUP(lapchart!O5,totallaptimes!$1:$1048576,ROW()-1)-HLOOKUP(lapchart!N5,totallaptimes!$1:$1048576,ROW()-1),"")</f>
        <v>2.4537037037037322E-5</v>
      </c>
      <c r="P5" s="2">
        <f>IFERROR(HLOOKUP(lapchart!P5,totallaptimes!$1:$1048576,ROW()-1)-HLOOKUP(lapchart!O5,totallaptimes!$1:$1048576,ROW()-1),"")</f>
        <v>5.1967592592590435E-6</v>
      </c>
      <c r="Q5" s="2">
        <f>IFERROR(HLOOKUP(lapchart!Q5,totallaptimes!$1:$1048576,ROW()-1)-HLOOKUP(lapchart!P5,totallaptimes!$1:$1048576,ROW()-1),"")</f>
        <v>6.2962962962963449E-6</v>
      </c>
      <c r="R5" s="2">
        <f>IFERROR(HLOOKUP(lapchart!R5,totallaptimes!$1:$1048576,ROW()-1)-HLOOKUP(lapchart!Q5,totallaptimes!$1:$1048576,ROW()-1),"")</f>
        <v>8.506944444444664E-6</v>
      </c>
      <c r="S5" s="2">
        <f>IFERROR(HLOOKUP(lapchart!S5,totallaptimes!$1:$1048576,ROW()-1)-HLOOKUP(lapchart!R5,totallaptimes!$1:$1048576,ROW()-1),"")</f>
        <v>7.4305555555556624E-6</v>
      </c>
      <c r="T5" s="2">
        <f>IFERROR(HLOOKUP(lapchart!T5,totallaptimes!$1:$1048576,ROW()-1)-HLOOKUP(lapchart!S5,totallaptimes!$1:$1048576,ROW()-1),"")</f>
        <v>8.7962962962932073E-7</v>
      </c>
      <c r="U5" s="2">
        <f>IFERROR(HLOOKUP(lapchart!U5,totallaptimes!$1:$1048576,ROW()-1)-HLOOKUP(lapchart!T5,totallaptimes!$1:$1048576,ROW()-1),"")</f>
        <v>2.6527777777777747E-4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1.4027777777778604E-5</v>
      </c>
      <c r="D6" s="2">
        <f>IFERROR(HLOOKUP(lapchart!D6,totallaptimes!$1:$1048576,ROW()-1)-HLOOKUP(lapchart!C6,totallaptimes!$1:$1048576,ROW()-1),"")</f>
        <v>1.1550925925925271E-5</v>
      </c>
      <c r="E6" s="2">
        <f>IFERROR(HLOOKUP(lapchart!E6,totallaptimes!$1:$1048576,ROW()-1)-HLOOKUP(lapchart!D6,totallaptimes!$1:$1048576,ROW()-1),"")</f>
        <v>1.3449074074073711E-5</v>
      </c>
      <c r="F6" s="2">
        <f>IFERROR(HLOOKUP(lapchart!F6,totallaptimes!$1:$1048576,ROW()-1)-HLOOKUP(lapchart!E6,totallaptimes!$1:$1048576,ROW()-1),"")</f>
        <v>3.6655092592593336E-5</v>
      </c>
      <c r="G6" s="2">
        <f>IFERROR(HLOOKUP(lapchart!G6,totallaptimes!$1:$1048576,ROW()-1)-HLOOKUP(lapchart!F6,totallaptimes!$1:$1048576,ROW()-1),"")</f>
        <v>4.2476851851852571E-6</v>
      </c>
      <c r="H6" s="2">
        <f>IFERROR(HLOOKUP(lapchart!H6,totallaptimes!$1:$1048576,ROW()-1)-HLOOKUP(lapchart!G6,totallaptimes!$1:$1048576,ROW()-1),"")</f>
        <v>1.9062499999999982E-5</v>
      </c>
      <c r="I6" s="2">
        <f>IFERROR(HLOOKUP(lapchart!I6,totallaptimes!$1:$1048576,ROW()-1)-HLOOKUP(lapchart!H6,totallaptimes!$1:$1048576,ROW()-1),"")</f>
        <v>2.2083333333333156E-5</v>
      </c>
      <c r="J6" s="2">
        <f>IFERROR(HLOOKUP(lapchart!J6,totallaptimes!$1:$1048576,ROW()-1)-HLOOKUP(lapchart!I6,totallaptimes!$1:$1048576,ROW()-1),"")</f>
        <v>1.2175925925925028E-5</v>
      </c>
      <c r="K6" s="2">
        <f>IFERROR(HLOOKUP(lapchart!K6,totallaptimes!$1:$1048576,ROW()-1)-HLOOKUP(lapchart!J6,totallaptimes!$1:$1048576,ROW()-1),"")</f>
        <v>8.1250000000011868E-6</v>
      </c>
      <c r="L6" s="2">
        <f>IFERROR(HLOOKUP(lapchart!L6,totallaptimes!$1:$1048576,ROW()-1)-HLOOKUP(lapchart!K6,totallaptimes!$1:$1048576,ROW()-1),"")</f>
        <v>7.361111111110763E-6</v>
      </c>
      <c r="M6" s="2">
        <f>IFERROR(HLOOKUP(lapchart!M6,totallaptimes!$1:$1048576,ROW()-1)-HLOOKUP(lapchart!L6,totallaptimes!$1:$1048576,ROW()-1),"")</f>
        <v>7.1643518518519494E-6</v>
      </c>
      <c r="N6" s="2">
        <f>IFERROR(HLOOKUP(lapchart!N6,totallaptimes!$1:$1048576,ROW()-1)-HLOOKUP(lapchart!M6,totallaptimes!$1:$1048576,ROW()-1),"")</f>
        <v>1.7986111111110981E-5</v>
      </c>
      <c r="O6" s="2">
        <f>IFERROR(HLOOKUP(lapchart!O6,totallaptimes!$1:$1048576,ROW()-1)-HLOOKUP(lapchart!N6,totallaptimes!$1:$1048576,ROW()-1),"")</f>
        <v>4.1863425925926095E-5</v>
      </c>
      <c r="P6" s="2">
        <f>IFERROR(HLOOKUP(lapchart!P6,totallaptimes!$1:$1048576,ROW()-1)-HLOOKUP(lapchart!O6,totallaptimes!$1:$1048576,ROW()-1),"")</f>
        <v>5.7986111111109351E-6</v>
      </c>
      <c r="Q6" s="2">
        <f>IFERROR(HLOOKUP(lapchart!Q6,totallaptimes!$1:$1048576,ROW()-1)-HLOOKUP(lapchart!P6,totallaptimes!$1:$1048576,ROW()-1),"")</f>
        <v>6.0879629629629478E-6</v>
      </c>
      <c r="R6" s="2">
        <f>IFERROR(HLOOKUP(lapchart!R6,totallaptimes!$1:$1048576,ROW()-1)-HLOOKUP(lapchart!Q6,totallaptimes!$1:$1048576,ROW()-1),"")</f>
        <v>5.3356481481484086E-6</v>
      </c>
      <c r="S6" s="2">
        <f>IFERROR(HLOOKUP(lapchart!S6,totallaptimes!$1:$1048576,ROW()-1)-HLOOKUP(lapchart!R6,totallaptimes!$1:$1048576,ROW()-1),"")</f>
        <v>5.0578703703705458E-6</v>
      </c>
      <c r="T6" s="2">
        <f>IFERROR(HLOOKUP(lapchart!T6,totallaptimes!$1:$1048576,ROW()-1)-HLOOKUP(lapchart!S6,totallaptimes!$1:$1048576,ROW()-1),"")</f>
        <v>5.9606481481472989E-6</v>
      </c>
      <c r="U6" s="2">
        <f>IFERROR(HLOOKUP(lapchart!U6,totallaptimes!$1:$1048576,ROW()-1)-HLOOKUP(lapchart!T6,totallaptimes!$1:$1048576,ROW()-1),"")</f>
        <v>2.1956018518518548E-4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1.7812500000001334E-5</v>
      </c>
      <c r="D7" s="2">
        <f>IFERROR(HLOOKUP(lapchart!D7,totallaptimes!$1:$1048576,ROW()-1)-HLOOKUP(lapchart!C7,totallaptimes!$1:$1048576,ROW()-1),"")</f>
        <v>1.2488425925925341E-5</v>
      </c>
      <c r="E7" s="2">
        <f>IFERROR(HLOOKUP(lapchart!E7,totallaptimes!$1:$1048576,ROW()-1)-HLOOKUP(lapchart!D7,totallaptimes!$1:$1048576,ROW()-1),"")</f>
        <v>1.1168981481480926E-5</v>
      </c>
      <c r="F7" s="2">
        <f>IFERROR(HLOOKUP(lapchart!F7,totallaptimes!$1:$1048576,ROW()-1)-HLOOKUP(lapchart!E7,totallaptimes!$1:$1048576,ROW()-1),"")</f>
        <v>4.3530092592593272E-5</v>
      </c>
      <c r="G7" s="2">
        <f>IFERROR(HLOOKUP(lapchart!G7,totallaptimes!$1:$1048576,ROW()-1)-HLOOKUP(lapchart!F7,totallaptimes!$1:$1048576,ROW()-1),"")</f>
        <v>1.1932870370370482E-5</v>
      </c>
      <c r="H7" s="2">
        <f>IFERROR(HLOOKUP(lapchart!H7,totallaptimes!$1:$1048576,ROW()-1)-HLOOKUP(lapchart!G7,totallaptimes!$1:$1048576,ROW()-1),"")</f>
        <v>1.5289351851852269E-5</v>
      </c>
      <c r="I7" s="2">
        <f>IFERROR(HLOOKUP(lapchart!I7,totallaptimes!$1:$1048576,ROW()-1)-HLOOKUP(lapchart!H7,totallaptimes!$1:$1048576,ROW()-1),"")</f>
        <v>1.8356481481481175E-5</v>
      </c>
      <c r="J7" s="2">
        <f>IFERROR(HLOOKUP(lapchart!J7,totallaptimes!$1:$1048576,ROW()-1)-HLOOKUP(lapchart!I7,totallaptimes!$1:$1048576,ROW()-1),"")</f>
        <v>1.4201388888887383E-5</v>
      </c>
      <c r="K7" s="2">
        <f>IFERROR(HLOOKUP(lapchart!K7,totallaptimes!$1:$1048576,ROW()-1)-HLOOKUP(lapchart!J7,totallaptimes!$1:$1048576,ROW()-1),"")</f>
        <v>1.4456018518520415E-5</v>
      </c>
      <c r="L7" s="2">
        <f>IFERROR(HLOOKUP(lapchart!L7,totallaptimes!$1:$1048576,ROW()-1)-HLOOKUP(lapchart!K7,totallaptimes!$1:$1048576,ROW()-1),"")</f>
        <v>5.0694444444438283E-6</v>
      </c>
      <c r="M7" s="2">
        <f>IFERROR(HLOOKUP(lapchart!M7,totallaptimes!$1:$1048576,ROW()-1)-HLOOKUP(lapchart!L7,totallaptimes!$1:$1048576,ROW()-1),"")</f>
        <v>9.0162037037037901E-6</v>
      </c>
      <c r="N7" s="2">
        <f>IFERROR(HLOOKUP(lapchart!N7,totallaptimes!$1:$1048576,ROW()-1)-HLOOKUP(lapchart!M7,totallaptimes!$1:$1048576,ROW()-1),"")</f>
        <v>1.9178240740740614E-5</v>
      </c>
      <c r="O7" s="2">
        <f>IFERROR(HLOOKUP(lapchart!O7,totallaptimes!$1:$1048576,ROW()-1)-HLOOKUP(lapchart!N7,totallaptimes!$1:$1048576,ROW()-1),"")</f>
        <v>4.7766203703703512E-5</v>
      </c>
      <c r="P7" s="2">
        <f>IFERROR(HLOOKUP(lapchart!P7,totallaptimes!$1:$1048576,ROW()-1)-HLOOKUP(lapchart!O7,totallaptimes!$1:$1048576,ROW()-1),"")</f>
        <v>1.993055555555602E-5</v>
      </c>
      <c r="Q7" s="2">
        <f>IFERROR(HLOOKUP(lapchart!Q7,totallaptimes!$1:$1048576,ROW()-1)-HLOOKUP(lapchart!P7,totallaptimes!$1:$1048576,ROW()-1),"")</f>
        <v>4.5601851851855696E-6</v>
      </c>
      <c r="R7" s="2">
        <f>IFERROR(HLOOKUP(lapchart!R7,totallaptimes!$1:$1048576,ROW()-1)-HLOOKUP(lapchart!Q7,totallaptimes!$1:$1048576,ROW()-1),"")</f>
        <v>9.1203703703702718E-6</v>
      </c>
      <c r="S7" s="2">
        <f>IFERROR(HLOOKUP(lapchart!S7,totallaptimes!$1:$1048576,ROW()-1)-HLOOKUP(lapchart!R7,totallaptimes!$1:$1048576,ROW()-1),"")</f>
        <v>9.4097222222214172E-6</v>
      </c>
      <c r="T7" s="2">
        <f>IFERROR(HLOOKUP(lapchart!T7,totallaptimes!$1:$1048576,ROW()-1)-HLOOKUP(lapchart!S7,totallaptimes!$1:$1048576,ROW()-1),"")</f>
        <v>4.1203703703704755E-6</v>
      </c>
      <c r="U7" s="2">
        <f>IFERROR(HLOOKUP(lapchart!U7,totallaptimes!$1:$1048576,ROW()-1)-HLOOKUP(lapchart!T7,totallaptimes!$1:$1048576,ROW()-1),"")</f>
        <v>1.7234953703703683E-4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1.5648148148150048E-5</v>
      </c>
      <c r="D8" s="2">
        <f>IFERROR(HLOOKUP(lapchart!D8,totallaptimes!$1:$1048576,ROW()-1)-HLOOKUP(lapchart!C8,totallaptimes!$1:$1048576,ROW()-1),"")</f>
        <v>1.5798611111110528E-5</v>
      </c>
      <c r="E8" s="2">
        <f>IFERROR(HLOOKUP(lapchart!E8,totallaptimes!$1:$1048576,ROW()-1)-HLOOKUP(lapchart!D8,totallaptimes!$1:$1048576,ROW()-1),"")</f>
        <v>6.9131944444444579E-5</v>
      </c>
      <c r="F8" s="2">
        <f>IFERROR(HLOOKUP(lapchart!F8,totallaptimes!$1:$1048576,ROW()-1)-HLOOKUP(lapchart!E8,totallaptimes!$1:$1048576,ROW()-1),"")</f>
        <v>1.2916666666666285E-5</v>
      </c>
      <c r="G8" s="2">
        <f>IFERROR(HLOOKUP(lapchart!G8,totallaptimes!$1:$1048576,ROW()-1)-HLOOKUP(lapchart!F8,totallaptimes!$1:$1048576,ROW()-1),"")</f>
        <v>3.965277777777821E-5</v>
      </c>
      <c r="H8" s="2">
        <f>IFERROR(HLOOKUP(lapchart!H8,totallaptimes!$1:$1048576,ROW()-1)-HLOOKUP(lapchart!G8,totallaptimes!$1:$1048576,ROW()-1),"")</f>
        <v>2.9965277777775461E-5</v>
      </c>
      <c r="I8" s="2">
        <f>IFERROR(HLOOKUP(lapchart!I8,totallaptimes!$1:$1048576,ROW()-1)-HLOOKUP(lapchart!H8,totallaptimes!$1:$1048576,ROW()-1),"")</f>
        <v>1.5509259259261984E-5</v>
      </c>
      <c r="J8" s="2">
        <f>IFERROR(HLOOKUP(lapchart!J8,totallaptimes!$1:$1048576,ROW()-1)-HLOOKUP(lapchart!I8,totallaptimes!$1:$1048576,ROW()-1),"")</f>
        <v>9.5601851851844985E-6</v>
      </c>
      <c r="K8" s="2">
        <f>IFERROR(HLOOKUP(lapchart!K8,totallaptimes!$1:$1048576,ROW()-1)-HLOOKUP(lapchart!J8,totallaptimes!$1:$1048576,ROW()-1),"")</f>
        <v>4.4907407407406702E-6</v>
      </c>
      <c r="L8" s="2">
        <f>IFERROR(HLOOKUP(lapchart!L8,totallaptimes!$1:$1048576,ROW()-1)-HLOOKUP(lapchart!K8,totallaptimes!$1:$1048576,ROW()-1),"")</f>
        <v>5.5254629629629057E-5</v>
      </c>
      <c r="M8" s="2">
        <f>IFERROR(HLOOKUP(lapchart!M8,totallaptimes!$1:$1048576,ROW()-1)-HLOOKUP(lapchart!L8,totallaptimes!$1:$1048576,ROW()-1),"")</f>
        <v>1.0740740740741717E-5</v>
      </c>
      <c r="N8" s="2">
        <f>IFERROR(HLOOKUP(lapchart!N8,totallaptimes!$1:$1048576,ROW()-1)-HLOOKUP(lapchart!M8,totallaptimes!$1:$1048576,ROW()-1),"")</f>
        <v>1.6296296296296371E-5</v>
      </c>
      <c r="O8" s="2">
        <f>IFERROR(HLOOKUP(lapchart!O8,totallaptimes!$1:$1048576,ROW()-1)-HLOOKUP(lapchart!N8,totallaptimes!$1:$1048576,ROW()-1),"")</f>
        <v>6.2615740740734616E-6</v>
      </c>
      <c r="P8" s="2">
        <f>IFERROR(HLOOKUP(lapchart!P8,totallaptimes!$1:$1048576,ROW()-1)-HLOOKUP(lapchart!O8,totallaptimes!$1:$1048576,ROW()-1),"")</f>
        <v>7.3379629629633306E-6</v>
      </c>
      <c r="Q8" s="2">
        <f>IFERROR(HLOOKUP(lapchart!Q8,totallaptimes!$1:$1048576,ROW()-1)-HLOOKUP(lapchart!P8,totallaptimes!$1:$1048576,ROW()-1),"")</f>
        <v>1.1458333333330337E-6</v>
      </c>
      <c r="R8" s="2">
        <f>IFERROR(HLOOKUP(lapchart!R8,totallaptimes!$1:$1048576,ROW()-1)-HLOOKUP(lapchart!Q8,totallaptimes!$1:$1048576,ROW()-1),"")</f>
        <v>1.1111111111111044E-5</v>
      </c>
      <c r="S8" s="2">
        <f>IFERROR(HLOOKUP(lapchart!S8,totallaptimes!$1:$1048576,ROW()-1)-HLOOKUP(lapchart!R8,totallaptimes!$1:$1048576,ROW()-1),"")</f>
        <v>1.3993055555555287E-5</v>
      </c>
      <c r="T8" s="2">
        <f>IFERROR(HLOOKUP(lapchart!T8,totallaptimes!$1:$1048576,ROW()-1)-HLOOKUP(lapchart!S8,totallaptimes!$1:$1048576,ROW()-1),"")</f>
        <v>9.1782407407401539E-6</v>
      </c>
      <c r="U8" s="2">
        <f>IFERROR(HLOOKUP(lapchart!U8,totallaptimes!$1:$1048576,ROW()-1)-HLOOKUP(lapchart!T8,totallaptimes!$1:$1048576,ROW()-1),"")</f>
        <v>1.17256944444445E-4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1.3946759259261289E-5</v>
      </c>
      <c r="D9" s="2">
        <f>IFERROR(HLOOKUP(lapchart!D9,totallaptimes!$1:$1048576,ROW()-1)-HLOOKUP(lapchart!C9,totallaptimes!$1:$1048576,ROW()-1),"")</f>
        <v>1.7511574074073437E-5</v>
      </c>
      <c r="E9" s="2">
        <f>IFERROR(HLOOKUP(lapchart!E9,totallaptimes!$1:$1048576,ROW()-1)-HLOOKUP(lapchart!D9,totallaptimes!$1:$1048576,ROW()-1),"")</f>
        <v>8.0474537037036886E-5</v>
      </c>
      <c r="F9" s="2">
        <f>IFERROR(HLOOKUP(lapchart!F9,totallaptimes!$1:$1048576,ROW()-1)-HLOOKUP(lapchart!E9,totallaptimes!$1:$1048576,ROW()-1),"")</f>
        <v>1.3460648148147861E-5</v>
      </c>
      <c r="G9" s="2">
        <f>IFERROR(HLOOKUP(lapchart!G9,totallaptimes!$1:$1048576,ROW()-1)-HLOOKUP(lapchart!F9,totallaptimes!$1:$1048576,ROW()-1),"")</f>
        <v>3.5659722222222516E-5</v>
      </c>
      <c r="H9" s="2">
        <f>IFERROR(HLOOKUP(lapchart!H9,totallaptimes!$1:$1048576,ROW()-1)-HLOOKUP(lapchart!G9,totallaptimes!$1:$1048576,ROW()-1),"")</f>
        <v>3.1840277777775601E-5</v>
      </c>
      <c r="I9" s="2">
        <f>IFERROR(HLOOKUP(lapchart!I9,totallaptimes!$1:$1048576,ROW()-1)-HLOOKUP(lapchart!H9,totallaptimes!$1:$1048576,ROW()-1),"")</f>
        <v>2.2094907407409908E-5</v>
      </c>
      <c r="J9" s="2">
        <f>IFERROR(HLOOKUP(lapchart!J9,totallaptimes!$1:$1048576,ROW()-1)-HLOOKUP(lapchart!I9,totallaptimes!$1:$1048576,ROW()-1),"")</f>
        <v>6.9328703703698188E-6</v>
      </c>
      <c r="K9" s="2">
        <f>IFERROR(HLOOKUP(lapchart!K9,totallaptimes!$1:$1048576,ROW()-1)-HLOOKUP(lapchart!J9,totallaptimes!$1:$1048576,ROW()-1),"")</f>
        <v>5.9374999999998665E-6</v>
      </c>
      <c r="L9" s="2">
        <f>IFERROR(HLOOKUP(lapchart!L9,totallaptimes!$1:$1048576,ROW()-1)-HLOOKUP(lapchart!K9,totallaptimes!$1:$1048576,ROW()-1),"")</f>
        <v>4.6365740740740916E-5</v>
      </c>
      <c r="M9" s="2">
        <f>IFERROR(HLOOKUP(lapchart!M9,totallaptimes!$1:$1048576,ROW()-1)-HLOOKUP(lapchart!L9,totallaptimes!$1:$1048576,ROW()-1),"")</f>
        <v>2.4016203703704046E-5</v>
      </c>
      <c r="N9" s="2">
        <f>IFERROR(HLOOKUP(lapchart!N9,totallaptimes!$1:$1048576,ROW()-1)-HLOOKUP(lapchart!M9,totallaptimes!$1:$1048576,ROW()-1),"")</f>
        <v>3.5115740740740073E-5</v>
      </c>
      <c r="O9" s="2">
        <f>IFERROR(HLOOKUP(lapchart!O9,totallaptimes!$1:$1048576,ROW()-1)-HLOOKUP(lapchart!N9,totallaptimes!$1:$1048576,ROW()-1),"")</f>
        <v>7.2453703703709987E-6</v>
      </c>
      <c r="P9" s="2">
        <f>IFERROR(HLOOKUP(lapchart!P9,totallaptimes!$1:$1048576,ROW()-1)-HLOOKUP(lapchart!O9,totallaptimes!$1:$1048576,ROW()-1),"")</f>
        <v>1.424768518518485E-5</v>
      </c>
      <c r="Q9" s="2">
        <f>IFERROR(HLOOKUP(lapchart!Q9,totallaptimes!$1:$1048576,ROW()-1)-HLOOKUP(lapchart!P9,totallaptimes!$1:$1048576,ROW()-1),"")</f>
        <v>6.3888888888891104E-6</v>
      </c>
      <c r="R9" s="2">
        <f>IFERROR(HLOOKUP(lapchart!R9,totallaptimes!$1:$1048576,ROW()-1)-HLOOKUP(lapchart!Q9,totallaptimes!$1:$1048576,ROW()-1),"")</f>
        <v>8.7615740740733597E-6</v>
      </c>
      <c r="S9" s="2">
        <f>IFERROR(HLOOKUP(lapchart!S9,totallaptimes!$1:$1048576,ROW()-1)-HLOOKUP(lapchart!R9,totallaptimes!$1:$1048576,ROW()-1),"")</f>
        <v>8.8194444444444561E-5</v>
      </c>
      <c r="T9" s="2">
        <f>IFERROR(HLOOKUP(lapchart!T9,totallaptimes!$1:$1048576,ROW()-1)-HLOOKUP(lapchart!S9,totallaptimes!$1:$1048576,ROW()-1),"")</f>
        <v>1.7002314814816046E-5</v>
      </c>
      <c r="U9" s="2">
        <f>IFERROR(HLOOKUP(lapchart!U9,totallaptimes!$1:$1048576,ROW()-1)-HLOOKUP(lapchart!T9,totallaptimes!$1:$1048576,ROW()-1),"")</f>
        <v>2.1371527777777621E-4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1.2418981481483043E-5</v>
      </c>
      <c r="D10" s="2">
        <f>IFERROR(HLOOKUP(lapchart!D10,totallaptimes!$1:$1048576,ROW()-1)-HLOOKUP(lapchart!C10,totallaptimes!$1:$1048576,ROW()-1),"")</f>
        <v>2.1192129629629686E-5</v>
      </c>
      <c r="E10" s="2">
        <f>IFERROR(HLOOKUP(lapchart!E10,totallaptimes!$1:$1048576,ROW()-1)-HLOOKUP(lapchart!D10,totallaptimes!$1:$1048576,ROW()-1),"")</f>
        <v>8.8310185185184326E-5</v>
      </c>
      <c r="F10" s="2">
        <f>IFERROR(HLOOKUP(lapchart!F10,totallaptimes!$1:$1048576,ROW()-1)-HLOOKUP(lapchart!E10,totallaptimes!$1:$1048576,ROW()-1),"")</f>
        <v>1.6307870370369654E-5</v>
      </c>
      <c r="G10" s="2">
        <f>IFERROR(HLOOKUP(lapchart!G10,totallaptimes!$1:$1048576,ROW()-1)-HLOOKUP(lapchart!F10,totallaptimes!$1:$1048576,ROW()-1),"")</f>
        <v>3.2129629629630216E-5</v>
      </c>
      <c r="H10" s="2">
        <f>IFERROR(HLOOKUP(lapchart!H10,totallaptimes!$1:$1048576,ROW()-1)-HLOOKUP(lapchart!G10,totallaptimes!$1:$1048576,ROW()-1),"")</f>
        <v>3.1157407407405094E-5</v>
      </c>
      <c r="I10" s="2">
        <f>IFERROR(HLOOKUP(lapchart!I10,totallaptimes!$1:$1048576,ROW()-1)-HLOOKUP(lapchart!H10,totallaptimes!$1:$1048576,ROW()-1),"")</f>
        <v>3.739583333333546E-5</v>
      </c>
      <c r="J10" s="2">
        <f>IFERROR(HLOOKUP(lapchart!J10,totallaptimes!$1:$1048576,ROW()-1)-HLOOKUP(lapchart!I10,totallaptimes!$1:$1048576,ROW()-1),"")</f>
        <v>1.4976851851852824E-5</v>
      </c>
      <c r="K10" s="2">
        <f>IFERROR(HLOOKUP(lapchart!K10,totallaptimes!$1:$1048576,ROW()-1)-HLOOKUP(lapchart!J10,totallaptimes!$1:$1048576,ROW()-1),"")</f>
        <v>3.6805555555536468E-6</v>
      </c>
      <c r="L10" s="2">
        <f>IFERROR(HLOOKUP(lapchart!L10,totallaptimes!$1:$1048576,ROW()-1)-HLOOKUP(lapchart!K10,totallaptimes!$1:$1048576,ROW()-1),"")</f>
        <v>2.4687500000000404E-5</v>
      </c>
      <c r="M10" s="2">
        <f>IFERROR(HLOOKUP(lapchart!M10,totallaptimes!$1:$1048576,ROW()-1)-HLOOKUP(lapchart!L10,totallaptimes!$1:$1048576,ROW()-1),"")</f>
        <v>3.2384259259259779E-5</v>
      </c>
      <c r="N10" s="2">
        <f>IFERROR(HLOOKUP(lapchart!N10,totallaptimes!$1:$1048576,ROW()-1)-HLOOKUP(lapchart!M10,totallaptimes!$1:$1048576,ROW()-1),"")</f>
        <v>4.1111111111111556E-5</v>
      </c>
      <c r="O10" s="2">
        <f>IFERROR(HLOOKUP(lapchart!O10,totallaptimes!$1:$1048576,ROW()-1)-HLOOKUP(lapchart!N10,totallaptimes!$1:$1048576,ROW()-1),"")</f>
        <v>1.0520833333332869E-5</v>
      </c>
      <c r="P10" s="2">
        <f>IFERROR(HLOOKUP(lapchart!P10,totallaptimes!$1:$1048576,ROW()-1)-HLOOKUP(lapchart!O10,totallaptimes!$1:$1048576,ROW()-1),"")</f>
        <v>2.8310185185185036E-5</v>
      </c>
      <c r="Q10" s="2">
        <f>IFERROR(HLOOKUP(lapchart!Q10,totallaptimes!$1:$1048576,ROW()-1)-HLOOKUP(lapchart!P10,totallaptimes!$1:$1048576,ROW()-1),"")</f>
        <v>4.8726851851858821E-6</v>
      </c>
      <c r="R10" s="2">
        <f>IFERROR(HLOOKUP(lapchart!R10,totallaptimes!$1:$1048576,ROW()-1)-HLOOKUP(lapchart!Q10,totallaptimes!$1:$1048576,ROW()-1),"")</f>
        <v>4.2129629629610726E-6</v>
      </c>
      <c r="S10" s="2">
        <f>IFERROR(HLOOKUP(lapchart!S10,totallaptimes!$1:$1048576,ROW()-1)-HLOOKUP(lapchart!R10,totallaptimes!$1:$1048576,ROW()-1),"")</f>
        <v>5.4467592592593803E-5</v>
      </c>
      <c r="T10" s="2">
        <f>IFERROR(HLOOKUP(lapchart!T10,totallaptimes!$1:$1048576,ROW()-1)-HLOOKUP(lapchart!S10,totallaptimes!$1:$1048576,ROW()-1),"")</f>
        <v>2.3526620370370281E-4</v>
      </c>
      <c r="U10" s="2">
        <f>IFERROR(HLOOKUP(lapchart!U10,totallaptimes!$1:$1048576,ROW()-1)-HLOOKUP(lapchart!T10,totallaptimes!$1:$1048576,ROW()-1),"")</f>
        <v>6.8090277777779762E-5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1.3981481481482871E-5</v>
      </c>
      <c r="D11" s="2">
        <f>IFERROR(HLOOKUP(lapchart!D11,totallaptimes!$1:$1048576,ROW()-1)-HLOOKUP(lapchart!C11,totallaptimes!$1:$1048576,ROW()-1),"")</f>
        <v>1.9097222222222432E-5</v>
      </c>
      <c r="E11" s="2">
        <f>IFERROR(HLOOKUP(lapchart!E11,totallaptimes!$1:$1048576,ROW()-1)-HLOOKUP(lapchart!D11,totallaptimes!$1:$1048576,ROW()-1),"")</f>
        <v>9.9490740740740269E-5</v>
      </c>
      <c r="F11" s="2">
        <f>IFERROR(HLOOKUP(lapchart!F11,totallaptimes!$1:$1048576,ROW()-1)-HLOOKUP(lapchart!E11,totallaptimes!$1:$1048576,ROW()-1),"")</f>
        <v>1.7662037037036518E-5</v>
      </c>
      <c r="G11" s="2">
        <f>IFERROR(HLOOKUP(lapchart!G11,totallaptimes!$1:$1048576,ROW()-1)-HLOOKUP(lapchart!F11,totallaptimes!$1:$1048576,ROW()-1),"")</f>
        <v>3.2337962962963179E-5</v>
      </c>
      <c r="H11" s="2">
        <f>IFERROR(HLOOKUP(lapchart!H11,totallaptimes!$1:$1048576,ROW()-1)-HLOOKUP(lapchart!G11,totallaptimes!$1:$1048576,ROW()-1),"")</f>
        <v>2.9641203703701866E-5</v>
      </c>
      <c r="I11" s="2">
        <f>IFERROR(HLOOKUP(lapchart!I11,totallaptimes!$1:$1048576,ROW()-1)-HLOOKUP(lapchart!H11,totallaptimes!$1:$1048576,ROW()-1),"")</f>
        <v>3.8553240740743511E-5</v>
      </c>
      <c r="J11" s="2">
        <f>IFERROR(HLOOKUP(lapchart!J11,totallaptimes!$1:$1048576,ROW()-1)-HLOOKUP(lapchart!I11,totallaptimes!$1:$1048576,ROW()-1),"")</f>
        <v>1.7731481481479683E-5</v>
      </c>
      <c r="K11" s="2">
        <f>IFERROR(HLOOKUP(lapchart!K11,totallaptimes!$1:$1048576,ROW()-1)-HLOOKUP(lapchart!J11,totallaptimes!$1:$1048576,ROW()-1),"")</f>
        <v>1.7094907407408377E-5</v>
      </c>
      <c r="L11" s="2">
        <f>IFERROR(HLOOKUP(lapchart!L11,totallaptimes!$1:$1048576,ROW()-1)-HLOOKUP(lapchart!K11,totallaptimes!$1:$1048576,ROW()-1),"")</f>
        <v>1.0555555555555318E-5</v>
      </c>
      <c r="M11" s="2">
        <f>IFERROR(HLOOKUP(lapchart!M11,totallaptimes!$1:$1048576,ROW()-1)-HLOOKUP(lapchart!L11,totallaptimes!$1:$1048576,ROW()-1),"")</f>
        <v>3.4409722222222133E-5</v>
      </c>
      <c r="N11" s="2">
        <f>IFERROR(HLOOKUP(lapchart!N11,totallaptimes!$1:$1048576,ROW()-1)-HLOOKUP(lapchart!M11,totallaptimes!$1:$1048576,ROW()-1),"")</f>
        <v>4.0497685185186816E-5</v>
      </c>
      <c r="O11" s="2">
        <f>IFERROR(HLOOKUP(lapchart!O11,totallaptimes!$1:$1048576,ROW()-1)-HLOOKUP(lapchart!N11,totallaptimes!$1:$1048576,ROW()-1),"")</f>
        <v>1.3807870370368888E-5</v>
      </c>
      <c r="P11" s="2">
        <f>IFERROR(HLOOKUP(lapchart!P11,totallaptimes!$1:$1048576,ROW()-1)-HLOOKUP(lapchart!O11,totallaptimes!$1:$1048576,ROW()-1),"")</f>
        <v>2.8692129629630247E-5</v>
      </c>
      <c r="Q11" s="2">
        <f>IFERROR(HLOOKUP(lapchart!Q11,totallaptimes!$1:$1048576,ROW()-1)-HLOOKUP(lapchart!P11,totallaptimes!$1:$1048576,ROW()-1),"")</f>
        <v>2.6666666666666158E-5</v>
      </c>
      <c r="R11" s="2">
        <f>IFERROR(HLOOKUP(lapchart!R11,totallaptimes!$1:$1048576,ROW()-1)-HLOOKUP(lapchart!Q11,totallaptimes!$1:$1048576,ROW()-1),"")</f>
        <v>3.9351851851832098E-6</v>
      </c>
      <c r="S11" s="2">
        <f>IFERROR(HLOOKUP(lapchart!S11,totallaptimes!$1:$1048576,ROW()-1)-HLOOKUP(lapchart!R11,totallaptimes!$1:$1048576,ROW()-1),"")</f>
        <v>1.5000000000001124E-5</v>
      </c>
      <c r="T11" s="2">
        <f>IFERROR(HLOOKUP(lapchart!T11,totallaptimes!$1:$1048576,ROW()-1)-HLOOKUP(lapchart!S11,totallaptimes!$1:$1048576,ROW()-1),"")</f>
        <v>2.3538194444444431E-4</v>
      </c>
      <c r="U11" s="2">
        <f>IFERROR(HLOOKUP(lapchart!U11,totallaptimes!$1:$1048576,ROW()-1)-HLOOKUP(lapchart!T11,totallaptimes!$1:$1048576,ROW()-1),"")</f>
        <v>8.2916666666668637E-5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1.221064814815008E-5</v>
      </c>
      <c r="D12" s="2">
        <f>IFERROR(HLOOKUP(lapchart!D12,totallaptimes!$1:$1048576,ROW()-1)-HLOOKUP(lapchart!C12,totallaptimes!$1:$1048576,ROW()-1),"")</f>
        <v>1.6608796296295816E-5</v>
      </c>
      <c r="E12" s="2">
        <f>IFERROR(HLOOKUP(lapchart!E12,totallaptimes!$1:$1048576,ROW()-1)-HLOOKUP(lapchart!D12,totallaptimes!$1:$1048576,ROW()-1),"")</f>
        <v>1.1167824074074031E-4</v>
      </c>
      <c r="F12" s="2">
        <f>IFERROR(HLOOKUP(lapchart!F12,totallaptimes!$1:$1048576,ROW()-1)-HLOOKUP(lapchart!E12,totallaptimes!$1:$1048576,ROW()-1),"")</f>
        <v>2.0428240740740997E-5</v>
      </c>
      <c r="G12" s="2">
        <f>IFERROR(HLOOKUP(lapchart!G12,totallaptimes!$1:$1048576,ROW()-1)-HLOOKUP(lapchart!F12,totallaptimes!$1:$1048576,ROW()-1),"")</f>
        <v>2.8900462962963211E-5</v>
      </c>
      <c r="H12" s="2">
        <f>IFERROR(HLOOKUP(lapchart!H12,totallaptimes!$1:$1048576,ROW()-1)-HLOOKUP(lapchart!G12,totallaptimes!$1:$1048576,ROW()-1),"")</f>
        <v>3.4444444444442848E-5</v>
      </c>
      <c r="I12" s="2">
        <f>IFERROR(HLOOKUP(lapchart!I12,totallaptimes!$1:$1048576,ROW()-1)-HLOOKUP(lapchart!H12,totallaptimes!$1:$1048576,ROW()-1),"")</f>
        <v>3.280092592592744E-5</v>
      </c>
      <c r="J12" s="2">
        <f>IFERROR(HLOOKUP(lapchart!J12,totallaptimes!$1:$1048576,ROW()-1)-HLOOKUP(lapchart!I12,totallaptimes!$1:$1048576,ROW()-1),"")</f>
        <v>2.2939814814814177E-5</v>
      </c>
      <c r="K12" s="2">
        <f>IFERROR(HLOOKUP(lapchart!K12,totallaptimes!$1:$1048576,ROW()-1)-HLOOKUP(lapchart!J12,totallaptimes!$1:$1048576,ROW()-1),"")</f>
        <v>2.6192129629629482E-5</v>
      </c>
      <c r="L12" s="2">
        <f>IFERROR(HLOOKUP(lapchart!L12,totallaptimes!$1:$1048576,ROW()-1)-HLOOKUP(lapchart!K12,totallaptimes!$1:$1048576,ROW()-1),"")</f>
        <v>7.9166666666664887E-6</v>
      </c>
      <c r="M12" s="2">
        <f>IFERROR(HLOOKUP(lapchart!M12,totallaptimes!$1:$1048576,ROW()-1)-HLOOKUP(lapchart!L12,totallaptimes!$1:$1048576,ROW()-1),"")</f>
        <v>2.8865740740740761E-5</v>
      </c>
      <c r="N12" s="2">
        <f>IFERROR(HLOOKUP(lapchart!N12,totallaptimes!$1:$1048576,ROW()-1)-HLOOKUP(lapchart!M12,totallaptimes!$1:$1048576,ROW()-1),"")</f>
        <v>4.2789351851854618E-5</v>
      </c>
      <c r="O12" s="2">
        <f>IFERROR(HLOOKUP(lapchart!O12,totallaptimes!$1:$1048576,ROW()-1)-HLOOKUP(lapchart!N12,totallaptimes!$1:$1048576,ROW()-1),"")</f>
        <v>1.1504629629626936E-5</v>
      </c>
      <c r="P12" s="2">
        <f>IFERROR(HLOOKUP(lapchart!P12,totallaptimes!$1:$1048576,ROW()-1)-HLOOKUP(lapchart!O12,totallaptimes!$1:$1048576,ROW()-1),"")</f>
        <v>3.2430555555556378E-5</v>
      </c>
      <c r="Q12" s="2">
        <f>IFERROR(HLOOKUP(lapchart!Q12,totallaptimes!$1:$1048576,ROW()-1)-HLOOKUP(lapchart!P12,totallaptimes!$1:$1048576,ROW()-1),"")</f>
        <v>3.5671296296294064E-5</v>
      </c>
      <c r="R12" s="2">
        <f>IFERROR(HLOOKUP(lapchart!R12,totallaptimes!$1:$1048576,ROW()-1)-HLOOKUP(lapchart!Q12,totallaptimes!$1:$1048576,ROW()-1),"")</f>
        <v>9.8148148148166636E-6</v>
      </c>
      <c r="S12" s="2">
        <f>IFERROR(HLOOKUP(lapchart!S12,totallaptimes!$1:$1048576,ROW()-1)-HLOOKUP(lapchart!R12,totallaptimes!$1:$1048576,ROW()-1),"")</f>
        <v>1.6203703703704039E-5</v>
      </c>
      <c r="T12" s="2">
        <f>IFERROR(HLOOKUP(lapchart!T12,totallaptimes!$1:$1048576,ROW()-1)-HLOOKUP(lapchart!S12,totallaptimes!$1:$1048576,ROW()-1),"")</f>
        <v>2.0281249999999813E-4</v>
      </c>
      <c r="U12" s="2">
        <f>IFERROR(HLOOKUP(lapchart!U12,totallaptimes!$1:$1048576,ROW()-1)-HLOOKUP(lapchart!T12,totallaptimes!$1:$1048576,ROW()-1),"")</f>
        <v>9.9259259259262475E-5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1.3055555555557818E-5</v>
      </c>
      <c r="D13" s="2">
        <f>IFERROR(HLOOKUP(lapchart!D13,totallaptimes!$1:$1048576,ROW()-1)-HLOOKUP(lapchart!C13,totallaptimes!$1:$1048576,ROW()-1),"")</f>
        <v>1.4513888888888563E-5</v>
      </c>
      <c r="E13" s="2">
        <f>IFERROR(HLOOKUP(lapchart!E13,totallaptimes!$1:$1048576,ROW()-1)-HLOOKUP(lapchart!D13,totallaptimes!$1:$1048576,ROW()-1),"")</f>
        <v>1.2172453703703651E-4</v>
      </c>
      <c r="F13" s="2">
        <f>IFERROR(HLOOKUP(lapchart!F13,totallaptimes!$1:$1048576,ROW()-1)-HLOOKUP(lapchart!E13,totallaptimes!$1:$1048576,ROW()-1),"")</f>
        <v>2.0370370370370247E-5</v>
      </c>
      <c r="G13" s="2">
        <f>IFERROR(HLOOKUP(lapchart!G13,totallaptimes!$1:$1048576,ROW()-1)-HLOOKUP(lapchart!F13,totallaptimes!$1:$1048576,ROW()-1),"")</f>
        <v>3.1192129629629278E-5</v>
      </c>
      <c r="H13" s="2">
        <f>IFERROR(HLOOKUP(lapchart!H13,totallaptimes!$1:$1048576,ROW()-1)-HLOOKUP(lapchart!G13,totallaptimes!$1:$1048576,ROW()-1),"")</f>
        <v>3.7557870370370089E-5</v>
      </c>
      <c r="I13" s="2">
        <f>IFERROR(HLOOKUP(lapchart!I13,totallaptimes!$1:$1048576,ROW()-1)-HLOOKUP(lapchart!H13,totallaptimes!$1:$1048576,ROW()-1),"")</f>
        <v>2.7893518518519109E-5</v>
      </c>
      <c r="J13" s="2">
        <f>IFERROR(HLOOKUP(lapchart!J13,totallaptimes!$1:$1048576,ROW()-1)-HLOOKUP(lapchart!I13,totallaptimes!$1:$1048576,ROW()-1),"")</f>
        <v>2.6087962962962133E-5</v>
      </c>
      <c r="K13" s="2">
        <f>IFERROR(HLOOKUP(lapchart!K13,totallaptimes!$1:$1048576,ROW()-1)-HLOOKUP(lapchart!J13,totallaptimes!$1:$1048576,ROW()-1),"")</f>
        <v>4.2291666666666172E-5</v>
      </c>
      <c r="L13" s="2">
        <f>IFERROR(HLOOKUP(lapchart!L13,totallaptimes!$1:$1048576,ROW()-1)-HLOOKUP(lapchart!K13,totallaptimes!$1:$1048576,ROW()-1),"")</f>
        <v>8.506944444444664E-6</v>
      </c>
      <c r="M13" s="2">
        <f>IFERROR(HLOOKUP(lapchart!M13,totallaptimes!$1:$1048576,ROW()-1)-HLOOKUP(lapchart!L13,totallaptimes!$1:$1048576,ROW()-1),"")</f>
        <v>2.0358796296296097E-5</v>
      </c>
      <c r="N13" s="2">
        <f>IFERROR(HLOOKUP(lapchart!N13,totallaptimes!$1:$1048576,ROW()-1)-HLOOKUP(lapchart!M13,totallaptimes!$1:$1048576,ROW()-1),"")</f>
        <v>3.8206018518522483E-5</v>
      </c>
      <c r="O13" s="2">
        <f>IFERROR(HLOOKUP(lapchart!O13,totallaptimes!$1:$1048576,ROW()-1)-HLOOKUP(lapchart!N13,totallaptimes!$1:$1048576,ROW()-1),"")</f>
        <v>1.1782407407403064E-5</v>
      </c>
      <c r="P13" s="2">
        <f>IFERROR(HLOOKUP(lapchart!P13,totallaptimes!$1:$1048576,ROW()-1)-HLOOKUP(lapchart!O13,totallaptimes!$1:$1048576,ROW()-1),"")</f>
        <v>3.8148148148149999E-5</v>
      </c>
      <c r="Q13" s="2">
        <f>IFERROR(HLOOKUP(lapchart!Q13,totallaptimes!$1:$1048576,ROW()-1)-HLOOKUP(lapchart!P13,totallaptimes!$1:$1048576,ROW()-1),"")</f>
        <v>3.9212962962963116E-5</v>
      </c>
      <c r="R13" s="2">
        <f>IFERROR(HLOOKUP(lapchart!R13,totallaptimes!$1:$1048576,ROW()-1)-HLOOKUP(lapchart!Q13,totallaptimes!$1:$1048576,ROW()-1),"")</f>
        <v>1.0937499999997061E-5</v>
      </c>
      <c r="S13" s="2">
        <f>IFERROR(HLOOKUP(lapchart!S13,totallaptimes!$1:$1048576,ROW()-1)-HLOOKUP(lapchart!R13,totallaptimes!$1:$1048576,ROW()-1),"")</f>
        <v>2.8668981481483682E-5</v>
      </c>
      <c r="T13" s="2">
        <f>IFERROR(HLOOKUP(lapchart!T13,totallaptimes!$1:$1048576,ROW()-1)-HLOOKUP(lapchart!S13,totallaptimes!$1:$1048576,ROW()-1),"")</f>
        <v>1.6287037037036878E-4</v>
      </c>
      <c r="U13" s="2">
        <f>IFERROR(HLOOKUP(lapchart!U13,totallaptimes!$1:$1048576,ROW()-1)-HLOOKUP(lapchart!T13,totallaptimes!$1:$1048576,ROW()-1),"")</f>
        <v>1.151273148148179E-4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1.4583333333335197E-5</v>
      </c>
      <c r="D14" s="2">
        <f>IFERROR(HLOOKUP(lapchart!D14,totallaptimes!$1:$1048576,ROW()-1)-HLOOKUP(lapchart!C14,totallaptimes!$1:$1048576,ROW()-1),"")</f>
        <v>1.6354166666666253E-5</v>
      </c>
      <c r="E14" s="2">
        <f>IFERROR(HLOOKUP(lapchart!E14,totallaptimes!$1:$1048576,ROW()-1)-HLOOKUP(lapchart!D14,totallaptimes!$1:$1048576,ROW()-1),"")</f>
        <v>1.3019675925925872E-4</v>
      </c>
      <c r="F14" s="2">
        <f>IFERROR(HLOOKUP(lapchart!F14,totallaptimes!$1:$1048576,ROW()-1)-HLOOKUP(lapchart!E14,totallaptimes!$1:$1048576,ROW()-1),"")</f>
        <v>2.0462962962963446E-5</v>
      </c>
      <c r="G14" s="2">
        <f>IFERROR(HLOOKUP(lapchart!G14,totallaptimes!$1:$1048576,ROW()-1)-HLOOKUP(lapchart!F14,totallaptimes!$1:$1048576,ROW()-1),"")</f>
        <v>3.4560185185184347E-5</v>
      </c>
      <c r="H14" s="2">
        <f>IFERROR(HLOOKUP(lapchart!H14,totallaptimes!$1:$1048576,ROW()-1)-HLOOKUP(lapchart!G14,totallaptimes!$1:$1048576,ROW()-1),"")</f>
        <v>3.8969907407407703E-5</v>
      </c>
      <c r="I14" s="2">
        <f>IFERROR(HLOOKUP(lapchart!I14,totallaptimes!$1:$1048576,ROW()-1)-HLOOKUP(lapchart!H14,totallaptimes!$1:$1048576,ROW()-1),"")</f>
        <v>1.9340277777777845E-5</v>
      </c>
      <c r="J14" s="2">
        <f>IFERROR(HLOOKUP(lapchart!J14,totallaptimes!$1:$1048576,ROW()-1)-HLOOKUP(lapchart!I14,totallaptimes!$1:$1048576,ROW()-1),"")</f>
        <v>3.2013888888886982E-5</v>
      </c>
      <c r="K14" s="2">
        <f>IFERROR(HLOOKUP(lapchart!K14,totallaptimes!$1:$1048576,ROW()-1)-HLOOKUP(lapchart!J14,totallaptimes!$1:$1048576,ROW()-1),"")</f>
        <v>5.6898148148147934E-5</v>
      </c>
      <c r="L14" s="2">
        <f>IFERROR(HLOOKUP(lapchart!L14,totallaptimes!$1:$1048576,ROW()-1)-HLOOKUP(lapchart!K14,totallaptimes!$1:$1048576,ROW()-1),"")</f>
        <v>1.099537037037128E-5</v>
      </c>
      <c r="M14" s="2">
        <f>IFERROR(HLOOKUP(lapchart!M14,totallaptimes!$1:$1048576,ROW()-1)-HLOOKUP(lapchart!L14,totallaptimes!$1:$1048576,ROW()-1),"")</f>
        <v>9.6527777777768303E-6</v>
      </c>
      <c r="N14" s="2">
        <f>IFERROR(HLOOKUP(lapchart!N14,totallaptimes!$1:$1048576,ROW()-1)-HLOOKUP(lapchart!M14,totallaptimes!$1:$1048576,ROW()-1),"")</f>
        <v>3.2442129629633998E-5</v>
      </c>
      <c r="O14" s="2">
        <f>IFERROR(HLOOKUP(lapchart!O14,totallaptimes!$1:$1048576,ROW()-1)-HLOOKUP(lapchart!N14,totallaptimes!$1:$1048576,ROW()-1),"")</f>
        <v>8.7962962962914726E-6</v>
      </c>
      <c r="P14" s="2">
        <f>IFERROR(HLOOKUP(lapchart!P14,totallaptimes!$1:$1048576,ROW()-1)-HLOOKUP(lapchart!O14,totallaptimes!$1:$1048576,ROW()-1),"")</f>
        <v>4.449074074074251E-5</v>
      </c>
      <c r="Q14" s="2">
        <f>IFERROR(HLOOKUP(lapchart!Q14,totallaptimes!$1:$1048576,ROW()-1)-HLOOKUP(lapchart!P14,totallaptimes!$1:$1048576,ROW()-1),"")</f>
        <v>2.4687500000000404E-5</v>
      </c>
      <c r="R14" s="2">
        <f>IFERROR(HLOOKUP(lapchart!R14,totallaptimes!$1:$1048576,ROW()-1)-HLOOKUP(lapchart!Q14,totallaptimes!$1:$1048576,ROW()-1),"")</f>
        <v>2.9363425925924003E-5</v>
      </c>
      <c r="S14" s="2">
        <f>IFERROR(HLOOKUP(lapchart!S14,totallaptimes!$1:$1048576,ROW()-1)-HLOOKUP(lapchart!R14,totallaptimes!$1:$1048576,ROW()-1),"")</f>
        <v>4.2650462962964819E-5</v>
      </c>
      <c r="T14" s="2">
        <f>IFERROR(HLOOKUP(lapchart!T14,totallaptimes!$1:$1048576,ROW()-1)-HLOOKUP(lapchart!S14,totallaptimes!$1:$1048576,ROW()-1),"")</f>
        <v>1.8206018518518267E-4</v>
      </c>
      <c r="U14" s="2">
        <f>IFERROR(HLOOKUP(lapchart!U14,totallaptimes!$1:$1048576,ROW()-1)-HLOOKUP(lapchart!T14,totallaptimes!$1:$1048576,ROW()-1),"")</f>
        <v>8.0625000000004304E-5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1.5902777777779611E-5</v>
      </c>
      <c r="D15" s="2">
        <f>IFERROR(HLOOKUP(lapchart!D15,totallaptimes!$1:$1048576,ROW()-1)-HLOOKUP(lapchart!C15,totallaptimes!$1:$1048576,ROW()-1),"")</f>
        <v>1.5775462962962228E-5</v>
      </c>
      <c r="E15" s="2">
        <f>IFERROR(HLOOKUP(lapchart!E15,totallaptimes!$1:$1048576,ROW()-1)-HLOOKUP(lapchart!D15,totallaptimes!$1:$1048576,ROW()-1),"")</f>
        <v>1.3699074074073961E-4</v>
      </c>
      <c r="F15" s="2">
        <f>IFERROR(HLOOKUP(lapchart!F15,totallaptimes!$1:$1048576,ROW()-1)-HLOOKUP(lapchart!E15,totallaptimes!$1:$1048576,ROW()-1),"")</f>
        <v>2.2349537037037737E-5</v>
      </c>
      <c r="G15" s="2">
        <f>IFERROR(HLOOKUP(lapchart!G15,totallaptimes!$1:$1048576,ROW()-1)-HLOOKUP(lapchart!F15,totallaptimes!$1:$1048576,ROW()-1),"")</f>
        <v>3.5949074074073661E-5</v>
      </c>
      <c r="H15" s="2">
        <f>IFERROR(HLOOKUP(lapchart!H15,totallaptimes!$1:$1048576,ROW()-1)-HLOOKUP(lapchart!G15,totallaptimes!$1:$1048576,ROW()-1),"")</f>
        <v>4.124999999999962E-5</v>
      </c>
      <c r="I15" s="2">
        <f>IFERROR(HLOOKUP(lapchart!I15,totallaptimes!$1:$1048576,ROW()-1)-HLOOKUP(lapchart!H15,totallaptimes!$1:$1048576,ROW()-1),"")</f>
        <v>1.4270833333334884E-5</v>
      </c>
      <c r="J15" s="2">
        <f>IFERROR(HLOOKUP(lapchart!J15,totallaptimes!$1:$1048576,ROW()-1)-HLOOKUP(lapchart!I15,totallaptimes!$1:$1048576,ROW()-1),"")</f>
        <v>3.6273148148144654E-5</v>
      </c>
      <c r="K15" s="2">
        <f>IFERROR(HLOOKUP(lapchart!K15,totallaptimes!$1:$1048576,ROW()-1)-HLOOKUP(lapchart!J15,totallaptimes!$1:$1048576,ROW()-1),"")</f>
        <v>6.6238425925926186E-5</v>
      </c>
      <c r="L15" s="2">
        <f>IFERROR(HLOOKUP(lapchart!L15,totallaptimes!$1:$1048576,ROW()-1)-HLOOKUP(lapchart!K15,totallaptimes!$1:$1048576,ROW()-1),"")</f>
        <v>1.1736111111111669E-5</v>
      </c>
      <c r="M15" s="2">
        <f>IFERROR(HLOOKUP(lapchart!M15,totallaptimes!$1:$1048576,ROW()-1)-HLOOKUP(lapchart!L15,totallaptimes!$1:$1048576,ROW()-1),"")</f>
        <v>9.9999999999995925E-6</v>
      </c>
      <c r="N15" s="2">
        <f>IFERROR(HLOOKUP(lapchart!N15,totallaptimes!$1:$1048576,ROW()-1)-HLOOKUP(lapchart!M15,totallaptimes!$1:$1048576,ROW()-1),"")</f>
        <v>2.1342592592597104E-5</v>
      </c>
      <c r="O15" s="2">
        <f>IFERROR(HLOOKUP(lapchart!O15,totallaptimes!$1:$1048576,ROW()-1)-HLOOKUP(lapchart!N15,totallaptimes!$1:$1048576,ROW()-1),"")</f>
        <v>1.3645833333329055E-5</v>
      </c>
      <c r="P15" s="2">
        <f>IFERROR(HLOOKUP(lapchart!P15,totallaptimes!$1:$1048576,ROW()-1)-HLOOKUP(lapchart!O15,totallaptimes!$1:$1048576,ROW()-1),"")</f>
        <v>4.8460648148149904E-5</v>
      </c>
      <c r="Q15" s="2">
        <f>IFERROR(HLOOKUP(lapchart!Q15,totallaptimes!$1:$1048576,ROW()-1)-HLOOKUP(lapchart!P15,totallaptimes!$1:$1048576,ROW()-1),"")</f>
        <v>1.0104166666666942E-5</v>
      </c>
      <c r="R15" s="2">
        <f>IFERROR(HLOOKUP(lapchart!R15,totallaptimes!$1:$1048576,ROW()-1)-HLOOKUP(lapchart!Q15,totallaptimes!$1:$1048576,ROW()-1),"")</f>
        <v>4.8263888888885886E-5</v>
      </c>
      <c r="S15" s="2">
        <f>IFERROR(HLOOKUP(lapchart!S15,totallaptimes!$1:$1048576,ROW()-1)-HLOOKUP(lapchart!R15,totallaptimes!$1:$1048576,ROW()-1),"")</f>
        <v>5.3668981481484399E-5</v>
      </c>
      <c r="T15" s="2">
        <f>IFERROR(HLOOKUP(lapchart!T15,totallaptimes!$1:$1048576,ROW()-1)-HLOOKUP(lapchart!S15,totallaptimes!$1:$1048576,ROW()-1),"")</f>
        <v>2.6250000000000058E-4</v>
      </c>
      <c r="U15" s="2">
        <f>IFERROR(HLOOKUP(lapchart!U15,totallaptimes!$1:$1048576,ROW()-1)-HLOOKUP(lapchart!T15,totallaptimes!$1:$1048576,ROW()-1),"")</f>
        <v>2.0623842592592222E-4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1.7997685185186865E-5</v>
      </c>
      <c r="D16" s="2">
        <f>IFERROR(HLOOKUP(lapchart!D16,totallaptimes!$1:$1048576,ROW()-1)-HLOOKUP(lapchart!C16,totallaptimes!$1:$1048576,ROW()-1),"")</f>
        <v>1.6203703703702305E-5</v>
      </c>
      <c r="E16" s="2">
        <f>IFERROR(HLOOKUP(lapchart!E16,totallaptimes!$1:$1048576,ROW()-1)-HLOOKUP(lapchart!D16,totallaptimes!$1:$1048576,ROW()-1),"")</f>
        <v>1.4064814814814669E-4</v>
      </c>
      <c r="F16" s="2">
        <f>IFERROR(HLOOKUP(lapchart!F16,totallaptimes!$1:$1048576,ROW()-1)-HLOOKUP(lapchart!E16,totallaptimes!$1:$1048576,ROW()-1),"")</f>
        <v>2.5787037037037705E-5</v>
      </c>
      <c r="G16" s="2">
        <f>IFERROR(HLOOKUP(lapchart!G16,totallaptimes!$1:$1048576,ROW()-1)-HLOOKUP(lapchart!F16,totallaptimes!$1:$1048576,ROW()-1),"")</f>
        <v>3.7546296296295939E-5</v>
      </c>
      <c r="H16" s="2">
        <f>IFERROR(HLOOKUP(lapchart!H16,totallaptimes!$1:$1048576,ROW()-1)-HLOOKUP(lapchart!G16,totallaptimes!$1:$1048576,ROW()-1),"")</f>
        <v>4.7581018518519716E-5</v>
      </c>
      <c r="I16" s="2">
        <f>IFERROR(HLOOKUP(lapchart!I16,totallaptimes!$1:$1048576,ROW()-1)-HLOOKUP(lapchart!H16,totallaptimes!$1:$1048576,ROW()-1),"")</f>
        <v>6.8055555555567721E-6</v>
      </c>
      <c r="J16" s="2">
        <f>IFERROR(HLOOKUP(lapchart!J16,totallaptimes!$1:$1048576,ROW()-1)-HLOOKUP(lapchart!I16,totallaptimes!$1:$1048576,ROW()-1),"")</f>
        <v>3.9062499999995698E-5</v>
      </c>
      <c r="K16" s="2">
        <f>IFERROR(HLOOKUP(lapchart!K16,totallaptimes!$1:$1048576,ROW()-1)-HLOOKUP(lapchart!J16,totallaptimes!$1:$1048576,ROW()-1),"")</f>
        <v>7.1736111111110959E-5</v>
      </c>
      <c r="L16" s="2">
        <f>IFERROR(HLOOKUP(lapchart!L16,totallaptimes!$1:$1048576,ROW()-1)-HLOOKUP(lapchart!K16,totallaptimes!$1:$1048576,ROW()-1),"")</f>
        <v>1.2476851851853793E-5</v>
      </c>
      <c r="M16" s="2">
        <f>IFERROR(HLOOKUP(lapchart!M16,totallaptimes!$1:$1048576,ROW()-1)-HLOOKUP(lapchart!L16,totallaptimes!$1:$1048576,ROW()-1),"")</f>
        <v>1.2847222222221386E-5</v>
      </c>
      <c r="N16" s="2">
        <f>IFERROR(HLOOKUP(lapchart!N16,totallaptimes!$1:$1048576,ROW()-1)-HLOOKUP(lapchart!M16,totallaptimes!$1:$1048576,ROW()-1),"")</f>
        <v>1.5775462962967432E-5</v>
      </c>
      <c r="O16" s="2">
        <f>IFERROR(HLOOKUP(lapchart!O16,totallaptimes!$1:$1048576,ROW()-1)-HLOOKUP(lapchart!N16,totallaptimes!$1:$1048576,ROW()-1),"")</f>
        <v>1.496527777777347E-5</v>
      </c>
      <c r="P16" s="2">
        <f>IFERROR(HLOOKUP(lapchart!P16,totallaptimes!$1:$1048576,ROW()-1)-HLOOKUP(lapchart!O16,totallaptimes!$1:$1048576,ROW()-1),"")</f>
        <v>4.8136574074075442E-5</v>
      </c>
      <c r="Q16" s="2">
        <f>IFERROR(HLOOKUP(lapchart!Q16,totallaptimes!$1:$1048576,ROW()-1)-HLOOKUP(lapchart!P16,totallaptimes!$1:$1048576,ROW()-1),"")</f>
        <v>2.3726851851851166E-6</v>
      </c>
      <c r="R16" s="2">
        <f>IFERROR(HLOOKUP(lapchart!R16,totallaptimes!$1:$1048576,ROW()-1)-HLOOKUP(lapchart!Q16,totallaptimes!$1:$1048576,ROW()-1),"")</f>
        <v>6.0879629629627743E-5</v>
      </c>
      <c r="S16" s="2">
        <f>IFERROR(HLOOKUP(lapchart!S16,totallaptimes!$1:$1048576,ROW()-1)-HLOOKUP(lapchart!R16,totallaptimes!$1:$1048576,ROW()-1),"")</f>
        <v>6.3495370370373477E-5</v>
      </c>
      <c r="T16" s="2">
        <f>IFERROR(HLOOKUP(lapchart!T16,totallaptimes!$1:$1048576,ROW()-1)-HLOOKUP(lapchart!S16,totallaptimes!$1:$1048576,ROW()-1),"")</f>
        <v>2.5077546296296306E-4</v>
      </c>
      <c r="U16" s="2">
        <f>IFERROR(HLOOKUP(lapchart!U16,totallaptimes!$1:$1048576,ROW()-1)-HLOOKUP(lapchart!T16,totallaptimes!$1:$1048576,ROW()-1),"")</f>
        <v>1.8696759259258927E-4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1.8391203703706227E-5</v>
      </c>
      <c r="D17" s="2">
        <f>IFERROR(HLOOKUP(lapchart!D17,totallaptimes!$1:$1048576,ROW()-1)-HLOOKUP(lapchart!C17,totallaptimes!$1:$1048576,ROW()-1),"")</f>
        <v>1.9814814814812787E-5</v>
      </c>
      <c r="E17" s="2">
        <f>IFERROR(HLOOKUP(lapchart!E17,totallaptimes!$1:$1048576,ROW()-1)-HLOOKUP(lapchart!D17,totallaptimes!$1:$1048576,ROW()-1),"")</f>
        <v>1.4356481481481338E-4</v>
      </c>
      <c r="F17" s="2">
        <f>IFERROR(HLOOKUP(lapchart!F17,totallaptimes!$1:$1048576,ROW()-1)-HLOOKUP(lapchart!E17,totallaptimes!$1:$1048576,ROW()-1),"")</f>
        <v>2.7349537037037533E-5</v>
      </c>
      <c r="G17" s="2">
        <f>IFERROR(HLOOKUP(lapchart!G17,totallaptimes!$1:$1048576,ROW()-1)-HLOOKUP(lapchart!F17,totallaptimes!$1:$1048576,ROW()-1),"")</f>
        <v>4.4074074074074848E-5</v>
      </c>
      <c r="H17" s="2">
        <f>IFERROR(HLOOKUP(lapchart!H17,totallaptimes!$1:$1048576,ROW()-1)-HLOOKUP(lapchart!G17,totallaptimes!$1:$1048576,ROW()-1),"")</f>
        <v>4.254629629629747E-5</v>
      </c>
      <c r="I17" s="2">
        <f>IFERROR(HLOOKUP(lapchart!I17,totallaptimes!$1:$1048576,ROW()-1)-HLOOKUP(lapchart!H17,totallaptimes!$1:$1048576,ROW()-1),"")</f>
        <v>1.4270833333333149E-5</v>
      </c>
      <c r="J17" s="2">
        <f>IFERROR(HLOOKUP(lapchart!J17,totallaptimes!$1:$1048576,ROW()-1)-HLOOKUP(lapchart!I17,totallaptimes!$1:$1048576,ROW()-1),"")</f>
        <v>3.2013888888885247E-5</v>
      </c>
      <c r="K17" s="2">
        <f>IFERROR(HLOOKUP(lapchart!K17,totallaptimes!$1:$1048576,ROW()-1)-HLOOKUP(lapchart!J17,totallaptimes!$1:$1048576,ROW()-1),"")</f>
        <v>7.9062499999999272E-5</v>
      </c>
      <c r="L17" s="2">
        <f>IFERROR(HLOOKUP(lapchart!L17,totallaptimes!$1:$1048576,ROW()-1)-HLOOKUP(lapchart!K17,totallaptimes!$1:$1048576,ROW()-1),"")</f>
        <v>9.6990740740768994E-6</v>
      </c>
      <c r="M17" s="2">
        <f>IFERROR(HLOOKUP(lapchart!M17,totallaptimes!$1:$1048576,ROW()-1)-HLOOKUP(lapchart!L17,totallaptimes!$1:$1048576,ROW()-1),"")</f>
        <v>3.1412037037039861E-5</v>
      </c>
      <c r="N17" s="2">
        <f>IFERROR(HLOOKUP(lapchart!N17,totallaptimes!$1:$1048576,ROW()-1)-HLOOKUP(lapchart!M17,totallaptimes!$1:$1048576,ROW()-1),"")</f>
        <v>1.618055555555227E-5</v>
      </c>
      <c r="O17" s="2">
        <f>IFERROR(HLOOKUP(lapchart!O17,totallaptimes!$1:$1048576,ROW()-1)-HLOOKUP(lapchart!N17,totallaptimes!$1:$1048576,ROW()-1),"")</f>
        <v>2.3715277777777016E-5</v>
      </c>
      <c r="P17" s="2">
        <f>IFERROR(HLOOKUP(lapchart!P17,totallaptimes!$1:$1048576,ROW()-1)-HLOOKUP(lapchart!O17,totallaptimes!$1:$1048576,ROW()-1),"")</f>
        <v>1.0023148148149627E-5</v>
      </c>
      <c r="Q17" s="2">
        <f>IFERROR(HLOOKUP(lapchart!Q17,totallaptimes!$1:$1048576,ROW()-1)-HLOOKUP(lapchart!P17,totallaptimes!$1:$1048576,ROW()-1),"")</f>
        <v>2.4155092592592978E-5</v>
      </c>
      <c r="R17" s="2">
        <f>IFERROR(HLOOKUP(lapchart!R17,totallaptimes!$1:$1048576,ROW()-1)-HLOOKUP(lapchart!Q17,totallaptimes!$1:$1048576,ROW()-1),"")</f>
        <v>5.9814814814812892E-5</v>
      </c>
      <c r="S17" s="2">
        <f>IFERROR(HLOOKUP(lapchart!S17,totallaptimes!$1:$1048576,ROW()-1)-HLOOKUP(lapchart!R17,totallaptimes!$1:$1048576,ROW()-1),"")</f>
        <v>7.2592592592596317E-5</v>
      </c>
      <c r="T17" s="2">
        <f>IFERROR(HLOOKUP(lapchart!T17,totallaptimes!$1:$1048576,ROW()-1)-HLOOKUP(lapchart!S17,totallaptimes!$1:$1048576,ROW()-1),"")</f>
        <v>2.3967592592592617E-4</v>
      </c>
      <c r="U17" s="2">
        <f>IFERROR(HLOOKUP(lapchart!U17,totallaptimes!$1:$1048576,ROW()-1)-HLOOKUP(lapchart!T17,totallaptimes!$1:$1048576,ROW()-1),"")</f>
        <v>1.6649305555554994E-4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1.6921296296299598E-5</v>
      </c>
      <c r="D18" s="2">
        <f>IFERROR(HLOOKUP(lapchart!D18,totallaptimes!$1:$1048576,ROW()-1)-HLOOKUP(lapchart!C18,totallaptimes!$1:$1048576,ROW()-1),"")</f>
        <v>2.328703703703347E-5</v>
      </c>
      <c r="E18" s="2">
        <f>IFERROR(HLOOKUP(lapchart!E18,totallaptimes!$1:$1048576,ROW()-1)-HLOOKUP(lapchart!D18,totallaptimes!$1:$1048576,ROW()-1),"")</f>
        <v>1.4769675925925888E-4</v>
      </c>
      <c r="F18" s="2">
        <f>IFERROR(HLOOKUP(lapchart!F18,totallaptimes!$1:$1048576,ROW()-1)-HLOOKUP(lapchart!E18,totallaptimes!$1:$1048576,ROW()-1),"")</f>
        <v>2.8657407407407798E-5</v>
      </c>
      <c r="G18" s="2">
        <f>IFERROR(HLOOKUP(lapchart!G18,totallaptimes!$1:$1048576,ROW()-1)-HLOOKUP(lapchart!F18,totallaptimes!$1:$1048576,ROW()-1),"")</f>
        <v>4.7812500000000979E-5</v>
      </c>
      <c r="H18" s="2">
        <f>IFERROR(HLOOKUP(lapchart!H18,totallaptimes!$1:$1048576,ROW()-1)-HLOOKUP(lapchart!G18,totallaptimes!$1:$1048576,ROW()-1),"")</f>
        <v>3.9444444444446114E-5</v>
      </c>
      <c r="I18" s="2">
        <f>IFERROR(HLOOKUP(lapchart!I18,totallaptimes!$1:$1048576,ROW()-1)-HLOOKUP(lapchart!H18,totallaptimes!$1:$1048576,ROW()-1),"")</f>
        <v>2.5335648148147594E-5</v>
      </c>
      <c r="J18" s="2">
        <f>IFERROR(HLOOKUP(lapchart!J18,totallaptimes!$1:$1048576,ROW()-1)-HLOOKUP(lapchart!I18,totallaptimes!$1:$1048576,ROW()-1),"")</f>
        <v>2.4907407407404047E-5</v>
      </c>
      <c r="K18" s="2">
        <f>IFERROR(HLOOKUP(lapchart!K18,totallaptimes!$1:$1048576,ROW()-1)-HLOOKUP(lapchart!J18,totallaptimes!$1:$1048576,ROW()-1),"")</f>
        <v>8.2407407407406041E-5</v>
      </c>
      <c r="L18" s="2">
        <f>IFERROR(HLOOKUP(lapchart!L18,totallaptimes!$1:$1048576,ROW()-1)-HLOOKUP(lapchart!K18,totallaptimes!$1:$1048576,ROW()-1),"")</f>
        <v>9.594907407411285E-6</v>
      </c>
      <c r="M18" s="2">
        <f>IFERROR(HLOOKUP(lapchart!M18,totallaptimes!$1:$1048576,ROW()-1)-HLOOKUP(lapchart!L18,totallaptimes!$1:$1048576,ROW()-1),"")</f>
        <v>2.9444444444446521E-5</v>
      </c>
      <c r="N18" s="2">
        <f>IFERROR(HLOOKUP(lapchart!N18,totallaptimes!$1:$1048576,ROW()-1)-HLOOKUP(lapchart!M18,totallaptimes!$1:$1048576,ROW()-1),"")</f>
        <v>1.6284722222217884E-5</v>
      </c>
      <c r="O18" s="2">
        <f>IFERROR(HLOOKUP(lapchart!O18,totallaptimes!$1:$1048576,ROW()-1)-HLOOKUP(lapchart!N18,totallaptimes!$1:$1048576,ROW()-1),"")</f>
        <v>1.9814814814816256E-5</v>
      </c>
      <c r="P18" s="2">
        <f>IFERROR(HLOOKUP(lapchart!P18,totallaptimes!$1:$1048576,ROW()-1)-HLOOKUP(lapchart!O18,totallaptimes!$1:$1048576,ROW()-1),"")</f>
        <v>4.2662037037038969E-5</v>
      </c>
      <c r="Q18" s="2">
        <f>IFERROR(HLOOKUP(lapchart!Q18,totallaptimes!$1:$1048576,ROW()-1)-HLOOKUP(lapchart!P18,totallaptimes!$1:$1048576,ROW()-1),"")</f>
        <v>6.5115740740737116E-5</v>
      </c>
      <c r="R18" s="2">
        <f>IFERROR(HLOOKUP(lapchart!R18,totallaptimes!$1:$1048576,ROW()-1)-HLOOKUP(lapchart!Q18,totallaptimes!$1:$1048576,ROW()-1),"")</f>
        <v>7.2557870370370398E-5</v>
      </c>
      <c r="S18" s="2">
        <f>IFERROR(HLOOKUP(lapchart!S18,totallaptimes!$1:$1048576,ROW()-1)-HLOOKUP(lapchart!R18,totallaptimes!$1:$1048576,ROW()-1),"")</f>
        <v>1.8877314814820523E-5</v>
      </c>
      <c r="T18" s="2">
        <f>IFERROR(HLOOKUP(lapchart!T18,totallaptimes!$1:$1048576,ROW()-1)-HLOOKUP(lapchart!S18,totallaptimes!$1:$1048576,ROW()-1),"")</f>
        <v>2.1489583333333256E-4</v>
      </c>
      <c r="U18" s="2">
        <f>IFERROR(HLOOKUP(lapchart!U18,totallaptimes!$1:$1048576,ROW()-1)-HLOOKUP(lapchart!T18,totallaptimes!$1:$1048576,ROW()-1),"")</f>
        <v>1.5135416666665902E-4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1.6377314814818023E-5</v>
      </c>
      <c r="D19" s="2">
        <f>IFERROR(HLOOKUP(lapchart!D19,totallaptimes!$1:$1048576,ROW()-1)-HLOOKUP(lapchart!C19,totallaptimes!$1:$1048576,ROW()-1),"")</f>
        <v>2.0798611111108589E-5</v>
      </c>
      <c r="E19" s="2">
        <f>IFERROR(HLOOKUP(lapchart!E19,totallaptimes!$1:$1048576,ROW()-1)-HLOOKUP(lapchart!D19,totallaptimes!$1:$1048576,ROW()-1),"")</f>
        <v>1.5724537037036662E-4</v>
      </c>
      <c r="F19" s="2">
        <f>IFERROR(HLOOKUP(lapchart!F19,totallaptimes!$1:$1048576,ROW()-1)-HLOOKUP(lapchart!E19,totallaptimes!$1:$1048576,ROW()-1),"")</f>
        <v>2.9432870370372372E-5</v>
      </c>
      <c r="G19" s="2">
        <f>IFERROR(HLOOKUP(lapchart!G19,totallaptimes!$1:$1048576,ROW()-1)-HLOOKUP(lapchart!F19,totallaptimes!$1:$1048576,ROW()-1),"")</f>
        <v>5.3344907407409936E-5</v>
      </c>
      <c r="H19" s="2">
        <f>IFERROR(HLOOKUP(lapchart!H19,totallaptimes!$1:$1048576,ROW()-1)-HLOOKUP(lapchart!G19,totallaptimes!$1:$1048576,ROW()-1),"")</f>
        <v>3.4606481481482682E-5</v>
      </c>
      <c r="I19" s="2">
        <f>IFERROR(HLOOKUP(lapchart!I19,totallaptimes!$1:$1048576,ROW()-1)-HLOOKUP(lapchart!H19,totallaptimes!$1:$1048576,ROW()-1),"")</f>
        <v>3.0821759259256482E-5</v>
      </c>
      <c r="J19" s="2">
        <f>IFERROR(HLOOKUP(lapchart!J19,totallaptimes!$1:$1048576,ROW()-1)-HLOOKUP(lapchart!I19,totallaptimes!$1:$1048576,ROW()-1),"")</f>
        <v>2.4282407407403422E-5</v>
      </c>
      <c r="K19" s="2">
        <f>IFERROR(HLOOKUP(lapchart!K19,totallaptimes!$1:$1048576,ROW()-1)-HLOOKUP(lapchart!J19,totallaptimes!$1:$1048576,ROW()-1),"")</f>
        <v>8.5613425925924747E-5</v>
      </c>
      <c r="L19" s="2">
        <f>IFERROR(HLOOKUP(lapchart!L19,totallaptimes!$1:$1048576,ROW()-1)-HLOOKUP(lapchart!K19,totallaptimes!$1:$1048576,ROW()-1),"")</f>
        <v>1.1643518518525409E-5</v>
      </c>
      <c r="M19" s="2">
        <f>IFERROR(HLOOKUP(lapchart!M19,totallaptimes!$1:$1048576,ROW()-1)-HLOOKUP(lapchart!L19,totallaptimes!$1:$1048576,ROW()-1),"")</f>
        <v>2.4849537037036767E-5</v>
      </c>
      <c r="N19" s="2">
        <f>IFERROR(HLOOKUP(lapchart!N19,totallaptimes!$1:$1048576,ROW()-1)-HLOOKUP(lapchart!M19,totallaptimes!$1:$1048576,ROW()-1),"")</f>
        <v>1.689814814814436E-5</v>
      </c>
      <c r="O19" s="2">
        <f>IFERROR(HLOOKUP(lapchart!O19,totallaptimes!$1:$1048576,ROW()-1)-HLOOKUP(lapchart!N19,totallaptimes!$1:$1048576,ROW()-1),"")</f>
        <v>6.6319444444462583E-6</v>
      </c>
      <c r="P19" s="2">
        <f>IFERROR(HLOOKUP(lapchart!P19,totallaptimes!$1:$1048576,ROW()-1)-HLOOKUP(lapchart!O19,totallaptimes!$1:$1048576,ROW()-1),"")</f>
        <v>5.9953703703704425E-5</v>
      </c>
      <c r="Q19" s="2">
        <f>IFERROR(HLOOKUP(lapchart!Q19,totallaptimes!$1:$1048576,ROW()-1)-HLOOKUP(lapchart!P19,totallaptimes!$1:$1048576,ROW()-1),"")</f>
        <v>6.6307870370367616E-5</v>
      </c>
      <c r="R19" s="2">
        <f>IFERROR(HLOOKUP(lapchart!R19,totallaptimes!$1:$1048576,ROW()-1)-HLOOKUP(lapchart!Q19,totallaptimes!$1:$1048576,ROW()-1),"")</f>
        <v>6.7581018518520636E-5</v>
      </c>
      <c r="S19" s="2">
        <f>IFERROR(HLOOKUP(lapchart!S19,totallaptimes!$1:$1048576,ROW()-1)-HLOOKUP(lapchart!R19,totallaptimes!$1:$1048576,ROW()-1),"")</f>
        <v>3.7893518518523905E-5</v>
      </c>
      <c r="T19" s="2">
        <f>IFERROR(HLOOKUP(lapchart!T19,totallaptimes!$1:$1048576,ROW()-1)-HLOOKUP(lapchart!S19,totallaptimes!$1:$1048576,ROW()-1),"")</f>
        <v>2.0050925925925792E-4</v>
      </c>
      <c r="U19" s="2">
        <f>IFERROR(HLOOKUP(lapchart!U19,totallaptimes!$1:$1048576,ROW()-1)-HLOOKUP(lapchart!T19,totallaptimes!$1:$1048576,ROW()-1),"")</f>
        <v>1.4009259259258403E-4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1.800925925925928E-5</v>
      </c>
      <c r="D20" s="2">
        <f>IFERROR(HLOOKUP(lapchart!D20,totallaptimes!$1:$1048576,ROW()-1)-HLOOKUP(lapchart!C20,totallaptimes!$1:$1048576,ROW()-1),"")</f>
        <v>1.934027777777611E-5</v>
      </c>
      <c r="E20" s="2">
        <f>IFERROR(HLOOKUP(lapchart!E20,totallaptimes!$1:$1048576,ROW()-1)-HLOOKUP(lapchart!D20,totallaptimes!$1:$1048576,ROW()-1),"")</f>
        <v>1.6201388888888515E-4</v>
      </c>
      <c r="F20" s="2">
        <f>IFERROR(HLOOKUP(lapchart!F20,totallaptimes!$1:$1048576,ROW()-1)-HLOOKUP(lapchart!E20,totallaptimes!$1:$1048576,ROW()-1),"")</f>
        <v>3.479166666666908E-5</v>
      </c>
      <c r="G20" s="2">
        <f>IFERROR(HLOOKUP(lapchart!G20,totallaptimes!$1:$1048576,ROW()-1)-HLOOKUP(lapchart!F20,totallaptimes!$1:$1048576,ROW()-1),"")</f>
        <v>5.797453703703867E-5</v>
      </c>
      <c r="H20" s="2">
        <f>IFERROR(HLOOKUP(lapchart!H20,totallaptimes!$1:$1048576,ROW()-1)-HLOOKUP(lapchart!G20,totallaptimes!$1:$1048576,ROW()-1),"")</f>
        <v>3.1921296296297252E-5</v>
      </c>
      <c r="I20" s="2">
        <f>IFERROR(HLOOKUP(lapchart!I20,totallaptimes!$1:$1048576,ROW()-1)-HLOOKUP(lapchart!H20,totallaptimes!$1:$1048576,ROW()-1),"")</f>
        <v>3.4687499999998261E-5</v>
      </c>
      <c r="J20" s="2">
        <f>IFERROR(HLOOKUP(lapchart!J20,totallaptimes!$1:$1048576,ROW()-1)-HLOOKUP(lapchart!I20,totallaptimes!$1:$1048576,ROW()-1),"")</f>
        <v>2.1435185185179895E-5</v>
      </c>
      <c r="K20" s="2">
        <f>IFERROR(HLOOKUP(lapchart!K20,totallaptimes!$1:$1048576,ROW()-1)-HLOOKUP(lapchart!J20,totallaptimes!$1:$1048576,ROW()-1),"")</f>
        <v>8.9444444444444077E-5</v>
      </c>
      <c r="L20" s="2">
        <f>IFERROR(HLOOKUP(lapchart!L20,totallaptimes!$1:$1048576,ROW()-1)-HLOOKUP(lapchart!K20,totallaptimes!$1:$1048576,ROW()-1),"")</f>
        <v>9.1550925926005278E-6</v>
      </c>
      <c r="M20" s="2">
        <f>IFERROR(HLOOKUP(lapchart!M20,totallaptimes!$1:$1048576,ROW()-1)-HLOOKUP(lapchart!L20,totallaptimes!$1:$1048576,ROW()-1),"")</f>
        <v>2.5069444444445615E-5</v>
      </c>
      <c r="N20" s="2">
        <f>IFERROR(HLOOKUP(lapchart!N20,totallaptimes!$1:$1048576,ROW()-1)-HLOOKUP(lapchart!M20,totallaptimes!$1:$1048576,ROW()-1),"")</f>
        <v>1.163194444444085E-5</v>
      </c>
      <c r="O20" s="2">
        <f>IFERROR(HLOOKUP(lapchart!O20,totallaptimes!$1:$1048576,ROW()-1)-HLOOKUP(lapchart!N20,totallaptimes!$1:$1048576,ROW()-1),"")</f>
        <v>1.7893518518517781E-5</v>
      </c>
      <c r="P20" s="2">
        <f>IFERROR(HLOOKUP(lapchart!P20,totallaptimes!$1:$1048576,ROW()-1)-HLOOKUP(lapchart!O20,totallaptimes!$1:$1048576,ROW()-1),"")</f>
        <v>6.1481481481481803E-5</v>
      </c>
      <c r="Q20" s="2">
        <f>IFERROR(HLOOKUP(lapchart!Q20,totallaptimes!$1:$1048576,ROW()-1)-HLOOKUP(lapchart!P20,totallaptimes!$1:$1048576,ROW()-1),"")</f>
        <v>6.7812499999996695E-5</v>
      </c>
      <c r="R20" s="2">
        <f>IFERROR(HLOOKUP(lapchart!R20,totallaptimes!$1:$1048576,ROW()-1)-HLOOKUP(lapchart!Q20,totallaptimes!$1:$1048576,ROW()-1),"")</f>
        <v>5.6539351851854491E-5</v>
      </c>
      <c r="S20" s="2">
        <f>IFERROR(HLOOKUP(lapchart!S20,totallaptimes!$1:$1048576,ROW()-1)-HLOOKUP(lapchart!R20,totallaptimes!$1:$1048576,ROW()-1),"")</f>
        <v>5.665509259259946E-5</v>
      </c>
      <c r="T20" s="2">
        <f>IFERROR(HLOOKUP(lapchart!T20,totallaptimes!$1:$1048576,ROW()-1)-HLOOKUP(lapchart!S20,totallaptimes!$1:$1048576,ROW()-1),"")</f>
        <v>1.910763888888882E-4</v>
      </c>
      <c r="U20" s="2">
        <f>IFERROR(HLOOKUP(lapchart!U20,totallaptimes!$1:$1048576,ROW()-1)-HLOOKUP(lapchart!T20,totallaptimes!$1:$1048576,ROW()-1),"")</f>
        <v>1.1822916666665712E-4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3.3877314814814707E-5</v>
      </c>
      <c r="D21" s="2">
        <f>IFERROR(HLOOKUP(lapchart!D21,totallaptimes!$1:$1048576,ROW()-1)-HLOOKUP(lapchart!C21,totallaptimes!$1:$1048576,ROW()-1),"")</f>
        <v>3.2361111111111479E-5</v>
      </c>
      <c r="E21" s="2">
        <f>IFERROR(HLOOKUP(lapchart!E21,totallaptimes!$1:$1048576,ROW()-1)-HLOOKUP(lapchart!D21,totallaptimes!$1:$1048576,ROW()-1),"")</f>
        <v>1.3907407407406924E-4</v>
      </c>
      <c r="F21" s="2">
        <f>IFERROR(HLOOKUP(lapchart!F21,totallaptimes!$1:$1048576,ROW()-1)-HLOOKUP(lapchart!E21,totallaptimes!$1:$1048576,ROW()-1),"")</f>
        <v>3.2268518518521749E-5</v>
      </c>
      <c r="G21" s="2">
        <f>IFERROR(HLOOKUP(lapchart!G21,totallaptimes!$1:$1048576,ROW()-1)-HLOOKUP(lapchart!F21,totallaptimes!$1:$1048576,ROW()-1),"")</f>
        <v>6.3715277777778856E-5</v>
      </c>
      <c r="H21" s="2">
        <f>IFERROR(HLOOKUP(lapchart!H21,totallaptimes!$1:$1048576,ROW()-1)-HLOOKUP(lapchart!G21,totallaptimes!$1:$1048576,ROW()-1),"")</f>
        <v>2.5520833333333992E-5</v>
      </c>
      <c r="I21" s="2">
        <f>IFERROR(HLOOKUP(lapchart!I21,totallaptimes!$1:$1048576,ROW()-1)-HLOOKUP(lapchart!H21,totallaptimes!$1:$1048576,ROW()-1),"")</f>
        <v>4.138888888888595E-5</v>
      </c>
      <c r="J21" s="2">
        <f>IFERROR(HLOOKUP(lapchart!J21,totallaptimes!$1:$1048576,ROW()-1)-HLOOKUP(lapchart!I21,totallaptimes!$1:$1048576,ROW()-1),"")</f>
        <v>1.7557870370363965E-5</v>
      </c>
      <c r="K21" s="2">
        <f>IFERROR(HLOOKUP(lapchart!K21,totallaptimes!$1:$1048576,ROW()-1)-HLOOKUP(lapchart!J21,totallaptimes!$1:$1048576,ROW()-1),"")</f>
        <v>9.540509259259311E-5</v>
      </c>
      <c r="L21" s="2">
        <f>IFERROR(HLOOKUP(lapchart!L21,totallaptimes!$1:$1048576,ROW()-1)-HLOOKUP(lapchart!K21,totallaptimes!$1:$1048576,ROW()-1),"")</f>
        <v>7.4074074074143015E-6</v>
      </c>
      <c r="M21" s="2">
        <f>IFERROR(HLOOKUP(lapchart!M21,totallaptimes!$1:$1048576,ROW()-1)-HLOOKUP(lapchart!L21,totallaptimes!$1:$1048576,ROW()-1),"")</f>
        <v>2.2071759259261609E-5</v>
      </c>
      <c r="N21" s="2">
        <f>IFERROR(HLOOKUP(lapchart!N21,totallaptimes!$1:$1048576,ROW()-1)-HLOOKUP(lapchart!M21,totallaptimes!$1:$1048576,ROW()-1),"")</f>
        <v>7.3611111111072935E-6</v>
      </c>
      <c r="O21" s="2">
        <f>IFERROR(HLOOKUP(lapchart!O21,totallaptimes!$1:$1048576,ROW()-1)-HLOOKUP(lapchart!N21,totallaptimes!$1:$1048576,ROW()-1),"")</f>
        <v>2.6516203703703944E-5</v>
      </c>
      <c r="P21" s="2">
        <f>IFERROR(HLOOKUP(lapchart!P21,totallaptimes!$1:$1048576,ROW()-1)-HLOOKUP(lapchart!O21,totallaptimes!$1:$1048576,ROW()-1),"")</f>
        <v>1.1749999999999955E-4</v>
      </c>
      <c r="Q21" s="2">
        <f>IFERROR(HLOOKUP(lapchart!Q21,totallaptimes!$1:$1048576,ROW()-1)-HLOOKUP(lapchart!P21,totallaptimes!$1:$1048576,ROW()-1),"")</f>
        <v>1.8599537037033986E-5</v>
      </c>
      <c r="R21" s="2">
        <f>IFERROR(HLOOKUP(lapchart!R21,totallaptimes!$1:$1048576,ROW()-1)-HLOOKUP(lapchart!Q21,totallaptimes!$1:$1048576,ROW()-1),"")</f>
        <v>4.9583333333335505E-5</v>
      </c>
      <c r="S21" s="2">
        <f>IFERROR(HLOOKUP(lapchart!S21,totallaptimes!$1:$1048576,ROW()-1)-HLOOKUP(lapchart!R21,totallaptimes!$1:$1048576,ROW()-1),"")</f>
        <v>7.3634259259266338E-5</v>
      </c>
      <c r="T21" s="2">
        <f>IFERROR(HLOOKUP(lapchart!T21,totallaptimes!$1:$1048576,ROW()-1)-HLOOKUP(lapchart!S21,totallaptimes!$1:$1048576,ROW()-1),"")</f>
        <v>2.3032407407407376E-4</v>
      </c>
      <c r="U21" s="2">
        <f>IFERROR(HLOOKUP(lapchart!U21,totallaptimes!$1:$1048576,ROW()-1)-HLOOKUP(lapchart!T21,totallaptimes!$1:$1048576,ROW()-1),"")</f>
        <v>4.5995370370359445E-5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1.0486111111110419E-5</v>
      </c>
      <c r="D22" s="2">
        <f>IFERROR(HLOOKUP(lapchart!D22,totallaptimes!$1:$1048576,ROW()-1)-HLOOKUP(lapchart!C22,totallaptimes!$1:$1048576,ROW()-1),"")</f>
        <v>1.6701388888888669E-4</v>
      </c>
      <c r="E22" s="2">
        <f>IFERROR(HLOOKUP(lapchart!E22,totallaptimes!$1:$1048576,ROW()-1)-HLOOKUP(lapchart!D22,totallaptimes!$1:$1048576,ROW()-1),"")</f>
        <v>3.2557870370372027E-5</v>
      </c>
      <c r="F22" s="2">
        <f>IFERROR(HLOOKUP(lapchart!F22,totallaptimes!$1:$1048576,ROW()-1)-HLOOKUP(lapchart!E22,totallaptimes!$1:$1048576,ROW()-1),"")</f>
        <v>3.3287037037040001E-5</v>
      </c>
      <c r="G22" s="2">
        <f>IFERROR(HLOOKUP(lapchart!G22,totallaptimes!$1:$1048576,ROW()-1)-HLOOKUP(lapchart!F22,totallaptimes!$1:$1048576,ROW()-1),"")</f>
        <v>3.9444444444442645E-5</v>
      </c>
      <c r="H22" s="2">
        <f>IFERROR(HLOOKUP(lapchart!H22,totallaptimes!$1:$1048576,ROW()-1)-HLOOKUP(lapchart!G22,totallaptimes!$1:$1048576,ROW()-1),"")</f>
        <v>1.8796296296298004E-5</v>
      </c>
      <c r="I22" s="2">
        <f>IFERROR(HLOOKUP(lapchart!I22,totallaptimes!$1:$1048576,ROW()-1)-HLOOKUP(lapchart!H22,totallaptimes!$1:$1048576,ROW()-1),"")</f>
        <v>4.6608796296292859E-5</v>
      </c>
      <c r="J22" s="2">
        <f>IFERROR(HLOOKUP(lapchart!J22,totallaptimes!$1:$1048576,ROW()-1)-HLOOKUP(lapchart!I22,totallaptimes!$1:$1048576,ROW()-1),"")</f>
        <v>1.6273148148140265E-5</v>
      </c>
      <c r="K22" s="2">
        <f>IFERROR(HLOOKUP(lapchart!K22,totallaptimes!$1:$1048576,ROW()-1)-HLOOKUP(lapchart!J22,totallaptimes!$1:$1048576,ROW()-1),"")</f>
        <v>1.1675925925926783E-4</v>
      </c>
      <c r="L22" s="2">
        <f>IFERROR(HLOOKUP(lapchart!L22,totallaptimes!$1:$1048576,ROW()-1)-HLOOKUP(lapchart!K22,totallaptimes!$1:$1048576,ROW()-1),"")</f>
        <v>6.6782407407428579E-6</v>
      </c>
      <c r="M22" s="2">
        <f>IFERROR(HLOOKUP(lapchart!M22,totallaptimes!$1:$1048576,ROW()-1)-HLOOKUP(lapchart!L22,totallaptimes!$1:$1048576,ROW()-1),"")</f>
        <v>7.6041666666644414E-6</v>
      </c>
      <c r="N22" s="2">
        <f>IFERROR(HLOOKUP(lapchart!N22,totallaptimes!$1:$1048576,ROW()-1)-HLOOKUP(lapchart!M22,totallaptimes!$1:$1048576,ROW()-1),"")</f>
        <v>2.3553240740731979E-5</v>
      </c>
      <c r="O22" s="2">
        <f>IFERROR(HLOOKUP(lapchart!O22,totallaptimes!$1:$1048576,ROW()-1)-HLOOKUP(lapchart!N22,totallaptimes!$1:$1048576,ROW()-1),"")</f>
        <v>4.0277777777868173E-6</v>
      </c>
      <c r="P22" s="2">
        <f>IFERROR(HLOOKUP(lapchart!P22,totallaptimes!$1:$1048576,ROW()-1)-HLOOKUP(lapchart!O22,totallaptimes!$1:$1048576,ROW()-1),"")</f>
        <v>1.4819444444444038E-4</v>
      </c>
      <c r="Q22" s="2">
        <f>IFERROR(HLOOKUP(lapchart!Q22,totallaptimes!$1:$1048576,ROW()-1)-HLOOKUP(lapchart!P22,totallaptimes!$1:$1048576,ROW()-1),"")</f>
        <v>3.7500000000002809E-5</v>
      </c>
      <c r="R22" s="2">
        <f>IFERROR(HLOOKUP(lapchart!R22,totallaptimes!$1:$1048576,ROW()-1)-HLOOKUP(lapchart!Q22,totallaptimes!$1:$1048576,ROW()-1),"")</f>
        <v>8.9143518518523118E-5</v>
      </c>
      <c r="S22" s="2">
        <f>IFERROR(HLOOKUP(lapchart!S22,totallaptimes!$1:$1048576,ROW()-1)-HLOOKUP(lapchart!R22,totallaptimes!$1:$1048576,ROW()-1),"")</f>
        <v>1.7554398148147618E-4</v>
      </c>
      <c r="T22" s="2">
        <f>IFERROR(HLOOKUP(lapchart!T22,totallaptimes!$1:$1048576,ROW()-1)-HLOOKUP(lapchart!S22,totallaptimes!$1:$1048576,ROW()-1),"")</f>
        <v>4.6678240740748167E-5</v>
      </c>
      <c r="U22" s="2">
        <f>IFERROR(HLOOKUP(lapchart!U22,totallaptimes!$1:$1048576,ROW()-1)-HLOOKUP(lapchart!T22,totallaptimes!$1:$1048576,ROW()-1),"")</f>
        <v>2.3576388888876809E-5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1.8123842592592324E-4</v>
      </c>
      <c r="D23" s="2">
        <f>IFERROR(HLOOKUP(lapchart!D23,totallaptimes!$1:$1048576,ROW()-1)-HLOOKUP(lapchart!C23,totallaptimes!$1:$1048576,ROW()-1),"")</f>
        <v>3.6562500000000137E-5</v>
      </c>
      <c r="E23" s="2">
        <f>IFERROR(HLOOKUP(lapchart!E23,totallaptimes!$1:$1048576,ROW()-1)-HLOOKUP(lapchart!D23,totallaptimes!$1:$1048576,ROW()-1),"")</f>
        <v>1.3611111111110075E-5</v>
      </c>
      <c r="F23" s="2">
        <f>IFERROR(HLOOKUP(lapchart!F23,totallaptimes!$1:$1048576,ROW()-1)-HLOOKUP(lapchart!E23,totallaptimes!$1:$1048576,ROW()-1),"")</f>
        <v>7.2453703703727335E-6</v>
      </c>
      <c r="G23" s="2">
        <f>IFERROR(HLOOKUP(lapchart!G23,totallaptimes!$1:$1048576,ROW()-1)-HLOOKUP(lapchart!F23,totallaptimes!$1:$1048576,ROW()-1),"")</f>
        <v>5.7858796296297171E-5</v>
      </c>
      <c r="H23" s="2">
        <f>IFERROR(HLOOKUP(lapchart!H23,totallaptimes!$1:$1048576,ROW()-1)-HLOOKUP(lapchart!G23,totallaptimes!$1:$1048576,ROW()-1),"")</f>
        <v>1.4895833333333774E-5</v>
      </c>
      <c r="I23" s="2">
        <f>IFERROR(HLOOKUP(lapchart!I23,totallaptimes!$1:$1048576,ROW()-1)-HLOOKUP(lapchart!H23,totallaptimes!$1:$1048576,ROW()-1),"")</f>
        <v>6.3865740740728927E-5</v>
      </c>
      <c r="J23" s="2">
        <f>IFERROR(HLOOKUP(lapchart!J23,totallaptimes!$1:$1048576,ROW()-1)-HLOOKUP(lapchart!I23,totallaptimes!$1:$1048576,ROW()-1),"")</f>
        <v>3.6435185185194896E-5</v>
      </c>
      <c r="K23" s="2">
        <f>IFERROR(HLOOKUP(lapchart!K23,totallaptimes!$1:$1048576,ROW()-1)-HLOOKUP(lapchart!J23,totallaptimes!$1:$1048576,ROW()-1),"")</f>
        <v>8.1886574074072765E-5</v>
      </c>
      <c r="L23" s="2">
        <f>IFERROR(HLOOKUP(lapchart!L23,totallaptimes!$1:$1048576,ROW()-1)-HLOOKUP(lapchart!K23,totallaptimes!$1:$1048576,ROW()-1),"")</f>
        <v>1.1817129629630718E-5</v>
      </c>
      <c r="M23" s="2">
        <f>IFERROR(HLOOKUP(lapchart!M23,totallaptimes!$1:$1048576,ROW()-1)-HLOOKUP(lapchart!L23,totallaptimes!$1:$1048576,ROW()-1),"")</f>
        <v>5.4629629629640575E-6</v>
      </c>
      <c r="N23" s="2">
        <f>IFERROR(HLOOKUP(lapchart!N23,totallaptimes!$1:$1048576,ROW()-1)-HLOOKUP(lapchart!M23,totallaptimes!$1:$1048576,ROW()-1),"")</f>
        <v>2.3564814814813068E-5</v>
      </c>
      <c r="O23" s="2">
        <f>IFERROR(HLOOKUP(lapchart!O23,totallaptimes!$1:$1048576,ROW()-1)-HLOOKUP(lapchart!N23,totallaptimes!$1:$1048576,ROW()-1),"")</f>
        <v>1.5763888888888425E-4</v>
      </c>
      <c r="P23" s="2">
        <f>IFERROR(HLOOKUP(lapchart!P23,totallaptimes!$1:$1048576,ROW()-1)-HLOOKUP(lapchart!O23,totallaptimes!$1:$1048576,ROW()-1),"")</f>
        <v>2.6203703703708836E-5</v>
      </c>
      <c r="Q23" s="2">
        <f>IFERROR(HLOOKUP(lapchart!Q23,totallaptimes!$1:$1048576,ROW()-1)-HLOOKUP(lapchart!P23,totallaptimes!$1:$1048576,ROW()-1),"")</f>
        <v>3.3425925925915922E-5</v>
      </c>
      <c r="R23" s="2">
        <f>IFERROR(HLOOKUP(lapchart!R23,totallaptimes!$1:$1048576,ROW()-1)-HLOOKUP(lapchart!Q23,totallaptimes!$1:$1048576,ROW()-1),"")</f>
        <v>7.1168981481493226E-5</v>
      </c>
      <c r="S23" s="2">
        <f>IFERROR(HLOOKUP(lapchart!S23,totallaptimes!$1:$1048576,ROW()-1)-HLOOKUP(lapchart!R23,totallaptimes!$1:$1048576,ROW()-1),"")</f>
        <v>1.8254629629629177E-4</v>
      </c>
      <c r="T23" s="2">
        <f>IFERROR(HLOOKUP(lapchart!T23,totallaptimes!$1:$1048576,ROW()-1)-HLOOKUP(lapchart!S23,totallaptimes!$1:$1048576,ROW()-1),"")</f>
        <v>3.1782407407414393E-5</v>
      </c>
      <c r="U23" s="2">
        <f>IFERROR(HLOOKUP(lapchart!U23,totallaptimes!$1:$1048576,ROW()-1)-HLOOKUP(lapchart!T23,totallaptimes!$1:$1048576,ROW()-1),"")</f>
        <v>1.5254629629618544E-5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1.8700231481481172E-4</v>
      </c>
      <c r="D24" s="2">
        <f>IFERROR(HLOOKUP(lapchart!D24,totallaptimes!$1:$1048576,ROW()-1)-HLOOKUP(lapchart!C24,totallaptimes!$1:$1048576,ROW()-1),"")</f>
        <v>3.9432870370368495E-5</v>
      </c>
      <c r="E24" s="2">
        <f>IFERROR(HLOOKUP(lapchart!E24,totallaptimes!$1:$1048576,ROW()-1)-HLOOKUP(lapchart!D24,totallaptimes!$1:$1048576,ROW()-1),"")</f>
        <v>2.9513888888908768E-6</v>
      </c>
      <c r="F24" s="2">
        <f>IFERROR(HLOOKUP(lapchart!F24,totallaptimes!$1:$1048576,ROW()-1)-HLOOKUP(lapchart!E24,totallaptimes!$1:$1048576,ROW()-1),"")</f>
        <v>7.8703703703872363E-7</v>
      </c>
      <c r="G24" s="2">
        <f>IFERROR(HLOOKUP(lapchart!G24,totallaptimes!$1:$1048576,ROW()-1)-HLOOKUP(lapchart!F24,totallaptimes!$1:$1048576,ROW()-1),"")</f>
        <v>8.0081018518519259E-5</v>
      </c>
      <c r="H24" s="2">
        <f>IFERROR(HLOOKUP(lapchart!H24,totallaptimes!$1:$1048576,ROW()-1)-HLOOKUP(lapchart!G24,totallaptimes!$1:$1048576,ROW()-1),"")</f>
        <v>1.3298611111111497E-5</v>
      </c>
      <c r="I24" s="2">
        <f>IFERROR(HLOOKUP(lapchart!I24,totallaptimes!$1:$1048576,ROW()-1)-HLOOKUP(lapchart!H24,totallaptimes!$1:$1048576,ROW()-1),"")</f>
        <v>6.4039351851841175E-5</v>
      </c>
      <c r="J24" s="2">
        <f>IFERROR(HLOOKUP(lapchart!J24,totallaptimes!$1:$1048576,ROW()-1)-HLOOKUP(lapchart!I24,totallaptimes!$1:$1048576,ROW()-1),"")</f>
        <v>1.1951388888889469E-4</v>
      </c>
      <c r="K24" s="2">
        <f>IFERROR(HLOOKUP(lapchart!K24,totallaptimes!$1:$1048576,ROW()-1)-HLOOKUP(lapchart!J24,totallaptimes!$1:$1048576,ROW()-1),"")</f>
        <v>1.1296296296300912E-5</v>
      </c>
      <c r="L24" s="2">
        <f>IFERROR(HLOOKUP(lapchart!L24,totallaptimes!$1:$1048576,ROW()-1)-HLOOKUP(lapchart!K24,totallaptimes!$1:$1048576,ROW()-1),"")</f>
        <v>1.5868055555551958E-5</v>
      </c>
      <c r="M24" s="2">
        <f>IFERROR(HLOOKUP(lapchart!M24,totallaptimes!$1:$1048576,ROW()-1)-HLOOKUP(lapchart!L24,totallaptimes!$1:$1048576,ROW()-1),"")</f>
        <v>1.5856481481481277E-5</v>
      </c>
      <c r="N24" s="2">
        <f>IFERROR(HLOOKUP(lapchart!N24,totallaptimes!$1:$1048576,ROW()-1)-HLOOKUP(lapchart!M24,totallaptimes!$1:$1048576,ROW()-1),"")</f>
        <v>1.1931712962963067E-4</v>
      </c>
      <c r="O24" s="2">
        <f>IFERROR(HLOOKUP(lapchart!O24,totallaptimes!$1:$1048576,ROW()-1)-HLOOKUP(lapchart!N24,totallaptimes!$1:$1048576,ROW()-1),"")</f>
        <v>3.9953703703698301E-5</v>
      </c>
      <c r="P24" s="2">
        <f>IFERROR(HLOOKUP(lapchart!P24,totallaptimes!$1:$1048576,ROW()-1)-HLOOKUP(lapchart!O24,totallaptimes!$1:$1048576,ROW()-1),"")</f>
        <v>4.6666666666663609E-5</v>
      </c>
      <c r="Q24" s="2">
        <f>IFERROR(HLOOKUP(lapchart!Q24,totallaptimes!$1:$1048576,ROW()-1)-HLOOKUP(lapchart!P24,totallaptimes!$1:$1048576,ROW()-1),"")</f>
        <v>2.6550925925933333E-5</v>
      </c>
      <c r="R24" s="2">
        <f>IFERROR(HLOOKUP(lapchart!R24,totallaptimes!$1:$1048576,ROW()-1)-HLOOKUP(lapchart!Q24,totallaptimes!$1:$1048576,ROW()-1),"")</f>
        <v>6.7789351851855334E-5</v>
      </c>
      <c r="S24" s="2">
        <f>IFERROR(HLOOKUP(lapchart!S24,totallaptimes!$1:$1048576,ROW()-1)-HLOOKUP(lapchart!R24,totallaptimes!$1:$1048576,ROW()-1),"")</f>
        <v>1.7700231481480866E-4</v>
      </c>
      <c r="T24" s="2">
        <f>IFERROR(HLOOKUP(lapchart!T24,totallaptimes!$1:$1048576,ROW()-1)-HLOOKUP(lapchart!S24,totallaptimes!$1:$1048576,ROW()-1),"")</f>
        <v>2.7349537037046207E-5</v>
      </c>
      <c r="U24" s="2">
        <f>IFERROR(HLOOKUP(lapchart!U24,totallaptimes!$1:$1048576,ROW()-1)-HLOOKUP(lapchart!T24,totallaptimes!$1:$1048576,ROW()-1),"")</f>
        <v>4.4097222222094778E-6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1.9318287037036613E-4</v>
      </c>
      <c r="D25" s="2">
        <f>IFERROR(HLOOKUP(lapchart!D25,totallaptimes!$1:$1048576,ROW()-1)-HLOOKUP(lapchart!C25,totallaptimes!$1:$1048576,ROW()-1),"")</f>
        <v>3.1076388888887779E-5</v>
      </c>
      <c r="E25" s="2">
        <f>IFERROR(HLOOKUP(lapchart!E25,totallaptimes!$1:$1048576,ROW()-1)-HLOOKUP(lapchart!D25,totallaptimes!$1:$1048576,ROW()-1),"")</f>
        <v>6.8055555555585068E-6</v>
      </c>
      <c r="F25" s="2">
        <f>IFERROR(HLOOKUP(lapchart!F25,totallaptimes!$1:$1048576,ROW()-1)-HLOOKUP(lapchart!E25,totallaptimes!$1:$1048576,ROW()-1),"")</f>
        <v>3.1759259259259154E-5</v>
      </c>
      <c r="G25" s="2">
        <f>IFERROR(HLOOKUP(lapchart!G25,totallaptimes!$1:$1048576,ROW()-1)-HLOOKUP(lapchart!F25,totallaptimes!$1:$1048576,ROW()-1),"")</f>
        <v>6.2199074074075628E-5</v>
      </c>
      <c r="H25" s="2">
        <f>IFERROR(HLOOKUP(lapchart!H25,totallaptimes!$1:$1048576,ROW()-1)-HLOOKUP(lapchart!G25,totallaptimes!$1:$1048576,ROW()-1),"")</f>
        <v>1.3043981481480199E-5</v>
      </c>
      <c r="I25" s="2">
        <f>IFERROR(HLOOKUP(lapchart!I25,totallaptimes!$1:$1048576,ROW()-1)-HLOOKUP(lapchart!H25,totallaptimes!$1:$1048576,ROW()-1),"")</f>
        <v>6.0428240740730693E-5</v>
      </c>
      <c r="J25" s="2">
        <f>IFERROR(HLOOKUP(lapchart!J25,totallaptimes!$1:$1048576,ROW()-1)-HLOOKUP(lapchart!I25,totallaptimes!$1:$1048576,ROW()-1),"")</f>
        <v>1.2870370370371073E-4</v>
      </c>
      <c r="K25" s="2">
        <f>IFERROR(HLOOKUP(lapchart!K25,totallaptimes!$1:$1048576,ROW()-1)-HLOOKUP(lapchart!J25,totallaptimes!$1:$1048576,ROW()-1),"")</f>
        <v>6.7708333333360571E-6</v>
      </c>
      <c r="L25" s="2">
        <f>IFERROR(HLOOKUP(lapchart!L25,totallaptimes!$1:$1048576,ROW()-1)-HLOOKUP(lapchart!K25,totallaptimes!$1:$1048576,ROW()-1),"")</f>
        <v>3.3101851851850134E-5</v>
      </c>
      <c r="M25" s="2">
        <f>IFERROR(HLOOKUP(lapchart!M25,totallaptimes!$1:$1048576,ROW()-1)-HLOOKUP(lapchart!L25,totallaptimes!$1:$1048576,ROW()-1),"")</f>
        <v>3.4212962962961585E-5</v>
      </c>
      <c r="N25" s="2">
        <f>IFERROR(HLOOKUP(lapchart!N25,totallaptimes!$1:$1048576,ROW()-1)-HLOOKUP(lapchart!M25,totallaptimes!$1:$1048576,ROW()-1),"")</f>
        <v>8.0810185185187233E-5</v>
      </c>
      <c r="O25" s="2">
        <f>IFERROR(HLOOKUP(lapchart!O25,totallaptimes!$1:$1048576,ROW()-1)-HLOOKUP(lapchart!N25,totallaptimes!$1:$1048576,ROW()-1),"")</f>
        <v>8.1990740740733176E-5</v>
      </c>
      <c r="P25" s="2">
        <f>IFERROR(HLOOKUP(lapchart!P25,totallaptimes!$1:$1048576,ROW()-1)-HLOOKUP(lapchart!O25,totallaptimes!$1:$1048576,ROW()-1),"")</f>
        <v>9.9884259259289121E-6</v>
      </c>
      <c r="Q25" s="2">
        <f>IFERROR(HLOOKUP(lapchart!Q25,totallaptimes!$1:$1048576,ROW()-1)-HLOOKUP(lapchart!P25,totallaptimes!$1:$1048576,ROW()-1),"")</f>
        <v>1.0611111111111585E-4</v>
      </c>
      <c r="R25" s="2">
        <f>IFERROR(HLOOKUP(lapchart!R25,totallaptimes!$1:$1048576,ROW()-1)-HLOOKUP(lapchart!Q25,totallaptimes!$1:$1048576,ROW()-1),"")</f>
        <v>1.3572916666666421E-4</v>
      </c>
      <c r="S25" s="2">
        <f>IFERROR(HLOOKUP(lapchart!S25,totallaptimes!$1:$1048576,ROW()-1)-HLOOKUP(lapchart!R25,totallaptimes!$1:$1048576,ROW()-1),"")</f>
        <v>3.5381944444443786E-5</v>
      </c>
      <c r="T25" s="2">
        <f>IFERROR(HLOOKUP(lapchart!T25,totallaptimes!$1:$1048576,ROW()-1)-HLOOKUP(lapchart!S25,totallaptimes!$1:$1048576,ROW()-1),"")</f>
        <v>1.3206018518514828E-5</v>
      </c>
      <c r="U25" s="2">
        <f>IFERROR(HLOOKUP(lapchart!U25,totallaptimes!$1:$1048576,ROW()-1)-HLOOKUP(lapchart!T25,totallaptimes!$1:$1048576,ROW()-1),"")</f>
        <v>2.1261574074084993E-5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1.9896990740740292E-4</v>
      </c>
      <c r="D26" s="2">
        <f>IFERROR(HLOOKUP(lapchart!D26,totallaptimes!$1:$1048576,ROW()-1)-HLOOKUP(lapchart!C26,totallaptimes!$1:$1048576,ROW()-1),"")</f>
        <v>1.546296296296365E-5</v>
      </c>
      <c r="E26" s="2">
        <f>IFERROR(HLOOKUP(lapchart!E26,totallaptimes!$1:$1048576,ROW()-1)-HLOOKUP(lapchart!D26,totallaptimes!$1:$1048576,ROW()-1),"")</f>
        <v>8.3912037037066345E-6</v>
      </c>
      <c r="F26" s="2">
        <f>IFERROR(HLOOKUP(lapchart!F26,totallaptimes!$1:$1048576,ROW()-1)-HLOOKUP(lapchart!E26,totallaptimes!$1:$1048576,ROW()-1),"")</f>
        <v>5.1516203703701191E-5</v>
      </c>
      <c r="G26" s="2">
        <f>IFERROR(HLOOKUP(lapchart!G26,totallaptimes!$1:$1048576,ROW()-1)-HLOOKUP(lapchart!F26,totallaptimes!$1:$1048576,ROW()-1),"")</f>
        <v>6.2083333333334129E-5</v>
      </c>
      <c r="H26" s="2">
        <f>IFERROR(HLOOKUP(lapchart!H26,totallaptimes!$1:$1048576,ROW()-1)-HLOOKUP(lapchart!G26,totallaptimes!$1:$1048576,ROW()-1),"")</f>
        <v>1.2245370370370795E-5</v>
      </c>
      <c r="I26" s="2">
        <f>IFERROR(HLOOKUP(lapchart!I26,totallaptimes!$1:$1048576,ROW()-1)-HLOOKUP(lapchart!H26,totallaptimes!$1:$1048576,ROW()-1),"")</f>
        <v>6.1863425925914872E-5</v>
      </c>
      <c r="J26" s="2">
        <f>IFERROR(HLOOKUP(lapchart!J26,totallaptimes!$1:$1048576,ROW()-1)-HLOOKUP(lapchart!I26,totallaptimes!$1:$1048576,ROW()-1),"")</f>
        <v>1.2652777777778443E-4</v>
      </c>
      <c r="K26" s="2">
        <f>IFERROR(HLOOKUP(lapchart!K26,totallaptimes!$1:$1048576,ROW()-1)-HLOOKUP(lapchart!J26,totallaptimes!$1:$1048576,ROW()-1),"")</f>
        <v>1.0891203703709135E-5</v>
      </c>
      <c r="L26" s="2">
        <f>IFERROR(HLOOKUP(lapchart!L26,totallaptimes!$1:$1048576,ROW()-1)-HLOOKUP(lapchart!K26,totallaptimes!$1:$1048576,ROW()-1),"")</f>
        <v>3.1527777777776156E-5</v>
      </c>
      <c r="M26" s="2">
        <f>IFERROR(HLOOKUP(lapchart!M26,totallaptimes!$1:$1048576,ROW()-1)-HLOOKUP(lapchart!L26,totallaptimes!$1:$1048576,ROW()-1),"")</f>
        <v>1.0925925925925686E-4</v>
      </c>
      <c r="N26" s="2">
        <f>IFERROR(HLOOKUP(lapchart!N26,totallaptimes!$1:$1048576,ROW()-1)-HLOOKUP(lapchart!M26,totallaptimes!$1:$1048576,ROW()-1),"")</f>
        <v>8.4340277777771727E-5</v>
      </c>
      <c r="O26" s="2">
        <f>IFERROR(HLOOKUP(lapchart!O26,totallaptimes!$1:$1048576,ROW()-1)-HLOOKUP(lapchart!N26,totallaptimes!$1:$1048576,ROW()-1),"")</f>
        <v>6.9664351851857209E-5</v>
      </c>
      <c r="P26" s="2">
        <f>IFERROR(HLOOKUP(lapchart!P26,totallaptimes!$1:$1048576,ROW()-1)-HLOOKUP(lapchart!O26,totallaptimes!$1:$1048576,ROW()-1),"")</f>
        <v>6.7997685185186563E-5</v>
      </c>
      <c r="Q26" s="2">
        <f>IFERROR(HLOOKUP(lapchart!Q26,totallaptimes!$1:$1048576,ROW()-1)-HLOOKUP(lapchart!P26,totallaptimes!$1:$1048576,ROW()-1),"")</f>
        <v>1.0097222222221758E-4</v>
      </c>
      <c r="R26" s="2">
        <f>IFERROR(HLOOKUP(lapchart!R26,totallaptimes!$1:$1048576,ROW()-1)-HLOOKUP(lapchart!Q26,totallaptimes!$1:$1048576,ROW()-1),"")</f>
        <v>9.363425925928287E-6</v>
      </c>
      <c r="S26" s="2">
        <f>IFERROR(HLOOKUP(lapchart!S26,totallaptimes!$1:$1048576,ROW()-1)-HLOOKUP(lapchart!R26,totallaptimes!$1:$1048576,ROW()-1),"")</f>
        <v>4.8113425925925407E-5</v>
      </c>
      <c r="T26" s="2">
        <f>IFERROR(HLOOKUP(lapchart!T26,totallaptimes!$1:$1048576,ROW()-1)-HLOOKUP(lapchart!S26,totallaptimes!$1:$1048576,ROW()-1),"")</f>
        <v>3.6689814814777622E-6</v>
      </c>
      <c r="U26" s="2">
        <f>IFERROR(HLOOKUP(lapchart!U26,totallaptimes!$1:$1048576,ROW()-1)-HLOOKUP(lapchart!T26,totallaptimes!$1:$1048576,ROW()-1),"")</f>
        <v>3.4421296296306692E-5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2.0520833333332808E-4</v>
      </c>
      <c r="D27" s="2">
        <f>IFERROR(HLOOKUP(lapchart!D27,totallaptimes!$1:$1048576,ROW()-1)-HLOOKUP(lapchart!C27,totallaptimes!$1:$1048576,ROW()-1),"")</f>
        <v>2.071759259258954E-6</v>
      </c>
      <c r="E27" s="2">
        <f>IFERROR(HLOOKUP(lapchart!E27,totallaptimes!$1:$1048576,ROW()-1)-HLOOKUP(lapchart!D27,totallaptimes!$1:$1048576,ROW()-1),"")</f>
        <v>5.1851851851879294E-6</v>
      </c>
      <c r="F27" s="2">
        <f>IFERROR(HLOOKUP(lapchart!F27,totallaptimes!$1:$1048576,ROW()-1)-HLOOKUP(lapchart!E27,totallaptimes!$1:$1048576,ROW()-1),"")</f>
        <v>7.0520833333330424E-5</v>
      </c>
      <c r="G27" s="2">
        <f>IFERROR(HLOOKUP(lapchart!G27,totallaptimes!$1:$1048576,ROW()-1)-HLOOKUP(lapchart!F27,totallaptimes!$1:$1048576,ROW()-1),"")</f>
        <v>6.446759259259513E-5</v>
      </c>
      <c r="H27" s="2">
        <f>IFERROR(HLOOKUP(lapchart!H27,totallaptimes!$1:$1048576,ROW()-1)-HLOOKUP(lapchart!G27,totallaptimes!$1:$1048576,ROW()-1),"")</f>
        <v>1.4675925925924926E-5</v>
      </c>
      <c r="I27" s="2">
        <f>IFERROR(HLOOKUP(lapchart!I27,totallaptimes!$1:$1048576,ROW()-1)-HLOOKUP(lapchart!H27,totallaptimes!$1:$1048576,ROW()-1),"")</f>
        <v>5.8055555555547311E-5</v>
      </c>
      <c r="J27" s="2">
        <f>IFERROR(HLOOKUP(lapchart!J27,totallaptimes!$1:$1048576,ROW()-1)-HLOOKUP(lapchart!I27,totallaptimes!$1:$1048576,ROW()-1),"")</f>
        <v>1.2520833333333828E-4</v>
      </c>
      <c r="K27" s="2">
        <f>IFERROR(HLOOKUP(lapchart!K27,totallaptimes!$1:$1048576,ROW()-1)-HLOOKUP(lapchart!J27,totallaptimes!$1:$1048576,ROW()-1),"")</f>
        <v>9.5949074074147545E-6</v>
      </c>
      <c r="L27" s="2">
        <f>IFERROR(HLOOKUP(lapchart!L27,totallaptimes!$1:$1048576,ROW()-1)-HLOOKUP(lapchart!K27,totallaptimes!$1:$1048576,ROW()-1),"")</f>
        <v>3.3958333333330287E-5</v>
      </c>
      <c r="M27" s="2">
        <f>IFERROR(HLOOKUP(lapchart!M27,totallaptimes!$1:$1048576,ROW()-1)-HLOOKUP(lapchart!L27,totallaptimes!$1:$1048576,ROW()-1),"")</f>
        <v>1.0224537037036713E-4</v>
      </c>
      <c r="N27" s="2">
        <f>IFERROR(HLOOKUP(lapchart!N27,totallaptimes!$1:$1048576,ROW()-1)-HLOOKUP(lapchart!M27,totallaptimes!$1:$1048576,ROW()-1),"")</f>
        <v>8.3576388888884773E-5</v>
      </c>
      <c r="O27" s="2">
        <f>IFERROR(HLOOKUP(lapchart!O27,totallaptimes!$1:$1048576,ROW()-1)-HLOOKUP(lapchart!N27,totallaptimes!$1:$1048576,ROW()-1),"")</f>
        <v>6.7592592592598255E-5</v>
      </c>
      <c r="P27" s="2">
        <f>IFERROR(HLOOKUP(lapchart!P27,totallaptimes!$1:$1048576,ROW()-1)-HLOOKUP(lapchart!O27,totallaptimes!$1:$1048576,ROW()-1),"")</f>
        <v>9.1365740740739082E-5</v>
      </c>
      <c r="Q27" s="2">
        <f>IFERROR(HLOOKUP(lapchart!Q27,totallaptimes!$1:$1048576,ROW()-1)-HLOOKUP(lapchart!P27,totallaptimes!$1:$1048576,ROW()-1),"")</f>
        <v>8.4710648148147993E-5</v>
      </c>
      <c r="R27" s="2">
        <f>IFERROR(HLOOKUP(lapchart!R27,totallaptimes!$1:$1048576,ROW()-1)-HLOOKUP(lapchart!Q27,totallaptimes!$1:$1048576,ROW()-1),"")</f>
        <v>1.2071759259255077E-5</v>
      </c>
      <c r="S27" s="2">
        <f>IFERROR(HLOOKUP(lapchart!S27,totallaptimes!$1:$1048576,ROW()-1)-HLOOKUP(lapchart!R27,totallaptimes!$1:$1048576,ROW()-1),"")</f>
        <v>3.8391203703701943E-5</v>
      </c>
      <c r="T27" s="2">
        <f>IFERROR(HLOOKUP(lapchart!T27,totallaptimes!$1:$1048576,ROW()-1)-HLOOKUP(lapchart!S27,totallaptimes!$1:$1048576,ROW()-1),"")</f>
        <v>1.5613425925931068E-5</v>
      </c>
      <c r="U27" s="2">
        <f>IFERROR(HLOOKUP(lapchart!U27,totallaptimes!$1:$1048576,ROW()-1)-HLOOKUP(lapchart!T27,totallaptimes!$1:$1048576,ROW()-1),"")</f>
        <v>4.6041666666673392E-5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1.8798611111110405E-4</v>
      </c>
      <c r="D28" s="2">
        <f>IFERROR(HLOOKUP(lapchart!D28,totallaptimes!$1:$1048576,ROW()-1)-HLOOKUP(lapchart!C28,totallaptimes!$1:$1048576,ROW()-1),"")</f>
        <v>9.6180555555595848E-6</v>
      </c>
      <c r="E28" s="2">
        <f>IFERROR(HLOOKUP(lapchart!E28,totallaptimes!$1:$1048576,ROW()-1)-HLOOKUP(lapchart!D28,totallaptimes!$1:$1048576,ROW()-1),"")</f>
        <v>3.1493055555553706E-5</v>
      </c>
      <c r="F28" s="2">
        <f>IFERROR(HLOOKUP(lapchart!F28,totallaptimes!$1:$1048576,ROW()-1)-HLOOKUP(lapchart!E28,totallaptimes!$1:$1048576,ROW()-1),"")</f>
        <v>6.0358796296296202E-5</v>
      </c>
      <c r="G28" s="2">
        <f>IFERROR(HLOOKUP(lapchart!G28,totallaptimes!$1:$1048576,ROW()-1)-HLOOKUP(lapchart!F28,totallaptimes!$1:$1048576,ROW()-1),"")</f>
        <v>6.7800925925926014E-5</v>
      </c>
      <c r="H28" s="2">
        <f>IFERROR(HLOOKUP(lapchart!H28,totallaptimes!$1:$1048576,ROW()-1)-HLOOKUP(lapchart!G28,totallaptimes!$1:$1048576,ROW()-1),"")</f>
        <v>6.3622685185185657E-5</v>
      </c>
      <c r="I28" s="2">
        <f>IFERROR(HLOOKUP(lapchart!I28,totallaptimes!$1:$1048576,ROW()-1)-HLOOKUP(lapchart!H28,totallaptimes!$1:$1048576,ROW()-1),"")</f>
        <v>9.0162037036968512E-6</v>
      </c>
      <c r="J28" s="2">
        <f>IFERROR(HLOOKUP(lapchart!J28,totallaptimes!$1:$1048576,ROW()-1)-HLOOKUP(lapchart!I28,totallaptimes!$1:$1048576,ROW()-1),"")</f>
        <v>1.2256944444444945E-4</v>
      </c>
      <c r="K28" s="2">
        <f>IFERROR(HLOOKUP(lapchart!K28,totallaptimes!$1:$1048576,ROW()-1)-HLOOKUP(lapchart!J28,totallaptimes!$1:$1048576,ROW()-1),"")</f>
        <v>1.4525462962967917E-5</v>
      </c>
      <c r="L28" s="2">
        <f>IFERROR(HLOOKUP(lapchart!L28,totallaptimes!$1:$1048576,ROW()-1)-HLOOKUP(lapchart!K28,totallaptimes!$1:$1048576,ROW()-1),"")</f>
        <v>3.0694444444440833E-5</v>
      </c>
      <c r="M28" s="2">
        <f>IFERROR(HLOOKUP(lapchart!M28,totallaptimes!$1:$1048576,ROW()-1)-HLOOKUP(lapchart!L28,totallaptimes!$1:$1048576,ROW()-1),"")</f>
        <v>9.5428240740737941E-5</v>
      </c>
      <c r="N28" s="2">
        <f>IFERROR(HLOOKUP(lapchart!N28,totallaptimes!$1:$1048576,ROW()-1)-HLOOKUP(lapchart!M28,totallaptimes!$1:$1048576,ROW()-1),"")</f>
        <v>8.5543981481479847E-5</v>
      </c>
      <c r="O28" s="2">
        <f>IFERROR(HLOOKUP(lapchart!O28,totallaptimes!$1:$1048576,ROW()-1)-HLOOKUP(lapchart!N28,totallaptimes!$1:$1048576,ROW()-1),"")</f>
        <v>6.048611111111532E-5</v>
      </c>
      <c r="P28" s="2">
        <f>IFERROR(HLOOKUP(lapchart!P28,totallaptimes!$1:$1048576,ROW()-1)-HLOOKUP(lapchart!O28,totallaptimes!$1:$1048576,ROW()-1),"")</f>
        <v>1.2135416666666371E-4</v>
      </c>
      <c r="Q28" s="2">
        <f>IFERROR(HLOOKUP(lapchart!Q28,totallaptimes!$1:$1048576,ROW()-1)-HLOOKUP(lapchart!P28,totallaptimes!$1:$1048576,ROW()-1),"")</f>
        <v>5.0879629629629886E-5</v>
      </c>
      <c r="R28" s="2">
        <f>IFERROR(HLOOKUP(lapchart!R28,totallaptimes!$1:$1048576,ROW()-1)-HLOOKUP(lapchart!Q28,totallaptimes!$1:$1048576,ROW()-1),"")</f>
        <v>2.0439814814809942E-5</v>
      </c>
      <c r="S28" s="2">
        <f>IFERROR(HLOOKUP(lapchart!S28,totallaptimes!$1:$1048576,ROW()-1)-HLOOKUP(lapchart!R28,totallaptimes!$1:$1048576,ROW()-1),"")</f>
        <v>3.1527777777776156E-5</v>
      </c>
      <c r="T28" s="2">
        <f>IFERROR(HLOOKUP(lapchart!T28,totallaptimes!$1:$1048576,ROW()-1)-HLOOKUP(lapchart!S28,totallaptimes!$1:$1048576,ROW()-1),"")</f>
        <v>8.3125000000006805E-5</v>
      </c>
      <c r="U28" s="2">
        <f>IFERROR(HLOOKUP(lapchart!U28,totallaptimes!$1:$1048576,ROW()-1)-HLOOKUP(lapchart!T28,totallaptimes!$1:$1048576,ROW()-1),"")</f>
        <v>1.8634259259311947E-6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1.2070601851851132E-4</v>
      </c>
      <c r="D29" s="2">
        <f>IFERROR(HLOOKUP(lapchart!D29,totallaptimes!$1:$1048576,ROW()-1)-HLOOKUP(lapchart!C29,totallaptimes!$1:$1048576,ROW()-1),"")</f>
        <v>8.0671296296339068E-6</v>
      </c>
      <c r="E29" s="2">
        <f>IFERROR(HLOOKUP(lapchart!E29,totallaptimes!$1:$1048576,ROW()-1)-HLOOKUP(lapchart!D29,totallaptimes!$1:$1048576,ROW()-1),"")</f>
        <v>5.0844907407407436E-5</v>
      </c>
      <c r="F29" s="2">
        <f>IFERROR(HLOOKUP(lapchart!F29,totallaptimes!$1:$1048576,ROW()-1)-HLOOKUP(lapchart!E29,totallaptimes!$1:$1048576,ROW()-1),"")</f>
        <v>6.4178240740737913E-5</v>
      </c>
      <c r="G29" s="2">
        <f>IFERROR(HLOOKUP(lapchart!G29,totallaptimes!$1:$1048576,ROW()-1)-HLOOKUP(lapchart!F29,totallaptimes!$1:$1048576,ROW()-1),"")</f>
        <v>1.2215277777778005E-4</v>
      </c>
      <c r="H29" s="2">
        <f>IFERROR(HLOOKUP(lapchart!H29,totallaptimes!$1:$1048576,ROW()-1)-HLOOKUP(lapchart!G29,totallaptimes!$1:$1048576,ROW()-1),"")</f>
        <v>2.3634259259251028E-5</v>
      </c>
      <c r="I29" s="2">
        <f>IFERROR(HLOOKUP(lapchart!I29,totallaptimes!$1:$1048576,ROW()-1)-HLOOKUP(lapchart!H29,totallaptimes!$1:$1048576,ROW()-1),"")</f>
        <v>1.1593750000000666E-4</v>
      </c>
      <c r="J29" s="2">
        <f>IFERROR(HLOOKUP(lapchart!J29,totallaptimes!$1:$1048576,ROW()-1)-HLOOKUP(lapchart!I29,totallaptimes!$1:$1048576,ROW()-1),"")</f>
        <v>4.6562499999999729E-5</v>
      </c>
      <c r="K29" s="2">
        <f>IFERROR(HLOOKUP(lapchart!K29,totallaptimes!$1:$1048576,ROW()-1)-HLOOKUP(lapchart!J29,totallaptimes!$1:$1048576,ROW()-1),"")</f>
        <v>1.8576388888892625E-5</v>
      </c>
      <c r="L29" s="2">
        <f>IFERROR(HLOOKUP(lapchart!L29,totallaptimes!$1:$1048576,ROW()-1)-HLOOKUP(lapchart!K29,totallaptimes!$1:$1048576,ROW()-1),"")</f>
        <v>7.3912037037032058E-5</v>
      </c>
      <c r="M29" s="2">
        <f>IFERROR(HLOOKUP(lapchart!M29,totallaptimes!$1:$1048576,ROW()-1)-HLOOKUP(lapchart!L29,totallaptimes!$1:$1048576,ROW()-1),"")</f>
        <v>2.0289351851856402E-5</v>
      </c>
      <c r="N29" s="2">
        <f>IFERROR(HLOOKUP(lapchart!N29,totallaptimes!$1:$1048576,ROW()-1)-HLOOKUP(lapchart!M29,totallaptimes!$1:$1048576,ROW()-1),"")</f>
        <v>6.5335648148142494E-5</v>
      </c>
      <c r="O29" s="2">
        <f>IFERROR(HLOOKUP(lapchart!O29,totallaptimes!$1:$1048576,ROW()-1)-HLOOKUP(lapchart!N29,totallaptimes!$1:$1048576,ROW()-1),"")</f>
        <v>5.5798611111115837E-5</v>
      </c>
      <c r="P29" s="2">
        <f>IFERROR(HLOOKUP(lapchart!P29,totallaptimes!$1:$1048576,ROW()-1)-HLOOKUP(lapchart!O29,totallaptimes!$1:$1048576,ROW()-1),"")</f>
        <v>1.4997685185184906E-4</v>
      </c>
      <c r="Q29" s="2">
        <f>IFERROR(HLOOKUP(lapchart!Q29,totallaptimes!$1:$1048576,ROW()-1)-HLOOKUP(lapchart!P29,totallaptimes!$1:$1048576,ROW()-1),"")</f>
        <v>1.815972222221976E-5</v>
      </c>
      <c r="R29" s="2">
        <f>IFERROR(HLOOKUP(lapchart!R29,totallaptimes!$1:$1048576,ROW()-1)-HLOOKUP(lapchart!Q29,totallaptimes!$1:$1048576,ROW()-1),"")</f>
        <v>2.6342592592588226E-5</v>
      </c>
      <c r="S29" s="2">
        <f>IFERROR(HLOOKUP(lapchart!S29,totallaptimes!$1:$1048576,ROW()-1)-HLOOKUP(lapchart!R29,totallaptimes!$1:$1048576,ROW()-1),"")</f>
        <v>2.6331018518517546E-5</v>
      </c>
      <c r="T29" s="2">
        <f>IFERROR(HLOOKUP(lapchart!T29,totallaptimes!$1:$1048576,ROW()-1)-HLOOKUP(lapchart!S29,totallaptimes!$1:$1048576,ROW()-1),"")</f>
        <v>1.3906250000001244E-4</v>
      </c>
      <c r="U29" s="2">
        <f>IFERROR(HLOOKUP(lapchart!U29,totallaptimes!$1:$1048576,ROW()-1)-HLOOKUP(lapchart!T29,totallaptimes!$1:$1048576,ROW()-1),"")</f>
        <v>2.8280092592591899E-4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9.1666666666712082E-6</v>
      </c>
      <c r="D30" s="2">
        <f>IFERROR(HLOOKUP(lapchart!D30,totallaptimes!$1:$1048576,ROW()-1)-HLOOKUP(lapchart!C30,totallaptimes!$1:$1048576,ROW()-1),"")</f>
        <v>7.3171296296296873E-5</v>
      </c>
      <c r="E30" s="2">
        <f>IFERROR(HLOOKUP(lapchart!E30,totallaptimes!$1:$1048576,ROW()-1)-HLOOKUP(lapchart!D30,totallaptimes!$1:$1048576,ROW()-1),"")</f>
        <v>2.4687500000002138E-5</v>
      </c>
      <c r="F30" s="2">
        <f>IFERROR(HLOOKUP(lapchart!F30,totallaptimes!$1:$1048576,ROW()-1)-HLOOKUP(lapchart!E30,totallaptimes!$1:$1048576,ROW()-1),"")</f>
        <v>6.2557870370363866E-5</v>
      </c>
      <c r="G30" s="2">
        <f>IFERROR(HLOOKUP(lapchart!G30,totallaptimes!$1:$1048576,ROW()-1)-HLOOKUP(lapchart!F30,totallaptimes!$1:$1048576,ROW()-1),"")</f>
        <v>2.6826388888888386E-4</v>
      </c>
      <c r="H30" s="2">
        <f>IFERROR(HLOOKUP(lapchart!H30,totallaptimes!$1:$1048576,ROW()-1)-HLOOKUP(lapchart!G30,totallaptimes!$1:$1048576,ROW()-1),"")</f>
        <v>1.5729166666667363E-4</v>
      </c>
      <c r="I30" s="2">
        <f>IFERROR(HLOOKUP(lapchart!I30,totallaptimes!$1:$1048576,ROW()-1)-HLOOKUP(lapchart!H30,totallaptimes!$1:$1048576,ROW()-1),"")</f>
        <v>4.9953703703701363E-5</v>
      </c>
      <c r="J30" s="2">
        <f>IFERROR(HLOOKUP(lapchart!J30,totallaptimes!$1:$1048576,ROW()-1)-HLOOKUP(lapchart!I30,totallaptimes!$1:$1048576,ROW()-1),"")</f>
        <v>8.6967592592593346E-5</v>
      </c>
      <c r="K30" s="2">
        <f>IFERROR(HLOOKUP(lapchart!K30,totallaptimes!$1:$1048576,ROW()-1)-HLOOKUP(lapchart!J30,totallaptimes!$1:$1048576,ROW()-1),"")</f>
        <v>3.090277777778247E-5</v>
      </c>
      <c r="L30" s="2">
        <f>IFERROR(HLOOKUP(lapchart!L30,totallaptimes!$1:$1048576,ROW()-1)-HLOOKUP(lapchart!K30,totallaptimes!$1:$1048576,ROW()-1),"")</f>
        <v>6.1782407407399292E-5</v>
      </c>
      <c r="M30" s="2">
        <f>IFERROR(HLOOKUP(lapchart!M30,totallaptimes!$1:$1048576,ROW()-1)-HLOOKUP(lapchart!L30,totallaptimes!$1:$1048576,ROW()-1),"")</f>
        <v>4.5451388888895217E-5</v>
      </c>
      <c r="N30" s="2">
        <f>IFERROR(HLOOKUP(lapchart!N30,totallaptimes!$1:$1048576,ROW()-1)-HLOOKUP(lapchart!M30,totallaptimes!$1:$1048576,ROW()-1),"")</f>
        <v>2.2013888888890859E-5</v>
      </c>
      <c r="O30" s="2">
        <f>IFERROR(HLOOKUP(lapchart!O30,totallaptimes!$1:$1048576,ROW()-1)-HLOOKUP(lapchart!N30,totallaptimes!$1:$1048576,ROW()-1),"")</f>
        <v>1.4386574074073608E-4</v>
      </c>
      <c r="P30" s="2">
        <f>IFERROR(HLOOKUP(lapchart!P30,totallaptimes!$1:$1048576,ROW()-1)-HLOOKUP(lapchart!O30,totallaptimes!$1:$1048576,ROW()-1),"")</f>
        <v>4.837962962959963E-6</v>
      </c>
      <c r="Q30" s="2">
        <f>IFERROR(HLOOKUP(lapchart!Q30,totallaptimes!$1:$1048576,ROW()-1)-HLOOKUP(lapchart!P30,totallaptimes!$1:$1048576,ROW()-1),"")</f>
        <v>2.6377314814810676E-5</v>
      </c>
      <c r="R30" s="2">
        <f>IFERROR(HLOOKUP(lapchart!R30,totallaptimes!$1:$1048576,ROW()-1)-HLOOKUP(lapchart!Q30,totallaptimes!$1:$1048576,ROW()-1),"")</f>
        <v>2.062499999999981E-5</v>
      </c>
      <c r="S30" s="2">
        <f>IFERROR(HLOOKUP(lapchart!S30,totallaptimes!$1:$1048576,ROW()-1)-HLOOKUP(lapchart!R30,totallaptimes!$1:$1048576,ROW()-1),"")</f>
        <v>1.3488425925927208E-4</v>
      </c>
      <c r="T30" s="2">
        <f>IFERROR(HLOOKUP(lapchart!T30,totallaptimes!$1:$1048576,ROW()-1)-HLOOKUP(lapchart!S30,totallaptimes!$1:$1048576,ROW()-1),"")</f>
        <v>1.8258101851851075E-4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6.8518518518551064E-6</v>
      </c>
      <c r="D31" s="2">
        <f>IFERROR(HLOOKUP(lapchart!D31,totallaptimes!$1:$1048576,ROW()-1)-HLOOKUP(lapchart!C31,totallaptimes!$1:$1048576,ROW()-1),"")</f>
        <v>8.0509259259259336E-5</v>
      </c>
      <c r="E31" s="2">
        <f>IFERROR(HLOOKUP(lapchart!E31,totallaptimes!$1:$1048576,ROW()-1)-HLOOKUP(lapchart!D31,totallaptimes!$1:$1048576,ROW()-1),"")</f>
        <v>3.5879629629656518E-6</v>
      </c>
      <c r="F31" s="2">
        <f>IFERROR(HLOOKUP(lapchart!F31,totallaptimes!$1:$1048576,ROW()-1)-HLOOKUP(lapchart!E31,totallaptimes!$1:$1048576,ROW()-1),"")</f>
        <v>1.2531249999999175E-4</v>
      </c>
      <c r="G31" s="2">
        <f>IFERROR(HLOOKUP(lapchart!G31,totallaptimes!$1:$1048576,ROW()-1)-HLOOKUP(lapchart!F31,totallaptimes!$1:$1048576,ROW()-1),"")</f>
        <v>2.9874999999999693E-4</v>
      </c>
      <c r="H31" s="2">
        <f>IFERROR(HLOOKUP(lapchart!H31,totallaptimes!$1:$1048576,ROW()-1)-HLOOKUP(lapchart!G31,totallaptimes!$1:$1048576,ROW()-1),"")</f>
        <v>6.5046296296302625E-5</v>
      </c>
      <c r="I31" s="2">
        <f>IFERROR(HLOOKUP(lapchart!I31,totallaptimes!$1:$1048576,ROW()-1)-HLOOKUP(lapchart!H31,totallaptimes!$1:$1048576,ROW()-1),"")</f>
        <v>1.670138888889075E-5</v>
      </c>
      <c r="J31" s="2">
        <f>IFERROR(HLOOKUP(lapchart!J31,totallaptimes!$1:$1048576,ROW()-1)-HLOOKUP(lapchart!I31,totallaptimes!$1:$1048576,ROW()-1),"")</f>
        <v>6.2268518518510119E-5</v>
      </c>
      <c r="K31" s="2">
        <f>IFERROR(HLOOKUP(lapchart!K31,totallaptimes!$1:$1048576,ROW()-1)-HLOOKUP(lapchart!J31,totallaptimes!$1:$1048576,ROW()-1),"")</f>
        <v>4.0046296296350481E-6</v>
      </c>
      <c r="L31" s="2">
        <f>IFERROR(HLOOKUP(lapchart!L31,totallaptimes!$1:$1048576,ROW()-1)-HLOOKUP(lapchart!K31,totallaptimes!$1:$1048576,ROW()-1),"")</f>
        <v>3.3229166666669252E-5</v>
      </c>
      <c r="M31" s="2">
        <f>IFERROR(HLOOKUP(lapchart!M31,totallaptimes!$1:$1048576,ROW()-1)-HLOOKUP(lapchart!L31,totallaptimes!$1:$1048576,ROW()-1),"")</f>
        <v>1.03587962962913E-5</v>
      </c>
      <c r="N31" s="2">
        <f>IFERROR(HLOOKUP(lapchart!N31,totallaptimes!$1:$1048576,ROW()-1)-HLOOKUP(lapchart!M31,totallaptimes!$1:$1048576,ROW()-1),"")</f>
        <v>8.379629629635954E-6</v>
      </c>
      <c r="O31" s="2">
        <f>IFERROR(HLOOKUP(lapchart!O31,totallaptimes!$1:$1048576,ROW()-1)-HLOOKUP(lapchart!N31,totallaptimes!$1:$1048576,ROW()-1),"")</f>
        <v>1.4996527777777144E-4</v>
      </c>
      <c r="P31" s="2">
        <f>IFERROR(HLOOKUP(lapchart!P31,totallaptimes!$1:$1048576,ROW()-1)-HLOOKUP(lapchart!O31,totallaptimes!$1:$1048576,ROW()-1),"")</f>
        <v>4.265046296295788E-5</v>
      </c>
      <c r="Q31" s="2">
        <f>IFERROR(HLOOKUP(lapchart!Q31,totallaptimes!$1:$1048576,ROW()-1)-HLOOKUP(lapchart!P31,totallaptimes!$1:$1048576,ROW()-1),"")</f>
        <v>1.1967592592591197E-5</v>
      </c>
      <c r="R31" s="2">
        <f>IFERROR(HLOOKUP(lapchart!R31,totallaptimes!$1:$1048576,ROW()-1)-HLOOKUP(lapchart!Q31,totallaptimes!$1:$1048576,ROW()-1),"")</f>
        <v>3.7395833333342399E-5</v>
      </c>
      <c r="S31" s="2">
        <f>IFERROR(HLOOKUP(lapchart!S31,totallaptimes!$1:$1048576,ROW()-1)-HLOOKUP(lapchart!R31,totallaptimes!$1:$1048576,ROW()-1),"")</f>
        <v>2.1320601851852403E-4</v>
      </c>
      <c r="T31" s="2">
        <f>IFERROR(HLOOKUP(lapchart!T31,totallaptimes!$1:$1048576,ROW()-1)-HLOOKUP(lapchart!S31,totallaptimes!$1:$1048576,ROW()-1),"")</f>
        <v>1.5187499999999229E-4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1.3530092592597964E-5</v>
      </c>
      <c r="D32" s="2">
        <f>IFERROR(HLOOKUP(lapchart!D32,totallaptimes!$1:$1048576,ROW()-1)-HLOOKUP(lapchart!C32,totallaptimes!$1:$1048576,ROW()-1),"")</f>
        <v>6.6400462962964285E-5</v>
      </c>
      <c r="E32" s="2">
        <f>IFERROR(HLOOKUP(lapchart!E32,totallaptimes!$1:$1048576,ROW()-1)-HLOOKUP(lapchart!D32,totallaptimes!$1:$1048576,ROW()-1),"")</f>
        <v>8.392361111110927E-5</v>
      </c>
      <c r="F32" s="2">
        <f>IFERROR(HLOOKUP(lapchart!F32,totallaptimes!$1:$1048576,ROW()-1)-HLOOKUP(lapchart!E32,totallaptimes!$1:$1048576,ROW()-1),"")</f>
        <v>4.7107638888888373E-4</v>
      </c>
      <c r="G32" s="2">
        <f>IFERROR(HLOOKUP(lapchart!G32,totallaptimes!$1:$1048576,ROW()-1)-HLOOKUP(lapchart!F32,totallaptimes!$1:$1048576,ROW()-1),"")</f>
        <v>1.7590277777778177E-4</v>
      </c>
      <c r="H32" s="2">
        <f>IFERROR(HLOOKUP(lapchart!H32,totallaptimes!$1:$1048576,ROW()-1)-HLOOKUP(lapchart!G32,totallaptimes!$1:$1048576,ROW()-1),"")</f>
        <v>1.7870370370369482E-5</v>
      </c>
      <c r="I32" s="2">
        <f>IFERROR(HLOOKUP(lapchart!I32,totallaptimes!$1:$1048576,ROW()-1)-HLOOKUP(lapchart!H32,totallaptimes!$1:$1048576,ROW()-1),"")</f>
        <v>9.8900462962955155E-5</v>
      </c>
      <c r="J32" s="2">
        <f>IFERROR(HLOOKUP(lapchart!J32,totallaptimes!$1:$1048576,ROW()-1)-HLOOKUP(lapchart!I32,totallaptimes!$1:$1048576,ROW()-1),"")</f>
        <v>1.7858796296302271E-5</v>
      </c>
      <c r="K32" s="2">
        <f>IFERROR(HLOOKUP(lapchart!K32,totallaptimes!$1:$1048576,ROW()-1)-HLOOKUP(lapchart!J32,totallaptimes!$1:$1048576,ROW()-1),"")</f>
        <v>2.6446759259262514E-5</v>
      </c>
      <c r="L32" s="2">
        <f>IFERROR(HLOOKUP(lapchart!L32,totallaptimes!$1:$1048576,ROW()-1)-HLOOKUP(lapchart!K32,totallaptimes!$1:$1048576,ROW()-1),"")</f>
        <v>4.2939814814749178E-6</v>
      </c>
      <c r="M32" s="2">
        <f>IFERROR(HLOOKUP(lapchart!M32,totallaptimes!$1:$1048576,ROW()-1)-HLOOKUP(lapchart!L32,totallaptimes!$1:$1048576,ROW()-1),"")</f>
        <v>6.5046296296375483E-6</v>
      </c>
      <c r="N32" s="2">
        <f>IFERROR(HLOOKUP(lapchart!N32,totallaptimes!$1:$1048576,ROW()-1)-HLOOKUP(lapchart!M32,totallaptimes!$1:$1048576,ROW()-1),"")</f>
        <v>1.7613425925925436E-4</v>
      </c>
      <c r="O32" s="2">
        <f>IFERROR(HLOOKUP(lapchart!O32,totallaptimes!$1:$1048576,ROW()-1)-HLOOKUP(lapchart!N32,totallaptimes!$1:$1048576,ROW()-1),"")</f>
        <v>3.0185185185178237E-5</v>
      </c>
      <c r="P32" s="2">
        <f>IFERROR(HLOOKUP(lapchart!P32,totallaptimes!$1:$1048576,ROW()-1)-HLOOKUP(lapchart!O32,totallaptimes!$1:$1048576,ROW()-1),"")</f>
        <v>1.0972222222221245E-5</v>
      </c>
      <c r="Q32" s="2">
        <f>IFERROR(HLOOKUP(lapchart!Q32,totallaptimes!$1:$1048576,ROW()-1)-HLOOKUP(lapchart!P32,totallaptimes!$1:$1048576,ROW()-1),"")</f>
        <v>2.7053240740741724E-4</v>
      </c>
      <c r="R32" s="2">
        <f>IFERROR(HLOOKUP(lapchart!R32,totallaptimes!$1:$1048576,ROW()-1)-HLOOKUP(lapchart!Q32,totallaptimes!$1:$1048576,ROW()-1),"")</f>
        <v>5.6493055555550953E-5</v>
      </c>
      <c r="S32" s="2">
        <f>IFERROR(HLOOKUP(lapchart!S32,totallaptimes!$1:$1048576,ROW()-1)-HLOOKUP(lapchart!R32,totallaptimes!$1:$1048576,ROW()-1),"")</f>
        <v>3.6770833333345243E-5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8.9930555555624292E-6</v>
      </c>
      <c r="D33" s="2">
        <f>IFERROR(HLOOKUP(lapchart!D33,totallaptimes!$1:$1048576,ROW()-1)-HLOOKUP(lapchart!C33,totallaptimes!$1:$1048576,ROW()-1),"")</f>
        <v>5.9652777777779997E-5</v>
      </c>
      <c r="E33" s="2">
        <f>IFERROR(HLOOKUP(lapchart!E33,totallaptimes!$1:$1048576,ROW()-1)-HLOOKUP(lapchart!D33,totallaptimes!$1:$1048576,ROW()-1),"")</f>
        <v>2.0798611111111018E-4</v>
      </c>
      <c r="F33" s="2">
        <f>IFERROR(HLOOKUP(lapchart!F33,totallaptimes!$1:$1048576,ROW()-1)-HLOOKUP(lapchart!E33,totallaptimes!$1:$1048576,ROW()-1),"")</f>
        <v>2.0238425925925285E-4</v>
      </c>
      <c r="G33" s="2">
        <f>IFERROR(HLOOKUP(lapchart!G33,totallaptimes!$1:$1048576,ROW()-1)-HLOOKUP(lapchart!F33,totallaptimes!$1:$1048576,ROW()-1),"")</f>
        <v>1.3406250000000397E-4</v>
      </c>
      <c r="H33" s="2">
        <f>IFERROR(HLOOKUP(lapchart!H33,totallaptimes!$1:$1048576,ROW()-1)-HLOOKUP(lapchart!G33,totallaptimes!$1:$1048576,ROW()-1),"")</f>
        <v>1.0821759259260766E-5</v>
      </c>
      <c r="I33" s="2">
        <f>IFERROR(HLOOKUP(lapchart!I33,totallaptimes!$1:$1048576,ROW()-1)-HLOOKUP(lapchart!H33,totallaptimes!$1:$1048576,ROW()-1),"")</f>
        <v>7.238425925925468E-5</v>
      </c>
      <c r="J33" s="2">
        <f>IFERROR(HLOOKUP(lapchart!J33,totallaptimes!$1:$1048576,ROW()-1)-HLOOKUP(lapchart!I33,totallaptimes!$1:$1048576,ROW()-1),"")</f>
        <v>3.3136574074069114E-5</v>
      </c>
      <c r="K33" s="2">
        <f>IFERROR(HLOOKUP(lapchart!K33,totallaptimes!$1:$1048576,ROW()-1)-HLOOKUP(lapchart!J33,totallaptimes!$1:$1048576,ROW()-1),"")</f>
        <v>8.1018518518563565E-6</v>
      </c>
      <c r="L33" s="2">
        <f>IFERROR(HLOOKUP(lapchart!L33,totallaptimes!$1:$1048576,ROW()-1)-HLOOKUP(lapchart!K33,totallaptimes!$1:$1048576,ROW()-1),"")</f>
        <v>9.2129629629608689E-6</v>
      </c>
      <c r="M33" s="2">
        <f>IFERROR(HLOOKUP(lapchart!M33,totallaptimes!$1:$1048576,ROW()-1)-HLOOKUP(lapchart!L33,totallaptimes!$1:$1048576,ROW()-1),"")</f>
        <v>1.1689814814891397E-6</v>
      </c>
      <c r="N33" s="2">
        <f>IFERROR(HLOOKUP(lapchart!N33,totallaptimes!$1:$1048576,ROW()-1)-HLOOKUP(lapchart!M33,totallaptimes!$1:$1048576,ROW()-1),"")</f>
        <v>1.4390046296295506E-4</v>
      </c>
      <c r="O33" s="2">
        <f>IFERROR(HLOOKUP(lapchart!O33,totallaptimes!$1:$1048576,ROW()-1)-HLOOKUP(lapchart!N33,totallaptimes!$1:$1048576,ROW()-1),"")</f>
        <v>4.6319444444442581E-5</v>
      </c>
      <c r="P33" s="2">
        <f>IFERROR(HLOOKUP(lapchart!P33,totallaptimes!$1:$1048576,ROW()-1)-HLOOKUP(lapchart!O33,totallaptimes!$1:$1048576,ROW()-1),"")</f>
        <v>1.1990740740736028E-5</v>
      </c>
      <c r="Q33" s="2">
        <f>IFERROR(HLOOKUP(lapchart!Q33,totallaptimes!$1:$1048576,ROW()-1)-HLOOKUP(lapchart!P33,totallaptimes!$1:$1048576,ROW()-1),"")</f>
        <v>2.759259259259364E-4</v>
      </c>
      <c r="R33" s="2">
        <f>IFERROR(HLOOKUP(lapchart!R33,totallaptimes!$1:$1048576,ROW()-1)-HLOOKUP(lapchart!Q33,totallaptimes!$1:$1048576,ROW()-1),"")</f>
        <v>4.2025462962960725E-5</v>
      </c>
      <c r="S33" s="2">
        <f>IFERROR(HLOOKUP(lapchart!S33,totallaptimes!$1:$1048576,ROW()-1)-HLOOKUP(lapchart!R33,totallaptimes!$1:$1048576,ROW()-1),"")</f>
        <v>3.8182870370377653E-5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5.8333333333368542E-6</v>
      </c>
      <c r="D34" s="2">
        <f>IFERROR(HLOOKUP(lapchart!D34,totallaptimes!$1:$1048576,ROW()-1)-HLOOKUP(lapchart!C34,totallaptimes!$1:$1048576,ROW()-1),"")</f>
        <v>6.4594907407407309E-5</v>
      </c>
      <c r="E34" s="2">
        <f>IFERROR(HLOOKUP(lapchart!E34,totallaptimes!$1:$1048576,ROW()-1)-HLOOKUP(lapchart!D34,totallaptimes!$1:$1048576,ROW()-1),"")</f>
        <v>2.1276620370370286E-4</v>
      </c>
      <c r="F34" s="2">
        <f>IFERROR(HLOOKUP(lapchart!F34,totallaptimes!$1:$1048576,ROW()-1)-HLOOKUP(lapchart!E34,totallaptimes!$1:$1048576,ROW()-1),"")</f>
        <v>2.1104166666666146E-4</v>
      </c>
      <c r="G34" s="2">
        <f>IFERROR(HLOOKUP(lapchart!G34,totallaptimes!$1:$1048576,ROW()-1)-HLOOKUP(lapchart!F34,totallaptimes!$1:$1048576,ROW()-1),"")</f>
        <v>1.3313657407407892E-4</v>
      </c>
      <c r="H34" s="2">
        <f>IFERROR(HLOOKUP(lapchart!H34,totallaptimes!$1:$1048576,ROW()-1)-HLOOKUP(lapchart!G34,totallaptimes!$1:$1048576,ROW()-1),"")</f>
        <v>6.3541666666666607E-6</v>
      </c>
      <c r="I34" s="2">
        <f>IFERROR(HLOOKUP(lapchart!I34,totallaptimes!$1:$1048576,ROW()-1)-HLOOKUP(lapchart!H34,totallaptimes!$1:$1048576,ROW()-1),"")</f>
        <v>6.7025462962957971E-5</v>
      </c>
      <c r="J34" s="2">
        <f>IFERROR(HLOOKUP(lapchart!J34,totallaptimes!$1:$1048576,ROW()-1)-HLOOKUP(lapchart!I34,totallaptimes!$1:$1048576,ROW()-1),"")</f>
        <v>4.4687499999994384E-5</v>
      </c>
      <c r="K34" s="2">
        <f>IFERROR(HLOOKUP(lapchart!K34,totallaptimes!$1:$1048576,ROW()-1)-HLOOKUP(lapchart!J34,totallaptimes!$1:$1048576,ROW()-1),"")</f>
        <v>8.3912037037101039E-6</v>
      </c>
      <c r="L34" s="2">
        <f>IFERROR(HLOOKUP(lapchart!L34,totallaptimes!$1:$1048576,ROW()-1)-HLOOKUP(lapchart!K34,totallaptimes!$1:$1048576,ROW()-1),"")</f>
        <v>6.0069444444491027E-6</v>
      </c>
      <c r="M34" s="2">
        <f>IFERROR(HLOOKUP(lapchart!M34,totallaptimes!$1:$1048576,ROW()-1)-HLOOKUP(lapchart!L34,totallaptimes!$1:$1048576,ROW()-1),"")</f>
        <v>1.2442129629620935E-5</v>
      </c>
      <c r="N34" s="2">
        <f>IFERROR(HLOOKUP(lapchart!N34,totallaptimes!$1:$1048576,ROW()-1)-HLOOKUP(lapchart!M34,totallaptimes!$1:$1048576,ROW()-1),"")</f>
        <v>1.2509259259259331E-4</v>
      </c>
      <c r="O34" s="2">
        <f>IFERROR(HLOOKUP(lapchart!O34,totallaptimes!$1:$1048576,ROW()-1)-HLOOKUP(lapchart!N34,totallaptimes!$1:$1048576,ROW()-1),"")</f>
        <v>9.0729166666664307E-5</v>
      </c>
      <c r="P34" s="2">
        <f>IFERROR(HLOOKUP(lapchart!P34,totallaptimes!$1:$1048576,ROW()-1)-HLOOKUP(lapchart!O34,totallaptimes!$1:$1048576,ROW()-1),"")</f>
        <v>6.43518518518571E-6</v>
      </c>
      <c r="Q34" s="2">
        <f>IFERROR(HLOOKUP(lapchart!Q34,totallaptimes!$1:$1048576,ROW()-1)-HLOOKUP(lapchart!P34,totallaptimes!$1:$1048576,ROW()-1),"")</f>
        <v>2.8310185185186076E-4</v>
      </c>
      <c r="R34" s="2">
        <f>IFERROR(HLOOKUP(lapchart!R34,totallaptimes!$1:$1048576,ROW()-1)-HLOOKUP(lapchart!Q34,totallaptimes!$1:$1048576,ROW()-1),"")</f>
        <v>6.1226851851836628E-6</v>
      </c>
      <c r="S34" s="2">
        <f>IFERROR(HLOOKUP(lapchart!S34,totallaptimes!$1:$1048576,ROW()-1)-HLOOKUP(lapchart!R34,totallaptimes!$1:$1048576,ROW()-1),"")</f>
        <v>4.0659722222224914E-5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6.8518518518551064E-6</v>
      </c>
      <c r="D35" s="2">
        <f>IFERROR(HLOOKUP(lapchart!D35,totallaptimes!$1:$1048576,ROW()-1)-HLOOKUP(lapchart!C35,totallaptimes!$1:$1048576,ROW()-1),"")</f>
        <v>5.7337962962963895E-5</v>
      </c>
      <c r="E35" s="2">
        <f>IFERROR(HLOOKUP(lapchart!E35,totallaptimes!$1:$1048576,ROW()-1)-HLOOKUP(lapchart!D35,totallaptimes!$1:$1048576,ROW()-1),"")</f>
        <v>2.3098379629629684E-4</v>
      </c>
      <c r="F35" s="2">
        <f>IFERROR(HLOOKUP(lapchart!F35,totallaptimes!$1:$1048576,ROW()-1)-HLOOKUP(lapchart!E35,totallaptimes!$1:$1048576,ROW()-1),"")</f>
        <v>2.1348379629629322E-4</v>
      </c>
      <c r="G35" s="2">
        <f>IFERROR(HLOOKUP(lapchart!G35,totallaptimes!$1:$1048576,ROW()-1)-HLOOKUP(lapchart!F35,totallaptimes!$1:$1048576,ROW()-1),"")</f>
        <v>1.2894675925926441E-4</v>
      </c>
      <c r="H35" s="2">
        <f>IFERROR(HLOOKUP(lapchart!H35,totallaptimes!$1:$1048576,ROW()-1)-HLOOKUP(lapchart!G35,totallaptimes!$1:$1048576,ROW()-1),"")</f>
        <v>2.1446759259254045E-5</v>
      </c>
      <c r="I35" s="2">
        <f>IFERROR(HLOOKUP(lapchart!I35,totallaptimes!$1:$1048576,ROW()-1)-HLOOKUP(lapchart!H35,totallaptimes!$1:$1048576,ROW()-1),"")</f>
        <v>4.2361111111111072E-5</v>
      </c>
      <c r="J35" s="2">
        <f>IFERROR(HLOOKUP(lapchart!J35,totallaptimes!$1:$1048576,ROW()-1)-HLOOKUP(lapchart!I35,totallaptimes!$1:$1048576,ROW()-1),"")</f>
        <v>6.1296296296288466E-5</v>
      </c>
      <c r="K35" s="2">
        <f>IFERROR(HLOOKUP(lapchart!K35,totallaptimes!$1:$1048576,ROW()-1)-HLOOKUP(lapchart!J35,totallaptimes!$1:$1048576,ROW()-1),"")</f>
        <v>6.8402777777809565E-6</v>
      </c>
      <c r="L35" s="2">
        <f>IFERROR(HLOOKUP(lapchart!L35,totallaptimes!$1:$1048576,ROW()-1)-HLOOKUP(lapchart!K35,totallaptimes!$1:$1048576,ROW()-1),"")</f>
        <v>5.7638888888988937E-6</v>
      </c>
      <c r="M35" s="2">
        <f>IFERROR(HLOOKUP(lapchart!M35,totallaptimes!$1:$1048576,ROW()-1)-HLOOKUP(lapchart!L35,totallaptimes!$1:$1048576,ROW()-1),"")</f>
        <v>7.7083333333213822E-6</v>
      </c>
      <c r="N35" s="2">
        <f>IFERROR(HLOOKUP(lapchart!N35,totallaptimes!$1:$1048576,ROW()-1)-HLOOKUP(lapchart!M35,totallaptimes!$1:$1048576,ROW()-1),"")</f>
        <v>1.1780092592592745E-4</v>
      </c>
      <c r="O35" s="2">
        <f>IFERROR(HLOOKUP(lapchart!O35,totallaptimes!$1:$1048576,ROW()-1)-HLOOKUP(lapchart!N35,totallaptimes!$1:$1048576,ROW()-1),"")</f>
        <v>1.0811342592592643E-4</v>
      </c>
      <c r="P35" s="2">
        <f>IFERROR(HLOOKUP(lapchart!P35,totallaptimes!$1:$1048576,ROW()-1)-HLOOKUP(lapchart!O35,totallaptimes!$1:$1048576,ROW()-1),"")</f>
        <v>1.5312499999996232E-5</v>
      </c>
      <c r="Q35" s="2">
        <f>IFERROR(HLOOKUP(lapchart!Q35,totallaptimes!$1:$1048576,ROW()-1)-HLOOKUP(lapchart!P35,totallaptimes!$1:$1048576,ROW()-1),"")</f>
        <v>2.7898148148149116E-4</v>
      </c>
      <c r="R35" s="2">
        <f>IFERROR(HLOOKUP(lapchart!R35,totallaptimes!$1:$1048576,ROW()-1)-HLOOKUP(lapchart!Q35,totallaptimes!$1:$1048576,ROW()-1),"")</f>
        <v>6.6435185185204082E-6</v>
      </c>
      <c r="S35" s="2">
        <f>IFERROR(HLOOKUP(lapchart!S35,totallaptimes!$1:$1048576,ROW()-1)-HLOOKUP(lapchart!R35,totallaptimes!$1:$1048576,ROW()-1),"")</f>
        <v>3.0300925925923206E-5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7.9745370370407076E-6</v>
      </c>
      <c r="D36" s="2">
        <f>IFERROR(HLOOKUP(lapchart!D36,totallaptimes!$1:$1048576,ROW()-1)-HLOOKUP(lapchart!C36,totallaptimes!$1:$1048576,ROW()-1),"")</f>
        <v>5.664351851852184E-5</v>
      </c>
      <c r="E36" s="2">
        <f>IFERROR(HLOOKUP(lapchart!E36,totallaptimes!$1:$1048576,ROW()-1)-HLOOKUP(lapchart!D36,totallaptimes!$1:$1048576,ROW()-1),"")</f>
        <v>2.5085648148148038E-4</v>
      </c>
      <c r="F36" s="2">
        <f>IFERROR(HLOOKUP(lapchart!F36,totallaptimes!$1:$1048576,ROW()-1)-HLOOKUP(lapchart!E36,totallaptimes!$1:$1048576,ROW()-1),"")</f>
        <v>2.1136574074073766E-4</v>
      </c>
      <c r="G36" s="2">
        <f>IFERROR(HLOOKUP(lapchart!G36,totallaptimes!$1:$1048576,ROW()-1)-HLOOKUP(lapchart!F36,totallaptimes!$1:$1048576,ROW()-1),"")</f>
        <v>1.1981481481482259E-4</v>
      </c>
      <c r="H36" s="2">
        <f>IFERROR(HLOOKUP(lapchart!H36,totallaptimes!$1:$1048576,ROW()-1)-HLOOKUP(lapchart!G36,totallaptimes!$1:$1048576,ROW()-1),"")</f>
        <v>2.6400462962955507E-5</v>
      </c>
      <c r="I36" s="2">
        <f>IFERROR(HLOOKUP(lapchart!I36,totallaptimes!$1:$1048576,ROW()-1)-HLOOKUP(lapchart!H36,totallaptimes!$1:$1048576,ROW()-1),"")</f>
        <v>3.3993055555556206E-5</v>
      </c>
      <c r="J36" s="2">
        <f>IFERROR(HLOOKUP(lapchart!J36,totallaptimes!$1:$1048576,ROW()-1)-HLOOKUP(lapchart!I36,totallaptimes!$1:$1048576,ROW()-1),"")</f>
        <v>7.3784722222219878E-5</v>
      </c>
      <c r="K36" s="2">
        <f>IFERROR(HLOOKUP(lapchart!K36,totallaptimes!$1:$1048576,ROW()-1)-HLOOKUP(lapchart!J36,totallaptimes!$1:$1048576,ROW()-1),"")</f>
        <v>4.1203703703765471E-6</v>
      </c>
      <c r="L36" s="2">
        <f>IFERROR(HLOOKUP(lapchart!L36,totallaptimes!$1:$1048576,ROW()-1)-HLOOKUP(lapchart!K36,totallaptimes!$1:$1048576,ROW()-1),"")</f>
        <v>1.6550925925916393E-5</v>
      </c>
      <c r="M36" s="2">
        <f>IFERROR(HLOOKUP(lapchart!M36,totallaptimes!$1:$1048576,ROW()-1)-HLOOKUP(lapchart!L36,totallaptimes!$1:$1048576,ROW()-1),"")</f>
        <v>9.034722222221736E-5</v>
      </c>
      <c r="N36" s="2">
        <f>IFERROR(HLOOKUP(lapchart!N36,totallaptimes!$1:$1048576,ROW()-1)-HLOOKUP(lapchart!M36,totallaptimes!$1:$1048576,ROW()-1),"")</f>
        <v>1.7384259259262125E-5</v>
      </c>
      <c r="O36" s="2">
        <f>IFERROR(HLOOKUP(lapchart!O36,totallaptimes!$1:$1048576,ROW()-1)-HLOOKUP(lapchart!N36,totallaptimes!$1:$1048576,ROW()-1),"")</f>
        <v>1.1114583333333983E-4</v>
      </c>
      <c r="P36" s="2">
        <f>IFERROR(HLOOKUP(lapchart!P36,totallaptimes!$1:$1048576,ROW()-1)-HLOOKUP(lapchart!O36,totallaptimes!$1:$1048576,ROW()-1),"")</f>
        <v>3.8067129629622276E-5</v>
      </c>
      <c r="Q36" s="2">
        <f>IFERROR(HLOOKUP(lapchart!Q36,totallaptimes!$1:$1048576,ROW()-1)-HLOOKUP(lapchart!P36,totallaptimes!$1:$1048576,ROW()-1),"")</f>
        <v>2.8097222222223106E-4</v>
      </c>
      <c r="R36" s="2">
        <f>IFERROR(HLOOKUP(lapchart!R36,totallaptimes!$1:$1048576,ROW()-1)-HLOOKUP(lapchart!Q36,totallaptimes!$1:$1048576,ROW()-1),"")</f>
        <v>5.3356481481484086E-6</v>
      </c>
      <c r="S36" s="2">
        <f>IFERROR(HLOOKUP(lapchart!S36,totallaptimes!$1:$1048576,ROW()-1)-HLOOKUP(lapchart!R36,totallaptimes!$1:$1048576,ROW()-1),"")</f>
        <v>1.6215277777779924E-5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6.5856481481496587E-6</v>
      </c>
      <c r="D37" s="2">
        <f>IFERROR(HLOOKUP(lapchart!D37,totallaptimes!$1:$1048576,ROW()-1)-HLOOKUP(lapchart!C37,totallaptimes!$1:$1048576,ROW()-1),"")</f>
        <v>5.4733796296300985E-5</v>
      </c>
      <c r="E37" s="2">
        <f>IFERROR(HLOOKUP(lapchart!E37,totallaptimes!$1:$1048576,ROW()-1)-HLOOKUP(lapchart!D37,totallaptimes!$1:$1048576,ROW()-1),"")</f>
        <v>2.6868055555555326E-4</v>
      </c>
      <c r="F37" s="2">
        <f>IFERROR(HLOOKUP(lapchart!F37,totallaptimes!$1:$1048576,ROW()-1)-HLOOKUP(lapchart!E37,totallaptimes!$1:$1048576,ROW()-1),"")</f>
        <v>2.0815972222221896E-4</v>
      </c>
      <c r="G37" s="2">
        <f>IFERROR(HLOOKUP(lapchart!G37,totallaptimes!$1:$1048576,ROW()-1)-HLOOKUP(lapchart!F37,totallaptimes!$1:$1048576,ROW()-1),"")</f>
        <v>1.1045138888889777E-4</v>
      </c>
      <c r="H37" s="2">
        <f>IFERROR(HLOOKUP(lapchart!H37,totallaptimes!$1:$1048576,ROW()-1)-HLOOKUP(lapchart!G37,totallaptimes!$1:$1048576,ROW()-1),"")</f>
        <v>3.6759259259250276E-5</v>
      </c>
      <c r="I37" s="2">
        <f>IFERROR(HLOOKUP(lapchart!I37,totallaptimes!$1:$1048576,ROW()-1)-HLOOKUP(lapchart!H37,totallaptimes!$1:$1048576,ROW()-1),"")</f>
        <v>2.1574074074076632E-5</v>
      </c>
      <c r="J37" s="2">
        <f>IFERROR(HLOOKUP(lapchart!J37,totallaptimes!$1:$1048576,ROW()-1)-HLOOKUP(lapchart!I37,totallaptimes!$1:$1048576,ROW()-1),"")</f>
        <v>7.2905092592591425E-5</v>
      </c>
      <c r="K37" s="2">
        <f>IFERROR(HLOOKUP(lapchart!K37,totallaptimes!$1:$1048576,ROW()-1)-HLOOKUP(lapchart!J37,totallaptimes!$1:$1048576,ROW()-1),"")</f>
        <v>2.200231481481324E-5</v>
      </c>
      <c r="L37" s="2">
        <f>IFERROR(HLOOKUP(lapchart!L37,totallaptimes!$1:$1048576,ROW()-1)-HLOOKUP(lapchart!K37,totallaptimes!$1:$1048576,ROW()-1),"")</f>
        <v>1.2384259259250185E-5</v>
      </c>
      <c r="M37" s="2">
        <f>IFERROR(HLOOKUP(lapchart!M37,totallaptimes!$1:$1048576,ROW()-1)-HLOOKUP(lapchart!L37,totallaptimes!$1:$1048576,ROW()-1),"")</f>
        <v>1.0084490740740887E-4</v>
      </c>
      <c r="N37" s="2">
        <f>IFERROR(HLOOKUP(lapchart!N37,totallaptimes!$1:$1048576,ROW()-1)-HLOOKUP(lapchart!M37,totallaptimes!$1:$1048576,ROW()-1),"")</f>
        <v>1.3894675925926747E-4</v>
      </c>
      <c r="O37" s="2">
        <f>IFERROR(HLOOKUP(lapchart!O37,totallaptimes!$1:$1048576,ROW()-1)-HLOOKUP(lapchart!N37,totallaptimes!$1:$1048576,ROW()-1),"")</f>
        <v>2.2025462962954601E-5</v>
      </c>
      <c r="P37" s="2">
        <f>IFERROR(HLOOKUP(lapchart!P37,totallaptimes!$1:$1048576,ROW()-1)-HLOOKUP(lapchart!O37,totallaptimes!$1:$1048576,ROW()-1),"")</f>
        <v>6.8784722222221817E-5</v>
      </c>
      <c r="Q37" s="2">
        <f>IFERROR(HLOOKUP(lapchart!Q37,totallaptimes!$1:$1048576,ROW()-1)-HLOOKUP(lapchart!P37,totallaptimes!$1:$1048576,ROW()-1),"")</f>
        <v>2.2409722222223316E-4</v>
      </c>
      <c r="R37" s="2">
        <f>IFERROR(HLOOKUP(lapchart!R37,totallaptimes!$1:$1048576,ROW()-1)-HLOOKUP(lapchart!Q37,totallaptimes!$1:$1048576,ROW()-1),"")</f>
        <v>1.4907407407407924E-5</v>
      </c>
      <c r="S37" s="2">
        <f>IFERROR(HLOOKUP(lapchart!S37,totallaptimes!$1:$1048576,ROW()-1)-HLOOKUP(lapchart!R37,totallaptimes!$1:$1048576,ROW()-1),"")</f>
        <v>7.2685185185175638E-6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7.5231481481488616E-6</v>
      </c>
      <c r="D38" s="2">
        <f>IFERROR(HLOOKUP(lapchart!D38,totallaptimes!$1:$1048576,ROW()-1)-HLOOKUP(lapchart!C38,totallaptimes!$1:$1048576,ROW()-1),"")</f>
        <v>4.3020833333337616E-5</v>
      </c>
      <c r="E38" s="2">
        <f>IFERROR(HLOOKUP(lapchart!E38,totallaptimes!$1:$1048576,ROW()-1)-HLOOKUP(lapchart!D38,totallaptimes!$1:$1048576,ROW()-1),"")</f>
        <v>2.9273148148147715E-4</v>
      </c>
      <c r="F38" s="2">
        <f>IFERROR(HLOOKUP(lapchart!F38,totallaptimes!$1:$1048576,ROW()-1)-HLOOKUP(lapchart!E38,totallaptimes!$1:$1048576,ROW()-1),"")</f>
        <v>2.0324074074073994E-4</v>
      </c>
      <c r="G38" s="2">
        <f>IFERROR(HLOOKUP(lapchart!G38,totallaptimes!$1:$1048576,ROW()-1)-HLOOKUP(lapchart!F38,totallaptimes!$1:$1048576,ROW()-1),"")</f>
        <v>1.0120370370370751E-4</v>
      </c>
      <c r="H38" s="2">
        <f>IFERROR(HLOOKUP(lapchart!H38,totallaptimes!$1:$1048576,ROW()-1)-HLOOKUP(lapchart!G38,totallaptimes!$1:$1048576,ROW()-1),"")</f>
        <v>4.7685185185178391E-5</v>
      </c>
      <c r="I38" s="2">
        <f>IFERROR(HLOOKUP(lapchart!I38,totallaptimes!$1:$1048576,ROW()-1)-HLOOKUP(lapchart!H38,totallaptimes!$1:$1048576,ROW()-1),"")</f>
        <v>1.2233796296300115E-5</v>
      </c>
      <c r="J38" s="2">
        <f>IFERROR(HLOOKUP(lapchart!J38,totallaptimes!$1:$1048576,ROW()-1)-HLOOKUP(lapchart!I38,totallaptimes!$1:$1048576,ROW()-1),"")</f>
        <v>6.5162037037033715E-5</v>
      </c>
      <c r="K38" s="2">
        <f>IFERROR(HLOOKUP(lapchart!K38,totallaptimes!$1:$1048576,ROW()-1)-HLOOKUP(lapchart!J38,totallaptimes!$1:$1048576,ROW()-1),"")</f>
        <v>3.731481481481641E-5</v>
      </c>
      <c r="L38" s="2">
        <f>IFERROR(HLOOKUP(lapchart!L38,totallaptimes!$1:$1048576,ROW()-1)-HLOOKUP(lapchart!K38,totallaptimes!$1:$1048576,ROW()-1),"")</f>
        <v>1.0115740740730683E-5</v>
      </c>
      <c r="M38" s="2">
        <f>IFERROR(HLOOKUP(lapchart!M38,totallaptimes!$1:$1048576,ROW()-1)-HLOOKUP(lapchart!L38,totallaptimes!$1:$1048576,ROW()-1),"")</f>
        <v>9.8344907407406368E-5</v>
      </c>
      <c r="N38" s="2">
        <f>IFERROR(HLOOKUP(lapchart!N38,totallaptimes!$1:$1048576,ROW()-1)-HLOOKUP(lapchart!M38,totallaptimes!$1:$1048576,ROW()-1),"")</f>
        <v>1.3935185185186272E-4</v>
      </c>
      <c r="O38" s="2">
        <f>IFERROR(HLOOKUP(lapchart!O38,totallaptimes!$1:$1048576,ROW()-1)-HLOOKUP(lapchart!N38,totallaptimes!$1:$1048576,ROW()-1),"")</f>
        <v>2.9062499999989166E-5</v>
      </c>
      <c r="P38" s="2">
        <f>IFERROR(HLOOKUP(lapchart!P38,totallaptimes!$1:$1048576,ROW()-1)-HLOOKUP(lapchart!O38,totallaptimes!$1:$1048576,ROW()-1),"")</f>
        <v>6.3055555555559251E-5</v>
      </c>
      <c r="Q38" s="2">
        <f>IFERROR(HLOOKUP(lapchart!Q38,totallaptimes!$1:$1048576,ROW()-1)-HLOOKUP(lapchart!P38,totallaptimes!$1:$1048576,ROW()-1),"")</f>
        <v>2.402083333333388E-4</v>
      </c>
      <c r="R38" s="2">
        <f>IFERROR(HLOOKUP(lapchart!R38,totallaptimes!$1:$1048576,ROW()-1)-HLOOKUP(lapchart!Q38,totallaptimes!$1:$1048576,ROW()-1),"")</f>
        <v>2.8391203703709289E-5</v>
      </c>
      <c r="S38" s="2">
        <f>IFERROR(HLOOKUP(lapchart!S38,totallaptimes!$1:$1048576,ROW()-1)-HLOOKUP(lapchart!R38,totallaptimes!$1:$1048576,ROW()-1),"")</f>
        <v>1.4780092592592275E-5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7.5694444444454612E-6</v>
      </c>
      <c r="D39" s="2">
        <f>IFERROR(HLOOKUP(lapchart!D39,totallaptimes!$1:$1048576,ROW()-1)-HLOOKUP(lapchart!C39,totallaptimes!$1:$1048576,ROW()-1),"")</f>
        <v>3.5428240740743855E-5</v>
      </c>
      <c r="E39" s="2">
        <f>IFERROR(HLOOKUP(lapchart!E39,totallaptimes!$1:$1048576,ROW()-1)-HLOOKUP(lapchart!D39,totallaptimes!$1:$1048576,ROW()-1),"")</f>
        <v>3.1203703703703428E-4</v>
      </c>
      <c r="F39" s="2">
        <f>IFERROR(HLOOKUP(lapchart!F39,totallaptimes!$1:$1048576,ROW()-1)-HLOOKUP(lapchart!E39,totallaptimes!$1:$1048576,ROW()-1),"")</f>
        <v>2.015277777777727E-4</v>
      </c>
      <c r="G39" s="2">
        <f>IFERROR(HLOOKUP(lapchart!G39,totallaptimes!$1:$1048576,ROW()-1)-HLOOKUP(lapchart!F39,totallaptimes!$1:$1048576,ROW()-1),"")</f>
        <v>8.9282407407416386E-5</v>
      </c>
      <c r="H39" s="2">
        <f>IFERROR(HLOOKUP(lapchart!H39,totallaptimes!$1:$1048576,ROW()-1)-HLOOKUP(lapchart!G39,totallaptimes!$1:$1048576,ROW()-1),"")</f>
        <v>6.0983796296286419E-5</v>
      </c>
      <c r="I39" s="2">
        <f>IFERROR(HLOOKUP(lapchart!I39,totallaptimes!$1:$1048576,ROW()-1)-HLOOKUP(lapchart!H39,totallaptimes!$1:$1048576,ROW()-1),"")</f>
        <v>6.5046296296306094E-6</v>
      </c>
      <c r="J39" s="2">
        <f>IFERROR(HLOOKUP(lapchart!J39,totallaptimes!$1:$1048576,ROW()-1)-HLOOKUP(lapchart!I39,totallaptimes!$1:$1048576,ROW()-1),"")</f>
        <v>5.2418981481484883E-5</v>
      </c>
      <c r="K39" s="2">
        <f>IFERROR(HLOOKUP(lapchart!K39,totallaptimes!$1:$1048576,ROW()-1)-HLOOKUP(lapchart!J39,totallaptimes!$1:$1048576,ROW()-1),"")</f>
        <v>4.8495370370368884E-5</v>
      </c>
      <c r="L39" s="2">
        <f>IFERROR(HLOOKUP(lapchart!L39,totallaptimes!$1:$1048576,ROW()-1)-HLOOKUP(lapchart!K39,totallaptimes!$1:$1048576,ROW()-1),"")</f>
        <v>1.2245370370360387E-5</v>
      </c>
      <c r="M39" s="2">
        <f>IFERROR(HLOOKUP(lapchart!M39,totallaptimes!$1:$1048576,ROW()-1)-HLOOKUP(lapchart!L39,totallaptimes!$1:$1048576,ROW()-1),"")</f>
        <v>9.5173611111110112E-5</v>
      </c>
      <c r="N39" s="2">
        <f>IFERROR(HLOOKUP(lapchart!N39,totallaptimes!$1:$1048576,ROW()-1)-HLOOKUP(lapchart!M39,totallaptimes!$1:$1048576,ROW()-1),"")</f>
        <v>1.3996527777778572E-4</v>
      </c>
      <c r="O39" s="2">
        <f>IFERROR(HLOOKUP(lapchart!O39,totallaptimes!$1:$1048576,ROW()-1)-HLOOKUP(lapchart!N39,totallaptimes!$1:$1048576,ROW()-1),"")</f>
        <v>4.0034722222213881E-5</v>
      </c>
      <c r="P39" s="2">
        <f>IFERROR(HLOOKUP(lapchart!P39,totallaptimes!$1:$1048576,ROW()-1)-HLOOKUP(lapchart!O39,totallaptimes!$1:$1048576,ROW()-1),"")</f>
        <v>5.8622685185187595E-5</v>
      </c>
      <c r="Q39" s="2">
        <f>IFERROR(HLOOKUP(lapchart!Q39,totallaptimes!$1:$1048576,ROW()-1)-HLOOKUP(lapchart!P39,totallaptimes!$1:$1048576,ROW()-1),"")</f>
        <v>2.4988425925926566E-4</v>
      </c>
      <c r="R39" s="2">
        <f>IFERROR(HLOOKUP(lapchart!R39,totallaptimes!$1:$1048576,ROW()-1)-HLOOKUP(lapchart!Q39,totallaptimes!$1:$1048576,ROW()-1),"")</f>
        <v>4.2002314814819364E-5</v>
      </c>
      <c r="S39" s="2">
        <f>IFERROR(HLOOKUP(lapchart!S39,totallaptimes!$1:$1048576,ROW()-1)-HLOOKUP(lapchart!R39,totallaptimes!$1:$1048576,ROW()-1),"")</f>
        <v>6.5972222222238086E-6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5.3125000000001088E-6</v>
      </c>
      <c r="D40" s="2">
        <f>IFERROR(HLOOKUP(lapchart!D40,totallaptimes!$1:$1048576,ROW()-1)-HLOOKUP(lapchart!C40,totallaptimes!$1:$1048576,ROW()-1),"")</f>
        <v>3.1597222222227994E-5</v>
      </c>
      <c r="E40" s="2">
        <f>IFERROR(HLOOKUP(lapchart!E40,totallaptimes!$1:$1048576,ROW()-1)-HLOOKUP(lapchart!D40,totallaptimes!$1:$1048576,ROW()-1),"")</f>
        <v>3.3200231481481102E-4</v>
      </c>
      <c r="F40" s="2">
        <f>IFERROR(HLOOKUP(lapchart!F40,totallaptimes!$1:$1048576,ROW()-1)-HLOOKUP(lapchart!E40,totallaptimes!$1:$1048576,ROW()-1),"")</f>
        <v>1.9951388888888449E-4</v>
      </c>
      <c r="G40" s="2">
        <f>IFERROR(HLOOKUP(lapchart!G40,totallaptimes!$1:$1048576,ROW()-1)-HLOOKUP(lapchart!F40,totallaptimes!$1:$1048576,ROW()-1),"")</f>
        <v>7.8171296296308812E-5</v>
      </c>
      <c r="H40" s="2">
        <f>IFERROR(HLOOKUP(lapchart!H40,totallaptimes!$1:$1048576,ROW()-1)-HLOOKUP(lapchart!G40,totallaptimes!$1:$1048576,ROW()-1),"")</f>
        <v>7.1099537037024041E-5</v>
      </c>
      <c r="I40" s="2">
        <f>IFERROR(HLOOKUP(lapchart!I40,totallaptimes!$1:$1048576,ROW()-1)-HLOOKUP(lapchart!H40,totallaptimes!$1:$1048576,ROW()-1),"")</f>
        <v>1.4826388888888875E-5</v>
      </c>
      <c r="J40" s="2">
        <f>IFERROR(HLOOKUP(lapchart!J40,totallaptimes!$1:$1048576,ROW()-1)-HLOOKUP(lapchart!I40,totallaptimes!$1:$1048576,ROW()-1),"")</f>
        <v>3.1655092592598744E-5</v>
      </c>
      <c r="K40" s="2">
        <f>IFERROR(HLOOKUP(lapchart!K40,totallaptimes!$1:$1048576,ROW()-1)-HLOOKUP(lapchart!J40,totallaptimes!$1:$1048576,ROW()-1),"")</f>
        <v>5.7800925925922952E-5</v>
      </c>
      <c r="L40" s="2">
        <f>IFERROR(HLOOKUP(lapchart!L40,totallaptimes!$1:$1048576,ROW()-1)-HLOOKUP(lapchart!K40,totallaptimes!$1:$1048576,ROW()-1),"")</f>
        <v>1.4976851851838946E-5</v>
      </c>
      <c r="M40" s="2">
        <f>IFERROR(HLOOKUP(lapchart!M40,totallaptimes!$1:$1048576,ROW()-1)-HLOOKUP(lapchart!L40,totallaptimes!$1:$1048576,ROW()-1),"")</f>
        <v>9.2893518518523399E-5</v>
      </c>
      <c r="N40" s="2">
        <f>IFERROR(HLOOKUP(lapchart!N40,totallaptimes!$1:$1048576,ROW()-1)-HLOOKUP(lapchart!M40,totallaptimes!$1:$1048576,ROW()-1),"")</f>
        <v>1.4155092592593038E-4</v>
      </c>
      <c r="O40" s="2">
        <f>IFERROR(HLOOKUP(lapchart!O40,totallaptimes!$1:$1048576,ROW()-1)-HLOOKUP(lapchart!N40,totallaptimes!$1:$1048576,ROW()-1),"")</f>
        <v>4.6076388888878494E-5</v>
      </c>
      <c r="P40" s="2">
        <f>IFERROR(HLOOKUP(lapchart!P40,totallaptimes!$1:$1048576,ROW()-1)-HLOOKUP(lapchart!O40,totallaptimes!$1:$1048576,ROW()-1),"")</f>
        <v>5.1354166666670031E-5</v>
      </c>
      <c r="Q40" s="2">
        <f>IFERROR(HLOOKUP(lapchart!Q40,totallaptimes!$1:$1048576,ROW()-1)-HLOOKUP(lapchart!P40,totallaptimes!$1:$1048576,ROW()-1),"")</f>
        <v>2.6475694444445114E-4</v>
      </c>
      <c r="R40" s="2">
        <f>IFERROR(HLOOKUP(lapchart!R40,totallaptimes!$1:$1048576,ROW()-1)-HLOOKUP(lapchart!Q40,totallaptimes!$1:$1048576,ROW()-1),"")</f>
        <v>5.3356481481484086E-5</v>
      </c>
      <c r="S40" s="2">
        <f>IFERROR(HLOOKUP(lapchart!S40,totallaptimes!$1:$1048576,ROW()-1)-HLOOKUP(lapchart!R40,totallaptimes!$1:$1048576,ROW()-1),"")</f>
        <v>1.2847222222230059E-5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9.4097222222214172E-6</v>
      </c>
      <c r="D41" s="2">
        <f>IFERROR(HLOOKUP(lapchart!D41,totallaptimes!$1:$1048576,ROW()-1)-HLOOKUP(lapchart!C41,totallaptimes!$1:$1048576,ROW()-1),"")</f>
        <v>2.4849537037040237E-5</v>
      </c>
      <c r="E41" s="2">
        <f>IFERROR(HLOOKUP(lapchart!E41,totallaptimes!$1:$1048576,ROW()-1)-HLOOKUP(lapchart!D41,totallaptimes!$1:$1048576,ROW()-1),"")</f>
        <v>3.532870370370339E-4</v>
      </c>
      <c r="F41" s="2">
        <f>IFERROR(HLOOKUP(lapchart!F41,totallaptimes!$1:$1048576,ROW()-1)-HLOOKUP(lapchart!E41,totallaptimes!$1:$1048576,ROW()-1),"")</f>
        <v>1.9116898148147793E-4</v>
      </c>
      <c r="G41" s="2">
        <f>IFERROR(HLOOKUP(lapchart!G41,totallaptimes!$1:$1048576,ROW()-1)-HLOOKUP(lapchart!F41,totallaptimes!$1:$1048576,ROW()-1),"")</f>
        <v>7.326388888890395E-5</v>
      </c>
      <c r="H41" s="2">
        <f>IFERROR(HLOOKUP(lapchart!H41,totallaptimes!$1:$1048576,ROW()-1)-HLOOKUP(lapchart!G41,totallaptimes!$1:$1048576,ROW()-1),"")</f>
        <v>7.5995370370354753E-5</v>
      </c>
      <c r="I41" s="2">
        <f>IFERROR(HLOOKUP(lapchart!I41,totallaptimes!$1:$1048576,ROW()-1)-HLOOKUP(lapchart!H41,totallaptimes!$1:$1048576,ROW()-1),"")</f>
        <v>2.4432870370370841E-5</v>
      </c>
      <c r="J41" s="2">
        <f>IFERROR(HLOOKUP(lapchart!J41,totallaptimes!$1:$1048576,ROW()-1)-HLOOKUP(lapchart!I41,totallaptimes!$1:$1048576,ROW()-1),"")</f>
        <v>1.1828703703711807E-5</v>
      </c>
      <c r="K41" s="2">
        <f>IFERROR(HLOOKUP(lapchart!K41,totallaptimes!$1:$1048576,ROW()-1)-HLOOKUP(lapchart!J41,totallaptimes!$1:$1048576,ROW()-1),"")</f>
        <v>7.2905092592584486E-5</v>
      </c>
      <c r="L41" s="2">
        <f>IFERROR(HLOOKUP(lapchart!L41,totallaptimes!$1:$1048576,ROW()-1)-HLOOKUP(lapchart!K41,totallaptimes!$1:$1048576,ROW()-1),"")</f>
        <v>1.3437499999990887E-5</v>
      </c>
      <c r="M41" s="2">
        <f>IFERROR(HLOOKUP(lapchart!M41,totallaptimes!$1:$1048576,ROW()-1)-HLOOKUP(lapchart!L41,totallaptimes!$1:$1048576,ROW()-1),"")</f>
        <v>8.8796296296302091E-5</v>
      </c>
      <c r="N41" s="2">
        <f>IFERROR(HLOOKUP(lapchart!N41,totallaptimes!$1:$1048576,ROW()-1)-HLOOKUP(lapchart!M41,totallaptimes!$1:$1048576,ROW()-1),"")</f>
        <v>1.503124999999994E-4</v>
      </c>
      <c r="O41" s="2">
        <f>IFERROR(HLOOKUP(lapchart!O41,totallaptimes!$1:$1048576,ROW()-1)-HLOOKUP(lapchart!N41,totallaptimes!$1:$1048576,ROW()-1),"")</f>
        <v>4.6944444444439737E-5</v>
      </c>
      <c r="P41" s="2">
        <f>IFERROR(HLOOKUP(lapchart!P41,totallaptimes!$1:$1048576,ROW()-1)-HLOOKUP(lapchart!O41,totallaptimes!$1:$1048576,ROW()-1),"")</f>
        <v>5.037037037036729E-5</v>
      </c>
      <c r="Q41" s="2">
        <f>IFERROR(HLOOKUP(lapchart!Q41,totallaptimes!$1:$1048576,ROW()-1)-HLOOKUP(lapchart!P41,totallaptimes!$1:$1048576,ROW()-1),"")</f>
        <v>2.6940972222223164E-4</v>
      </c>
      <c r="R41" s="2">
        <f>IFERROR(HLOOKUP(lapchart!R41,totallaptimes!$1:$1048576,ROW()-1)-HLOOKUP(lapchart!Q41,totallaptimes!$1:$1048576,ROW()-1),"")</f>
        <v>6.8900462962963316E-5</v>
      </c>
      <c r="S41" s="2">
        <f>IFERROR(HLOOKUP(lapchart!S41,totallaptimes!$1:$1048576,ROW()-1)-HLOOKUP(lapchart!R41,totallaptimes!$1:$1048576,ROW()-1),"")</f>
        <v>8.7615740740829007E-6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1.0729166666660628E-5</v>
      </c>
      <c r="D42" s="2">
        <f>IFERROR(HLOOKUP(lapchart!D42,totallaptimes!$1:$1048576,ROW()-1)-HLOOKUP(lapchart!C42,totallaptimes!$1:$1048576,ROW()-1),"")</f>
        <v>1.8194444444452618E-5</v>
      </c>
      <c r="E42" s="2">
        <f>IFERROR(HLOOKUP(lapchart!E42,totallaptimes!$1:$1048576,ROW()-1)-HLOOKUP(lapchart!D42,totallaptimes!$1:$1048576,ROW()-1),"")</f>
        <v>3.7120370370369998E-4</v>
      </c>
      <c r="F42" s="2">
        <f>IFERROR(HLOOKUP(lapchart!F42,totallaptimes!$1:$1048576,ROW()-1)-HLOOKUP(lapchart!E42,totallaptimes!$1:$1048576,ROW()-1),"")</f>
        <v>1.8534722222221522E-4</v>
      </c>
      <c r="G42" s="2">
        <f>IFERROR(HLOOKUP(lapchart!G42,totallaptimes!$1:$1048576,ROW()-1)-HLOOKUP(lapchart!F42,totallaptimes!$1:$1048576,ROW()-1),"")</f>
        <v>6.4571759259272887E-5</v>
      </c>
      <c r="H42" s="2">
        <f>IFERROR(HLOOKUP(lapchart!H42,totallaptimes!$1:$1048576,ROW()-1)-HLOOKUP(lapchart!G42,totallaptimes!$1:$1048576,ROW()-1),"")</f>
        <v>8.3171296296286057E-5</v>
      </c>
      <c r="I42" s="2">
        <f>IFERROR(HLOOKUP(lapchart!I42,totallaptimes!$1:$1048576,ROW()-1)-HLOOKUP(lapchart!H42,totallaptimes!$1:$1048576,ROW()-1),"")</f>
        <v>2.9571759259258701E-5</v>
      </c>
      <c r="J42" s="2">
        <f>IFERROR(HLOOKUP(lapchart!J42,totallaptimes!$1:$1048576,ROW()-1)-HLOOKUP(lapchart!I42,totallaptimes!$1:$1048576,ROW()-1),"")</f>
        <v>2.39583333334209E-6</v>
      </c>
      <c r="K42" s="2">
        <f>IFERROR(HLOOKUP(lapchart!K42,totallaptimes!$1:$1048576,ROW()-1)-HLOOKUP(lapchart!J42,totallaptimes!$1:$1048576,ROW()-1),"")</f>
        <v>8.0486111111097158E-5</v>
      </c>
      <c r="L42" s="2">
        <f>IFERROR(HLOOKUP(lapchart!L42,totallaptimes!$1:$1048576,ROW()-1)-HLOOKUP(lapchart!K42,totallaptimes!$1:$1048576,ROW()-1),"")</f>
        <v>1.4999999999994185E-5</v>
      </c>
      <c r="M42" s="2">
        <f>IFERROR(HLOOKUP(lapchart!M42,totallaptimes!$1:$1048576,ROW()-1)-HLOOKUP(lapchart!L42,totallaptimes!$1:$1048576,ROW()-1),"")</f>
        <v>8.6643518518524087E-5</v>
      </c>
      <c r="N42" s="2">
        <f>IFERROR(HLOOKUP(lapchart!N42,totallaptimes!$1:$1048576,ROW()-1)-HLOOKUP(lapchart!M42,totallaptimes!$1:$1048576,ROW()-1),"")</f>
        <v>1.6512731481481413E-4</v>
      </c>
      <c r="O42" s="2">
        <f>IFERROR(HLOOKUP(lapchart!O42,totallaptimes!$1:$1048576,ROW()-1)-HLOOKUP(lapchart!N42,totallaptimes!$1:$1048576,ROW()-1),"")</f>
        <v>3.7581018518514919E-5</v>
      </c>
      <c r="P42" s="2">
        <f>IFERROR(HLOOKUP(lapchart!P42,totallaptimes!$1:$1048576,ROW()-1)-HLOOKUP(lapchart!O42,totallaptimes!$1:$1048576,ROW()-1),"")</f>
        <v>4.9965277777772044E-5</v>
      </c>
      <c r="Q42" s="2">
        <f>IFERROR(HLOOKUP(lapchart!Q42,totallaptimes!$1:$1048576,ROW()-1)-HLOOKUP(lapchart!P42,totallaptimes!$1:$1048576,ROW()-1),"")</f>
        <v>2.7449074074074875E-4</v>
      </c>
      <c r="R42" s="2">
        <f>IFERROR(HLOOKUP(lapchart!R42,totallaptimes!$1:$1048576,ROW()-1)-HLOOKUP(lapchart!Q42,totallaptimes!$1:$1048576,ROW()-1),"")</f>
        <v>9.5231481481487801E-5</v>
      </c>
      <c r="S42" s="2">
        <f>IFERROR(HLOOKUP(lapchart!S42,totallaptimes!$1:$1048576,ROW()-1)-HLOOKUP(lapchart!R42,totallaptimes!$1:$1048576,ROW()-1),"")</f>
        <v>1.0787037037045255E-5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1.1481481481473432E-5</v>
      </c>
      <c r="D43" s="2">
        <f>IFERROR(HLOOKUP(lapchart!D43,totallaptimes!$1:$1048576,ROW()-1)-HLOOKUP(lapchart!C43,totallaptimes!$1:$1048576,ROW()-1),"")</f>
        <v>1.4212962962972808E-5</v>
      </c>
      <c r="E43" s="2">
        <f>IFERROR(HLOOKUP(lapchart!E43,totallaptimes!$1:$1048576,ROW()-1)-HLOOKUP(lapchart!D43,totallaptimes!$1:$1048576,ROW()-1),"")</f>
        <v>3.9144675925925632E-4</v>
      </c>
      <c r="F43" s="2">
        <f>IFERROR(HLOOKUP(lapchart!F43,totallaptimes!$1:$1048576,ROW()-1)-HLOOKUP(lapchart!E43,totallaptimes!$1:$1048576,ROW()-1),"")</f>
        <v>1.8055555555554492E-4</v>
      </c>
      <c r="G43" s="2">
        <f>IFERROR(HLOOKUP(lapchart!G43,totallaptimes!$1:$1048576,ROW()-1)-HLOOKUP(lapchart!F43,totallaptimes!$1:$1048576,ROW()-1),"")</f>
        <v>5.5833333333352164E-5</v>
      </c>
      <c r="H43" s="2">
        <f>IFERROR(HLOOKUP(lapchart!H43,totallaptimes!$1:$1048576,ROW()-1)-HLOOKUP(lapchart!G43,totallaptimes!$1:$1048576,ROW()-1),"")</f>
        <v>8.8206018518506568E-5</v>
      </c>
      <c r="I43" s="2">
        <f>IFERROR(HLOOKUP(lapchart!I43,totallaptimes!$1:$1048576,ROW()-1)-HLOOKUP(lapchart!H43,totallaptimes!$1:$1048576,ROW()-1),"")</f>
        <v>2.1689814814818131E-5</v>
      </c>
      <c r="J43" s="2">
        <f>IFERROR(HLOOKUP(lapchart!J43,totallaptimes!$1:$1048576,ROW()-1)-HLOOKUP(lapchart!I43,totallaptimes!$1:$1048576,ROW()-1),"")</f>
        <v>2.6006944444441349E-5</v>
      </c>
      <c r="K43" s="2">
        <f>IFERROR(HLOOKUP(lapchart!K43,totallaptimes!$1:$1048576,ROW()-1)-HLOOKUP(lapchart!J43,totallaptimes!$1:$1048576,ROW()-1),"")</f>
        <v>7.0185185185180077E-5</v>
      </c>
      <c r="L43" s="2">
        <f>IFERROR(HLOOKUP(lapchart!L43,totallaptimes!$1:$1048576,ROW()-1)-HLOOKUP(lapchart!K43,totallaptimes!$1:$1048576,ROW()-1),"")</f>
        <v>1.5092592592587384E-5</v>
      </c>
      <c r="M43" s="2">
        <f>IFERROR(HLOOKUP(lapchart!M43,totallaptimes!$1:$1048576,ROW()-1)-HLOOKUP(lapchart!L43,totallaptimes!$1:$1048576,ROW()-1),"")</f>
        <v>1.2497685185185181E-4</v>
      </c>
      <c r="N43" s="2">
        <f>IFERROR(HLOOKUP(lapchart!N43,totallaptimes!$1:$1048576,ROW()-1)-HLOOKUP(lapchart!M43,totallaptimes!$1:$1048576,ROW()-1),"")</f>
        <v>1.6863425925926073E-4</v>
      </c>
      <c r="O43" s="2">
        <f>IFERROR(HLOOKUP(lapchart!O43,totallaptimes!$1:$1048576,ROW()-1)-HLOOKUP(lapchart!N43,totallaptimes!$1:$1048576,ROW()-1),"")</f>
        <v>1.5844907407407127E-5</v>
      </c>
      <c r="P43" s="2">
        <f>IFERROR(HLOOKUP(lapchart!P43,totallaptimes!$1:$1048576,ROW()-1)-HLOOKUP(lapchart!O43,totallaptimes!$1:$1048576,ROW()-1),"")</f>
        <v>4.0543981481469538E-5</v>
      </c>
      <c r="Q43" s="2">
        <f>IFERROR(HLOOKUP(lapchart!Q43,totallaptimes!$1:$1048576,ROW()-1)-HLOOKUP(lapchart!P43,totallaptimes!$1:$1048576,ROW()-1),"")</f>
        <v>2.7289351851852994E-4</v>
      </c>
      <c r="R43" s="2">
        <f>IFERROR(HLOOKUP(lapchart!R43,totallaptimes!$1:$1048576,ROW()-1)-HLOOKUP(lapchart!Q43,totallaptimes!$1:$1048576,ROW()-1),"")</f>
        <v>1.0537037037037372E-4</v>
      </c>
      <c r="S43" s="2">
        <f>IFERROR(HLOOKUP(lapchart!S43,totallaptimes!$1:$1048576,ROW()-1)-HLOOKUP(lapchart!R43,totallaptimes!$1:$1048576,ROW()-1),"")</f>
        <v>7.3611111111246408E-6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2.1701388888892281E-5</v>
      </c>
      <c r="D44" s="2">
        <f>IFERROR(HLOOKUP(lapchart!D44,totallaptimes!$1:$1048576,ROW()-1)-HLOOKUP(lapchart!C44,totallaptimes!$1:$1048576,ROW()-1),"")</f>
        <v>1.6458333333323194E-5</v>
      </c>
      <c r="E44" s="2">
        <f>IFERROR(HLOOKUP(lapchart!E44,totallaptimes!$1:$1048576,ROW()-1)-HLOOKUP(lapchart!D44,totallaptimes!$1:$1048576,ROW()-1),"")</f>
        <v>3.899074074074152E-4</v>
      </c>
      <c r="F44" s="2">
        <f>IFERROR(HLOOKUP(lapchart!F44,totallaptimes!$1:$1048576,ROW()-1)-HLOOKUP(lapchart!E44,totallaptimes!$1:$1048576,ROW()-1),"")</f>
        <v>1.7391203703702451E-4</v>
      </c>
      <c r="G44" s="2">
        <f>IFERROR(HLOOKUP(lapchart!G44,totallaptimes!$1:$1048576,ROW()-1)-HLOOKUP(lapchart!F44,totallaptimes!$1:$1048576,ROW()-1),"")</f>
        <v>5.0960648148169752E-5</v>
      </c>
      <c r="H44" s="2">
        <f>IFERROR(HLOOKUP(lapchart!H44,totallaptimes!$1:$1048576,ROW()-1)-HLOOKUP(lapchart!G44,totallaptimes!$1:$1048576,ROW()-1),"")</f>
        <v>9.312499999998558E-5</v>
      </c>
      <c r="I44" s="2">
        <f>IFERROR(HLOOKUP(lapchart!I44,totallaptimes!$1:$1048576,ROW()-1)-HLOOKUP(lapchart!H44,totallaptimes!$1:$1048576,ROW()-1),"")</f>
        <v>1.415509259259512E-5</v>
      </c>
      <c r="J44" s="2">
        <f>IFERROR(HLOOKUP(lapchart!J44,totallaptimes!$1:$1048576,ROW()-1)-HLOOKUP(lapchart!I44,totallaptimes!$1:$1048576,ROW()-1),"")</f>
        <v>4.0289351851852118E-5</v>
      </c>
      <c r="K44" s="2">
        <f>IFERROR(HLOOKUP(lapchart!K44,totallaptimes!$1:$1048576,ROW()-1)-HLOOKUP(lapchart!J44,totallaptimes!$1:$1048576,ROW()-1),"")</f>
        <v>6.7928240740734724E-5</v>
      </c>
      <c r="L44" s="2">
        <f>IFERROR(HLOOKUP(lapchart!L44,totallaptimes!$1:$1048576,ROW()-1)-HLOOKUP(lapchart!K44,totallaptimes!$1:$1048576,ROW()-1),"")</f>
        <v>1.5092592592587384E-5</v>
      </c>
      <c r="M44" s="2">
        <f>IFERROR(HLOOKUP(lapchart!M44,totallaptimes!$1:$1048576,ROW()-1)-HLOOKUP(lapchart!L44,totallaptimes!$1:$1048576,ROW()-1),"")</f>
        <v>1.5291666666666232E-4</v>
      </c>
      <c r="N44" s="2">
        <f>IFERROR(HLOOKUP(lapchart!N44,totallaptimes!$1:$1048576,ROW()-1)-HLOOKUP(lapchart!M44,totallaptimes!$1:$1048576,ROW()-1),"")</f>
        <v>1.4702546296296859E-4</v>
      </c>
      <c r="O44" s="2">
        <f>IFERROR(HLOOKUP(lapchart!O44,totallaptimes!$1:$1048576,ROW()-1)-HLOOKUP(lapchart!N44,totallaptimes!$1:$1048576,ROW()-1),"")</f>
        <v>6.0775462962951721E-5</v>
      </c>
      <c r="P44" s="2">
        <f>IFERROR(HLOOKUP(lapchart!P44,totallaptimes!$1:$1048576,ROW()-1)-HLOOKUP(lapchart!O44,totallaptimes!$1:$1048576,ROW()-1),"")</f>
        <v>1.8204861111112414E-4</v>
      </c>
      <c r="Q44" s="2">
        <f>IFERROR(HLOOKUP(lapchart!Q44,totallaptimes!$1:$1048576,ROW()-1)-HLOOKUP(lapchart!P44,totallaptimes!$1:$1048576,ROW()-1),"")</f>
        <v>8.5601851851850597E-5</v>
      </c>
      <c r="R44" s="2">
        <f>IFERROR(HLOOKUP(lapchart!R44,totallaptimes!$1:$1048576,ROW()-1)-HLOOKUP(lapchart!Q44,totallaptimes!$1:$1048576,ROW()-1),"")</f>
        <v>1.3184027777778107E-4</v>
      </c>
      <c r="S44" s="2">
        <f>IFERROR(HLOOKUP(lapchart!S44,totallaptimes!$1:$1048576,ROW()-1)-HLOOKUP(lapchart!R44,totallaptimes!$1:$1048576,ROW()-1),"")</f>
        <v>8.0671296296408457E-6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1.8703703703708274E-5</v>
      </c>
      <c r="D45" s="2">
        <f>IFERROR(HLOOKUP(lapchart!D45,totallaptimes!$1:$1048576,ROW()-1)-HLOOKUP(lapchart!C45,totallaptimes!$1:$1048576,ROW()-1),"")</f>
        <v>2.5740740740728962E-5</v>
      </c>
      <c r="E45" s="2">
        <f>IFERROR(HLOOKUP(lapchart!E45,totallaptimes!$1:$1048576,ROW()-1)-HLOOKUP(lapchart!D45,totallaptimes!$1:$1048576,ROW()-1),"")</f>
        <v>3.9942129629630396E-4</v>
      </c>
      <c r="F45" s="2">
        <f>IFERROR(HLOOKUP(lapchart!F45,totallaptimes!$1:$1048576,ROW()-1)-HLOOKUP(lapchart!E45,totallaptimes!$1:$1048576,ROW()-1),"")</f>
        <v>1.6439814814813575E-4</v>
      </c>
      <c r="G45" s="2">
        <f>IFERROR(HLOOKUP(lapchart!G45,totallaptimes!$1:$1048576,ROW()-1)-HLOOKUP(lapchart!F45,totallaptimes!$1:$1048576,ROW()-1),"")</f>
        <v>4.7569444444464648E-5</v>
      </c>
      <c r="H45" s="2">
        <f>IFERROR(HLOOKUP(lapchart!H45,totallaptimes!$1:$1048576,ROW()-1)-HLOOKUP(lapchart!G45,totallaptimes!$1:$1048576,ROW()-1),"")</f>
        <v>9.8761574074061886E-5</v>
      </c>
      <c r="I45" s="2">
        <f>IFERROR(HLOOKUP(lapchart!I45,totallaptimes!$1:$1048576,ROW()-1)-HLOOKUP(lapchart!H45,totallaptimes!$1:$1048576,ROW()-1),"")</f>
        <v>9.5254629629629162E-6</v>
      </c>
      <c r="J45" s="2">
        <f>IFERROR(HLOOKUP(lapchart!J45,totallaptimes!$1:$1048576,ROW()-1)-HLOOKUP(lapchart!I45,totallaptimes!$1:$1048576,ROW()-1),"")</f>
        <v>5.2141203703705286E-5</v>
      </c>
      <c r="K45" s="2">
        <f>IFERROR(HLOOKUP(lapchart!K45,totallaptimes!$1:$1048576,ROW()-1)-HLOOKUP(lapchart!J45,totallaptimes!$1:$1048576,ROW()-1),"")</f>
        <v>6.3692129629623617E-5</v>
      </c>
      <c r="L45" s="2">
        <f>IFERROR(HLOOKUP(lapchart!L45,totallaptimes!$1:$1048576,ROW()-1)-HLOOKUP(lapchart!K45,totallaptimes!$1:$1048576,ROW()-1),"")</f>
        <v>1.8483796296292487E-5</v>
      </c>
      <c r="M45" s="2">
        <f>IFERROR(HLOOKUP(lapchart!M45,totallaptimes!$1:$1048576,ROW()-1)-HLOOKUP(lapchart!L45,totallaptimes!$1:$1048576,ROW()-1),"")</f>
        <v>1.5523148148147842E-4</v>
      </c>
      <c r="N45" s="2">
        <f>IFERROR(HLOOKUP(lapchart!N45,totallaptimes!$1:$1048576,ROW()-1)-HLOOKUP(lapchart!M45,totallaptimes!$1:$1048576,ROW()-1),"")</f>
        <v>1.5260416666667415E-4</v>
      </c>
      <c r="O45" s="2">
        <f>IFERROR(HLOOKUP(lapchart!O45,totallaptimes!$1:$1048576,ROW()-1)-HLOOKUP(lapchart!N45,totallaptimes!$1:$1048576,ROW()-1),"")</f>
        <v>1.4965277777776592E-4</v>
      </c>
      <c r="P45" s="2">
        <f>IFERROR(HLOOKUP(lapchart!P45,totallaptimes!$1:$1048576,ROW()-1)-HLOOKUP(lapchart!O45,totallaptimes!$1:$1048576,ROW()-1),"")</f>
        <v>7.2500000000010056E-5</v>
      </c>
      <c r="Q45" s="2">
        <f>IFERROR(HLOOKUP(lapchart!Q45,totallaptimes!$1:$1048576,ROW()-1)-HLOOKUP(lapchart!P45,totallaptimes!$1:$1048576,ROW()-1),"")</f>
        <v>1.0405092592592757E-4</v>
      </c>
      <c r="R45" s="2">
        <f>IFERROR(HLOOKUP(lapchart!R45,totallaptimes!$1:$1048576,ROW()-1)-HLOOKUP(lapchart!Q45,totallaptimes!$1:$1048576,ROW()-1),"")</f>
        <v>1.4401620370370349E-4</v>
      </c>
      <c r="S45" s="2">
        <f>IFERROR(HLOOKUP(lapchart!S45,totallaptimes!$1:$1048576,ROW()-1)-HLOOKUP(lapchart!R45,totallaptimes!$1:$1048576,ROW()-1),"")</f>
        <v>6.9675925926035442E-6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1.5243055555558271E-5</v>
      </c>
      <c r="D46" s="2">
        <f>IFERROR(HLOOKUP(lapchart!D46,totallaptimes!$1:$1048576,ROW()-1)-HLOOKUP(lapchart!C46,totallaptimes!$1:$1048576,ROW()-1),"")</f>
        <v>3.7164351851845523E-5</v>
      </c>
      <c r="E46" s="2">
        <f>IFERROR(HLOOKUP(lapchart!E46,totallaptimes!$1:$1048576,ROW()-1)-HLOOKUP(lapchart!D46,totallaptimes!$1:$1048576,ROW()-1),"")</f>
        <v>4.0245370370371042E-4</v>
      </c>
      <c r="F46" s="2">
        <f>IFERROR(HLOOKUP(lapchart!F46,totallaptimes!$1:$1048576,ROW()-1)-HLOOKUP(lapchart!E46,totallaptimes!$1:$1048576,ROW()-1),"")</f>
        <v>1.6040509259257485E-4</v>
      </c>
      <c r="G46" s="2">
        <f>IFERROR(HLOOKUP(lapchart!G46,totallaptimes!$1:$1048576,ROW()-1)-HLOOKUP(lapchart!F46,totallaptimes!$1:$1048576,ROW()-1),"")</f>
        <v>4.2442129629650938E-5</v>
      </c>
      <c r="H46" s="2">
        <f>IFERROR(HLOOKUP(lapchart!H46,totallaptimes!$1:$1048576,ROW()-1)-HLOOKUP(lapchart!G46,totallaptimes!$1:$1048576,ROW()-1),"")</f>
        <v>1.0511574074072855E-4</v>
      </c>
      <c r="I46" s="2">
        <f>IFERROR(HLOOKUP(lapchart!I46,totallaptimes!$1:$1048576,ROW()-1)-HLOOKUP(lapchart!H46,totallaptimes!$1:$1048576,ROW()-1),"")</f>
        <v>4.5254629629648546E-6</v>
      </c>
      <c r="J46" s="2">
        <f>IFERROR(HLOOKUP(lapchart!J46,totallaptimes!$1:$1048576,ROW()-1)-HLOOKUP(lapchart!I46,totallaptimes!$1:$1048576,ROW()-1),"")</f>
        <v>6.314814814815245E-5</v>
      </c>
      <c r="K46" s="2">
        <f>IFERROR(HLOOKUP(lapchart!K46,totallaptimes!$1:$1048576,ROW()-1)-HLOOKUP(lapchart!J46,totallaptimes!$1:$1048576,ROW()-1),"")</f>
        <v>5.8969907407398214E-5</v>
      </c>
      <c r="L46" s="2">
        <f>IFERROR(HLOOKUP(lapchart!L46,totallaptimes!$1:$1048576,ROW()-1)-HLOOKUP(lapchart!K46,totallaptimes!$1:$1048576,ROW()-1),"")</f>
        <v>2.2824074074070944E-5</v>
      </c>
      <c r="M46" s="2">
        <f>IFERROR(HLOOKUP(lapchart!M46,totallaptimes!$1:$1048576,ROW()-1)-HLOOKUP(lapchart!L46,totallaptimes!$1:$1048576,ROW()-1),"")</f>
        <v>1.5518518518518182E-4</v>
      </c>
      <c r="N46" s="2">
        <f>IFERROR(HLOOKUP(lapchart!N46,totallaptimes!$1:$1048576,ROW()-1)-HLOOKUP(lapchart!M46,totallaptimes!$1:$1048576,ROW()-1),"")</f>
        <v>1.5848379629630066E-4</v>
      </c>
      <c r="O46" s="2">
        <f>IFERROR(HLOOKUP(lapchart!O46,totallaptimes!$1:$1048576,ROW()-1)-HLOOKUP(lapchart!N46,totallaptimes!$1:$1048576,ROW()-1),"")</f>
        <v>2.1123842592592895E-4</v>
      </c>
      <c r="P46" s="2">
        <f>IFERROR(HLOOKUP(lapchart!P46,totallaptimes!$1:$1048576,ROW()-1)-HLOOKUP(lapchart!O46,totallaptimes!$1:$1048576,ROW()-1),"")</f>
        <v>1.1834490740740555E-4</v>
      </c>
      <c r="Q46" s="2">
        <f>IFERROR(HLOOKUP(lapchart!Q46,totallaptimes!$1:$1048576,ROW()-1)-HLOOKUP(lapchart!P46,totallaptimes!$1:$1048576,ROW()-1),"")</f>
        <v>1.5240740740742054E-4</v>
      </c>
      <c r="R46" s="2">
        <f>IFERROR(HLOOKUP(lapchart!R46,totallaptimes!$1:$1048576,ROW()-1)-HLOOKUP(lapchart!Q46,totallaptimes!$1:$1048576,ROW()-1),"")</f>
        <v>1.5313657407406422E-4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1.2314814814819164E-5</v>
      </c>
      <c r="D47" s="2">
        <f>IFERROR(HLOOKUP(lapchart!D47,totallaptimes!$1:$1048576,ROW()-1)-HLOOKUP(lapchart!C47,totallaptimes!$1:$1048576,ROW()-1),"")</f>
        <v>4.2905092592589178E-5</v>
      </c>
      <c r="E47" s="2">
        <f>IFERROR(HLOOKUP(lapchart!E47,totallaptimes!$1:$1048576,ROW()-1)-HLOOKUP(lapchart!D47,totallaptimes!$1:$1048576,ROW()-1),"")</f>
        <v>4.1321759259260044E-4</v>
      </c>
      <c r="F47" s="2">
        <f>IFERROR(HLOOKUP(lapchart!F47,totallaptimes!$1:$1048576,ROW()-1)-HLOOKUP(lapchart!E47,totallaptimes!$1:$1048576,ROW()-1),"")</f>
        <v>1.5391203703701839E-4</v>
      </c>
      <c r="G47" s="2">
        <f>IFERROR(HLOOKUP(lapchart!G47,totallaptimes!$1:$1048576,ROW()-1)-HLOOKUP(lapchart!F47,totallaptimes!$1:$1048576,ROW()-1),"")</f>
        <v>3.574074074075978E-5</v>
      </c>
      <c r="H47" s="2">
        <f>IFERROR(HLOOKUP(lapchart!H47,totallaptimes!$1:$1048576,ROW()-1)-HLOOKUP(lapchart!G47,totallaptimes!$1:$1048576,ROW()-1),"")</f>
        <v>1.2151620370369487E-4</v>
      </c>
      <c r="I47" s="2">
        <f>IFERROR(HLOOKUP(lapchart!I47,totallaptimes!$1:$1048576,ROW()-1)-HLOOKUP(lapchart!H47,totallaptimes!$1:$1048576,ROW()-1),"")</f>
        <v>4.5833333333356041E-6</v>
      </c>
      <c r="J47" s="2">
        <f>IFERROR(HLOOKUP(lapchart!J47,totallaptimes!$1:$1048576,ROW()-1)-HLOOKUP(lapchart!I47,totallaptimes!$1:$1048576,ROW()-1),"")</f>
        <v>6.2835648148150403E-5</v>
      </c>
      <c r="K47" s="2">
        <f>IFERROR(HLOOKUP(lapchart!K47,totallaptimes!$1:$1048576,ROW()-1)-HLOOKUP(lapchart!J47,totallaptimes!$1:$1048576,ROW()-1),"")</f>
        <v>5.5127314814801265E-5</v>
      </c>
      <c r="L47" s="2">
        <f>IFERROR(HLOOKUP(lapchart!L47,totallaptimes!$1:$1048576,ROW()-1)-HLOOKUP(lapchart!K47,totallaptimes!$1:$1048576,ROW()-1),"")</f>
        <v>2.3993055555553144E-5</v>
      </c>
      <c r="M47" s="2">
        <f>IFERROR(HLOOKUP(lapchart!M47,totallaptimes!$1:$1048576,ROW()-1)-HLOOKUP(lapchart!L47,totallaptimes!$1:$1048576,ROW()-1),"")</f>
        <v>1.5534722222221992E-4</v>
      </c>
      <c r="N47" s="2">
        <f>IFERROR(HLOOKUP(lapchart!N47,totallaptimes!$1:$1048576,ROW()-1)-HLOOKUP(lapchart!M47,totallaptimes!$1:$1048576,ROW()-1),"")</f>
        <v>1.6734953703704397E-4</v>
      </c>
      <c r="O47" s="2">
        <f>IFERROR(HLOOKUP(lapchart!O47,totallaptimes!$1:$1048576,ROW()-1)-HLOOKUP(lapchart!N47,totallaptimes!$1:$1048576,ROW()-1),"")</f>
        <v>1.8807870370370766E-4</v>
      </c>
      <c r="P47" s="2">
        <f>IFERROR(HLOOKUP(lapchart!P47,totallaptimes!$1:$1048576,ROW()-1)-HLOOKUP(lapchart!O47,totallaptimes!$1:$1048576,ROW()-1),"")</f>
        <v>1.3379629629629158E-4</v>
      </c>
      <c r="Q47" s="2">
        <f>IFERROR(HLOOKUP(lapchart!Q47,totallaptimes!$1:$1048576,ROW()-1)-HLOOKUP(lapchart!P47,totallaptimes!$1:$1048576,ROW()-1),"")</f>
        <v>1.6202546296297665E-4</v>
      </c>
      <c r="R47" s="2">
        <f>IFERROR(HLOOKUP(lapchart!R47,totallaptimes!$1:$1048576,ROW()-1)-HLOOKUP(lapchart!Q47,totallaptimes!$1:$1048576,ROW()-1),"")</f>
        <v>3.8268518518517342E-4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1.8391203703706227E-5</v>
      </c>
      <c r="D48" s="2">
        <f>IFERROR(HLOOKUP(lapchart!D48,totallaptimes!$1:$1048576,ROW()-1)-HLOOKUP(lapchart!C48,totallaptimes!$1:$1048576,ROW()-1),"")</f>
        <v>4.2002314814812425E-5</v>
      </c>
      <c r="E48" s="2">
        <f>IFERROR(HLOOKUP(lapchart!E48,totallaptimes!$1:$1048576,ROW()-1)-HLOOKUP(lapchart!D48,totallaptimes!$1:$1048576,ROW()-1),"")</f>
        <v>4.3135416666667536E-4</v>
      </c>
      <c r="F48" s="2">
        <f>IFERROR(HLOOKUP(lapchart!F48,totallaptimes!$1:$1048576,ROW()-1)-HLOOKUP(lapchart!E48,totallaptimes!$1:$1048576,ROW()-1),"")</f>
        <v>1.3834490740739086E-4</v>
      </c>
      <c r="G48" s="2">
        <f>IFERROR(HLOOKUP(lapchart!G48,totallaptimes!$1:$1048576,ROW()-1)-HLOOKUP(lapchart!F48,totallaptimes!$1:$1048576,ROW()-1),"")</f>
        <v>2.8472222222242216E-5</v>
      </c>
      <c r="H48" s="2">
        <f>IFERROR(HLOOKUP(lapchart!H48,totallaptimes!$1:$1048576,ROW()-1)-HLOOKUP(lapchart!G48,totallaptimes!$1:$1048576,ROW()-1),"")</f>
        <v>1.3765046296295574E-4</v>
      </c>
      <c r="I48" s="2">
        <f>IFERROR(HLOOKUP(lapchart!I48,totallaptimes!$1:$1048576,ROW()-1)-HLOOKUP(lapchart!H48,totallaptimes!$1:$1048576,ROW()-1),"")</f>
        <v>5.7060185185142664E-6</v>
      </c>
      <c r="J48" s="2">
        <f>IFERROR(HLOOKUP(lapchart!J48,totallaptimes!$1:$1048576,ROW()-1)-HLOOKUP(lapchart!I48,totallaptimes!$1:$1048576,ROW()-1),"")</f>
        <v>6.2442129629636245E-5</v>
      </c>
      <c r="K48" s="2">
        <f>IFERROR(HLOOKUP(lapchart!K48,totallaptimes!$1:$1048576,ROW()-1)-HLOOKUP(lapchart!J48,totallaptimes!$1:$1048576,ROW()-1),"")</f>
        <v>4.9479166666650809E-5</v>
      </c>
      <c r="L48" s="2">
        <f>IFERROR(HLOOKUP(lapchart!L48,totallaptimes!$1:$1048576,ROW()-1)-HLOOKUP(lapchart!K48,totallaptimes!$1:$1048576,ROW()-1),"")</f>
        <v>2.3414351851852588E-5</v>
      </c>
      <c r="M48" s="2">
        <f>IFERROR(HLOOKUP(lapchart!M48,totallaptimes!$1:$1048576,ROW()-1)-HLOOKUP(lapchart!L48,totallaptimes!$1:$1048576,ROW()-1),"")</f>
        <v>1.5697916666666117E-4</v>
      </c>
      <c r="N48" s="2">
        <f>IFERROR(HLOOKUP(lapchart!N48,totallaptimes!$1:$1048576,ROW()-1)-HLOOKUP(lapchart!M48,totallaptimes!$1:$1048576,ROW()-1),"")</f>
        <v>1.7599537037037843E-4</v>
      </c>
      <c r="O48" s="2">
        <f>IFERROR(HLOOKUP(lapchart!O48,totallaptimes!$1:$1048576,ROW()-1)-HLOOKUP(lapchart!N48,totallaptimes!$1:$1048576,ROW()-1),"")</f>
        <v>1.6944444444445123E-4</v>
      </c>
      <c r="P48" s="2">
        <f>IFERROR(HLOOKUP(lapchart!P48,totallaptimes!$1:$1048576,ROW()-1)-HLOOKUP(lapchart!O48,totallaptimes!$1:$1048576,ROW()-1),"")</f>
        <v>1.453819444444393E-4</v>
      </c>
      <c r="Q48" s="2">
        <f>IFERROR(HLOOKUP(lapchart!Q48,totallaptimes!$1:$1048576,ROW()-1)-HLOOKUP(lapchart!P48,totallaptimes!$1:$1048576,ROW()-1),"")</f>
        <v>1.6914351851853027E-4</v>
      </c>
      <c r="R48" s="2">
        <f>IFERROR(HLOOKUP(lapchart!R48,totallaptimes!$1:$1048576,ROW()-1)-HLOOKUP(lapchart!Q48,totallaptimes!$1:$1048576,ROW()-1),"")</f>
        <v>3.8458333333332012E-4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1.665509259259762E-5</v>
      </c>
      <c r="D49" s="2">
        <f>IFERROR(HLOOKUP(lapchart!D49,totallaptimes!$1:$1048576,ROW()-1)-HLOOKUP(lapchart!C49,totallaptimes!$1:$1048576,ROW()-1),"")</f>
        <v>5.6655092592589051E-5</v>
      </c>
      <c r="E49" s="2">
        <f>IFERROR(HLOOKUP(lapchart!E49,totallaptimes!$1:$1048576,ROW()-1)-HLOOKUP(lapchart!D49,totallaptimes!$1:$1048576,ROW()-1),"")</f>
        <v>4.3173611111111537E-4</v>
      </c>
      <c r="F49" s="2">
        <f>IFERROR(HLOOKUP(lapchart!F49,totallaptimes!$1:$1048576,ROW()-1)-HLOOKUP(lapchart!E49,totallaptimes!$1:$1048576,ROW()-1),"")</f>
        <v>1.365972222222081E-4</v>
      </c>
      <c r="G49" s="2">
        <f>IFERROR(HLOOKUP(lapchart!G49,totallaptimes!$1:$1048576,ROW()-1)-HLOOKUP(lapchart!F49,totallaptimes!$1:$1048576,ROW()-1),"")</f>
        <v>2.2210648148168755E-5</v>
      </c>
      <c r="H49" s="2">
        <f>IFERROR(HLOOKUP(lapchart!H49,totallaptimes!$1:$1048576,ROW()-1)-HLOOKUP(lapchart!G49,totallaptimes!$1:$1048576,ROW()-1),"")</f>
        <v>1.442361111111054E-4</v>
      </c>
      <c r="I49" s="2">
        <f>IFERROR(HLOOKUP(lapchart!I49,totallaptimes!$1:$1048576,ROW()-1)-HLOOKUP(lapchart!H49,totallaptimes!$1:$1048576,ROW()-1),"")</f>
        <v>6.5046296296236705E-6</v>
      </c>
      <c r="J49" s="2">
        <f>IFERROR(HLOOKUP(lapchart!J49,totallaptimes!$1:$1048576,ROW()-1)-HLOOKUP(lapchart!I49,totallaptimes!$1:$1048576,ROW()-1),"")</f>
        <v>6.814814814815745E-5</v>
      </c>
      <c r="K49" s="2">
        <f>IFERROR(HLOOKUP(lapchart!K49,totallaptimes!$1:$1048576,ROW()-1)-HLOOKUP(lapchart!J49,totallaptimes!$1:$1048576,ROW()-1),"")</f>
        <v>4.5324074074051812E-5</v>
      </c>
      <c r="L49" s="2">
        <f>IFERROR(HLOOKUP(lapchart!L49,totallaptimes!$1:$1048576,ROW()-1)-HLOOKUP(lapchart!K49,totallaptimes!$1:$1048576,ROW()-1),"")</f>
        <v>2.432870370371043E-5</v>
      </c>
      <c r="M49" s="2">
        <f>IFERROR(HLOOKUP(lapchart!M49,totallaptimes!$1:$1048576,ROW()-1)-HLOOKUP(lapchart!L49,totallaptimes!$1:$1048576,ROW()-1),"")</f>
        <v>1.6039351851850764E-4</v>
      </c>
      <c r="N49" s="2">
        <f>IFERROR(HLOOKUP(lapchart!N49,totallaptimes!$1:$1048576,ROW()-1)-HLOOKUP(lapchart!M49,totallaptimes!$1:$1048576,ROW()-1),"")</f>
        <v>2.0518518518519713E-4</v>
      </c>
      <c r="O49" s="2">
        <f>IFERROR(HLOOKUP(lapchart!O49,totallaptimes!$1:$1048576,ROW()-1)-HLOOKUP(lapchart!N49,totallaptimes!$1:$1048576,ROW()-1),"")</f>
        <v>1.2509259259260025E-4</v>
      </c>
      <c r="P49" s="2">
        <f>IFERROR(HLOOKUP(lapchart!P49,totallaptimes!$1:$1048576,ROW()-1)-HLOOKUP(lapchart!O49,totallaptimes!$1:$1048576,ROW()-1),"")</f>
        <v>1.8398148148147248E-4</v>
      </c>
      <c r="Q49" s="2">
        <f>IFERROR(HLOOKUP(lapchart!Q49,totallaptimes!$1:$1048576,ROW()-1)-HLOOKUP(lapchart!P49,totallaptimes!$1:$1048576,ROW()-1),"")</f>
        <v>1.8635416666668014E-4</v>
      </c>
      <c r="R49" s="2">
        <f>IFERROR(HLOOKUP(lapchart!R49,totallaptimes!$1:$1048576,ROW()-1)-HLOOKUP(lapchart!Q49,totallaptimes!$1:$1048576,ROW()-1),"")</f>
        <v>3.4829861111109611E-4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1.5868055555562366E-5</v>
      </c>
      <c r="D50" s="2">
        <f>IFERROR(HLOOKUP(lapchart!D50,totallaptimes!$1:$1048576,ROW()-1)-HLOOKUP(lapchart!C50,totallaptimes!$1:$1048576,ROW()-1),"")</f>
        <v>6.7812499999993225E-5</v>
      </c>
      <c r="E50" s="2">
        <f>IFERROR(HLOOKUP(lapchart!E50,totallaptimes!$1:$1048576,ROW()-1)-HLOOKUP(lapchart!D50,totallaptimes!$1:$1048576,ROW()-1),"")</f>
        <v>4.2505787037037251E-4</v>
      </c>
      <c r="F50" s="2">
        <f>IFERROR(HLOOKUP(lapchart!F50,totallaptimes!$1:$1048576,ROW()-1)-HLOOKUP(lapchart!E50,totallaptimes!$1:$1048576,ROW()-1),"")</f>
        <v>1.4363425925924961E-4</v>
      </c>
      <c r="G50" s="2">
        <f>IFERROR(HLOOKUP(lapchart!G50,totallaptimes!$1:$1048576,ROW()-1)-HLOOKUP(lapchart!F50,totallaptimes!$1:$1048576,ROW()-1),"")</f>
        <v>1.8414351851868405E-5</v>
      </c>
      <c r="H50" s="2">
        <f>IFERROR(HLOOKUP(lapchart!H50,totallaptimes!$1:$1048576,ROW()-1)-HLOOKUP(lapchart!G50,totallaptimes!$1:$1048576,ROW()-1),"")</f>
        <v>1.46666666666663E-4</v>
      </c>
      <c r="I50" s="2">
        <f>IFERROR(HLOOKUP(lapchart!I50,totallaptimes!$1:$1048576,ROW()-1)-HLOOKUP(lapchart!H50,totallaptimes!$1:$1048576,ROW()-1),"")</f>
        <v>8.3912037036962261E-6</v>
      </c>
      <c r="J50" s="2">
        <f>IFERROR(HLOOKUP(lapchart!J50,totallaptimes!$1:$1048576,ROW()-1)-HLOOKUP(lapchart!I50,totallaptimes!$1:$1048576,ROW()-1),"")</f>
        <v>7.2824074074086254E-5</v>
      </c>
      <c r="K50" s="2">
        <f>IFERROR(HLOOKUP(lapchart!K50,totallaptimes!$1:$1048576,ROW()-1)-HLOOKUP(lapchart!J50,totallaptimes!$1:$1048576,ROW()-1),"")</f>
        <v>4.3136574074051359E-5</v>
      </c>
      <c r="L50" s="2">
        <f>IFERROR(HLOOKUP(lapchart!L50,totallaptimes!$1:$1048576,ROW()-1)-HLOOKUP(lapchart!K50,totallaptimes!$1:$1048576,ROW()-1),"")</f>
        <v>6.2546296296303594E-5</v>
      </c>
      <c r="M50" s="2">
        <f>IFERROR(HLOOKUP(lapchart!M50,totallaptimes!$1:$1048576,ROW()-1)-HLOOKUP(lapchart!L50,totallaptimes!$1:$1048576,ROW()-1),"")</f>
        <v>1.2540509259258148E-4</v>
      </c>
      <c r="N50" s="2">
        <f>IFERROR(HLOOKUP(lapchart!N50,totallaptimes!$1:$1048576,ROW()-1)-HLOOKUP(lapchart!M50,totallaptimes!$1:$1048576,ROW()-1),"")</f>
        <v>2.1420138888889745E-4</v>
      </c>
      <c r="O50" s="2">
        <f>IFERROR(HLOOKUP(lapchart!O50,totallaptimes!$1:$1048576,ROW()-1)-HLOOKUP(lapchart!N50,totallaptimes!$1:$1048576,ROW()-1),"")</f>
        <v>9.9687500000007756E-5</v>
      </c>
      <c r="P50" s="2">
        <f>IFERROR(HLOOKUP(lapchart!P50,totallaptimes!$1:$1048576,ROW()-1)-HLOOKUP(lapchart!O50,totallaptimes!$1:$1048576,ROW()-1),"")</f>
        <v>2.1256944444443537E-4</v>
      </c>
      <c r="Q50" s="2">
        <f>IFERROR(HLOOKUP(lapchart!Q50,totallaptimes!$1:$1048576,ROW()-1)-HLOOKUP(lapchart!P50,totallaptimes!$1:$1048576,ROW()-1),"")</f>
        <v>1.8293981481482674E-4</v>
      </c>
      <c r="R50" s="2">
        <f>IFERROR(HLOOKUP(lapchart!R50,totallaptimes!$1:$1048576,ROW()-1)-HLOOKUP(lapchart!Q50,totallaptimes!$1:$1048576,ROW()-1),"")</f>
        <v>3.4634259259257866E-4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1.4756944444450915E-5</v>
      </c>
      <c r="D51" s="2">
        <f>IFERROR(HLOOKUP(lapchart!D51,totallaptimes!$1:$1048576,ROW()-1)-HLOOKUP(lapchart!C51,totallaptimes!$1:$1048576,ROW()-1),"")</f>
        <v>1.3282407407406993E-4</v>
      </c>
      <c r="E51" s="2">
        <f>IFERROR(HLOOKUP(lapchart!E51,totallaptimes!$1:$1048576,ROW()-1)-HLOOKUP(lapchart!D51,totallaptimes!$1:$1048576,ROW()-1),"")</f>
        <v>3.6853009259259217E-4</v>
      </c>
      <c r="F51" s="2">
        <f>IFERROR(HLOOKUP(lapchart!F51,totallaptimes!$1:$1048576,ROW()-1)-HLOOKUP(lapchart!E51,totallaptimes!$1:$1048576,ROW()-1),"")</f>
        <v>1.4662037037035947E-4</v>
      </c>
      <c r="G51" s="2">
        <f>IFERROR(HLOOKUP(lapchart!G51,totallaptimes!$1:$1048576,ROW()-1)-HLOOKUP(lapchart!F51,totallaptimes!$1:$1048576,ROW()-1),"")</f>
        <v>1.4884259259280441E-5</v>
      </c>
      <c r="H51" s="2">
        <f>IFERROR(HLOOKUP(lapchart!H51,totallaptimes!$1:$1048576,ROW()-1)-HLOOKUP(lapchart!G51,totallaptimes!$1:$1048576,ROW()-1),"")</f>
        <v>1.4915509259258442E-4</v>
      </c>
      <c r="I51" s="2">
        <f>IFERROR(HLOOKUP(lapchart!I51,totallaptimes!$1:$1048576,ROW()-1)-HLOOKUP(lapchart!H51,totallaptimes!$1:$1048576,ROW()-1),"")</f>
        <v>9.1550925925901194E-6</v>
      </c>
      <c r="J51" s="2">
        <f>IFERROR(HLOOKUP(lapchart!J51,totallaptimes!$1:$1048576,ROW()-1)-HLOOKUP(lapchart!I51,totallaptimes!$1:$1048576,ROW()-1),"")</f>
        <v>8.3194444444455173E-5</v>
      </c>
      <c r="K51" s="2">
        <f>IFERROR(HLOOKUP(lapchart!K51,totallaptimes!$1:$1048576,ROW()-1)-HLOOKUP(lapchart!J51,totallaptimes!$1:$1048576,ROW()-1),"")</f>
        <v>3.6724537037013949E-5</v>
      </c>
      <c r="L51" s="2">
        <f>IFERROR(HLOOKUP(lapchart!L51,totallaptimes!$1:$1048576,ROW()-1)-HLOOKUP(lapchart!K51,totallaptimes!$1:$1048576,ROW()-1),"")</f>
        <v>6.3055555555559251E-5</v>
      </c>
      <c r="M51" s="2">
        <f>IFERROR(HLOOKUP(lapchart!M51,totallaptimes!$1:$1048576,ROW()-1)-HLOOKUP(lapchart!L51,totallaptimes!$1:$1048576,ROW()-1),"")</f>
        <v>1.3040509259258648E-4</v>
      </c>
      <c r="N51" s="2">
        <f>IFERROR(HLOOKUP(lapchart!N51,totallaptimes!$1:$1048576,ROW()-1)-HLOOKUP(lapchart!M51,totallaptimes!$1:$1048576,ROW()-1),"")</f>
        <v>2.2445601851852487E-4</v>
      </c>
      <c r="O51" s="2">
        <f>IFERROR(HLOOKUP(lapchart!O51,totallaptimes!$1:$1048576,ROW()-1)-HLOOKUP(lapchart!N51,totallaptimes!$1:$1048576,ROW()-1),"")</f>
        <v>6.8252314814824799E-5</v>
      </c>
      <c r="P51" s="2">
        <f>IFERROR(HLOOKUP(lapchart!P51,totallaptimes!$1:$1048576,ROW()-1)-HLOOKUP(lapchart!O51,totallaptimes!$1:$1048576,ROW()-1),"")</f>
        <v>2.294444444444349E-4</v>
      </c>
      <c r="Q51" s="2">
        <f>IFERROR(HLOOKUP(lapchart!Q51,totallaptimes!$1:$1048576,ROW()-1)-HLOOKUP(lapchart!P51,totallaptimes!$1:$1048576,ROW()-1),"")</f>
        <v>1.906018518518654E-4</v>
      </c>
      <c r="R51" s="2">
        <f>IFERROR(HLOOKUP(lapchart!R51,totallaptimes!$1:$1048576,ROW()-1)-HLOOKUP(lapchart!Q51,totallaptimes!$1:$1048576,ROW()-1),"")</f>
        <v>3.5164351851850462E-4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6.5625000000013589E-6</v>
      </c>
      <c r="D52" s="2">
        <f>IFERROR(HLOOKUP(lapchart!D52,totallaptimes!$1:$1048576,ROW()-1)-HLOOKUP(lapchart!C52,totallaptimes!$1:$1048576,ROW()-1),"")</f>
        <v>3.82430555555556E-4</v>
      </c>
      <c r="E52" s="2">
        <f>IFERROR(HLOOKUP(lapchart!E52,totallaptimes!$1:$1048576,ROW()-1)-HLOOKUP(lapchart!D52,totallaptimes!$1:$1048576,ROW()-1),"")</f>
        <v>1.2989583333333082E-4</v>
      </c>
      <c r="F52" s="2">
        <f>IFERROR(HLOOKUP(lapchart!F52,totallaptimes!$1:$1048576,ROW()-1)-HLOOKUP(lapchart!E52,totallaptimes!$1:$1048576,ROW()-1),"")</f>
        <v>1.4564814814813781E-4</v>
      </c>
      <c r="G52" s="2">
        <f>IFERROR(HLOOKUP(lapchart!G52,totallaptimes!$1:$1048576,ROW()-1)-HLOOKUP(lapchart!F52,totallaptimes!$1:$1048576,ROW()-1),"")</f>
        <v>1.4513888888907645E-5</v>
      </c>
      <c r="H52" s="2">
        <f>IFERROR(HLOOKUP(lapchart!H52,totallaptimes!$1:$1048576,ROW()-1)-HLOOKUP(lapchart!G52,totallaptimes!$1:$1048576,ROW()-1),"")</f>
        <v>1.5246527777777047E-4</v>
      </c>
      <c r="I52" s="2">
        <f>IFERROR(HLOOKUP(lapchart!I52,totallaptimes!$1:$1048576,ROW()-1)-HLOOKUP(lapchart!H52,totallaptimes!$1:$1048576,ROW()-1),"")</f>
        <v>7.9861111111079186E-6</v>
      </c>
      <c r="J52" s="2">
        <f>IFERROR(HLOOKUP(lapchart!J52,totallaptimes!$1:$1048576,ROW()-1)-HLOOKUP(lapchart!I52,totallaptimes!$1:$1048576,ROW()-1),"")</f>
        <v>8.9687500000011633E-5</v>
      </c>
      <c r="K52" s="2">
        <f>IFERROR(HLOOKUP(lapchart!K52,totallaptimes!$1:$1048576,ROW()-1)-HLOOKUP(lapchart!J52,totallaptimes!$1:$1048576,ROW()-1),"")</f>
        <v>7.019675925923341E-5</v>
      </c>
      <c r="L52" s="2">
        <f>IFERROR(HLOOKUP(lapchart!L52,totallaptimes!$1:$1048576,ROW()-1)-HLOOKUP(lapchart!K52,totallaptimes!$1:$1048576,ROW()-1),"")</f>
        <v>2.6331018518524485E-5</v>
      </c>
      <c r="M52" s="2">
        <f>IFERROR(HLOOKUP(lapchart!M52,totallaptimes!$1:$1048576,ROW()-1)-HLOOKUP(lapchart!L52,totallaptimes!$1:$1048576,ROW()-1),"")</f>
        <v>1.3369212962962423E-4</v>
      </c>
      <c r="N52" s="2">
        <f>IFERROR(HLOOKUP(lapchart!N52,totallaptimes!$1:$1048576,ROW()-1)-HLOOKUP(lapchart!M52,totallaptimes!$1:$1048576,ROW()-1),"")</f>
        <v>2.3418981481482248E-4</v>
      </c>
      <c r="O52" s="2">
        <f>IFERROR(HLOOKUP(lapchart!O52,totallaptimes!$1:$1048576,ROW()-1)-HLOOKUP(lapchart!N52,totallaptimes!$1:$1048576,ROW()-1),"")</f>
        <v>3.8229166666674252E-5</v>
      </c>
      <c r="P52" s="2">
        <f>IFERROR(HLOOKUP(lapchart!P52,totallaptimes!$1:$1048576,ROW()-1)-HLOOKUP(lapchart!O52,totallaptimes!$1:$1048576,ROW()-1),"")</f>
        <v>2.5761574074073534E-4</v>
      </c>
      <c r="Q52" s="2">
        <f>IFERROR(HLOOKUP(lapchart!Q52,totallaptimes!$1:$1048576,ROW()-1)-HLOOKUP(lapchart!P52,totallaptimes!$1:$1048576,ROW()-1),"")</f>
        <v>1.9385416666668071E-4</v>
      </c>
      <c r="R52" s="2">
        <f>IFERROR(HLOOKUP(lapchart!R52,totallaptimes!$1:$1048576,ROW()-1)-HLOOKUP(lapchart!Q52,totallaptimes!$1:$1048576,ROW()-1),"")</f>
        <v>3.4581018518516776E-4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1.4328703703707368E-5</v>
      </c>
      <c r="D53" s="2">
        <f>IFERROR(HLOOKUP(lapchart!D53,totallaptimes!$1:$1048576,ROW()-1)-HLOOKUP(lapchart!C53,totallaptimes!$1:$1048576,ROW()-1),"")</f>
        <v>3.5885416666666531E-4</v>
      </c>
      <c r="E53" s="2">
        <f>IFERROR(HLOOKUP(lapchart!E53,totallaptimes!$1:$1048576,ROW()-1)-HLOOKUP(lapchart!D53,totallaptimes!$1:$1048576,ROW()-1),"")</f>
        <v>1.5500000000000236E-4</v>
      </c>
      <c r="F53" s="2">
        <f>IFERROR(HLOOKUP(lapchart!F53,totallaptimes!$1:$1048576,ROW()-1)-HLOOKUP(lapchart!E53,totallaptimes!$1:$1048576,ROW()-1),"")</f>
        <v>1.4326388888887681E-4</v>
      </c>
      <c r="G53" s="2">
        <f>IFERROR(HLOOKUP(lapchart!G53,totallaptimes!$1:$1048576,ROW()-1)-HLOOKUP(lapchart!F53,totallaptimes!$1:$1048576,ROW()-1),"")</f>
        <v>1.2870370370385298E-5</v>
      </c>
      <c r="H53" s="2">
        <f>IFERROR(HLOOKUP(lapchart!H53,totallaptimes!$1:$1048576,ROW()-1)-HLOOKUP(lapchart!G53,totallaptimes!$1:$1048576,ROW()-1),"")</f>
        <v>1.5613425925925517E-4</v>
      </c>
      <c r="I53" s="2">
        <f>IFERROR(HLOOKUP(lapchart!I53,totallaptimes!$1:$1048576,ROW()-1)-HLOOKUP(lapchart!H53,totallaptimes!$1:$1048576,ROW()-1),"")</f>
        <v>6.1226851851836628E-6</v>
      </c>
      <c r="J53" s="2">
        <f>IFERROR(HLOOKUP(lapchart!J53,totallaptimes!$1:$1048576,ROW()-1)-HLOOKUP(lapchart!I53,totallaptimes!$1:$1048576,ROW()-1),"")</f>
        <v>1.0199074074074971E-4</v>
      </c>
      <c r="K53" s="2">
        <f>IFERROR(HLOOKUP(lapchart!K53,totallaptimes!$1:$1048576,ROW()-1)-HLOOKUP(lapchart!J53,totallaptimes!$1:$1048576,ROW()-1),"")</f>
        <v>6.4444444444422544E-5</v>
      </c>
      <c r="L53" s="2">
        <f>IFERROR(HLOOKUP(lapchart!L53,totallaptimes!$1:$1048576,ROW()-1)-HLOOKUP(lapchart!K53,totallaptimes!$1:$1048576,ROW()-1),"")</f>
        <v>2.1273148148148735E-5</v>
      </c>
      <c r="M53" s="2">
        <f>IFERROR(HLOOKUP(lapchart!M53,totallaptimes!$1:$1048576,ROW()-1)-HLOOKUP(lapchart!L53,totallaptimes!$1:$1048576,ROW()-1),"")</f>
        <v>1.4223379629629135E-4</v>
      </c>
      <c r="N53" s="2">
        <f>IFERROR(HLOOKUP(lapchart!N53,totallaptimes!$1:$1048576,ROW()-1)-HLOOKUP(lapchart!M53,totallaptimes!$1:$1048576,ROW()-1),"")</f>
        <v>2.3672453703704743E-4</v>
      </c>
      <c r="O53" s="2">
        <f>IFERROR(HLOOKUP(lapchart!O53,totallaptimes!$1:$1048576,ROW()-1)-HLOOKUP(lapchart!N53,totallaptimes!$1:$1048576,ROW()-1),"")</f>
        <v>1.6423611111114622E-5</v>
      </c>
      <c r="P53" s="2">
        <f>IFERROR(HLOOKUP(lapchart!P53,totallaptimes!$1:$1048576,ROW()-1)-HLOOKUP(lapchart!O53,totallaptimes!$1:$1048576,ROW()-1),"")</f>
        <v>2.8247685185184973E-4</v>
      </c>
      <c r="Q53" s="2">
        <f>IFERROR(HLOOKUP(lapchart!Q53,totallaptimes!$1:$1048576,ROW()-1)-HLOOKUP(lapchart!P53,totallaptimes!$1:$1048576,ROW()-1),"")</f>
        <v>2.0224537037038387E-4</v>
      </c>
      <c r="R53" s="2">
        <f>IFERROR(HLOOKUP(lapchart!R53,totallaptimes!$1:$1048576,ROW()-1)-HLOOKUP(lapchart!Q53,totallaptimes!$1:$1048576,ROW()-1),"")</f>
        <v>3.363888888888722E-4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8.9467592592623602E-6</v>
      </c>
      <c r="D54" s="2">
        <f>IFERROR(HLOOKUP(lapchart!D54,totallaptimes!$1:$1048576,ROW()-1)-HLOOKUP(lapchart!C54,totallaptimes!$1:$1048576,ROW()-1),"")</f>
        <v>3.7229166666667007E-4</v>
      </c>
      <c r="E54" s="2">
        <f>IFERROR(HLOOKUP(lapchart!E54,totallaptimes!$1:$1048576,ROW()-1)-HLOOKUP(lapchart!D54,totallaptimes!$1:$1048576,ROW()-1),"")</f>
        <v>1.4851851851852005E-4</v>
      </c>
      <c r="F54" s="2">
        <f>IFERROR(HLOOKUP(lapchart!F54,totallaptimes!$1:$1048576,ROW()-1)-HLOOKUP(lapchart!E54,totallaptimes!$1:$1048576,ROW()-1),"")</f>
        <v>1.4438657407406241E-4</v>
      </c>
      <c r="G54" s="2">
        <f>IFERROR(HLOOKUP(lapchart!G54,totallaptimes!$1:$1048576,ROW()-1)-HLOOKUP(lapchart!F54,totallaptimes!$1:$1048576,ROW()-1),"")</f>
        <v>1.2812500000014548E-5</v>
      </c>
      <c r="H54" s="2">
        <f>IFERROR(HLOOKUP(lapchart!H54,totallaptimes!$1:$1048576,ROW()-1)-HLOOKUP(lapchart!G54,totallaptimes!$1:$1048576,ROW()-1),"")</f>
        <v>1.6135416666666208E-4</v>
      </c>
      <c r="I54" s="2">
        <f>IFERROR(HLOOKUP(lapchart!I54,totallaptimes!$1:$1048576,ROW()-1)-HLOOKUP(lapchart!H54,totallaptimes!$1:$1048576,ROW()-1),"")</f>
        <v>6.3078703703700612E-6</v>
      </c>
      <c r="J54" s="2">
        <f>IFERROR(HLOOKUP(lapchart!J54,totallaptimes!$1:$1048576,ROW()-1)-HLOOKUP(lapchart!I54,totallaptimes!$1:$1048576,ROW()-1),"")</f>
        <v>1.4804398148148684E-4</v>
      </c>
      <c r="K54" s="2">
        <f>IFERROR(HLOOKUP(lapchart!K54,totallaptimes!$1:$1048576,ROW()-1)-HLOOKUP(lapchart!J54,totallaptimes!$1:$1048576,ROW()-1),"")</f>
        <v>1.7499999999982807E-5</v>
      </c>
      <c r="L54" s="2">
        <f>IFERROR(HLOOKUP(lapchart!L54,totallaptimes!$1:$1048576,ROW()-1)-HLOOKUP(lapchart!K54,totallaptimes!$1:$1048576,ROW()-1),"")</f>
        <v>2.1053240740739887E-5</v>
      </c>
      <c r="M54" s="2">
        <f>IFERROR(HLOOKUP(lapchart!M54,totallaptimes!$1:$1048576,ROW()-1)-HLOOKUP(lapchart!L54,totallaptimes!$1:$1048576,ROW()-1),"")</f>
        <v>1.4905092592591707E-4</v>
      </c>
      <c r="N54" s="2">
        <f>IFERROR(HLOOKUP(lapchart!N54,totallaptimes!$1:$1048576,ROW()-1)-HLOOKUP(lapchart!M54,totallaptimes!$1:$1048576,ROW()-1),"")</f>
        <v>2.3344907407409077E-4</v>
      </c>
      <c r="O54" s="2">
        <f>IFERROR(HLOOKUP(lapchart!O54,totallaptimes!$1:$1048576,ROW()-1)-HLOOKUP(lapchart!N54,totallaptimes!$1:$1048576,ROW()-1),"")</f>
        <v>1.7164351851846338E-5</v>
      </c>
      <c r="P54" s="2">
        <f>IFERROR(HLOOKUP(lapchart!P54,totallaptimes!$1:$1048576,ROW()-1)-HLOOKUP(lapchart!O54,totallaptimes!$1:$1048576,ROW()-1),"")</f>
        <v>2.8275462962963627E-4</v>
      </c>
      <c r="Q54" s="2">
        <f>IFERROR(HLOOKUP(lapchart!Q54,totallaptimes!$1:$1048576,ROW()-1)-HLOOKUP(lapchart!P54,totallaptimes!$1:$1048576,ROW()-1),"")</f>
        <v>2.2656250000001321E-4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9.6643518518527149E-6</v>
      </c>
      <c r="D55" s="2">
        <f>IFERROR(HLOOKUP(lapchart!D55,totallaptimes!$1:$1048576,ROW()-1)-HLOOKUP(lapchart!C55,totallaptimes!$1:$1048576,ROW()-1),"")</f>
        <v>3.9773148148148502E-4</v>
      </c>
      <c r="E55" s="2">
        <f>IFERROR(HLOOKUP(lapchart!E55,totallaptimes!$1:$1048576,ROW()-1)-HLOOKUP(lapchart!D55,totallaptimes!$1:$1048576,ROW()-1),"")</f>
        <v>1.1939814814815319E-4</v>
      </c>
      <c r="F55" s="2">
        <f>IFERROR(HLOOKUP(lapchart!F55,totallaptimes!$1:$1048576,ROW()-1)-HLOOKUP(lapchart!E55,totallaptimes!$1:$1048576,ROW()-1),"")</f>
        <v>1.4641203703702477E-4</v>
      </c>
      <c r="G55" s="2">
        <f>IFERROR(HLOOKUP(lapchart!G55,totallaptimes!$1:$1048576,ROW()-1)-HLOOKUP(lapchart!F55,totallaptimes!$1:$1048576,ROW()-1),"")</f>
        <v>1.3310185185202994E-5</v>
      </c>
      <c r="H55" s="2">
        <f>IFERROR(HLOOKUP(lapchart!H55,totallaptimes!$1:$1048576,ROW()-1)-HLOOKUP(lapchart!G55,totallaptimes!$1:$1048576,ROW()-1),"")</f>
        <v>1.6767361111110629E-4</v>
      </c>
      <c r="I55" s="2">
        <f>IFERROR(HLOOKUP(lapchart!I55,totallaptimes!$1:$1048576,ROW()-1)-HLOOKUP(lapchart!H55,totallaptimes!$1:$1048576,ROW()-1),"")</f>
        <v>7.9861111111079186E-6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19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11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10</v>
      </c>
      <c r="G3">
        <f t="shared" ref="G3:G21" ca="1" si="2">IFERROR(IF(F3&lt;&gt;"",ABS(B3-VLOOKUP(E3,A:B,2)),""),"")</f>
        <v>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>
        <f t="shared" ca="1" si="0"/>
        <v>13</v>
      </c>
      <c r="E4" cm="1">
        <f t="array" aca="1" ref="E4" ca="1">IFERROR(IF(D4=1,"",INDEX(lapchart!$B:$U,B4+1,D4-1)),"")</f>
        <v>18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19</v>
      </c>
      <c r="E5" cm="1">
        <f t="array" aca="1" ref="E5" ca="1">IFERROR(IF(D5=1,"",INDEX(lapchart!$B:$U,B5+1,D5-1)),"")</f>
        <v>5</v>
      </c>
      <c r="F5">
        <f t="shared" ca="1" si="1"/>
        <v>14</v>
      </c>
      <c r="G5">
        <f t="shared" ca="1" si="2"/>
        <v>15</v>
      </c>
      <c r="H5">
        <f t="shared" ca="1" si="3"/>
        <v>-5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5</v>
      </c>
      <c r="F6">
        <f t="shared" ca="1" si="1"/>
        <v>14</v>
      </c>
      <c r="G6">
        <f t="shared" ca="1" si="2"/>
        <v>12</v>
      </c>
      <c r="H6">
        <f t="shared" ca="1" si="3"/>
        <v>-4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63</v>
      </c>
      <c r="F10">
        <f t="shared" ca="1" si="1"/>
        <v>15</v>
      </c>
      <c r="G10">
        <f t="shared" ca="1" si="2"/>
        <v>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11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7</v>
      </c>
      <c r="E12" cm="1">
        <f t="array" aca="1" ref="E12" ca="1">IFERROR(IF(D12=1,"",INDEX(lapchart!$B:$U,B12+1,D12-1)),"")</f>
        <v>55</v>
      </c>
      <c r="F12">
        <f t="shared" ca="1" si="1"/>
        <v>6</v>
      </c>
      <c r="G12">
        <f t="shared" ca="1" si="2"/>
        <v>1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10</v>
      </c>
      <c r="E15" cm="1">
        <f t="array" aca="1" ref="E15" ca="1">IFERROR(IF(D15=1,"",INDEX(lapchart!$B:$U,B15+1,D15-1)),"")</f>
        <v>11</v>
      </c>
      <c r="F15">
        <f t="shared" ca="1" si="1"/>
        <v>7</v>
      </c>
      <c r="G15">
        <f t="shared" ca="1" si="2"/>
        <v>1</v>
      </c>
      <c r="H15">
        <f t="shared" ca="1" si="3"/>
        <v>-3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27</v>
      </c>
      <c r="F17">
        <f t="shared" ca="1" si="1"/>
        <v>5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14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8</v>
      </c>
      <c r="E21" cm="1">
        <f t="array" aca="1" ref="E21" ca="1">IFERROR(IF(D21=1,"",INDEX(lapchart!$B:$U,B21+1,D21-1)),"")</f>
        <v>23</v>
      </c>
      <c r="F21">
        <f t="shared" ca="1" si="1"/>
        <v>7</v>
      </c>
      <c r="G21">
        <f t="shared" ca="1" si="2"/>
        <v>5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108</v>
      </c>
      <c r="B4" s="4">
        <v>0.56999999999999995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113</v>
      </c>
      <c r="B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2020-12-22T11:16:13Z</dcterms:modified>
</cp:coreProperties>
</file>