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69199097-DF8C-4452-BA15-067EDC612A66}" xr6:coauthVersionLast="45" xr6:coauthVersionMax="45" xr10:uidLastSave="{00000000-0000-0000-0000-000000000000}"/>
  <bookViews>
    <workbookView xWindow="-120" yWindow="-120" windowWidth="38640" windowHeight="21240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72" i="10"/>
  <c r="U72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S5" i="10" s="1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C7" i="10" s="1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8" i="10" s="1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I16" i="10" s="1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T16" i="10" s="1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U19" i="10" s="1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R21" i="10" s="1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G25" i="10" s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N25" i="10" s="1"/>
  <c r="R24" i="9"/>
  <c r="S24" i="9"/>
  <c r="T24" i="9"/>
  <c r="U25" i="10" s="1"/>
  <c r="U24" i="9"/>
  <c r="J25" i="10" s="1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G27" i="10" s="1"/>
  <c r="D26" i="9"/>
  <c r="E26" i="9"/>
  <c r="F26" i="9"/>
  <c r="P27" i="10" s="1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T28" i="10" s="1"/>
  <c r="L27" i="9"/>
  <c r="M27" i="9"/>
  <c r="N27" i="9"/>
  <c r="O27" i="9"/>
  <c r="P27" i="9"/>
  <c r="Q27" i="9"/>
  <c r="R27" i="9"/>
  <c r="S28" i="10" s="1"/>
  <c r="S27" i="9"/>
  <c r="T27" i="9"/>
  <c r="U27" i="9"/>
  <c r="C28" i="9"/>
  <c r="D28" i="9"/>
  <c r="E28" i="9"/>
  <c r="F28" i="9"/>
  <c r="G28" i="9"/>
  <c r="H28" i="9"/>
  <c r="I28" i="9"/>
  <c r="D29" i="10" s="1"/>
  <c r="J28" i="9"/>
  <c r="K28" i="9"/>
  <c r="L28" i="9"/>
  <c r="M28" i="9"/>
  <c r="N28" i="9"/>
  <c r="P29" i="10" s="1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P30" i="10" s="1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C31" i="10" s="1"/>
  <c r="P30" i="9"/>
  <c r="Q30" i="9"/>
  <c r="R30" i="9"/>
  <c r="S30" i="9"/>
  <c r="E31" i="10" s="1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3" i="10" s="1"/>
  <c r="E32" i="9"/>
  <c r="J33" i="10" s="1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4" i="10" s="1"/>
  <c r="O33" i="9"/>
  <c r="P33" i="9"/>
  <c r="Q33" i="9"/>
  <c r="G34" i="10" s="1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L35" i="10" s="1"/>
  <c r="C35" i="9"/>
  <c r="D35" i="9"/>
  <c r="E35" i="9"/>
  <c r="F35" i="9"/>
  <c r="G35" i="9"/>
  <c r="H35" i="9"/>
  <c r="I35" i="9"/>
  <c r="J35" i="9"/>
  <c r="K35" i="9"/>
  <c r="T36" i="10" s="1"/>
  <c r="L35" i="9"/>
  <c r="M35" i="9"/>
  <c r="N35" i="9"/>
  <c r="O35" i="9"/>
  <c r="P35" i="9"/>
  <c r="Q35" i="9"/>
  <c r="R35" i="9"/>
  <c r="S35" i="9"/>
  <c r="T35" i="9"/>
  <c r="U35" i="9"/>
  <c r="L36" i="10" s="1"/>
  <c r="C36" i="9"/>
  <c r="D36" i="9"/>
  <c r="E36" i="9"/>
  <c r="K37" i="10" s="1"/>
  <c r="F36" i="9"/>
  <c r="G36" i="9"/>
  <c r="H36" i="9"/>
  <c r="I36" i="9"/>
  <c r="J36" i="9"/>
  <c r="K36" i="9"/>
  <c r="L36" i="9"/>
  <c r="M36" i="9"/>
  <c r="R37" i="10" s="1"/>
  <c r="N36" i="9"/>
  <c r="O36" i="9"/>
  <c r="P36" i="9"/>
  <c r="F37" i="10" s="1"/>
  <c r="Q36" i="9"/>
  <c r="R36" i="9"/>
  <c r="S36" i="9"/>
  <c r="T36" i="9"/>
  <c r="U36" i="9"/>
  <c r="L37" i="10" s="1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L38" i="10" s="1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C39" i="10" s="1"/>
  <c r="T38" i="9"/>
  <c r="U38" i="9"/>
  <c r="L39" i="10" s="1"/>
  <c r="C39" i="9"/>
  <c r="D39" i="9"/>
  <c r="E39" i="9"/>
  <c r="F39" i="9"/>
  <c r="G39" i="9"/>
  <c r="H39" i="9"/>
  <c r="M40" i="10" s="1"/>
  <c r="I39" i="9"/>
  <c r="J39" i="9"/>
  <c r="K39" i="9"/>
  <c r="L39" i="9"/>
  <c r="M39" i="9"/>
  <c r="N39" i="9"/>
  <c r="O39" i="9"/>
  <c r="P39" i="9"/>
  <c r="F40" i="10" s="1"/>
  <c r="Q39" i="9"/>
  <c r="R39" i="9"/>
  <c r="S39" i="9"/>
  <c r="T39" i="9"/>
  <c r="U39" i="9"/>
  <c r="L40" i="10" s="1"/>
  <c r="C40" i="9"/>
  <c r="D40" i="9"/>
  <c r="D41" i="10" s="1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1" i="10" s="1"/>
  <c r="U40" i="9"/>
  <c r="L41" i="10" s="1"/>
  <c r="C41" i="9"/>
  <c r="D41" i="9"/>
  <c r="E41" i="9"/>
  <c r="F41" i="9"/>
  <c r="G41" i="9"/>
  <c r="H41" i="9"/>
  <c r="I41" i="9"/>
  <c r="J41" i="9"/>
  <c r="K41" i="9"/>
  <c r="L41" i="9"/>
  <c r="M41" i="9"/>
  <c r="N41" i="9"/>
  <c r="N42" i="10" s="1"/>
  <c r="O41" i="9"/>
  <c r="P41" i="9"/>
  <c r="Q41" i="9"/>
  <c r="G42" i="10" s="1"/>
  <c r="R41" i="9"/>
  <c r="S41" i="9"/>
  <c r="T41" i="9"/>
  <c r="U41" i="9"/>
  <c r="L42" i="10" s="1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E43" i="10" s="1"/>
  <c r="P42" i="9"/>
  <c r="Q42" i="9"/>
  <c r="R42" i="9"/>
  <c r="S42" i="9"/>
  <c r="T42" i="9"/>
  <c r="U42" i="9"/>
  <c r="L43" i="10" s="1"/>
  <c r="C43" i="9"/>
  <c r="D43" i="9"/>
  <c r="E43" i="9"/>
  <c r="F43" i="9"/>
  <c r="G43" i="9"/>
  <c r="H43" i="9"/>
  <c r="I43" i="9"/>
  <c r="J43" i="9"/>
  <c r="K43" i="9"/>
  <c r="T44" i="10" s="1"/>
  <c r="L43" i="9"/>
  <c r="P44" i="10" s="1"/>
  <c r="M43" i="9"/>
  <c r="N43" i="9"/>
  <c r="O43" i="9"/>
  <c r="P43" i="9"/>
  <c r="Q43" i="9"/>
  <c r="R43" i="9"/>
  <c r="S43" i="9"/>
  <c r="T43" i="9"/>
  <c r="U44" i="10" s="1"/>
  <c r="U43" i="9"/>
  <c r="K44" i="10" s="1"/>
  <c r="C44" i="9"/>
  <c r="D44" i="9"/>
  <c r="E44" i="9"/>
  <c r="J45" i="10" s="1"/>
  <c r="F44" i="9"/>
  <c r="G44" i="9"/>
  <c r="H44" i="9"/>
  <c r="I44" i="9"/>
  <c r="J44" i="9"/>
  <c r="K44" i="9"/>
  <c r="L44" i="9"/>
  <c r="M44" i="9"/>
  <c r="N44" i="9"/>
  <c r="O44" i="9"/>
  <c r="P44" i="9"/>
  <c r="F45" i="10" s="1"/>
  <c r="Q44" i="9"/>
  <c r="R44" i="9"/>
  <c r="S44" i="9"/>
  <c r="T44" i="9"/>
  <c r="U44" i="9"/>
  <c r="K45" i="10" s="1"/>
  <c r="C45" i="9"/>
  <c r="D45" i="9"/>
  <c r="E45" i="9"/>
  <c r="F45" i="9"/>
  <c r="Q46" i="10" s="1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K46" i="10" s="1"/>
  <c r="C46" i="9"/>
  <c r="G47" i="10" s="1"/>
  <c r="D46" i="9"/>
  <c r="E46" i="9"/>
  <c r="F46" i="9"/>
  <c r="G46" i="9"/>
  <c r="H46" i="9"/>
  <c r="I46" i="9"/>
  <c r="J46" i="9"/>
  <c r="O47" i="10" s="1"/>
  <c r="K46" i="9"/>
  <c r="T47" i="10" s="1"/>
  <c r="L46" i="9"/>
  <c r="M46" i="9"/>
  <c r="N46" i="9"/>
  <c r="O46" i="9"/>
  <c r="E47" i="10" s="1"/>
  <c r="P46" i="9"/>
  <c r="Q46" i="9"/>
  <c r="R46" i="9"/>
  <c r="S46" i="9"/>
  <c r="C47" i="10" s="1"/>
  <c r="T46" i="9"/>
  <c r="U46" i="9"/>
  <c r="K47" i="10" s="1"/>
  <c r="C47" i="9"/>
  <c r="D47" i="9"/>
  <c r="E47" i="9"/>
  <c r="F47" i="9"/>
  <c r="G47" i="9"/>
  <c r="H47" i="9"/>
  <c r="K48" i="10" s="1"/>
  <c r="I47" i="9"/>
  <c r="J47" i="9"/>
  <c r="K47" i="9"/>
  <c r="L47" i="9"/>
  <c r="M47" i="9"/>
  <c r="N47" i="9"/>
  <c r="O47" i="9"/>
  <c r="P47" i="9"/>
  <c r="F48" i="10" s="1"/>
  <c r="Q47" i="9"/>
  <c r="R47" i="9"/>
  <c r="S47" i="9"/>
  <c r="C48" i="10" s="1"/>
  <c r="T47" i="9"/>
  <c r="U47" i="9"/>
  <c r="J48" i="10" s="1"/>
  <c r="C48" i="9"/>
  <c r="D48" i="9"/>
  <c r="D49" i="10" s="1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9" i="10" s="1"/>
  <c r="U48" i="9"/>
  <c r="J49" i="10" s="1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L50" i="10" s="1"/>
  <c r="R49" i="9"/>
  <c r="S49" i="9"/>
  <c r="T49" i="9"/>
  <c r="U49" i="9"/>
  <c r="J50" i="10" s="1"/>
  <c r="C50" i="9"/>
  <c r="G51" i="10" s="1"/>
  <c r="D50" i="9"/>
  <c r="E50" i="9"/>
  <c r="F50" i="9"/>
  <c r="G50" i="9"/>
  <c r="H50" i="9"/>
  <c r="I50" i="9"/>
  <c r="J50" i="9"/>
  <c r="K50" i="9"/>
  <c r="L50" i="9"/>
  <c r="M50" i="9"/>
  <c r="N50" i="9"/>
  <c r="O50" i="9"/>
  <c r="E51" i="10" s="1"/>
  <c r="P50" i="9"/>
  <c r="Q50" i="9"/>
  <c r="R50" i="9"/>
  <c r="S50" i="9"/>
  <c r="T50" i="9"/>
  <c r="U50" i="9"/>
  <c r="J51" i="10" s="1"/>
  <c r="C51" i="9"/>
  <c r="D51" i="9"/>
  <c r="E51" i="9"/>
  <c r="F51" i="9"/>
  <c r="G51" i="9"/>
  <c r="H51" i="9"/>
  <c r="I51" i="9"/>
  <c r="J51" i="9"/>
  <c r="K51" i="9"/>
  <c r="T52" i="10" s="1"/>
  <c r="L51" i="9"/>
  <c r="M51" i="9"/>
  <c r="N51" i="9"/>
  <c r="O51" i="9"/>
  <c r="P51" i="9"/>
  <c r="Q51" i="9"/>
  <c r="R51" i="9"/>
  <c r="S51" i="9"/>
  <c r="T51" i="9"/>
  <c r="U52" i="10" s="1"/>
  <c r="U51" i="9"/>
  <c r="J52" i="10" s="1"/>
  <c r="C52" i="9"/>
  <c r="D52" i="9"/>
  <c r="E52" i="9"/>
  <c r="I53" i="10" s="1"/>
  <c r="F52" i="9"/>
  <c r="G52" i="9"/>
  <c r="H52" i="9"/>
  <c r="I52" i="9"/>
  <c r="J52" i="9"/>
  <c r="K52" i="9"/>
  <c r="L52" i="9"/>
  <c r="M52" i="9"/>
  <c r="R53" i="10" s="1"/>
  <c r="N52" i="9"/>
  <c r="O52" i="9"/>
  <c r="P52" i="9"/>
  <c r="E53" i="10" s="1"/>
  <c r="Q52" i="9"/>
  <c r="R52" i="9"/>
  <c r="S52" i="9"/>
  <c r="T52" i="9"/>
  <c r="U52" i="9"/>
  <c r="C53" i="9"/>
  <c r="D53" i="9"/>
  <c r="E53" i="9"/>
  <c r="F53" i="9"/>
  <c r="Q54" i="10" s="1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G55" i="10" s="1"/>
  <c r="D54" i="9"/>
  <c r="E54" i="9"/>
  <c r="F54" i="9"/>
  <c r="G54" i="9"/>
  <c r="H54" i="9"/>
  <c r="I54" i="9"/>
  <c r="J54" i="9"/>
  <c r="K54" i="9"/>
  <c r="T55" i="10" s="1"/>
  <c r="L54" i="9"/>
  <c r="M54" i="9"/>
  <c r="N54" i="9"/>
  <c r="O54" i="9"/>
  <c r="P54" i="9"/>
  <c r="Q54" i="9"/>
  <c r="R54" i="9"/>
  <c r="S54" i="9"/>
  <c r="C55" i="10" s="1"/>
  <c r="T54" i="9"/>
  <c r="U54" i="9"/>
  <c r="K55" i="10" s="1"/>
  <c r="C55" i="9"/>
  <c r="D55" i="9"/>
  <c r="E55" i="9"/>
  <c r="F55" i="9"/>
  <c r="G55" i="9"/>
  <c r="H55" i="9"/>
  <c r="L56" i="10" s="1"/>
  <c r="I55" i="9"/>
  <c r="J55" i="9"/>
  <c r="K55" i="9"/>
  <c r="L55" i="9"/>
  <c r="M55" i="9"/>
  <c r="N55" i="9"/>
  <c r="O55" i="9"/>
  <c r="P55" i="9"/>
  <c r="E56" i="10" s="1"/>
  <c r="Q55" i="9"/>
  <c r="R55" i="9"/>
  <c r="S55" i="9"/>
  <c r="T55" i="9"/>
  <c r="U55" i="9"/>
  <c r="K56" i="10" s="1"/>
  <c r="C56" i="9"/>
  <c r="D56" i="9"/>
  <c r="E56" i="9"/>
  <c r="F56" i="9"/>
  <c r="G56" i="9"/>
  <c r="H56" i="9"/>
  <c r="I56" i="9"/>
  <c r="J56" i="9"/>
  <c r="K56" i="9"/>
  <c r="L56" i="9"/>
  <c r="M56" i="9"/>
  <c r="R57" i="10" s="1"/>
  <c r="N56" i="9"/>
  <c r="O56" i="9"/>
  <c r="P56" i="9"/>
  <c r="Q56" i="9"/>
  <c r="R56" i="9"/>
  <c r="S56" i="9"/>
  <c r="T56" i="9"/>
  <c r="U57" i="10" s="1"/>
  <c r="U56" i="9"/>
  <c r="K57" i="10" s="1"/>
  <c r="C57" i="9"/>
  <c r="D57" i="9"/>
  <c r="E57" i="9"/>
  <c r="F57" i="9"/>
  <c r="G57" i="9"/>
  <c r="H57" i="9"/>
  <c r="I57" i="9"/>
  <c r="J57" i="9"/>
  <c r="K57" i="9"/>
  <c r="L57" i="9"/>
  <c r="M57" i="9"/>
  <c r="N57" i="9"/>
  <c r="M58" i="10" s="1"/>
  <c r="O57" i="9"/>
  <c r="P57" i="9"/>
  <c r="Q57" i="9"/>
  <c r="R57" i="9"/>
  <c r="S57" i="9"/>
  <c r="T57" i="9"/>
  <c r="U57" i="9"/>
  <c r="K58" i="10" s="1"/>
  <c r="C58" i="9"/>
  <c r="G59" i="10" s="1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K59" i="10" s="1"/>
  <c r="C59" i="9"/>
  <c r="D59" i="9"/>
  <c r="E59" i="9"/>
  <c r="F59" i="9"/>
  <c r="G59" i="9"/>
  <c r="H59" i="9"/>
  <c r="I59" i="9"/>
  <c r="J59" i="9"/>
  <c r="K59" i="9"/>
  <c r="T60" i="10" s="1"/>
  <c r="L59" i="9"/>
  <c r="M59" i="9"/>
  <c r="N59" i="9"/>
  <c r="O59" i="9"/>
  <c r="P59" i="9"/>
  <c r="Q59" i="9"/>
  <c r="R59" i="9"/>
  <c r="S59" i="9"/>
  <c r="T59" i="9"/>
  <c r="U60" i="10" s="1"/>
  <c r="U59" i="9"/>
  <c r="K60" i="10" s="1"/>
  <c r="C60" i="9"/>
  <c r="D60" i="9"/>
  <c r="E60" i="9"/>
  <c r="F60" i="9"/>
  <c r="G60" i="9"/>
  <c r="H60" i="9"/>
  <c r="I60" i="9"/>
  <c r="J60" i="9"/>
  <c r="K60" i="9"/>
  <c r="L60" i="9"/>
  <c r="M60" i="9"/>
  <c r="R61" i="10" s="1"/>
  <c r="N60" i="9"/>
  <c r="O60" i="9"/>
  <c r="P60" i="9"/>
  <c r="Q60" i="9"/>
  <c r="I61" i="10" s="1"/>
  <c r="R60" i="9"/>
  <c r="S60" i="9"/>
  <c r="T60" i="9"/>
  <c r="U60" i="9"/>
  <c r="K61" i="10" s="1"/>
  <c r="C61" i="9"/>
  <c r="D61" i="9"/>
  <c r="E61" i="9"/>
  <c r="F61" i="9"/>
  <c r="Q62" i="10" s="1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K62" i="10" s="1"/>
  <c r="C62" i="9"/>
  <c r="G63" i="10" s="1"/>
  <c r="D62" i="9"/>
  <c r="E62" i="9"/>
  <c r="F62" i="9"/>
  <c r="G62" i="9"/>
  <c r="H62" i="9"/>
  <c r="I62" i="9"/>
  <c r="J62" i="9"/>
  <c r="K62" i="9"/>
  <c r="T63" i="10" s="1"/>
  <c r="L62" i="9"/>
  <c r="M62" i="9"/>
  <c r="N62" i="9"/>
  <c r="O62" i="9"/>
  <c r="C63" i="10" s="1"/>
  <c r="P62" i="9"/>
  <c r="Q62" i="9"/>
  <c r="R62" i="9"/>
  <c r="S62" i="9"/>
  <c r="T62" i="9"/>
  <c r="U62" i="9"/>
  <c r="K63" i="10" s="1"/>
  <c r="C63" i="9"/>
  <c r="D63" i="9"/>
  <c r="E63" i="9"/>
  <c r="F63" i="9"/>
  <c r="G63" i="9"/>
  <c r="H63" i="9"/>
  <c r="L64" i="10" s="1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K64" i="10" s="1"/>
  <c r="C64" i="9"/>
  <c r="D64" i="9"/>
  <c r="E64" i="9"/>
  <c r="F64" i="9"/>
  <c r="G64" i="9"/>
  <c r="H64" i="9"/>
  <c r="I64" i="9"/>
  <c r="J64" i="9"/>
  <c r="K64" i="9"/>
  <c r="L64" i="9"/>
  <c r="M64" i="9"/>
  <c r="R65" i="10" s="1"/>
  <c r="N64" i="9"/>
  <c r="O64" i="9"/>
  <c r="P64" i="9"/>
  <c r="Q64" i="9"/>
  <c r="R64" i="9"/>
  <c r="S64" i="9"/>
  <c r="T64" i="9"/>
  <c r="U65" i="10" s="1"/>
  <c r="U64" i="9"/>
  <c r="K65" i="10" s="1"/>
  <c r="C65" i="9"/>
  <c r="D65" i="9"/>
  <c r="E65" i="9"/>
  <c r="F65" i="9"/>
  <c r="G65" i="9"/>
  <c r="H65" i="9"/>
  <c r="I65" i="9"/>
  <c r="J65" i="9"/>
  <c r="K65" i="9"/>
  <c r="L65" i="9"/>
  <c r="M65" i="9"/>
  <c r="N65" i="9"/>
  <c r="M66" i="10" s="1"/>
  <c r="O65" i="9"/>
  <c r="P65" i="9"/>
  <c r="Q65" i="9"/>
  <c r="R65" i="9"/>
  <c r="S65" i="9"/>
  <c r="T65" i="9"/>
  <c r="U65" i="9"/>
  <c r="K66" i="10" s="1"/>
  <c r="C66" i="9"/>
  <c r="G67" i="10" s="1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K67" i="10" s="1"/>
  <c r="C67" i="9"/>
  <c r="D67" i="9"/>
  <c r="E67" i="9"/>
  <c r="F67" i="9"/>
  <c r="G67" i="9"/>
  <c r="H67" i="9"/>
  <c r="I67" i="9"/>
  <c r="J67" i="9"/>
  <c r="K67" i="9"/>
  <c r="T68" i="10" s="1"/>
  <c r="L67" i="9"/>
  <c r="P68" i="10" s="1"/>
  <c r="M67" i="9"/>
  <c r="N67" i="9"/>
  <c r="O67" i="9"/>
  <c r="P67" i="9"/>
  <c r="Q67" i="9"/>
  <c r="R67" i="9"/>
  <c r="S67" i="9"/>
  <c r="T67" i="9"/>
  <c r="U68" i="10" s="1"/>
  <c r="U67" i="9"/>
  <c r="K68" i="10" s="1"/>
  <c r="C68" i="9"/>
  <c r="D68" i="9"/>
  <c r="E68" i="9"/>
  <c r="F68" i="9"/>
  <c r="G68" i="9"/>
  <c r="H68" i="9"/>
  <c r="I68" i="9"/>
  <c r="J68" i="9"/>
  <c r="K68" i="9"/>
  <c r="L68" i="9"/>
  <c r="P69" i="10" s="1"/>
  <c r="M68" i="9"/>
  <c r="R69" i="10" s="1"/>
  <c r="N68" i="9"/>
  <c r="O68" i="9"/>
  <c r="P68" i="9"/>
  <c r="Q68" i="9"/>
  <c r="I69" i="10" s="1"/>
  <c r="R68" i="9"/>
  <c r="S68" i="9"/>
  <c r="T68" i="9"/>
  <c r="U68" i="9"/>
  <c r="K69" i="10" s="1"/>
  <c r="C69" i="9"/>
  <c r="G70" i="10" s="1"/>
  <c r="D69" i="9"/>
  <c r="E69" i="9"/>
  <c r="F69" i="9"/>
  <c r="Q70" i="10" s="1"/>
  <c r="G69" i="9"/>
  <c r="H69" i="9"/>
  <c r="I69" i="9"/>
  <c r="J69" i="9"/>
  <c r="K69" i="9"/>
  <c r="L69" i="9"/>
  <c r="M69" i="9"/>
  <c r="N69" i="9"/>
  <c r="O69" i="9"/>
  <c r="P69" i="9"/>
  <c r="Q69" i="9"/>
  <c r="I70" i="10" s="1"/>
  <c r="R69" i="9"/>
  <c r="S69" i="9"/>
  <c r="T69" i="9"/>
  <c r="U69" i="9"/>
  <c r="K70" i="10" s="1"/>
  <c r="C70" i="9"/>
  <c r="G71" i="10" s="1"/>
  <c r="D70" i="9"/>
  <c r="E70" i="9"/>
  <c r="F70" i="9"/>
  <c r="Q71" i="10" s="1"/>
  <c r="G70" i="9"/>
  <c r="H70" i="9"/>
  <c r="I70" i="9"/>
  <c r="J70" i="9"/>
  <c r="O71" i="10" s="1"/>
  <c r="K70" i="9"/>
  <c r="L70" i="9"/>
  <c r="M70" i="9"/>
  <c r="N70" i="9"/>
  <c r="O70" i="9"/>
  <c r="P70" i="9"/>
  <c r="Q70" i="9"/>
  <c r="R70" i="9"/>
  <c r="S70" i="9"/>
  <c r="D71" i="10" s="1"/>
  <c r="T70" i="9"/>
  <c r="U70" i="9"/>
  <c r="K71" i="10" s="1"/>
  <c r="C71" i="9"/>
  <c r="D71" i="9"/>
  <c r="E71" i="9"/>
  <c r="F71" i="9"/>
  <c r="G71" i="9"/>
  <c r="H71" i="9"/>
  <c r="L72" i="10" s="1"/>
  <c r="I71" i="9"/>
  <c r="J71" i="9"/>
  <c r="K71" i="9"/>
  <c r="L71" i="9"/>
  <c r="M71" i="9"/>
  <c r="N71" i="9"/>
  <c r="O71" i="9"/>
  <c r="P71" i="9"/>
  <c r="Q71" i="9"/>
  <c r="R71" i="9"/>
  <c r="S71" i="9"/>
  <c r="D72" i="10" s="1"/>
  <c r="T71" i="9"/>
  <c r="U71" i="9"/>
  <c r="K72" i="10" s="1"/>
  <c r="C72" i="9"/>
  <c r="D72" i="9"/>
  <c r="E73" i="10" s="1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Q3" i="10" s="1"/>
  <c r="G2" i="9"/>
  <c r="H2" i="9"/>
  <c r="I2" i="9"/>
  <c r="J2" i="9"/>
  <c r="K2" i="9"/>
  <c r="L2" i="9"/>
  <c r="M2" i="9"/>
  <c r="N2" i="9"/>
  <c r="O2" i="9"/>
  <c r="H3" i="10" s="1"/>
  <c r="P2" i="9"/>
  <c r="Q2" i="9"/>
  <c r="R2" i="9"/>
  <c r="S2" i="9"/>
  <c r="C3" i="10" s="1"/>
  <c r="T2" i="9"/>
  <c r="U2" i="9"/>
  <c r="C2" i="9"/>
  <c r="B4" i="9"/>
  <c r="O5" i="10" s="1"/>
  <c r="B5" i="9"/>
  <c r="B6" i="9"/>
  <c r="O7" i="10" s="1"/>
  <c r="B7" i="9"/>
  <c r="B8" i="9"/>
  <c r="N9" i="10" s="1"/>
  <c r="B9" i="9"/>
  <c r="B10" i="9"/>
  <c r="B11" i="9"/>
  <c r="N12" i="10" s="1"/>
  <c r="B12" i="9"/>
  <c r="N13" i="10" s="1"/>
  <c r="B13" i="9"/>
  <c r="B14" i="9"/>
  <c r="N15" i="10" s="1"/>
  <c r="B15" i="9"/>
  <c r="B16" i="9"/>
  <c r="N17" i="10" s="1"/>
  <c r="B17" i="9"/>
  <c r="B18" i="9"/>
  <c r="B19" i="9"/>
  <c r="N20" i="10" s="1"/>
  <c r="B20" i="9"/>
  <c r="N21" i="10" s="1"/>
  <c r="B21" i="9"/>
  <c r="B22" i="9"/>
  <c r="N23" i="10" s="1"/>
  <c r="B23" i="9"/>
  <c r="B24" i="9"/>
  <c r="B25" i="9"/>
  <c r="N26" i="10" s="1"/>
  <c r="B26" i="9"/>
  <c r="L27" i="10" s="1"/>
  <c r="B27" i="9"/>
  <c r="J28" i="10" s="1"/>
  <c r="B28" i="9"/>
  <c r="B29" i="9"/>
  <c r="B30" i="9"/>
  <c r="H31" i="10" s="1"/>
  <c r="B31" i="9"/>
  <c r="H32" i="10" s="1"/>
  <c r="B32" i="9"/>
  <c r="B33" i="9"/>
  <c r="H34" i="10" s="1"/>
  <c r="B34" i="9"/>
  <c r="H35" i="10" s="1"/>
  <c r="B35" i="9"/>
  <c r="H36" i="10" s="1"/>
  <c r="B36" i="9"/>
  <c r="B37" i="9"/>
  <c r="B38" i="9"/>
  <c r="H39" i="10" s="1"/>
  <c r="B39" i="9"/>
  <c r="H40" i="10" s="1"/>
  <c r="B40" i="9"/>
  <c r="B41" i="9"/>
  <c r="H42" i="10" s="1"/>
  <c r="B42" i="9"/>
  <c r="B43" i="9"/>
  <c r="H44" i="10" s="1"/>
  <c r="B44" i="9"/>
  <c r="B45" i="9"/>
  <c r="I46" i="10" s="1"/>
  <c r="B46" i="9"/>
  <c r="B47" i="9"/>
  <c r="B48" i="9"/>
  <c r="O49" i="10" s="1"/>
  <c r="B49" i="9"/>
  <c r="B50" i="9"/>
  <c r="B51" i="9"/>
  <c r="O52" i="10" s="1"/>
  <c r="B52" i="9"/>
  <c r="O53" i="10" s="1"/>
  <c r="B53" i="9"/>
  <c r="B54" i="9"/>
  <c r="B55" i="9"/>
  <c r="B56" i="9"/>
  <c r="O57" i="10" s="1"/>
  <c r="B57" i="9"/>
  <c r="B58" i="9"/>
  <c r="B59" i="9"/>
  <c r="O60" i="10" s="1"/>
  <c r="B60" i="9"/>
  <c r="O61" i="10" s="1"/>
  <c r="B61" i="9"/>
  <c r="B62" i="9"/>
  <c r="B63" i="9"/>
  <c r="B64" i="9"/>
  <c r="O65" i="10" s="1"/>
  <c r="B65" i="9"/>
  <c r="B66" i="9"/>
  <c r="B67" i="9"/>
  <c r="N68" i="10" s="1"/>
  <c r="B68" i="9"/>
  <c r="N69" i="10" s="1"/>
  <c r="B69" i="9"/>
  <c r="B70" i="9"/>
  <c r="B71" i="9"/>
  <c r="B72" i="9"/>
  <c r="B3" i="9"/>
  <c r="O4" i="10" s="1"/>
  <c r="B2" i="9"/>
  <c r="G3" i="10"/>
  <c r="R64" i="10" l="1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C7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D3" i="11"/>
  <c r="D10" i="11"/>
  <c r="D9" i="11"/>
  <c r="D12" i="11"/>
  <c r="D11" i="11"/>
  <c r="D14" i="11"/>
  <c r="D20" i="11"/>
  <c r="D2" i="11"/>
  <c r="D8" i="11"/>
  <c r="D18" i="11"/>
  <c r="D7" i="11"/>
  <c r="D17" i="11"/>
  <c r="D16" i="11"/>
  <c r="D4" i="11"/>
  <c r="D5" i="11"/>
  <c r="D15" i="11"/>
  <c r="D13" i="11"/>
  <c r="D6" i="11"/>
  <c r="D21" i="11"/>
  <c r="D19" i="11"/>
  <c r="E13" i="11" l="1" a="1"/>
  <c r="E13" i="11" s="1"/>
  <c r="E14" i="11" a="1"/>
  <c r="E14" i="11" s="1"/>
  <c r="E15" i="11" a="1"/>
  <c r="E15" i="11" s="1"/>
  <c r="F15" i="11" s="1"/>
  <c r="G15" i="11" s="1"/>
  <c r="E10" i="11" a="1"/>
  <c r="E10" i="11" s="1"/>
  <c r="F10" i="11" s="1"/>
  <c r="G10" i="11" s="1"/>
  <c r="E19" i="11" a="1"/>
  <c r="E19" i="11" s="1"/>
  <c r="E12" i="11" a="1"/>
  <c r="E12" i="11" s="1"/>
  <c r="F12" i="11" s="1"/>
  <c r="G12" i="11" s="1"/>
  <c r="E3" i="11" a="1"/>
  <c r="E3" i="11" s="1"/>
  <c r="F3" i="11" s="1"/>
  <c r="G3" i="11" s="1"/>
  <c r="E9" i="11" a="1"/>
  <c r="E9" i="11" s="1"/>
  <c r="F9" i="11" s="1"/>
  <c r="G9" i="11" s="1"/>
  <c r="E21" i="11" a="1"/>
  <c r="E21" i="11" s="1"/>
  <c r="F21" i="11" s="1"/>
  <c r="G21" i="11" s="1"/>
  <c r="E5" i="11" a="1"/>
  <c r="E5" i="11" s="1"/>
  <c r="E8" i="11" a="1"/>
  <c r="E8" i="11" s="1"/>
  <c r="E11" i="11" a="1"/>
  <c r="E11" i="11" s="1"/>
  <c r="F11" i="11" s="1"/>
  <c r="G11" i="11" s="1"/>
  <c r="E6" i="11" a="1"/>
  <c r="E6" i="11" s="1"/>
  <c r="F6" i="11" s="1"/>
  <c r="G6" i="11" s="1"/>
  <c r="E16" i="11" a="1"/>
  <c r="E16" i="11" s="1"/>
  <c r="F16" i="11" s="1"/>
  <c r="G16" i="11" s="1"/>
  <c r="E17" i="11" a="1"/>
  <c r="E17" i="11" s="1"/>
  <c r="F17" i="11" s="1"/>
  <c r="G17" i="11" s="1"/>
  <c r="E20" i="11" a="1"/>
  <c r="E20" i="11" s="1"/>
  <c r="E4" i="11" a="1"/>
  <c r="E4" i="11" s="1"/>
  <c r="F4" i="11" s="1"/>
  <c r="G4" i="11" s="1"/>
  <c r="E7" i="11" a="1"/>
  <c r="E7" i="11" s="1"/>
  <c r="E18" i="11" a="1"/>
  <c r="E18" i="11" s="1"/>
  <c r="F18" i="11" s="1"/>
  <c r="G18" i="11" s="1"/>
  <c r="E2" i="11" a="1"/>
  <c r="E2" i="11" s="1"/>
  <c r="F2" i="11" s="1"/>
  <c r="G2" i="11" s="1"/>
  <c r="F14" i="11"/>
  <c r="F7" i="11"/>
  <c r="F8" i="11"/>
  <c r="F13" i="11"/>
  <c r="F5" i="11"/>
  <c r="F20" i="11"/>
  <c r="F19" i="11"/>
  <c r="G20" i="11" l="1"/>
  <c r="G13" i="11"/>
  <c r="G19" i="11"/>
  <c r="G14" i="11"/>
  <c r="G5" i="11"/>
  <c r="G8" i="11"/>
  <c r="G7" i="11"/>
  <c r="H19" i="11"/>
  <c r="H2" i="11"/>
  <c r="H11" i="11"/>
  <c r="H18" i="11"/>
  <c r="H8" i="11"/>
  <c r="H5" i="11"/>
  <c r="H14" i="11"/>
  <c r="H20" i="11"/>
  <c r="H9" i="11"/>
  <c r="H17" i="11"/>
  <c r="H3" i="11"/>
  <c r="H16" i="11"/>
  <c r="H12" i="11"/>
  <c r="H10" i="11"/>
  <c r="H15" i="11"/>
  <c r="H6" i="11"/>
  <c r="H7" i="11"/>
  <c r="H4" i="11"/>
  <c r="H21" i="11"/>
  <c r="H13" i="11"/>
  <c r="O3" i="10"/>
  <c r="P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<sst xmlns="http://schemas.openxmlformats.org/spreadsheetml/2006/main" count="268" uniqueCount="130">
  <si>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</si>
  <si>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</si>
  <si>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</si>
  <si>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</si>
  <si>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</si>
  <si>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</si>
  <si>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</si>
  <si>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</si>
  <si>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</si>
  <si>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</si>
  <si>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</si>
  <si>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</si>
  <si>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</si>
  <si>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</si>
  <si>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</si>
  <si>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</si>
  <si>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</si>
  <si>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</si>
  <si>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</si>
  <si>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</si>
  <si>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</si>
  <si>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</si>
  <si>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</si>
  <si>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</si>
  <si>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</si>
  <si>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</si>
  <si>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</si>
  <si>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</si>
  <si>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</si>
  <si>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</si>
  <si>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</si>
  <si>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</si>
  <si>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</si>
  <si>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</si>
  <si>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</si>
  <si>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</si>
  <si>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</si>
  <si>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</si>
  <si>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</si>
  <si>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</si>
  <si>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</si>
  <si>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</si>
  <si>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</si>
  <si>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</si>
  <si>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</si>
  <si>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</si>
  <si>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</si>
  <si>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</si>
  <si>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</si>
  <si>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</si>
  <si>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</si>
  <si>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</si>
  <si>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</si>
  <si>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</si>
  <si>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</si>
  <si>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</si>
  <si>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</si>
  <si>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</si>
  <si>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</si>
  <si>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</si>
  <si>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</si>
  <si>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</si>
  <si>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</si>
  <si>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</si>
  <si>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</si>
  <si>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</si>
  <si>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</si>
  <si>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</si>
  <si>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</si>
  <si>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</si>
  <si>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</si>
  <si>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</si>
  <si>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</si>
  <si>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</si>
  <si>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</si>
  <si>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</si>
  <si>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</si>
  <si>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</si>
  <si>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</si>
  <si>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</si>
  <si>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</si>
  <si>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</si>
  <si>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</si>
  <si>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</si>
  <si>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</si>
  <si>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Renault F1 Team</t>
  </si>
  <si>
    <t>Lewis Hamilton</t>
  </si>
  <si>
    <t>Mercedes-AMG Petronas Motorsport</t>
  </si>
  <si>
    <t>Carlos Sainz</t>
  </si>
  <si>
    <t>McLaren F1 Team</t>
  </si>
  <si>
    <t>Valtteri Bottas</t>
  </si>
  <si>
    <t>Lando Norris</t>
  </si>
  <si>
    <t>Pierre Gasly</t>
  </si>
  <si>
    <t>Kevin Magnussen</t>
  </si>
  <si>
    <t>Rich Energy Haas F1 Team</t>
  </si>
  <si>
    <t>Alexander Albon</t>
  </si>
  <si>
    <t>Red Bull Toro Rosso Honda</t>
  </si>
  <si>
    <t>Romain Grosjean</t>
  </si>
  <si>
    <t>Antonio Giovinazzi</t>
  </si>
  <si>
    <t>Alfa Romeo Racing</t>
  </si>
  <si>
    <t>Sergio Pérez</t>
  </si>
  <si>
    <t>SportPesa Racing Point F1 Team</t>
  </si>
  <si>
    <t>Kimi Räikkönen</t>
  </si>
  <si>
    <t>Nico Hülkenberg</t>
  </si>
  <si>
    <t>Lance Stroll</t>
  </si>
  <si>
    <t>Daniil Kvyat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</si>
  <si>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</si>
  <si>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</si>
  <si>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</si>
  <si>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</si>
  <si>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</si>
  <si>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</si>
  <si>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</si>
  <si>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</si>
  <si>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</si>
  <si>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</si>
  <si>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</si>
  <si>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</si>
  <si>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</si>
  <si>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</si>
  <si>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</si>
  <si>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</si>
  <si>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</si>
  <si>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91.72°F</t>
  </si>
  <si>
    <t>Humidity</t>
  </si>
  <si>
    <t>Wind speed</t>
  </si>
  <si>
    <t>9.51 mph</t>
  </si>
  <si>
    <t>Wind bearing</t>
  </si>
  <si>
    <t>199°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</si>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</sst>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33</v>
      </c>
      <c r="C2" t="s">
        <v>79</v>
      </c>
      <c r="D2" t="s">
        <v>80</v>
      </c>
      <c r="E2" s="1">
        <v>7.8096064814814814E-4</v>
      </c>
      <c r="F2">
        <v>60</v>
      </c>
    </row>
    <row r="3" spans="1:7" x14ac:dyDescent="0.25">
      <c r="A3">
        <v>2</v>
      </c>
      <c r="B3">
        <v>5</v>
      </c>
      <c r="C3" t="s">
        <v>81</v>
      </c>
      <c r="D3" t="s">
        <v>82</v>
      </c>
      <c r="E3" s="1">
        <v>7.8328703703703709E-4</v>
      </c>
      <c r="F3">
        <v>62</v>
      </c>
      <c r="G3">
        <v>0.20100000000000001</v>
      </c>
    </row>
    <row r="4" spans="1:7" x14ac:dyDescent="0.25">
      <c r="A4">
        <v>3</v>
      </c>
      <c r="B4">
        <v>16</v>
      </c>
      <c r="C4" t="s">
        <v>83</v>
      </c>
      <c r="D4" t="s">
        <v>82</v>
      </c>
      <c r="E4" s="1">
        <v>7.8696759259259258E-4</v>
      </c>
      <c r="F4">
        <v>58</v>
      </c>
      <c r="G4">
        <v>0.51900000000000002</v>
      </c>
    </row>
    <row r="5" spans="1:7" x14ac:dyDescent="0.25">
      <c r="A5">
        <v>4</v>
      </c>
      <c r="B5">
        <v>3</v>
      </c>
      <c r="C5" t="s">
        <v>84</v>
      </c>
      <c r="D5" t="s">
        <v>85</v>
      </c>
      <c r="E5" s="1">
        <v>7.8725694444444448E-4</v>
      </c>
      <c r="F5">
        <v>65</v>
      </c>
      <c r="G5">
        <v>0.54400000000000004</v>
      </c>
    </row>
    <row r="6" spans="1:7" x14ac:dyDescent="0.25">
      <c r="A6">
        <v>5</v>
      </c>
      <c r="B6">
        <v>44</v>
      </c>
      <c r="C6" t="s">
        <v>86</v>
      </c>
      <c r="D6" t="s">
        <v>87</v>
      </c>
      <c r="E6" s="1">
        <v>7.8761574074074075E-4</v>
      </c>
      <c r="F6">
        <v>69</v>
      </c>
      <c r="G6">
        <v>0.57499999999999996</v>
      </c>
    </row>
    <row r="7" spans="1:7" x14ac:dyDescent="0.25">
      <c r="A7">
        <v>6</v>
      </c>
      <c r="B7">
        <v>55</v>
      </c>
      <c r="C7" t="s">
        <v>88</v>
      </c>
      <c r="D7" t="s">
        <v>89</v>
      </c>
      <c r="E7" s="1">
        <v>7.883912037037038E-4</v>
      </c>
      <c r="F7">
        <v>53</v>
      </c>
      <c r="G7">
        <v>0.64200000000000002</v>
      </c>
    </row>
    <row r="8" spans="1:7" x14ac:dyDescent="0.25">
      <c r="A8">
        <v>7</v>
      </c>
      <c r="B8">
        <v>77</v>
      </c>
      <c r="C8" t="s">
        <v>90</v>
      </c>
      <c r="D8" t="s">
        <v>87</v>
      </c>
      <c r="E8" s="1">
        <v>7.935763888888888E-4</v>
      </c>
      <c r="F8">
        <v>53</v>
      </c>
      <c r="G8">
        <v>1.0900000000000001</v>
      </c>
    </row>
    <row r="9" spans="1:7" x14ac:dyDescent="0.25">
      <c r="A9">
        <v>8</v>
      </c>
      <c r="B9">
        <v>4</v>
      </c>
      <c r="C9" t="s">
        <v>91</v>
      </c>
      <c r="D9" t="s">
        <v>89</v>
      </c>
      <c r="E9" s="1">
        <v>7.9512731481481481E-4</v>
      </c>
      <c r="F9">
        <v>69</v>
      </c>
      <c r="G9">
        <v>1.224</v>
      </c>
    </row>
    <row r="10" spans="1:7" x14ac:dyDescent="0.25">
      <c r="A10">
        <v>9</v>
      </c>
      <c r="B10">
        <v>10</v>
      </c>
      <c r="C10" t="s">
        <v>92</v>
      </c>
      <c r="D10" t="s">
        <v>80</v>
      </c>
      <c r="E10" s="1">
        <v>7.9618055555555562E-4</v>
      </c>
      <c r="F10">
        <v>63</v>
      </c>
      <c r="G10">
        <v>1.3149999999999999</v>
      </c>
    </row>
    <row r="11" spans="1:7" x14ac:dyDescent="0.25">
      <c r="A11">
        <v>10</v>
      </c>
      <c r="B11">
        <v>20</v>
      </c>
      <c r="C11" t="s">
        <v>93</v>
      </c>
      <c r="D11" t="s">
        <v>94</v>
      </c>
      <c r="E11" s="1">
        <v>7.9748842592592588E-4</v>
      </c>
      <c r="F11">
        <v>69</v>
      </c>
      <c r="G11">
        <v>1.4279999999999999</v>
      </c>
    </row>
    <row r="12" spans="1:7" x14ac:dyDescent="0.25">
      <c r="A12">
        <v>11</v>
      </c>
      <c r="B12">
        <v>23</v>
      </c>
      <c r="C12" t="s">
        <v>95</v>
      </c>
      <c r="D12" t="s">
        <v>96</v>
      </c>
      <c r="E12" s="1">
        <v>7.9798611111111118E-4</v>
      </c>
      <c r="F12">
        <v>59</v>
      </c>
      <c r="G12">
        <v>1.4710000000000001</v>
      </c>
    </row>
    <row r="13" spans="1:7" x14ac:dyDescent="0.25">
      <c r="A13">
        <v>12</v>
      </c>
      <c r="B13">
        <v>8</v>
      </c>
      <c r="C13" t="s">
        <v>97</v>
      </c>
      <c r="D13" t="s">
        <v>94</v>
      </c>
      <c r="E13" s="1">
        <v>7.9846064814814808E-4</v>
      </c>
      <c r="F13">
        <v>56</v>
      </c>
      <c r="G13">
        <v>1.512</v>
      </c>
    </row>
    <row r="14" spans="1:7" x14ac:dyDescent="0.25">
      <c r="A14">
        <v>13</v>
      </c>
      <c r="B14">
        <v>99</v>
      </c>
      <c r="C14" t="s">
        <v>98</v>
      </c>
      <c r="D14" t="s">
        <v>99</v>
      </c>
      <c r="E14" s="1">
        <v>7.9920138888888879E-4</v>
      </c>
      <c r="F14">
        <v>57</v>
      </c>
      <c r="G14">
        <v>1.5760000000000001</v>
      </c>
    </row>
    <row r="15" spans="1:7" x14ac:dyDescent="0.25">
      <c r="A15">
        <v>14</v>
      </c>
      <c r="B15">
        <v>11</v>
      </c>
      <c r="C15" t="s">
        <v>100</v>
      </c>
      <c r="D15" t="s">
        <v>101</v>
      </c>
      <c r="E15" s="1">
        <v>7.9931712962962953E-4</v>
      </c>
      <c r="F15">
        <v>67</v>
      </c>
      <c r="G15">
        <v>1.5860000000000001</v>
      </c>
    </row>
    <row r="16" spans="1:7" x14ac:dyDescent="0.25">
      <c r="A16">
        <v>15</v>
      </c>
      <c r="B16">
        <v>7</v>
      </c>
      <c r="C16" t="s">
        <v>102</v>
      </c>
      <c r="D16" t="s">
        <v>99</v>
      </c>
      <c r="E16" s="1">
        <v>8.000694444444444E-4</v>
      </c>
      <c r="F16">
        <v>57</v>
      </c>
      <c r="G16">
        <v>1.651</v>
      </c>
    </row>
    <row r="17" spans="1:7" x14ac:dyDescent="0.25">
      <c r="A17">
        <v>16</v>
      </c>
      <c r="B17">
        <v>27</v>
      </c>
      <c r="C17" t="s">
        <v>103</v>
      </c>
      <c r="D17" t="s">
        <v>85</v>
      </c>
      <c r="E17" s="1">
        <v>8.0148148148148147E-4</v>
      </c>
      <c r="F17">
        <v>59</v>
      </c>
      <c r="G17">
        <v>1.7729999999999999</v>
      </c>
    </row>
    <row r="18" spans="1:7" x14ac:dyDescent="0.25">
      <c r="A18">
        <v>17</v>
      </c>
      <c r="B18">
        <v>18</v>
      </c>
      <c r="C18" t="s">
        <v>104</v>
      </c>
      <c r="D18" t="s">
        <v>101</v>
      </c>
      <c r="E18" s="1">
        <v>8.0194444444444454E-4</v>
      </c>
      <c r="F18">
        <v>57</v>
      </c>
      <c r="G18">
        <v>1.8129999999999999</v>
      </c>
    </row>
    <row r="19" spans="1:7" x14ac:dyDescent="0.25">
      <c r="A19">
        <v>18</v>
      </c>
      <c r="B19">
        <v>26</v>
      </c>
      <c r="C19" t="s">
        <v>105</v>
      </c>
      <c r="D19" t="s">
        <v>96</v>
      </c>
      <c r="E19" s="1">
        <v>8.0437500000000008E-4</v>
      </c>
      <c r="F19">
        <v>58</v>
      </c>
      <c r="G19">
        <v>2.0230000000000001</v>
      </c>
    </row>
    <row r="20" spans="1:7" x14ac:dyDescent="0.25">
      <c r="A20">
        <v>19</v>
      </c>
      <c r="B20">
        <v>63</v>
      </c>
      <c r="C20" t="s">
        <v>106</v>
      </c>
      <c r="D20" t="s">
        <v>107</v>
      </c>
      <c r="E20" s="1">
        <v>8.0932870370370371E-4</v>
      </c>
      <c r="F20">
        <v>52</v>
      </c>
      <c r="G20">
        <v>2.4510000000000001</v>
      </c>
    </row>
    <row r="21" spans="1:7" x14ac:dyDescent="0.25">
      <c r="A21">
        <v>20</v>
      </c>
      <c r="B21">
        <v>88</v>
      </c>
      <c r="C21" t="s">
        <v>108</v>
      </c>
      <c r="D21" t="s">
        <v>107</v>
      </c>
      <c r="E21" s="1">
        <v>8.213425925925927E-4</v>
      </c>
      <c r="F21">
        <v>55</v>
      </c>
      <c r="G21">
        <v>3.4889999999999999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25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33</v>
      </c>
      <c r="D2">
        <v>77</v>
      </c>
      <c r="E2">
        <v>44</v>
      </c>
      <c r="F2">
        <v>4</v>
      </c>
      <c r="G2">
        <v>7</v>
      </c>
      <c r="H2">
        <v>99</v>
      </c>
      <c r="I2">
        <v>10</v>
      </c>
      <c r="J2">
        <v>5</v>
      </c>
      <c r="K2">
        <v>20</v>
      </c>
      <c r="L2">
        <v>8</v>
      </c>
      <c r="M2">
        <v>3</v>
      </c>
      <c r="N2">
        <v>11</v>
      </c>
      <c r="O2">
        <v>18</v>
      </c>
      <c r="P2">
        <v>27</v>
      </c>
      <c r="Q2">
        <v>26</v>
      </c>
      <c r="R2">
        <v>88</v>
      </c>
      <c r="S2">
        <v>23</v>
      </c>
      <c r="T2">
        <v>55</v>
      </c>
      <c r="U2">
        <v>63</v>
      </c>
    </row>
    <row r="3" spans="1:21" x14ac:dyDescent="0.25">
      <c r="A3" t="s">
        <v>2</v>
      </c>
      <c r="B3">
        <v>16</v>
      </c>
      <c r="C3">
        <v>77</v>
      </c>
      <c r="D3">
        <v>44</v>
      </c>
      <c r="E3">
        <v>7</v>
      </c>
      <c r="F3">
        <v>4</v>
      </c>
      <c r="G3">
        <v>5</v>
      </c>
      <c r="H3">
        <v>33</v>
      </c>
      <c r="I3">
        <v>10</v>
      </c>
      <c r="J3">
        <v>99</v>
      </c>
      <c r="K3">
        <v>20</v>
      </c>
      <c r="L3">
        <v>11</v>
      </c>
      <c r="M3">
        <v>27</v>
      </c>
      <c r="N3">
        <v>18</v>
      </c>
      <c r="O3">
        <v>3</v>
      </c>
      <c r="P3">
        <v>8</v>
      </c>
      <c r="Q3">
        <v>88</v>
      </c>
      <c r="R3">
        <v>55</v>
      </c>
      <c r="S3">
        <v>23</v>
      </c>
      <c r="T3">
        <v>26</v>
      </c>
      <c r="U3">
        <v>63</v>
      </c>
    </row>
    <row r="4" spans="1:21" x14ac:dyDescent="0.25">
      <c r="A4" t="s">
        <v>3</v>
      </c>
      <c r="B4">
        <v>16</v>
      </c>
      <c r="C4">
        <v>77</v>
      </c>
      <c r="D4">
        <v>44</v>
      </c>
      <c r="E4">
        <v>7</v>
      </c>
      <c r="F4">
        <v>4</v>
      </c>
      <c r="G4">
        <v>5</v>
      </c>
      <c r="H4">
        <v>33</v>
      </c>
      <c r="I4">
        <v>10</v>
      </c>
      <c r="J4">
        <v>99</v>
      </c>
      <c r="K4">
        <v>20</v>
      </c>
      <c r="L4">
        <v>11</v>
      </c>
      <c r="M4">
        <v>27</v>
      </c>
      <c r="N4">
        <v>18</v>
      </c>
      <c r="O4">
        <v>3</v>
      </c>
      <c r="P4">
        <v>8</v>
      </c>
      <c r="Q4">
        <v>55</v>
      </c>
      <c r="R4">
        <v>88</v>
      </c>
      <c r="S4">
        <v>23</v>
      </c>
      <c r="T4">
        <v>26</v>
      </c>
      <c r="U4">
        <v>63</v>
      </c>
    </row>
    <row r="5" spans="1:21" x14ac:dyDescent="0.25">
      <c r="A5" t="s">
        <v>4</v>
      </c>
      <c r="B5">
        <v>16</v>
      </c>
      <c r="C5">
        <v>77</v>
      </c>
      <c r="D5">
        <v>44</v>
      </c>
      <c r="E5">
        <v>7</v>
      </c>
      <c r="F5">
        <v>4</v>
      </c>
      <c r="G5">
        <v>5</v>
      </c>
      <c r="H5">
        <v>33</v>
      </c>
      <c r="I5">
        <v>10</v>
      </c>
      <c r="J5">
        <v>99</v>
      </c>
      <c r="K5">
        <v>20</v>
      </c>
      <c r="L5">
        <v>11</v>
      </c>
      <c r="M5">
        <v>27</v>
      </c>
      <c r="N5">
        <v>18</v>
      </c>
      <c r="O5">
        <v>3</v>
      </c>
      <c r="P5">
        <v>55</v>
      </c>
      <c r="Q5">
        <v>8</v>
      </c>
      <c r="R5">
        <v>23</v>
      </c>
      <c r="S5">
        <v>88</v>
      </c>
      <c r="T5">
        <v>26</v>
      </c>
      <c r="U5">
        <v>63</v>
      </c>
    </row>
    <row r="6" spans="1:21" x14ac:dyDescent="0.25">
      <c r="A6" t="s">
        <v>5</v>
      </c>
      <c r="B6">
        <v>16</v>
      </c>
      <c r="C6">
        <v>77</v>
      </c>
      <c r="D6">
        <v>44</v>
      </c>
      <c r="E6">
        <v>7</v>
      </c>
      <c r="F6">
        <v>5</v>
      </c>
      <c r="G6">
        <v>4</v>
      </c>
      <c r="H6">
        <v>33</v>
      </c>
      <c r="I6">
        <v>10</v>
      </c>
      <c r="J6">
        <v>99</v>
      </c>
      <c r="K6">
        <v>11</v>
      </c>
      <c r="L6">
        <v>20</v>
      </c>
      <c r="M6">
        <v>27</v>
      </c>
      <c r="N6">
        <v>18</v>
      </c>
      <c r="O6">
        <v>3</v>
      </c>
      <c r="P6">
        <v>55</v>
      </c>
      <c r="Q6">
        <v>8</v>
      </c>
      <c r="R6">
        <v>23</v>
      </c>
      <c r="S6">
        <v>63</v>
      </c>
      <c r="T6">
        <v>26</v>
      </c>
      <c r="U6">
        <v>88</v>
      </c>
    </row>
    <row r="7" spans="1:21" x14ac:dyDescent="0.25">
      <c r="A7" t="s">
        <v>6</v>
      </c>
      <c r="B7">
        <v>16</v>
      </c>
      <c r="C7">
        <v>77</v>
      </c>
      <c r="D7">
        <v>44</v>
      </c>
      <c r="E7">
        <v>7</v>
      </c>
      <c r="F7">
        <v>5</v>
      </c>
      <c r="G7">
        <v>4</v>
      </c>
      <c r="H7">
        <v>33</v>
      </c>
      <c r="I7">
        <v>10</v>
      </c>
      <c r="J7">
        <v>99</v>
      </c>
      <c r="K7">
        <v>11</v>
      </c>
      <c r="L7">
        <v>27</v>
      </c>
      <c r="M7">
        <v>20</v>
      </c>
      <c r="N7">
        <v>18</v>
      </c>
      <c r="O7">
        <v>3</v>
      </c>
      <c r="P7">
        <v>55</v>
      </c>
      <c r="Q7">
        <v>8</v>
      </c>
      <c r="R7">
        <v>23</v>
      </c>
      <c r="S7">
        <v>63</v>
      </c>
      <c r="T7">
        <v>26</v>
      </c>
      <c r="U7">
        <v>88</v>
      </c>
    </row>
    <row r="8" spans="1:21" x14ac:dyDescent="0.25">
      <c r="A8" t="s">
        <v>7</v>
      </c>
      <c r="B8">
        <v>16</v>
      </c>
      <c r="C8">
        <v>77</v>
      </c>
      <c r="D8">
        <v>44</v>
      </c>
      <c r="E8">
        <v>5</v>
      </c>
      <c r="F8">
        <v>7</v>
      </c>
      <c r="G8">
        <v>4</v>
      </c>
      <c r="H8">
        <v>33</v>
      </c>
      <c r="I8">
        <v>10</v>
      </c>
      <c r="J8">
        <v>99</v>
      </c>
      <c r="K8">
        <v>11</v>
      </c>
      <c r="L8">
        <v>27</v>
      </c>
      <c r="M8">
        <v>18</v>
      </c>
      <c r="N8">
        <v>20</v>
      </c>
      <c r="O8">
        <v>3</v>
      </c>
      <c r="P8">
        <v>55</v>
      </c>
      <c r="Q8">
        <v>8</v>
      </c>
      <c r="R8">
        <v>23</v>
      </c>
      <c r="S8">
        <v>63</v>
      </c>
      <c r="T8">
        <v>26</v>
      </c>
      <c r="U8">
        <v>88</v>
      </c>
    </row>
    <row r="9" spans="1:21" x14ac:dyDescent="0.25">
      <c r="A9" t="s">
        <v>8</v>
      </c>
      <c r="B9">
        <v>16</v>
      </c>
      <c r="C9">
        <v>77</v>
      </c>
      <c r="D9">
        <v>44</v>
      </c>
      <c r="E9">
        <v>5</v>
      </c>
      <c r="F9">
        <v>7</v>
      </c>
      <c r="G9">
        <v>33</v>
      </c>
      <c r="H9">
        <v>4</v>
      </c>
      <c r="I9">
        <v>10</v>
      </c>
      <c r="J9">
        <v>99</v>
      </c>
      <c r="K9">
        <v>11</v>
      </c>
      <c r="L9">
        <v>27</v>
      </c>
      <c r="M9">
        <v>18</v>
      </c>
      <c r="N9">
        <v>3</v>
      </c>
      <c r="O9">
        <v>20</v>
      </c>
      <c r="P9">
        <v>55</v>
      </c>
      <c r="Q9">
        <v>8</v>
      </c>
      <c r="R9">
        <v>23</v>
      </c>
      <c r="S9">
        <v>63</v>
      </c>
      <c r="T9">
        <v>26</v>
      </c>
      <c r="U9">
        <v>88</v>
      </c>
    </row>
    <row r="10" spans="1:21" x14ac:dyDescent="0.25">
      <c r="A10" t="s">
        <v>9</v>
      </c>
      <c r="B10">
        <v>16</v>
      </c>
      <c r="C10">
        <v>77</v>
      </c>
      <c r="D10">
        <v>44</v>
      </c>
      <c r="E10">
        <v>5</v>
      </c>
      <c r="F10">
        <v>7</v>
      </c>
      <c r="G10">
        <v>33</v>
      </c>
      <c r="H10">
        <v>4</v>
      </c>
      <c r="I10">
        <v>10</v>
      </c>
      <c r="J10">
        <v>99</v>
      </c>
      <c r="K10">
        <v>11</v>
      </c>
      <c r="L10">
        <v>27</v>
      </c>
      <c r="M10">
        <v>18</v>
      </c>
      <c r="N10">
        <v>3</v>
      </c>
      <c r="O10">
        <v>20</v>
      </c>
      <c r="P10">
        <v>55</v>
      </c>
      <c r="Q10">
        <v>8</v>
      </c>
      <c r="R10">
        <v>23</v>
      </c>
      <c r="S10">
        <v>63</v>
      </c>
      <c r="T10">
        <v>26</v>
      </c>
      <c r="U10">
        <v>88</v>
      </c>
    </row>
    <row r="11" spans="1:21" x14ac:dyDescent="0.25">
      <c r="A11" t="s">
        <v>10</v>
      </c>
      <c r="B11">
        <v>16</v>
      </c>
      <c r="C11">
        <v>77</v>
      </c>
      <c r="D11">
        <v>44</v>
      </c>
      <c r="E11">
        <v>5</v>
      </c>
      <c r="F11">
        <v>33</v>
      </c>
      <c r="G11">
        <v>7</v>
      </c>
      <c r="H11">
        <v>4</v>
      </c>
      <c r="I11">
        <v>10</v>
      </c>
      <c r="J11">
        <v>99</v>
      </c>
      <c r="K11">
        <v>11</v>
      </c>
      <c r="L11">
        <v>27</v>
      </c>
      <c r="M11">
        <v>18</v>
      </c>
      <c r="N11">
        <v>3</v>
      </c>
      <c r="O11">
        <v>55</v>
      </c>
      <c r="P11">
        <v>20</v>
      </c>
      <c r="Q11">
        <v>8</v>
      </c>
      <c r="R11">
        <v>23</v>
      </c>
      <c r="S11">
        <v>63</v>
      </c>
      <c r="T11">
        <v>26</v>
      </c>
      <c r="U11">
        <v>88</v>
      </c>
    </row>
    <row r="12" spans="1:21" x14ac:dyDescent="0.25">
      <c r="A12" t="s">
        <v>11</v>
      </c>
      <c r="B12">
        <v>16</v>
      </c>
      <c r="C12">
        <v>77</v>
      </c>
      <c r="D12">
        <v>44</v>
      </c>
      <c r="E12">
        <v>5</v>
      </c>
      <c r="F12">
        <v>33</v>
      </c>
      <c r="G12">
        <v>7</v>
      </c>
      <c r="H12">
        <v>4</v>
      </c>
      <c r="I12">
        <v>10</v>
      </c>
      <c r="J12">
        <v>99</v>
      </c>
      <c r="K12">
        <v>11</v>
      </c>
      <c r="L12">
        <v>27</v>
      </c>
      <c r="M12">
        <v>18</v>
      </c>
      <c r="N12">
        <v>3</v>
      </c>
      <c r="O12">
        <v>55</v>
      </c>
      <c r="P12">
        <v>20</v>
      </c>
      <c r="Q12">
        <v>23</v>
      </c>
      <c r="R12">
        <v>8</v>
      </c>
      <c r="S12">
        <v>63</v>
      </c>
      <c r="T12">
        <v>26</v>
      </c>
      <c r="U12">
        <v>88</v>
      </c>
    </row>
    <row r="13" spans="1:21" x14ac:dyDescent="0.25">
      <c r="A13" t="s">
        <v>12</v>
      </c>
      <c r="B13">
        <v>16</v>
      </c>
      <c r="C13">
        <v>77</v>
      </c>
      <c r="D13">
        <v>44</v>
      </c>
      <c r="E13">
        <v>5</v>
      </c>
      <c r="F13">
        <v>33</v>
      </c>
      <c r="G13">
        <v>7</v>
      </c>
      <c r="H13">
        <v>4</v>
      </c>
      <c r="I13">
        <v>10</v>
      </c>
      <c r="J13">
        <v>99</v>
      </c>
      <c r="K13">
        <v>11</v>
      </c>
      <c r="L13">
        <v>27</v>
      </c>
      <c r="M13">
        <v>18</v>
      </c>
      <c r="N13">
        <v>3</v>
      </c>
      <c r="O13">
        <v>55</v>
      </c>
      <c r="P13">
        <v>23</v>
      </c>
      <c r="Q13">
        <v>8</v>
      </c>
      <c r="R13">
        <v>63</v>
      </c>
      <c r="S13">
        <v>20</v>
      </c>
      <c r="T13">
        <v>26</v>
      </c>
      <c r="U13">
        <v>88</v>
      </c>
    </row>
    <row r="14" spans="1:21" x14ac:dyDescent="0.25">
      <c r="A14" t="s">
        <v>13</v>
      </c>
      <c r="B14">
        <v>16</v>
      </c>
      <c r="C14">
        <v>77</v>
      </c>
      <c r="D14">
        <v>44</v>
      </c>
      <c r="E14">
        <v>5</v>
      </c>
      <c r="F14">
        <v>33</v>
      </c>
      <c r="G14">
        <v>7</v>
      </c>
      <c r="H14">
        <v>4</v>
      </c>
      <c r="I14">
        <v>10</v>
      </c>
      <c r="J14">
        <v>99</v>
      </c>
      <c r="K14">
        <v>11</v>
      </c>
      <c r="L14">
        <v>27</v>
      </c>
      <c r="M14">
        <v>18</v>
      </c>
      <c r="N14">
        <v>3</v>
      </c>
      <c r="O14">
        <v>55</v>
      </c>
      <c r="P14">
        <v>23</v>
      </c>
      <c r="Q14">
        <v>8</v>
      </c>
      <c r="R14">
        <v>63</v>
      </c>
      <c r="S14">
        <v>26</v>
      </c>
      <c r="T14">
        <v>88</v>
      </c>
      <c r="U14">
        <v>20</v>
      </c>
    </row>
    <row r="15" spans="1:21" x14ac:dyDescent="0.25">
      <c r="A15" t="s">
        <v>14</v>
      </c>
      <c r="B15">
        <v>16</v>
      </c>
      <c r="C15">
        <v>77</v>
      </c>
      <c r="D15">
        <v>44</v>
      </c>
      <c r="E15">
        <v>5</v>
      </c>
      <c r="F15">
        <v>33</v>
      </c>
      <c r="G15">
        <v>7</v>
      </c>
      <c r="H15">
        <v>4</v>
      </c>
      <c r="I15">
        <v>10</v>
      </c>
      <c r="J15">
        <v>99</v>
      </c>
      <c r="K15">
        <v>11</v>
      </c>
      <c r="L15">
        <v>27</v>
      </c>
      <c r="M15">
        <v>18</v>
      </c>
      <c r="N15">
        <v>3</v>
      </c>
      <c r="O15">
        <v>55</v>
      </c>
      <c r="P15">
        <v>23</v>
      </c>
      <c r="Q15">
        <v>8</v>
      </c>
      <c r="R15">
        <v>63</v>
      </c>
      <c r="S15">
        <v>26</v>
      </c>
      <c r="T15">
        <v>88</v>
      </c>
      <c r="U15">
        <v>20</v>
      </c>
    </row>
    <row r="16" spans="1:21" x14ac:dyDescent="0.25">
      <c r="A16" t="s">
        <v>15</v>
      </c>
      <c r="B16">
        <v>16</v>
      </c>
      <c r="C16">
        <v>77</v>
      </c>
      <c r="D16">
        <v>44</v>
      </c>
      <c r="E16">
        <v>5</v>
      </c>
      <c r="F16">
        <v>33</v>
      </c>
      <c r="G16">
        <v>4</v>
      </c>
      <c r="H16">
        <v>7</v>
      </c>
      <c r="I16">
        <v>10</v>
      </c>
      <c r="J16">
        <v>99</v>
      </c>
      <c r="K16">
        <v>11</v>
      </c>
      <c r="L16">
        <v>27</v>
      </c>
      <c r="M16">
        <v>18</v>
      </c>
      <c r="N16">
        <v>3</v>
      </c>
      <c r="O16">
        <v>55</v>
      </c>
      <c r="P16">
        <v>23</v>
      </c>
      <c r="Q16">
        <v>8</v>
      </c>
      <c r="R16">
        <v>63</v>
      </c>
      <c r="S16">
        <v>26</v>
      </c>
      <c r="T16">
        <v>88</v>
      </c>
      <c r="U16">
        <v>20</v>
      </c>
    </row>
    <row r="17" spans="1:21" x14ac:dyDescent="0.25">
      <c r="A17" t="s">
        <v>16</v>
      </c>
      <c r="B17">
        <v>16</v>
      </c>
      <c r="C17">
        <v>77</v>
      </c>
      <c r="D17">
        <v>44</v>
      </c>
      <c r="E17">
        <v>5</v>
      </c>
      <c r="F17">
        <v>33</v>
      </c>
      <c r="G17">
        <v>4</v>
      </c>
      <c r="H17">
        <v>7</v>
      </c>
      <c r="I17">
        <v>10</v>
      </c>
      <c r="J17">
        <v>99</v>
      </c>
      <c r="K17">
        <v>11</v>
      </c>
      <c r="L17">
        <v>27</v>
      </c>
      <c r="M17">
        <v>18</v>
      </c>
      <c r="N17">
        <v>3</v>
      </c>
      <c r="O17">
        <v>55</v>
      </c>
      <c r="P17">
        <v>23</v>
      </c>
      <c r="Q17">
        <v>8</v>
      </c>
      <c r="R17">
        <v>26</v>
      </c>
      <c r="S17">
        <v>63</v>
      </c>
      <c r="T17">
        <v>88</v>
      </c>
      <c r="U17">
        <v>20</v>
      </c>
    </row>
    <row r="18" spans="1:21" x14ac:dyDescent="0.25">
      <c r="A18" t="s">
        <v>17</v>
      </c>
      <c r="B18">
        <v>16</v>
      </c>
      <c r="C18">
        <v>77</v>
      </c>
      <c r="D18">
        <v>44</v>
      </c>
      <c r="E18">
        <v>5</v>
      </c>
      <c r="F18">
        <v>33</v>
      </c>
      <c r="G18">
        <v>4</v>
      </c>
      <c r="H18">
        <v>7</v>
      </c>
      <c r="I18">
        <v>10</v>
      </c>
      <c r="J18">
        <v>99</v>
      </c>
      <c r="K18">
        <v>11</v>
      </c>
      <c r="L18">
        <v>27</v>
      </c>
      <c r="M18">
        <v>18</v>
      </c>
      <c r="N18">
        <v>3</v>
      </c>
      <c r="O18">
        <v>55</v>
      </c>
      <c r="P18">
        <v>23</v>
      </c>
      <c r="Q18">
        <v>8</v>
      </c>
      <c r="R18">
        <v>26</v>
      </c>
      <c r="S18">
        <v>63</v>
      </c>
      <c r="T18">
        <v>88</v>
      </c>
      <c r="U18">
        <v>20</v>
      </c>
    </row>
    <row r="19" spans="1:21" x14ac:dyDescent="0.25">
      <c r="A19" t="s">
        <v>18</v>
      </c>
      <c r="B19">
        <v>16</v>
      </c>
      <c r="C19">
        <v>77</v>
      </c>
      <c r="D19">
        <v>44</v>
      </c>
      <c r="E19">
        <v>5</v>
      </c>
      <c r="F19">
        <v>33</v>
      </c>
      <c r="G19">
        <v>4</v>
      </c>
      <c r="H19">
        <v>7</v>
      </c>
      <c r="I19">
        <v>10</v>
      </c>
      <c r="J19">
        <v>99</v>
      </c>
      <c r="K19">
        <v>11</v>
      </c>
      <c r="L19">
        <v>27</v>
      </c>
      <c r="M19">
        <v>18</v>
      </c>
      <c r="N19">
        <v>3</v>
      </c>
      <c r="O19">
        <v>55</v>
      </c>
      <c r="P19">
        <v>23</v>
      </c>
      <c r="Q19">
        <v>8</v>
      </c>
      <c r="R19">
        <v>26</v>
      </c>
      <c r="S19">
        <v>63</v>
      </c>
      <c r="T19">
        <v>88</v>
      </c>
      <c r="U19">
        <v>20</v>
      </c>
    </row>
    <row r="20" spans="1:21" x14ac:dyDescent="0.25">
      <c r="A20" t="s">
        <v>19</v>
      </c>
      <c r="B20">
        <v>16</v>
      </c>
      <c r="C20">
        <v>77</v>
      </c>
      <c r="D20">
        <v>44</v>
      </c>
      <c r="E20">
        <v>5</v>
      </c>
      <c r="F20">
        <v>33</v>
      </c>
      <c r="G20">
        <v>4</v>
      </c>
      <c r="H20">
        <v>7</v>
      </c>
      <c r="I20">
        <v>10</v>
      </c>
      <c r="J20">
        <v>99</v>
      </c>
      <c r="K20">
        <v>11</v>
      </c>
      <c r="L20">
        <v>27</v>
      </c>
      <c r="M20">
        <v>18</v>
      </c>
      <c r="N20">
        <v>3</v>
      </c>
      <c r="O20">
        <v>55</v>
      </c>
      <c r="P20">
        <v>23</v>
      </c>
      <c r="Q20">
        <v>8</v>
      </c>
      <c r="R20">
        <v>26</v>
      </c>
      <c r="S20">
        <v>63</v>
      </c>
      <c r="T20">
        <v>88</v>
      </c>
      <c r="U20">
        <v>20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5</v>
      </c>
      <c r="F21">
        <v>33</v>
      </c>
      <c r="G21">
        <v>4</v>
      </c>
      <c r="H21">
        <v>7</v>
      </c>
      <c r="I21">
        <v>10</v>
      </c>
      <c r="J21">
        <v>99</v>
      </c>
      <c r="K21">
        <v>11</v>
      </c>
      <c r="L21">
        <v>27</v>
      </c>
      <c r="M21">
        <v>18</v>
      </c>
      <c r="N21">
        <v>3</v>
      </c>
      <c r="O21">
        <v>55</v>
      </c>
      <c r="P21">
        <v>23</v>
      </c>
      <c r="Q21">
        <v>8</v>
      </c>
      <c r="R21">
        <v>26</v>
      </c>
      <c r="S21">
        <v>63</v>
      </c>
      <c r="T21">
        <v>88</v>
      </c>
      <c r="U21">
        <v>20</v>
      </c>
    </row>
    <row r="22" spans="1:21" x14ac:dyDescent="0.25">
      <c r="A22" t="s">
        <v>21</v>
      </c>
      <c r="B22">
        <v>16</v>
      </c>
      <c r="C22">
        <v>77</v>
      </c>
      <c r="D22">
        <v>44</v>
      </c>
      <c r="E22">
        <v>5</v>
      </c>
      <c r="F22">
        <v>33</v>
      </c>
      <c r="G22">
        <v>4</v>
      </c>
      <c r="H22">
        <v>7</v>
      </c>
      <c r="I22">
        <v>10</v>
      </c>
      <c r="J22">
        <v>99</v>
      </c>
      <c r="K22">
        <v>11</v>
      </c>
      <c r="L22">
        <v>27</v>
      </c>
      <c r="M22">
        <v>18</v>
      </c>
      <c r="N22">
        <v>3</v>
      </c>
      <c r="O22">
        <v>55</v>
      </c>
      <c r="P22">
        <v>23</v>
      </c>
      <c r="Q22">
        <v>8</v>
      </c>
      <c r="R22">
        <v>26</v>
      </c>
      <c r="S22">
        <v>63</v>
      </c>
      <c r="T22">
        <v>88</v>
      </c>
      <c r="U22">
        <v>20</v>
      </c>
    </row>
    <row r="23" spans="1:21" x14ac:dyDescent="0.25">
      <c r="A23" t="s">
        <v>22</v>
      </c>
      <c r="B23">
        <v>16</v>
      </c>
      <c r="C23">
        <v>44</v>
      </c>
      <c r="D23">
        <v>77</v>
      </c>
      <c r="E23">
        <v>5</v>
      </c>
      <c r="F23">
        <v>33</v>
      </c>
      <c r="G23">
        <v>4</v>
      </c>
      <c r="H23">
        <v>7</v>
      </c>
      <c r="I23">
        <v>10</v>
      </c>
      <c r="J23">
        <v>99</v>
      </c>
      <c r="K23">
        <v>11</v>
      </c>
      <c r="L23">
        <v>27</v>
      </c>
      <c r="M23">
        <v>18</v>
      </c>
      <c r="N23">
        <v>3</v>
      </c>
      <c r="O23">
        <v>55</v>
      </c>
      <c r="P23">
        <v>23</v>
      </c>
      <c r="Q23">
        <v>8</v>
      </c>
      <c r="R23">
        <v>26</v>
      </c>
      <c r="S23">
        <v>63</v>
      </c>
      <c r="T23">
        <v>88</v>
      </c>
      <c r="U23">
        <v>20</v>
      </c>
    </row>
    <row r="24" spans="1:21" x14ac:dyDescent="0.25">
      <c r="A24" t="s">
        <v>23</v>
      </c>
      <c r="B24">
        <v>16</v>
      </c>
      <c r="C24">
        <v>44</v>
      </c>
      <c r="D24">
        <v>33</v>
      </c>
      <c r="E24">
        <v>77</v>
      </c>
      <c r="F24">
        <v>4</v>
      </c>
      <c r="G24">
        <v>7</v>
      </c>
      <c r="H24">
        <v>10</v>
      </c>
      <c r="I24">
        <v>5</v>
      </c>
      <c r="J24">
        <v>99</v>
      </c>
      <c r="K24">
        <v>11</v>
      </c>
      <c r="L24">
        <v>27</v>
      </c>
      <c r="M24">
        <v>18</v>
      </c>
      <c r="N24">
        <v>3</v>
      </c>
      <c r="O24">
        <v>55</v>
      </c>
      <c r="P24">
        <v>23</v>
      </c>
      <c r="Q24">
        <v>8</v>
      </c>
      <c r="R24">
        <v>26</v>
      </c>
      <c r="S24">
        <v>63</v>
      </c>
      <c r="T24">
        <v>20</v>
      </c>
      <c r="U24">
        <v>88</v>
      </c>
    </row>
    <row r="25" spans="1:21" x14ac:dyDescent="0.25">
      <c r="A25" t="s">
        <v>24</v>
      </c>
      <c r="B25">
        <v>44</v>
      </c>
      <c r="C25">
        <v>33</v>
      </c>
      <c r="D25">
        <v>16</v>
      </c>
      <c r="E25">
        <v>77</v>
      </c>
      <c r="F25">
        <v>4</v>
      </c>
      <c r="G25">
        <v>5</v>
      </c>
      <c r="H25">
        <v>10</v>
      </c>
      <c r="I25">
        <v>7</v>
      </c>
      <c r="J25">
        <v>99</v>
      </c>
      <c r="K25">
        <v>11</v>
      </c>
      <c r="L25">
        <v>27</v>
      </c>
      <c r="M25">
        <v>18</v>
      </c>
      <c r="N25">
        <v>55</v>
      </c>
      <c r="O25">
        <v>3</v>
      </c>
      <c r="P25">
        <v>23</v>
      </c>
      <c r="Q25">
        <v>8</v>
      </c>
      <c r="R25">
        <v>26</v>
      </c>
      <c r="S25">
        <v>63</v>
      </c>
      <c r="T25">
        <v>20</v>
      </c>
      <c r="U25">
        <v>88</v>
      </c>
    </row>
    <row r="26" spans="1:21" x14ac:dyDescent="0.25">
      <c r="A26" t="s">
        <v>25</v>
      </c>
      <c r="B26">
        <v>44</v>
      </c>
      <c r="C26">
        <v>33</v>
      </c>
      <c r="D26">
        <v>16</v>
      </c>
      <c r="E26">
        <v>77</v>
      </c>
      <c r="F26">
        <v>4</v>
      </c>
      <c r="G26">
        <v>5</v>
      </c>
      <c r="H26">
        <v>10</v>
      </c>
      <c r="I26">
        <v>11</v>
      </c>
      <c r="J26">
        <v>27</v>
      </c>
      <c r="K26">
        <v>99</v>
      </c>
      <c r="L26">
        <v>18</v>
      </c>
      <c r="M26">
        <v>55</v>
      </c>
      <c r="N26">
        <v>3</v>
      </c>
      <c r="O26">
        <v>23</v>
      </c>
      <c r="P26">
        <v>7</v>
      </c>
      <c r="Q26">
        <v>8</v>
      </c>
      <c r="R26">
        <v>26</v>
      </c>
      <c r="S26">
        <v>63</v>
      </c>
      <c r="T26">
        <v>20</v>
      </c>
      <c r="U26">
        <v>88</v>
      </c>
    </row>
    <row r="27" spans="1:21" x14ac:dyDescent="0.25">
      <c r="A27" t="s">
        <v>26</v>
      </c>
      <c r="B27">
        <v>44</v>
      </c>
      <c r="C27">
        <v>33</v>
      </c>
      <c r="D27">
        <v>16</v>
      </c>
      <c r="E27">
        <v>77</v>
      </c>
      <c r="F27">
        <v>5</v>
      </c>
      <c r="G27">
        <v>4</v>
      </c>
      <c r="H27">
        <v>10</v>
      </c>
      <c r="I27">
        <v>11</v>
      </c>
      <c r="J27">
        <v>27</v>
      </c>
      <c r="K27">
        <v>55</v>
      </c>
      <c r="L27">
        <v>3</v>
      </c>
      <c r="M27">
        <v>18</v>
      </c>
      <c r="N27">
        <v>23</v>
      </c>
      <c r="O27">
        <v>7</v>
      </c>
      <c r="P27">
        <v>8</v>
      </c>
      <c r="Q27">
        <v>99</v>
      </c>
      <c r="R27">
        <v>26</v>
      </c>
      <c r="S27">
        <v>63</v>
      </c>
      <c r="T27">
        <v>20</v>
      </c>
      <c r="U27">
        <v>88</v>
      </c>
    </row>
    <row r="28" spans="1:21" x14ac:dyDescent="0.25">
      <c r="A28" t="s">
        <v>27</v>
      </c>
      <c r="B28">
        <v>44</v>
      </c>
      <c r="C28">
        <v>33</v>
      </c>
      <c r="D28">
        <v>16</v>
      </c>
      <c r="E28">
        <v>77</v>
      </c>
      <c r="F28">
        <v>5</v>
      </c>
      <c r="G28">
        <v>11</v>
      </c>
      <c r="H28">
        <v>27</v>
      </c>
      <c r="I28">
        <v>55</v>
      </c>
      <c r="J28">
        <v>3</v>
      </c>
      <c r="K28">
        <v>23</v>
      </c>
      <c r="L28">
        <v>4</v>
      </c>
      <c r="M28">
        <v>7</v>
      </c>
      <c r="N28">
        <v>10</v>
      </c>
      <c r="O28">
        <v>99</v>
      </c>
      <c r="P28">
        <v>8</v>
      </c>
      <c r="Q28">
        <v>26</v>
      </c>
      <c r="R28">
        <v>18</v>
      </c>
      <c r="S28">
        <v>63</v>
      </c>
      <c r="T28">
        <v>20</v>
      </c>
      <c r="U28">
        <v>88</v>
      </c>
    </row>
    <row r="29" spans="1:21" x14ac:dyDescent="0.25">
      <c r="A29" t="s">
        <v>28</v>
      </c>
      <c r="B29">
        <v>44</v>
      </c>
      <c r="C29">
        <v>33</v>
      </c>
      <c r="D29">
        <v>16</v>
      </c>
      <c r="E29">
        <v>77</v>
      </c>
      <c r="F29">
        <v>5</v>
      </c>
      <c r="G29">
        <v>11</v>
      </c>
      <c r="H29">
        <v>55</v>
      </c>
      <c r="I29">
        <v>3</v>
      </c>
      <c r="J29">
        <v>4</v>
      </c>
      <c r="K29">
        <v>23</v>
      </c>
      <c r="L29">
        <v>7</v>
      </c>
      <c r="M29">
        <v>10</v>
      </c>
      <c r="N29">
        <v>99</v>
      </c>
      <c r="O29">
        <v>8</v>
      </c>
      <c r="P29">
        <v>27</v>
      </c>
      <c r="Q29">
        <v>18</v>
      </c>
      <c r="R29">
        <v>26</v>
      </c>
      <c r="S29">
        <v>63</v>
      </c>
      <c r="T29">
        <v>20</v>
      </c>
      <c r="U29">
        <v>88</v>
      </c>
    </row>
    <row r="30" spans="1:21" x14ac:dyDescent="0.25">
      <c r="A30" t="s">
        <v>29</v>
      </c>
      <c r="B30">
        <v>44</v>
      </c>
      <c r="C30">
        <v>33</v>
      </c>
      <c r="D30">
        <v>16</v>
      </c>
      <c r="E30">
        <v>77</v>
      </c>
      <c r="F30">
        <v>5</v>
      </c>
      <c r="G30">
        <v>11</v>
      </c>
      <c r="H30">
        <v>55</v>
      </c>
      <c r="I30">
        <v>3</v>
      </c>
      <c r="J30">
        <v>4</v>
      </c>
      <c r="K30">
        <v>23</v>
      </c>
      <c r="L30">
        <v>7</v>
      </c>
      <c r="M30">
        <v>10</v>
      </c>
      <c r="N30">
        <v>99</v>
      </c>
      <c r="O30">
        <v>8</v>
      </c>
      <c r="P30">
        <v>27</v>
      </c>
      <c r="Q30">
        <v>18</v>
      </c>
      <c r="R30">
        <v>26</v>
      </c>
      <c r="S30">
        <v>63</v>
      </c>
      <c r="T30">
        <v>20</v>
      </c>
      <c r="U30">
        <v>88</v>
      </c>
    </row>
    <row r="31" spans="1:21" x14ac:dyDescent="0.25">
      <c r="A31" t="s">
        <v>30</v>
      </c>
      <c r="B31">
        <v>44</v>
      </c>
      <c r="C31">
        <v>33</v>
      </c>
      <c r="D31">
        <v>16</v>
      </c>
      <c r="E31">
        <v>77</v>
      </c>
      <c r="F31">
        <v>5</v>
      </c>
      <c r="G31">
        <v>55</v>
      </c>
      <c r="H31">
        <v>3</v>
      </c>
      <c r="I31">
        <v>4</v>
      </c>
      <c r="J31">
        <v>23</v>
      </c>
      <c r="K31">
        <v>7</v>
      </c>
      <c r="L31">
        <v>10</v>
      </c>
      <c r="M31">
        <v>99</v>
      </c>
      <c r="N31">
        <v>11</v>
      </c>
      <c r="O31">
        <v>27</v>
      </c>
      <c r="P31">
        <v>8</v>
      </c>
      <c r="Q31">
        <v>18</v>
      </c>
      <c r="R31">
        <v>26</v>
      </c>
      <c r="S31">
        <v>63</v>
      </c>
      <c r="T31">
        <v>20</v>
      </c>
      <c r="U31">
        <v>88</v>
      </c>
    </row>
    <row r="32" spans="1:21" x14ac:dyDescent="0.25">
      <c r="A32" t="s">
        <v>31</v>
      </c>
      <c r="B32">
        <v>44</v>
      </c>
      <c r="C32">
        <v>33</v>
      </c>
      <c r="D32">
        <v>16</v>
      </c>
      <c r="E32">
        <v>77</v>
      </c>
      <c r="F32">
        <v>5</v>
      </c>
      <c r="G32">
        <v>55</v>
      </c>
      <c r="H32">
        <v>3</v>
      </c>
      <c r="I32">
        <v>4</v>
      </c>
      <c r="J32">
        <v>7</v>
      </c>
      <c r="K32">
        <v>10</v>
      </c>
      <c r="L32">
        <v>23</v>
      </c>
      <c r="M32">
        <v>99</v>
      </c>
      <c r="N32">
        <v>11</v>
      </c>
      <c r="O32">
        <v>27</v>
      </c>
      <c r="P32">
        <v>8</v>
      </c>
      <c r="Q32">
        <v>18</v>
      </c>
      <c r="R32">
        <v>26</v>
      </c>
      <c r="S32">
        <v>63</v>
      </c>
      <c r="T32">
        <v>20</v>
      </c>
      <c r="U32">
        <v>88</v>
      </c>
    </row>
    <row r="33" spans="1:21" x14ac:dyDescent="0.25">
      <c r="A33" t="s">
        <v>32</v>
      </c>
      <c r="B33">
        <v>33</v>
      </c>
      <c r="C33">
        <v>16</v>
      </c>
      <c r="D33">
        <v>77</v>
      </c>
      <c r="E33">
        <v>5</v>
      </c>
      <c r="F33">
        <v>44</v>
      </c>
      <c r="G33">
        <v>55</v>
      </c>
      <c r="H33">
        <v>3</v>
      </c>
      <c r="I33">
        <v>4</v>
      </c>
      <c r="J33">
        <v>7</v>
      </c>
      <c r="K33">
        <v>10</v>
      </c>
      <c r="L33">
        <v>23</v>
      </c>
      <c r="M33">
        <v>99</v>
      </c>
      <c r="N33">
        <v>11</v>
      </c>
      <c r="O33">
        <v>27</v>
      </c>
      <c r="P33">
        <v>18</v>
      </c>
      <c r="Q33">
        <v>8</v>
      </c>
      <c r="R33">
        <v>26</v>
      </c>
      <c r="S33">
        <v>63</v>
      </c>
      <c r="T33">
        <v>20</v>
      </c>
      <c r="U33">
        <v>88</v>
      </c>
    </row>
    <row r="34" spans="1:21" x14ac:dyDescent="0.25">
      <c r="A34" t="s">
        <v>33</v>
      </c>
      <c r="B34">
        <v>16</v>
      </c>
      <c r="C34">
        <v>77</v>
      </c>
      <c r="D34">
        <v>5</v>
      </c>
      <c r="E34">
        <v>33</v>
      </c>
      <c r="F34">
        <v>44</v>
      </c>
      <c r="G34">
        <v>55</v>
      </c>
      <c r="H34">
        <v>3</v>
      </c>
      <c r="I34">
        <v>4</v>
      </c>
      <c r="J34">
        <v>10</v>
      </c>
      <c r="K34">
        <v>7</v>
      </c>
      <c r="L34">
        <v>23</v>
      </c>
      <c r="M34">
        <v>99</v>
      </c>
      <c r="N34">
        <v>11</v>
      </c>
      <c r="O34">
        <v>27</v>
      </c>
      <c r="P34">
        <v>18</v>
      </c>
      <c r="Q34">
        <v>8</v>
      </c>
      <c r="R34">
        <v>26</v>
      </c>
      <c r="S34">
        <v>63</v>
      </c>
      <c r="T34">
        <v>20</v>
      </c>
      <c r="U34">
        <v>88</v>
      </c>
    </row>
    <row r="35" spans="1:21" x14ac:dyDescent="0.25">
      <c r="A35" t="s">
        <v>34</v>
      </c>
      <c r="B35">
        <v>16</v>
      </c>
      <c r="C35">
        <v>77</v>
      </c>
      <c r="D35">
        <v>5</v>
      </c>
      <c r="E35">
        <v>33</v>
      </c>
      <c r="F35">
        <v>44</v>
      </c>
      <c r="G35">
        <v>55</v>
      </c>
      <c r="H35">
        <v>3</v>
      </c>
      <c r="I35">
        <v>4</v>
      </c>
      <c r="J35">
        <v>10</v>
      </c>
      <c r="K35">
        <v>7</v>
      </c>
      <c r="L35">
        <v>99</v>
      </c>
      <c r="M35">
        <v>23</v>
      </c>
      <c r="N35">
        <v>11</v>
      </c>
      <c r="O35">
        <v>27</v>
      </c>
      <c r="P35">
        <v>18</v>
      </c>
      <c r="Q35">
        <v>8</v>
      </c>
      <c r="R35">
        <v>26</v>
      </c>
      <c r="S35">
        <v>63</v>
      </c>
      <c r="T35">
        <v>20</v>
      </c>
      <c r="U35">
        <v>88</v>
      </c>
    </row>
    <row r="36" spans="1:21" x14ac:dyDescent="0.25">
      <c r="A36" t="s">
        <v>35</v>
      </c>
      <c r="B36">
        <v>16</v>
      </c>
      <c r="C36">
        <v>77</v>
      </c>
      <c r="D36">
        <v>5</v>
      </c>
      <c r="E36">
        <v>33</v>
      </c>
      <c r="F36">
        <v>44</v>
      </c>
      <c r="G36">
        <v>55</v>
      </c>
      <c r="H36">
        <v>3</v>
      </c>
      <c r="I36">
        <v>4</v>
      </c>
      <c r="J36">
        <v>10</v>
      </c>
      <c r="K36">
        <v>7</v>
      </c>
      <c r="L36">
        <v>99</v>
      </c>
      <c r="M36">
        <v>23</v>
      </c>
      <c r="N36">
        <v>11</v>
      </c>
      <c r="O36">
        <v>27</v>
      </c>
      <c r="P36">
        <v>18</v>
      </c>
      <c r="Q36">
        <v>8</v>
      </c>
      <c r="R36">
        <v>26</v>
      </c>
      <c r="S36">
        <v>63</v>
      </c>
      <c r="T36">
        <v>20</v>
      </c>
      <c r="U36">
        <v>88</v>
      </c>
    </row>
    <row r="37" spans="1:21" x14ac:dyDescent="0.25">
      <c r="A37" t="s">
        <v>36</v>
      </c>
      <c r="B37">
        <v>16</v>
      </c>
      <c r="C37">
        <v>77</v>
      </c>
      <c r="D37">
        <v>5</v>
      </c>
      <c r="E37">
        <v>33</v>
      </c>
      <c r="F37">
        <v>44</v>
      </c>
      <c r="G37">
        <v>55</v>
      </c>
      <c r="H37">
        <v>3</v>
      </c>
      <c r="I37">
        <v>4</v>
      </c>
      <c r="J37">
        <v>10</v>
      </c>
      <c r="K37">
        <v>7</v>
      </c>
      <c r="L37">
        <v>99</v>
      </c>
      <c r="M37">
        <v>11</v>
      </c>
      <c r="N37">
        <v>27</v>
      </c>
      <c r="O37">
        <v>18</v>
      </c>
      <c r="P37">
        <v>23</v>
      </c>
      <c r="Q37">
        <v>8</v>
      </c>
      <c r="R37">
        <v>26</v>
      </c>
      <c r="S37">
        <v>63</v>
      </c>
      <c r="T37">
        <v>20</v>
      </c>
      <c r="U37">
        <v>88</v>
      </c>
    </row>
    <row r="38" spans="1:21" x14ac:dyDescent="0.25">
      <c r="A38" t="s">
        <v>37</v>
      </c>
      <c r="B38">
        <v>16</v>
      </c>
      <c r="C38">
        <v>77</v>
      </c>
      <c r="D38">
        <v>5</v>
      </c>
      <c r="E38">
        <v>33</v>
      </c>
      <c r="F38">
        <v>44</v>
      </c>
      <c r="G38">
        <v>55</v>
      </c>
      <c r="H38">
        <v>3</v>
      </c>
      <c r="I38">
        <v>4</v>
      </c>
      <c r="J38">
        <v>10</v>
      </c>
      <c r="K38">
        <v>7</v>
      </c>
      <c r="L38">
        <v>99</v>
      </c>
      <c r="M38">
        <v>11</v>
      </c>
      <c r="N38">
        <v>27</v>
      </c>
      <c r="O38">
        <v>18</v>
      </c>
      <c r="P38">
        <v>23</v>
      </c>
      <c r="Q38">
        <v>8</v>
      </c>
      <c r="R38">
        <v>26</v>
      </c>
      <c r="S38">
        <v>63</v>
      </c>
      <c r="T38">
        <v>20</v>
      </c>
      <c r="U38">
        <v>88</v>
      </c>
    </row>
    <row r="39" spans="1:21" x14ac:dyDescent="0.25">
      <c r="A39" t="s">
        <v>38</v>
      </c>
      <c r="B39">
        <v>16</v>
      </c>
      <c r="C39">
        <v>77</v>
      </c>
      <c r="D39">
        <v>5</v>
      </c>
      <c r="E39">
        <v>33</v>
      </c>
      <c r="F39">
        <v>44</v>
      </c>
      <c r="G39">
        <v>55</v>
      </c>
      <c r="H39">
        <v>3</v>
      </c>
      <c r="I39">
        <v>4</v>
      </c>
      <c r="J39">
        <v>10</v>
      </c>
      <c r="K39">
        <v>7</v>
      </c>
      <c r="L39">
        <v>99</v>
      </c>
      <c r="M39">
        <v>11</v>
      </c>
      <c r="N39">
        <v>27</v>
      </c>
      <c r="O39">
        <v>18</v>
      </c>
      <c r="P39">
        <v>23</v>
      </c>
      <c r="Q39">
        <v>8</v>
      </c>
      <c r="R39">
        <v>26</v>
      </c>
      <c r="S39">
        <v>63</v>
      </c>
      <c r="T39">
        <v>20</v>
      </c>
      <c r="U39">
        <v>88</v>
      </c>
    </row>
    <row r="40" spans="1:21" x14ac:dyDescent="0.25">
      <c r="A40" t="s">
        <v>39</v>
      </c>
      <c r="B40">
        <v>16</v>
      </c>
      <c r="C40">
        <v>77</v>
      </c>
      <c r="D40">
        <v>5</v>
      </c>
      <c r="E40">
        <v>33</v>
      </c>
      <c r="F40">
        <v>44</v>
      </c>
      <c r="G40">
        <v>55</v>
      </c>
      <c r="H40">
        <v>3</v>
      </c>
      <c r="I40">
        <v>4</v>
      </c>
      <c r="J40">
        <v>10</v>
      </c>
      <c r="K40">
        <v>7</v>
      </c>
      <c r="L40">
        <v>99</v>
      </c>
      <c r="M40">
        <v>11</v>
      </c>
      <c r="N40">
        <v>27</v>
      </c>
      <c r="O40">
        <v>18</v>
      </c>
      <c r="P40">
        <v>23</v>
      </c>
      <c r="Q40">
        <v>8</v>
      </c>
      <c r="R40">
        <v>26</v>
      </c>
      <c r="S40">
        <v>63</v>
      </c>
      <c r="T40">
        <v>20</v>
      </c>
      <c r="U40">
        <v>88</v>
      </c>
    </row>
    <row r="41" spans="1:21" x14ac:dyDescent="0.25">
      <c r="A41" t="s">
        <v>40</v>
      </c>
      <c r="B41">
        <v>16</v>
      </c>
      <c r="C41">
        <v>77</v>
      </c>
      <c r="D41">
        <v>5</v>
      </c>
      <c r="E41">
        <v>33</v>
      </c>
      <c r="F41">
        <v>44</v>
      </c>
      <c r="G41">
        <v>55</v>
      </c>
      <c r="H41">
        <v>3</v>
      </c>
      <c r="I41">
        <v>4</v>
      </c>
      <c r="J41">
        <v>10</v>
      </c>
      <c r="K41">
        <v>7</v>
      </c>
      <c r="L41">
        <v>99</v>
      </c>
      <c r="M41">
        <v>11</v>
      </c>
      <c r="N41">
        <v>27</v>
      </c>
      <c r="O41">
        <v>18</v>
      </c>
      <c r="P41">
        <v>23</v>
      </c>
      <c r="Q41">
        <v>8</v>
      </c>
      <c r="R41">
        <v>26</v>
      </c>
      <c r="S41">
        <v>63</v>
      </c>
      <c r="T41">
        <v>20</v>
      </c>
      <c r="U41">
        <v>88</v>
      </c>
    </row>
    <row r="42" spans="1:21" x14ac:dyDescent="0.25">
      <c r="A42" t="s">
        <v>41</v>
      </c>
      <c r="B42">
        <v>16</v>
      </c>
      <c r="C42">
        <v>77</v>
      </c>
      <c r="D42">
        <v>5</v>
      </c>
      <c r="E42">
        <v>33</v>
      </c>
      <c r="F42">
        <v>44</v>
      </c>
      <c r="G42">
        <v>55</v>
      </c>
      <c r="H42">
        <v>3</v>
      </c>
      <c r="I42">
        <v>4</v>
      </c>
      <c r="J42">
        <v>10</v>
      </c>
      <c r="K42">
        <v>7</v>
      </c>
      <c r="L42">
        <v>99</v>
      </c>
      <c r="M42">
        <v>11</v>
      </c>
      <c r="N42">
        <v>27</v>
      </c>
      <c r="O42">
        <v>18</v>
      </c>
      <c r="P42">
        <v>23</v>
      </c>
      <c r="Q42">
        <v>8</v>
      </c>
      <c r="R42">
        <v>26</v>
      </c>
      <c r="S42">
        <v>63</v>
      </c>
      <c r="T42">
        <v>20</v>
      </c>
      <c r="U42">
        <v>88</v>
      </c>
    </row>
    <row r="43" spans="1:21" x14ac:dyDescent="0.25">
      <c r="A43" t="s">
        <v>42</v>
      </c>
      <c r="B43">
        <v>16</v>
      </c>
      <c r="C43">
        <v>77</v>
      </c>
      <c r="D43">
        <v>5</v>
      </c>
      <c r="E43">
        <v>33</v>
      </c>
      <c r="F43">
        <v>44</v>
      </c>
      <c r="G43">
        <v>55</v>
      </c>
      <c r="H43">
        <v>4</v>
      </c>
      <c r="I43">
        <v>3</v>
      </c>
      <c r="J43">
        <v>10</v>
      </c>
      <c r="K43">
        <v>7</v>
      </c>
      <c r="L43">
        <v>99</v>
      </c>
      <c r="M43">
        <v>11</v>
      </c>
      <c r="N43">
        <v>27</v>
      </c>
      <c r="O43">
        <v>18</v>
      </c>
      <c r="P43">
        <v>23</v>
      </c>
      <c r="Q43">
        <v>8</v>
      </c>
      <c r="R43">
        <v>26</v>
      </c>
      <c r="S43">
        <v>63</v>
      </c>
      <c r="T43">
        <v>20</v>
      </c>
      <c r="U43">
        <v>88</v>
      </c>
    </row>
    <row r="44" spans="1:21" x14ac:dyDescent="0.25">
      <c r="A44" t="s">
        <v>43</v>
      </c>
      <c r="B44">
        <v>16</v>
      </c>
      <c r="C44">
        <v>77</v>
      </c>
      <c r="D44">
        <v>5</v>
      </c>
      <c r="E44">
        <v>33</v>
      </c>
      <c r="F44">
        <v>44</v>
      </c>
      <c r="G44">
        <v>4</v>
      </c>
      <c r="H44">
        <v>3</v>
      </c>
      <c r="I44">
        <v>10</v>
      </c>
      <c r="J44">
        <v>7</v>
      </c>
      <c r="K44">
        <v>99</v>
      </c>
      <c r="L44">
        <v>11</v>
      </c>
      <c r="M44">
        <v>27</v>
      </c>
      <c r="N44">
        <v>18</v>
      </c>
      <c r="O44">
        <v>55</v>
      </c>
      <c r="P44">
        <v>23</v>
      </c>
      <c r="Q44">
        <v>8</v>
      </c>
      <c r="R44">
        <v>26</v>
      </c>
      <c r="S44">
        <v>63</v>
      </c>
      <c r="T44">
        <v>20</v>
      </c>
      <c r="U44">
        <v>88</v>
      </c>
    </row>
    <row r="45" spans="1:21" x14ac:dyDescent="0.25">
      <c r="A45" t="s">
        <v>44</v>
      </c>
      <c r="B45">
        <v>16</v>
      </c>
      <c r="C45">
        <v>77</v>
      </c>
      <c r="D45">
        <v>5</v>
      </c>
      <c r="E45">
        <v>33</v>
      </c>
      <c r="F45">
        <v>44</v>
      </c>
      <c r="G45">
        <v>4</v>
      </c>
      <c r="H45">
        <v>3</v>
      </c>
      <c r="I45">
        <v>10</v>
      </c>
      <c r="J45">
        <v>7</v>
      </c>
      <c r="K45">
        <v>99</v>
      </c>
      <c r="L45">
        <v>11</v>
      </c>
      <c r="M45">
        <v>27</v>
      </c>
      <c r="N45">
        <v>18</v>
      </c>
      <c r="O45">
        <v>55</v>
      </c>
      <c r="P45">
        <v>23</v>
      </c>
      <c r="Q45">
        <v>8</v>
      </c>
      <c r="R45">
        <v>26</v>
      </c>
      <c r="S45">
        <v>63</v>
      </c>
      <c r="T45">
        <v>20</v>
      </c>
      <c r="U45">
        <v>88</v>
      </c>
    </row>
    <row r="46" spans="1:21" x14ac:dyDescent="0.25">
      <c r="A46" t="s">
        <v>45</v>
      </c>
      <c r="B46">
        <v>16</v>
      </c>
      <c r="C46">
        <v>77</v>
      </c>
      <c r="D46">
        <v>5</v>
      </c>
      <c r="E46">
        <v>33</v>
      </c>
      <c r="F46">
        <v>44</v>
      </c>
      <c r="G46">
        <v>4</v>
      </c>
      <c r="H46">
        <v>10</v>
      </c>
      <c r="I46">
        <v>3</v>
      </c>
      <c r="J46">
        <v>7</v>
      </c>
      <c r="K46">
        <v>99</v>
      </c>
      <c r="L46">
        <v>11</v>
      </c>
      <c r="M46">
        <v>27</v>
      </c>
      <c r="N46">
        <v>18</v>
      </c>
      <c r="O46">
        <v>55</v>
      </c>
      <c r="P46">
        <v>23</v>
      </c>
      <c r="Q46">
        <v>8</v>
      </c>
      <c r="R46">
        <v>26</v>
      </c>
      <c r="S46">
        <v>63</v>
      </c>
      <c r="T46">
        <v>20</v>
      </c>
      <c r="U46">
        <v>88</v>
      </c>
    </row>
    <row r="47" spans="1:21" x14ac:dyDescent="0.25">
      <c r="A47" t="s">
        <v>46</v>
      </c>
      <c r="B47">
        <v>16</v>
      </c>
      <c r="C47">
        <v>77</v>
      </c>
      <c r="D47">
        <v>5</v>
      </c>
      <c r="E47">
        <v>33</v>
      </c>
      <c r="F47">
        <v>44</v>
      </c>
      <c r="G47">
        <v>4</v>
      </c>
      <c r="H47">
        <v>10</v>
      </c>
      <c r="I47">
        <v>3</v>
      </c>
      <c r="J47">
        <v>7</v>
      </c>
      <c r="K47">
        <v>99</v>
      </c>
      <c r="L47">
        <v>11</v>
      </c>
      <c r="M47">
        <v>27</v>
      </c>
      <c r="N47">
        <v>55</v>
      </c>
      <c r="O47">
        <v>18</v>
      </c>
      <c r="P47">
        <v>23</v>
      </c>
      <c r="Q47">
        <v>8</v>
      </c>
      <c r="R47">
        <v>26</v>
      </c>
      <c r="S47">
        <v>63</v>
      </c>
      <c r="T47">
        <v>20</v>
      </c>
      <c r="U47">
        <v>88</v>
      </c>
    </row>
    <row r="48" spans="1:21" x14ac:dyDescent="0.25">
      <c r="A48" t="s">
        <v>47</v>
      </c>
      <c r="B48">
        <v>16</v>
      </c>
      <c r="C48">
        <v>77</v>
      </c>
      <c r="D48">
        <v>5</v>
      </c>
      <c r="E48">
        <v>33</v>
      </c>
      <c r="F48">
        <v>44</v>
      </c>
      <c r="G48">
        <v>4</v>
      </c>
      <c r="H48">
        <v>10</v>
      </c>
      <c r="I48">
        <v>7</v>
      </c>
      <c r="J48">
        <v>99</v>
      </c>
      <c r="K48">
        <v>11</v>
      </c>
      <c r="L48">
        <v>3</v>
      </c>
      <c r="M48">
        <v>27</v>
      </c>
      <c r="N48">
        <v>55</v>
      </c>
      <c r="O48">
        <v>18</v>
      </c>
      <c r="P48">
        <v>23</v>
      </c>
      <c r="Q48">
        <v>8</v>
      </c>
      <c r="R48">
        <v>26</v>
      </c>
      <c r="S48">
        <v>63</v>
      </c>
      <c r="T48">
        <v>20</v>
      </c>
      <c r="U48">
        <v>88</v>
      </c>
    </row>
    <row r="49" spans="1:21" x14ac:dyDescent="0.25">
      <c r="A49" t="s">
        <v>48</v>
      </c>
      <c r="B49">
        <v>16</v>
      </c>
      <c r="C49">
        <v>77</v>
      </c>
      <c r="D49">
        <v>5</v>
      </c>
      <c r="E49">
        <v>33</v>
      </c>
      <c r="F49">
        <v>44</v>
      </c>
      <c r="G49">
        <v>4</v>
      </c>
      <c r="H49">
        <v>10</v>
      </c>
      <c r="I49">
        <v>7</v>
      </c>
      <c r="J49">
        <v>99</v>
      </c>
      <c r="K49">
        <v>11</v>
      </c>
      <c r="L49">
        <v>55</v>
      </c>
      <c r="M49">
        <v>27</v>
      </c>
      <c r="N49">
        <v>18</v>
      </c>
      <c r="O49">
        <v>3</v>
      </c>
      <c r="P49">
        <v>23</v>
      </c>
      <c r="Q49">
        <v>8</v>
      </c>
      <c r="R49">
        <v>26</v>
      </c>
      <c r="S49">
        <v>63</v>
      </c>
      <c r="T49">
        <v>20</v>
      </c>
      <c r="U49">
        <v>88</v>
      </c>
    </row>
    <row r="50" spans="1:21" x14ac:dyDescent="0.25">
      <c r="A50" t="s">
        <v>49</v>
      </c>
      <c r="B50">
        <v>16</v>
      </c>
      <c r="C50">
        <v>77</v>
      </c>
      <c r="D50">
        <v>5</v>
      </c>
      <c r="E50">
        <v>33</v>
      </c>
      <c r="F50">
        <v>44</v>
      </c>
      <c r="G50">
        <v>4</v>
      </c>
      <c r="H50">
        <v>10</v>
      </c>
      <c r="I50">
        <v>7</v>
      </c>
      <c r="J50">
        <v>99</v>
      </c>
      <c r="K50">
        <v>11</v>
      </c>
      <c r="L50">
        <v>55</v>
      </c>
      <c r="M50">
        <v>27</v>
      </c>
      <c r="N50">
        <v>18</v>
      </c>
      <c r="O50">
        <v>3</v>
      </c>
      <c r="P50">
        <v>23</v>
      </c>
      <c r="Q50">
        <v>8</v>
      </c>
      <c r="R50">
        <v>26</v>
      </c>
      <c r="S50">
        <v>63</v>
      </c>
      <c r="T50">
        <v>20</v>
      </c>
      <c r="U50">
        <v>88</v>
      </c>
    </row>
    <row r="51" spans="1:21" x14ac:dyDescent="0.25">
      <c r="A51" t="s">
        <v>50</v>
      </c>
      <c r="B51">
        <v>16</v>
      </c>
      <c r="C51">
        <v>77</v>
      </c>
      <c r="D51">
        <v>5</v>
      </c>
      <c r="E51">
        <v>33</v>
      </c>
      <c r="F51">
        <v>44</v>
      </c>
      <c r="G51">
        <v>4</v>
      </c>
      <c r="H51">
        <v>10</v>
      </c>
      <c r="I51">
        <v>7</v>
      </c>
      <c r="J51">
        <v>99</v>
      </c>
      <c r="K51">
        <v>55</v>
      </c>
      <c r="L51">
        <v>11</v>
      </c>
      <c r="M51">
        <v>27</v>
      </c>
      <c r="N51">
        <v>18</v>
      </c>
      <c r="O51">
        <v>3</v>
      </c>
      <c r="P51">
        <v>23</v>
      </c>
      <c r="Q51">
        <v>8</v>
      </c>
      <c r="R51">
        <v>26</v>
      </c>
      <c r="S51">
        <v>63</v>
      </c>
      <c r="T51">
        <v>20</v>
      </c>
      <c r="U51">
        <v>88</v>
      </c>
    </row>
    <row r="52" spans="1:21" x14ac:dyDescent="0.25">
      <c r="A52" t="s">
        <v>51</v>
      </c>
      <c r="B52">
        <v>16</v>
      </c>
      <c r="C52">
        <v>77</v>
      </c>
      <c r="D52">
        <v>33</v>
      </c>
      <c r="E52">
        <v>5</v>
      </c>
      <c r="F52">
        <v>44</v>
      </c>
      <c r="G52">
        <v>4</v>
      </c>
      <c r="H52">
        <v>10</v>
      </c>
      <c r="I52">
        <v>7</v>
      </c>
      <c r="J52">
        <v>99</v>
      </c>
      <c r="K52">
        <v>55</v>
      </c>
      <c r="L52">
        <v>11</v>
      </c>
      <c r="M52">
        <v>27</v>
      </c>
      <c r="N52">
        <v>18</v>
      </c>
      <c r="O52">
        <v>3</v>
      </c>
      <c r="P52">
        <v>23</v>
      </c>
      <c r="Q52">
        <v>8</v>
      </c>
      <c r="R52">
        <v>26</v>
      </c>
      <c r="S52">
        <v>63</v>
      </c>
      <c r="T52">
        <v>20</v>
      </c>
      <c r="U52">
        <v>88</v>
      </c>
    </row>
    <row r="53" spans="1:21" x14ac:dyDescent="0.25">
      <c r="A53" t="s">
        <v>52</v>
      </c>
      <c r="B53">
        <v>16</v>
      </c>
      <c r="C53">
        <v>77</v>
      </c>
      <c r="D53">
        <v>33</v>
      </c>
      <c r="E53">
        <v>44</v>
      </c>
      <c r="F53">
        <v>5</v>
      </c>
      <c r="G53">
        <v>4</v>
      </c>
      <c r="H53">
        <v>10</v>
      </c>
      <c r="I53">
        <v>7</v>
      </c>
      <c r="J53">
        <v>55</v>
      </c>
      <c r="K53">
        <v>99</v>
      </c>
      <c r="L53">
        <v>11</v>
      </c>
      <c r="M53">
        <v>27</v>
      </c>
      <c r="N53">
        <v>18</v>
      </c>
      <c r="O53">
        <v>3</v>
      </c>
      <c r="P53">
        <v>23</v>
      </c>
      <c r="Q53">
        <v>8</v>
      </c>
      <c r="R53">
        <v>26</v>
      </c>
      <c r="S53">
        <v>63</v>
      </c>
      <c r="T53">
        <v>20</v>
      </c>
      <c r="U53">
        <v>88</v>
      </c>
    </row>
    <row r="54" spans="1:21" x14ac:dyDescent="0.25">
      <c r="A54" t="s">
        <v>53</v>
      </c>
      <c r="B54">
        <v>16</v>
      </c>
      <c r="C54">
        <v>77</v>
      </c>
      <c r="D54">
        <v>33</v>
      </c>
      <c r="E54">
        <v>44</v>
      </c>
      <c r="F54">
        <v>5</v>
      </c>
      <c r="G54">
        <v>4</v>
      </c>
      <c r="H54">
        <v>10</v>
      </c>
      <c r="I54">
        <v>7</v>
      </c>
      <c r="J54">
        <v>55</v>
      </c>
      <c r="K54">
        <v>99</v>
      </c>
      <c r="L54">
        <v>11</v>
      </c>
      <c r="M54">
        <v>27</v>
      </c>
      <c r="N54">
        <v>18</v>
      </c>
      <c r="O54">
        <v>3</v>
      </c>
      <c r="P54">
        <v>23</v>
      </c>
      <c r="Q54">
        <v>8</v>
      </c>
      <c r="R54">
        <v>26</v>
      </c>
      <c r="S54">
        <v>63</v>
      </c>
      <c r="T54">
        <v>20</v>
      </c>
      <c r="U54">
        <v>88</v>
      </c>
    </row>
    <row r="55" spans="1:21" x14ac:dyDescent="0.25">
      <c r="A55" t="s">
        <v>54</v>
      </c>
      <c r="B55">
        <v>16</v>
      </c>
      <c r="C55">
        <v>77</v>
      </c>
      <c r="D55">
        <v>33</v>
      </c>
      <c r="E55">
        <v>44</v>
      </c>
      <c r="F55">
        <v>5</v>
      </c>
      <c r="G55">
        <v>4</v>
      </c>
      <c r="H55">
        <v>10</v>
      </c>
      <c r="I55">
        <v>55</v>
      </c>
      <c r="J55">
        <v>7</v>
      </c>
      <c r="K55">
        <v>99</v>
      </c>
      <c r="L55">
        <v>11</v>
      </c>
      <c r="M55">
        <v>27</v>
      </c>
      <c r="N55">
        <v>18</v>
      </c>
      <c r="O55">
        <v>3</v>
      </c>
      <c r="P55">
        <v>23</v>
      </c>
      <c r="Q55">
        <v>8</v>
      </c>
      <c r="R55">
        <v>26</v>
      </c>
      <c r="S55">
        <v>63</v>
      </c>
      <c r="T55">
        <v>20</v>
      </c>
      <c r="U55">
        <v>88</v>
      </c>
    </row>
    <row r="56" spans="1:21" x14ac:dyDescent="0.25">
      <c r="A56" t="s">
        <v>55</v>
      </c>
      <c r="B56">
        <v>16</v>
      </c>
      <c r="C56">
        <v>77</v>
      </c>
      <c r="D56">
        <v>33</v>
      </c>
      <c r="E56">
        <v>44</v>
      </c>
      <c r="F56">
        <v>5</v>
      </c>
      <c r="G56">
        <v>4</v>
      </c>
      <c r="H56">
        <v>10</v>
      </c>
      <c r="I56">
        <v>55</v>
      </c>
      <c r="J56">
        <v>7</v>
      </c>
      <c r="K56">
        <v>99</v>
      </c>
      <c r="L56">
        <v>11</v>
      </c>
      <c r="M56">
        <v>27</v>
      </c>
      <c r="N56">
        <v>18</v>
      </c>
      <c r="O56">
        <v>3</v>
      </c>
      <c r="P56">
        <v>23</v>
      </c>
      <c r="Q56">
        <v>8</v>
      </c>
      <c r="R56">
        <v>26</v>
      </c>
      <c r="S56">
        <v>63</v>
      </c>
      <c r="T56">
        <v>20</v>
      </c>
      <c r="U56">
        <v>88</v>
      </c>
    </row>
    <row r="57" spans="1:21" x14ac:dyDescent="0.25">
      <c r="A57" t="s">
        <v>56</v>
      </c>
      <c r="B57">
        <v>16</v>
      </c>
      <c r="C57">
        <v>77</v>
      </c>
      <c r="D57">
        <v>33</v>
      </c>
      <c r="E57">
        <v>44</v>
      </c>
      <c r="F57">
        <v>5</v>
      </c>
      <c r="G57">
        <v>4</v>
      </c>
      <c r="H57">
        <v>10</v>
      </c>
      <c r="I57">
        <v>55</v>
      </c>
      <c r="J57">
        <v>7</v>
      </c>
      <c r="K57">
        <v>99</v>
      </c>
      <c r="L57">
        <v>11</v>
      </c>
      <c r="M57">
        <v>27</v>
      </c>
      <c r="N57">
        <v>18</v>
      </c>
      <c r="O57">
        <v>3</v>
      </c>
      <c r="P57">
        <v>23</v>
      </c>
      <c r="Q57">
        <v>8</v>
      </c>
      <c r="R57">
        <v>26</v>
      </c>
      <c r="S57">
        <v>63</v>
      </c>
      <c r="T57">
        <v>20</v>
      </c>
      <c r="U57">
        <v>88</v>
      </c>
    </row>
    <row r="58" spans="1:21" x14ac:dyDescent="0.25">
      <c r="A58" t="s">
        <v>57</v>
      </c>
      <c r="B58">
        <v>16</v>
      </c>
      <c r="C58">
        <v>33</v>
      </c>
      <c r="D58">
        <v>77</v>
      </c>
      <c r="E58">
        <v>44</v>
      </c>
      <c r="F58">
        <v>5</v>
      </c>
      <c r="G58">
        <v>4</v>
      </c>
      <c r="H58">
        <v>10</v>
      </c>
      <c r="I58">
        <v>55</v>
      </c>
      <c r="J58">
        <v>7</v>
      </c>
      <c r="K58">
        <v>99</v>
      </c>
      <c r="L58">
        <v>11</v>
      </c>
      <c r="M58">
        <v>27</v>
      </c>
      <c r="N58">
        <v>18</v>
      </c>
      <c r="O58">
        <v>3</v>
      </c>
      <c r="P58">
        <v>23</v>
      </c>
      <c r="Q58">
        <v>8</v>
      </c>
      <c r="R58">
        <v>26</v>
      </c>
      <c r="S58">
        <v>63</v>
      </c>
      <c r="T58">
        <v>20</v>
      </c>
      <c r="U58">
        <v>88</v>
      </c>
    </row>
    <row r="59" spans="1:21" x14ac:dyDescent="0.25">
      <c r="A59" t="s">
        <v>58</v>
      </c>
      <c r="B59">
        <v>16</v>
      </c>
      <c r="C59">
        <v>33</v>
      </c>
      <c r="D59">
        <v>77</v>
      </c>
      <c r="E59">
        <v>44</v>
      </c>
      <c r="F59">
        <v>5</v>
      </c>
      <c r="G59">
        <v>4</v>
      </c>
      <c r="H59">
        <v>10</v>
      </c>
      <c r="I59">
        <v>55</v>
      </c>
      <c r="J59">
        <v>7</v>
      </c>
      <c r="K59">
        <v>99</v>
      </c>
      <c r="L59">
        <v>11</v>
      </c>
      <c r="M59">
        <v>27</v>
      </c>
      <c r="N59">
        <v>18</v>
      </c>
      <c r="O59">
        <v>3</v>
      </c>
      <c r="P59">
        <v>23</v>
      </c>
      <c r="Q59">
        <v>8</v>
      </c>
      <c r="R59">
        <v>26</v>
      </c>
      <c r="S59">
        <v>63</v>
      </c>
      <c r="T59">
        <v>20</v>
      </c>
      <c r="U59">
        <v>88</v>
      </c>
    </row>
    <row r="60" spans="1:21" x14ac:dyDescent="0.25">
      <c r="A60" t="s">
        <v>59</v>
      </c>
      <c r="B60">
        <v>16</v>
      </c>
      <c r="C60">
        <v>33</v>
      </c>
      <c r="D60">
        <v>77</v>
      </c>
      <c r="E60">
        <v>44</v>
      </c>
      <c r="F60">
        <v>5</v>
      </c>
      <c r="G60">
        <v>4</v>
      </c>
      <c r="H60">
        <v>10</v>
      </c>
      <c r="I60">
        <v>55</v>
      </c>
      <c r="J60">
        <v>7</v>
      </c>
      <c r="K60">
        <v>99</v>
      </c>
      <c r="L60">
        <v>11</v>
      </c>
      <c r="M60">
        <v>27</v>
      </c>
      <c r="N60">
        <v>18</v>
      </c>
      <c r="O60">
        <v>3</v>
      </c>
      <c r="P60">
        <v>23</v>
      </c>
      <c r="Q60">
        <v>8</v>
      </c>
      <c r="R60">
        <v>26</v>
      </c>
      <c r="S60">
        <v>63</v>
      </c>
      <c r="T60">
        <v>20</v>
      </c>
      <c r="U60">
        <v>88</v>
      </c>
    </row>
    <row r="61" spans="1:21" x14ac:dyDescent="0.25">
      <c r="A61" t="s">
        <v>61</v>
      </c>
      <c r="B61">
        <v>16</v>
      </c>
      <c r="C61">
        <v>33</v>
      </c>
      <c r="D61">
        <v>77</v>
      </c>
      <c r="E61">
        <v>44</v>
      </c>
      <c r="F61">
        <v>5</v>
      </c>
      <c r="G61">
        <v>4</v>
      </c>
      <c r="H61">
        <v>10</v>
      </c>
      <c r="I61">
        <v>55</v>
      </c>
      <c r="J61">
        <v>7</v>
      </c>
      <c r="K61">
        <v>99</v>
      </c>
      <c r="L61">
        <v>11</v>
      </c>
      <c r="M61">
        <v>27</v>
      </c>
      <c r="N61">
        <v>18</v>
      </c>
      <c r="O61">
        <v>3</v>
      </c>
      <c r="P61">
        <v>23</v>
      </c>
      <c r="Q61">
        <v>8</v>
      </c>
      <c r="R61">
        <v>26</v>
      </c>
      <c r="S61">
        <v>63</v>
      </c>
      <c r="T61">
        <v>20</v>
      </c>
      <c r="U61">
        <v>88</v>
      </c>
    </row>
    <row r="62" spans="1:21" x14ac:dyDescent="0.25">
      <c r="A62" t="s">
        <v>62</v>
      </c>
      <c r="B62">
        <v>16</v>
      </c>
      <c r="C62">
        <v>33</v>
      </c>
      <c r="D62">
        <v>77</v>
      </c>
      <c r="E62">
        <v>44</v>
      </c>
      <c r="F62">
        <v>5</v>
      </c>
      <c r="G62">
        <v>4</v>
      </c>
      <c r="H62">
        <v>10</v>
      </c>
      <c r="I62">
        <v>55</v>
      </c>
      <c r="J62">
        <v>7</v>
      </c>
      <c r="K62">
        <v>99</v>
      </c>
      <c r="L62">
        <v>11</v>
      </c>
      <c r="M62">
        <v>27</v>
      </c>
      <c r="N62">
        <v>18</v>
      </c>
      <c r="O62">
        <v>3</v>
      </c>
      <c r="P62">
        <v>23</v>
      </c>
      <c r="Q62">
        <v>8</v>
      </c>
      <c r="R62">
        <v>26</v>
      </c>
      <c r="S62">
        <v>63</v>
      </c>
      <c r="T62">
        <v>20</v>
      </c>
      <c r="U62">
        <v>88</v>
      </c>
    </row>
    <row r="63" spans="1:21" x14ac:dyDescent="0.25">
      <c r="A63" t="s">
        <v>63</v>
      </c>
      <c r="B63">
        <v>16</v>
      </c>
      <c r="C63">
        <v>33</v>
      </c>
      <c r="D63">
        <v>77</v>
      </c>
      <c r="E63">
        <v>44</v>
      </c>
      <c r="F63">
        <v>5</v>
      </c>
      <c r="G63">
        <v>4</v>
      </c>
      <c r="H63">
        <v>10</v>
      </c>
      <c r="I63">
        <v>55</v>
      </c>
      <c r="J63">
        <v>7</v>
      </c>
      <c r="K63">
        <v>99</v>
      </c>
      <c r="L63">
        <v>11</v>
      </c>
      <c r="M63">
        <v>27</v>
      </c>
      <c r="N63">
        <v>18</v>
      </c>
      <c r="O63">
        <v>3</v>
      </c>
      <c r="P63">
        <v>23</v>
      </c>
      <c r="Q63">
        <v>8</v>
      </c>
      <c r="R63">
        <v>26</v>
      </c>
      <c r="S63">
        <v>63</v>
      </c>
      <c r="T63">
        <v>20</v>
      </c>
      <c r="U63">
        <v>88</v>
      </c>
    </row>
    <row r="64" spans="1:21" x14ac:dyDescent="0.25">
      <c r="A64" t="s">
        <v>64</v>
      </c>
      <c r="B64">
        <v>16</v>
      </c>
      <c r="C64">
        <v>33</v>
      </c>
      <c r="D64">
        <v>77</v>
      </c>
      <c r="E64">
        <v>44</v>
      </c>
      <c r="F64">
        <v>5</v>
      </c>
      <c r="G64">
        <v>4</v>
      </c>
      <c r="H64">
        <v>10</v>
      </c>
      <c r="I64">
        <v>55</v>
      </c>
      <c r="J64">
        <v>7</v>
      </c>
      <c r="K64">
        <v>99</v>
      </c>
      <c r="L64">
        <v>11</v>
      </c>
      <c r="M64">
        <v>27</v>
      </c>
      <c r="N64">
        <v>18</v>
      </c>
      <c r="O64">
        <v>3</v>
      </c>
      <c r="P64">
        <v>23</v>
      </c>
      <c r="Q64">
        <v>8</v>
      </c>
      <c r="R64">
        <v>26</v>
      </c>
      <c r="S64">
        <v>63</v>
      </c>
      <c r="T64">
        <v>20</v>
      </c>
      <c r="U64">
        <v>88</v>
      </c>
    </row>
    <row r="65" spans="1:21" x14ac:dyDescent="0.25">
      <c r="A65" t="s">
        <v>65</v>
      </c>
      <c r="B65">
        <v>16</v>
      </c>
      <c r="C65">
        <v>33</v>
      </c>
      <c r="D65">
        <v>77</v>
      </c>
      <c r="E65">
        <v>44</v>
      </c>
      <c r="F65">
        <v>5</v>
      </c>
      <c r="G65">
        <v>4</v>
      </c>
      <c r="H65">
        <v>10</v>
      </c>
      <c r="I65">
        <v>55</v>
      </c>
      <c r="J65">
        <v>7</v>
      </c>
      <c r="K65">
        <v>99</v>
      </c>
      <c r="L65">
        <v>11</v>
      </c>
      <c r="M65">
        <v>27</v>
      </c>
      <c r="N65">
        <v>18</v>
      </c>
      <c r="O65">
        <v>3</v>
      </c>
      <c r="P65">
        <v>23</v>
      </c>
      <c r="Q65">
        <v>8</v>
      </c>
      <c r="R65">
        <v>26</v>
      </c>
      <c r="S65">
        <v>63</v>
      </c>
      <c r="T65">
        <v>20</v>
      </c>
      <c r="U65">
        <v>88</v>
      </c>
    </row>
    <row r="66" spans="1:21" x14ac:dyDescent="0.25">
      <c r="A66" t="s">
        <v>66</v>
      </c>
      <c r="B66">
        <v>16</v>
      </c>
      <c r="C66">
        <v>33</v>
      </c>
      <c r="D66">
        <v>77</v>
      </c>
      <c r="E66">
        <v>44</v>
      </c>
      <c r="F66">
        <v>5</v>
      </c>
      <c r="G66">
        <v>4</v>
      </c>
      <c r="H66">
        <v>10</v>
      </c>
      <c r="I66">
        <v>55</v>
      </c>
      <c r="J66">
        <v>7</v>
      </c>
      <c r="K66">
        <v>99</v>
      </c>
      <c r="L66">
        <v>11</v>
      </c>
      <c r="M66">
        <v>27</v>
      </c>
      <c r="N66">
        <v>3</v>
      </c>
      <c r="O66">
        <v>18</v>
      </c>
      <c r="P66">
        <v>23</v>
      </c>
      <c r="Q66">
        <v>8</v>
      </c>
      <c r="R66">
        <v>26</v>
      </c>
      <c r="S66">
        <v>63</v>
      </c>
      <c r="T66">
        <v>20</v>
      </c>
      <c r="U66">
        <v>88</v>
      </c>
    </row>
    <row r="67" spans="1:21" x14ac:dyDescent="0.25">
      <c r="A67" t="s">
        <v>67</v>
      </c>
      <c r="B67">
        <v>16</v>
      </c>
      <c r="C67">
        <v>33</v>
      </c>
      <c r="D67">
        <v>77</v>
      </c>
      <c r="E67">
        <v>44</v>
      </c>
      <c r="F67">
        <v>5</v>
      </c>
      <c r="G67">
        <v>4</v>
      </c>
      <c r="H67">
        <v>10</v>
      </c>
      <c r="I67">
        <v>55</v>
      </c>
      <c r="J67">
        <v>7</v>
      </c>
      <c r="K67">
        <v>99</v>
      </c>
      <c r="L67">
        <v>11</v>
      </c>
      <c r="M67">
        <v>27</v>
      </c>
      <c r="N67">
        <v>3</v>
      </c>
      <c r="O67">
        <v>18</v>
      </c>
      <c r="P67">
        <v>23</v>
      </c>
      <c r="Q67">
        <v>8</v>
      </c>
      <c r="R67">
        <v>26</v>
      </c>
      <c r="S67">
        <v>63</v>
      </c>
      <c r="T67">
        <v>20</v>
      </c>
      <c r="U67">
        <v>88</v>
      </c>
    </row>
    <row r="68" spans="1:21" x14ac:dyDescent="0.25">
      <c r="A68" t="s">
        <v>68</v>
      </c>
      <c r="B68">
        <v>16</v>
      </c>
      <c r="C68">
        <v>33</v>
      </c>
      <c r="D68">
        <v>77</v>
      </c>
      <c r="E68">
        <v>44</v>
      </c>
      <c r="F68">
        <v>5</v>
      </c>
      <c r="G68">
        <v>4</v>
      </c>
      <c r="H68">
        <v>10</v>
      </c>
      <c r="I68">
        <v>55</v>
      </c>
      <c r="J68">
        <v>7</v>
      </c>
      <c r="K68">
        <v>99</v>
      </c>
      <c r="L68">
        <v>11</v>
      </c>
      <c r="M68">
        <v>27</v>
      </c>
      <c r="N68">
        <v>3</v>
      </c>
      <c r="O68">
        <v>18</v>
      </c>
      <c r="P68">
        <v>23</v>
      </c>
      <c r="Q68">
        <v>8</v>
      </c>
      <c r="R68">
        <v>26</v>
      </c>
      <c r="S68">
        <v>63</v>
      </c>
      <c r="T68">
        <v>20</v>
      </c>
      <c r="U68">
        <v>88</v>
      </c>
    </row>
    <row r="69" spans="1:21" x14ac:dyDescent="0.25">
      <c r="A69" t="s">
        <v>69</v>
      </c>
      <c r="B69">
        <v>16</v>
      </c>
      <c r="C69">
        <v>33</v>
      </c>
      <c r="D69">
        <v>77</v>
      </c>
      <c r="E69">
        <v>44</v>
      </c>
      <c r="F69">
        <v>5</v>
      </c>
      <c r="G69">
        <v>4</v>
      </c>
      <c r="H69">
        <v>10</v>
      </c>
      <c r="I69">
        <v>55</v>
      </c>
      <c r="J69">
        <v>7</v>
      </c>
      <c r="K69">
        <v>99</v>
      </c>
      <c r="L69">
        <v>11</v>
      </c>
      <c r="M69">
        <v>27</v>
      </c>
      <c r="N69">
        <v>3</v>
      </c>
      <c r="O69">
        <v>18</v>
      </c>
      <c r="P69">
        <v>23</v>
      </c>
      <c r="Q69">
        <v>8</v>
      </c>
      <c r="R69">
        <v>26</v>
      </c>
      <c r="S69">
        <v>63</v>
      </c>
      <c r="T69">
        <v>20</v>
      </c>
      <c r="U69">
        <v>88</v>
      </c>
    </row>
    <row r="70" spans="1:21" x14ac:dyDescent="0.25">
      <c r="A70" t="s">
        <v>70</v>
      </c>
      <c r="B70">
        <v>16</v>
      </c>
      <c r="C70">
        <v>33</v>
      </c>
      <c r="D70">
        <v>77</v>
      </c>
      <c r="E70">
        <v>44</v>
      </c>
      <c r="F70">
        <v>5</v>
      </c>
      <c r="G70">
        <v>4</v>
      </c>
      <c r="H70">
        <v>10</v>
      </c>
      <c r="I70">
        <v>55</v>
      </c>
      <c r="J70">
        <v>7</v>
      </c>
      <c r="K70">
        <v>99</v>
      </c>
      <c r="L70">
        <v>11</v>
      </c>
      <c r="M70">
        <v>27</v>
      </c>
      <c r="N70">
        <v>3</v>
      </c>
      <c r="O70">
        <v>18</v>
      </c>
      <c r="P70">
        <v>23</v>
      </c>
      <c r="Q70">
        <v>8</v>
      </c>
      <c r="R70">
        <v>26</v>
      </c>
      <c r="S70">
        <v>63</v>
      </c>
      <c r="T70">
        <v>20</v>
      </c>
      <c r="U70">
        <v>88</v>
      </c>
    </row>
    <row r="71" spans="1:21" x14ac:dyDescent="0.25">
      <c r="A71" t="s">
        <v>71</v>
      </c>
      <c r="B71">
        <v>33</v>
      </c>
      <c r="C71">
        <v>16</v>
      </c>
      <c r="D71">
        <v>77</v>
      </c>
      <c r="E71">
        <v>44</v>
      </c>
      <c r="F71">
        <v>5</v>
      </c>
      <c r="G71">
        <v>4</v>
      </c>
      <c r="H71">
        <v>10</v>
      </c>
      <c r="I71">
        <v>55</v>
      </c>
      <c r="J71">
        <v>7</v>
      </c>
      <c r="K71">
        <v>99</v>
      </c>
      <c r="L71">
        <v>11</v>
      </c>
      <c r="M71">
        <v>27</v>
      </c>
      <c r="N71">
        <v>3</v>
      </c>
      <c r="O71">
        <v>18</v>
      </c>
      <c r="P71">
        <v>23</v>
      </c>
      <c r="Q71">
        <v>8</v>
      </c>
      <c r="R71">
        <v>26</v>
      </c>
      <c r="S71">
        <v>63</v>
      </c>
      <c r="T71">
        <v>20</v>
      </c>
    </row>
    <row r="72" spans="1:21" x14ac:dyDescent="0.25">
      <c r="A72" t="s">
        <v>72</v>
      </c>
      <c r="B72">
        <v>33</v>
      </c>
      <c r="C72">
        <v>16</v>
      </c>
      <c r="D72">
        <v>77</v>
      </c>
      <c r="E72">
        <v>5</v>
      </c>
      <c r="F72">
        <v>44</v>
      </c>
      <c r="G72">
        <v>4</v>
      </c>
      <c r="H72">
        <v>10</v>
      </c>
      <c r="I72">
        <v>55</v>
      </c>
      <c r="J72">
        <v>7</v>
      </c>
      <c r="K72">
        <v>99</v>
      </c>
      <c r="L72">
        <v>11</v>
      </c>
      <c r="M72">
        <v>3</v>
      </c>
      <c r="N72">
        <v>27</v>
      </c>
      <c r="O72">
        <v>18</v>
      </c>
      <c r="P72">
        <v>23</v>
      </c>
      <c r="Q72">
        <v>8</v>
      </c>
      <c r="R72">
        <v>26</v>
      </c>
    </row>
    <row r="73" spans="1:21" x14ac:dyDescent="0.25">
      <c r="A73" t="s">
        <v>73</v>
      </c>
      <c r="B73">
        <v>33</v>
      </c>
      <c r="C73">
        <v>16</v>
      </c>
      <c r="D73">
        <v>77</v>
      </c>
      <c r="E73">
        <v>5</v>
      </c>
      <c r="F73">
        <v>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25" workbookViewId="0">
      <selection activeCell="B2" sqref="B2:U7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9.2214120370370366E-4</v>
      </c>
      <c r="C2" s="2">
        <v>8.8009259259259247E-4</v>
      </c>
      <c r="D2" s="2">
        <v>8.8385416666666679E-4</v>
      </c>
      <c r="E2" s="2">
        <v>8.7162037037037026E-4</v>
      </c>
      <c r="F2" s="2">
        <v>9.2832175925925938E-4</v>
      </c>
      <c r="G2" s="2">
        <v>8.9177083333333328E-4</v>
      </c>
      <c r="H2" s="2">
        <v>9.0567129629629635E-4</v>
      </c>
      <c r="I2" s="2">
        <v>8.2813657407407402E-4</v>
      </c>
      <c r="J2" s="2">
        <v>9.1789351851851852E-4</v>
      </c>
      <c r="K2" s="2">
        <v>9.0151620370370375E-4</v>
      </c>
      <c r="L2" s="2">
        <v>9.4483796296296297E-4</v>
      </c>
      <c r="M2" s="2">
        <v>9.4929398148148141E-4</v>
      </c>
      <c r="N2" s="2">
        <v>9.1356481481481464E-4</v>
      </c>
      <c r="O2" s="2">
        <v>8.869097222222222E-4</v>
      </c>
      <c r="P2" s="2">
        <v>8.534837962962963E-4</v>
      </c>
      <c r="Q2" s="2">
        <v>9.3979166666666657E-4</v>
      </c>
      <c r="R2" s="2">
        <v>9.595717592592593E-4</v>
      </c>
      <c r="S2" s="2">
        <v>8.4274305555555567E-4</v>
      </c>
      <c r="T2" s="2">
        <v>9.372222222222221E-4</v>
      </c>
      <c r="U2" s="2">
        <v>8.9553240740740728E-4</v>
      </c>
    </row>
    <row r="3" spans="1:21" x14ac:dyDescent="0.25">
      <c r="A3">
        <v>2</v>
      </c>
      <c r="B3" s="2">
        <v>8.4777777777777792E-4</v>
      </c>
      <c r="C3" s="2">
        <v>8.2292824074074072E-4</v>
      </c>
      <c r="D3" s="2">
        <v>8.2511574074074074E-4</v>
      </c>
      <c r="E3" s="2">
        <v>8.21712962962963E-4</v>
      </c>
      <c r="F3" s="2">
        <v>8.4858796296296288E-4</v>
      </c>
      <c r="G3" s="2">
        <v>8.3457175925925919E-4</v>
      </c>
      <c r="H3" s="2">
        <v>8.4370370370370372E-4</v>
      </c>
      <c r="I3" s="2">
        <v>8.0187500000000007E-4</v>
      </c>
      <c r="J3" s="2">
        <v>8.4587962962962959E-4</v>
      </c>
      <c r="K3" s="2">
        <v>8.4163194444444444E-4</v>
      </c>
      <c r="L3" s="2">
        <v>8.5777777777777773E-4</v>
      </c>
      <c r="M3" s="2">
        <v>8.5660879629629628E-4</v>
      </c>
      <c r="N3" s="2">
        <v>8.4357638888888893E-4</v>
      </c>
      <c r="O3" s="2">
        <v>8.2748842592592596E-4</v>
      </c>
      <c r="P3" s="2">
        <v>8.1396990740740746E-4</v>
      </c>
      <c r="Q3" s="2">
        <v>8.4120370370370371E-4</v>
      </c>
      <c r="R3" s="2">
        <v>8.5353009259259247E-4</v>
      </c>
      <c r="S3" s="2">
        <v>8.0892361111111106E-4</v>
      </c>
      <c r="T3" s="2">
        <v>8.611342592592593E-4</v>
      </c>
      <c r="U3" s="2">
        <v>8.3994212962962961E-4</v>
      </c>
    </row>
    <row r="4" spans="1:21" x14ac:dyDescent="0.25">
      <c r="A4">
        <v>3</v>
      </c>
      <c r="B4" s="2">
        <v>8.3261574074074086E-4</v>
      </c>
      <c r="C4" s="2">
        <v>8.202662037037037E-4</v>
      </c>
      <c r="D4" s="2">
        <v>8.2008101851851849E-4</v>
      </c>
      <c r="E4" s="2">
        <v>8.1491898148148157E-4</v>
      </c>
      <c r="F4" s="2">
        <v>8.4680555555555561E-4</v>
      </c>
      <c r="G4" s="2">
        <v>8.2049768518518507E-4</v>
      </c>
      <c r="H4" s="2">
        <v>8.3276620370370362E-4</v>
      </c>
      <c r="I4" s="2">
        <v>8.0332175925925927E-4</v>
      </c>
      <c r="J4" s="2">
        <v>8.3284722222222224E-4</v>
      </c>
      <c r="K4" s="2">
        <v>8.3116898148148145E-4</v>
      </c>
      <c r="L4" s="2">
        <v>8.2942129629629642E-4</v>
      </c>
      <c r="M4" s="2">
        <v>8.4542824074074067E-4</v>
      </c>
      <c r="N4" s="2">
        <v>8.3245370370370363E-4</v>
      </c>
      <c r="O4" s="2">
        <v>8.2174768518518534E-4</v>
      </c>
      <c r="P4" s="2">
        <v>8.1229166666666657E-4</v>
      </c>
      <c r="Q4" s="2">
        <v>8.3145833333333335E-4</v>
      </c>
      <c r="R4" s="2">
        <v>8.456712962962963E-4</v>
      </c>
      <c r="S4" s="2">
        <v>8.0709490740740741E-4</v>
      </c>
      <c r="T4" s="2">
        <v>8.5015046296296303E-4</v>
      </c>
      <c r="U4" s="2">
        <v>8.2555555555555561E-4</v>
      </c>
    </row>
    <row r="5" spans="1:21" x14ac:dyDescent="0.25">
      <c r="A5">
        <v>4</v>
      </c>
      <c r="B5" s="2">
        <v>8.2981481481481491E-4</v>
      </c>
      <c r="C5" s="2">
        <v>8.2837962962962976E-4</v>
      </c>
      <c r="D5" s="2">
        <v>8.0819444444444439E-4</v>
      </c>
      <c r="E5" s="2">
        <v>8.1855324074074079E-4</v>
      </c>
      <c r="F5" s="2">
        <v>8.3149305555555548E-4</v>
      </c>
      <c r="G5" s="2">
        <v>8.1942129629629628E-4</v>
      </c>
      <c r="H5" s="2">
        <v>8.1942129629629628E-4</v>
      </c>
      <c r="I5" s="2">
        <v>8.0229166666666676E-4</v>
      </c>
      <c r="J5" s="2">
        <v>8.3000000000000001E-4</v>
      </c>
      <c r="K5" s="2">
        <v>8.4094907407407415E-4</v>
      </c>
      <c r="L5" s="2">
        <v>8.2831018518518529E-4</v>
      </c>
      <c r="M5" s="2">
        <v>8.4164351851851848E-4</v>
      </c>
      <c r="N5" s="2">
        <v>8.293402777777778E-4</v>
      </c>
      <c r="O5" s="2">
        <v>8.2291666666666667E-4</v>
      </c>
      <c r="P5" s="2">
        <v>8.0864583333333342E-4</v>
      </c>
      <c r="Q5" s="2">
        <v>8.2844907407407422E-4</v>
      </c>
      <c r="R5" s="2">
        <v>8.2697916666666673E-4</v>
      </c>
      <c r="S5" s="2">
        <v>8.043055555555555E-4</v>
      </c>
      <c r="T5" s="2">
        <v>8.6248842592592584E-4</v>
      </c>
      <c r="U5" s="2">
        <v>8.2085648148148144E-4</v>
      </c>
    </row>
    <row r="6" spans="1:21" x14ac:dyDescent="0.25">
      <c r="A6">
        <v>5</v>
      </c>
      <c r="B6" s="2">
        <v>8.3425925925925931E-4</v>
      </c>
      <c r="C6" s="2">
        <v>8.2141203703703705E-4</v>
      </c>
      <c r="D6" s="2">
        <v>8.1436342592592584E-4</v>
      </c>
      <c r="E6" s="2">
        <v>8.1866898148148142E-4</v>
      </c>
      <c r="F6" s="2">
        <v>8.3071759259259253E-4</v>
      </c>
      <c r="G6" s="2">
        <v>8.2305555555555561E-4</v>
      </c>
      <c r="H6" s="2">
        <v>8.2570601851851848E-4</v>
      </c>
      <c r="I6" s="2">
        <v>8.0486111111111112E-4</v>
      </c>
      <c r="J6" s="2">
        <v>8.3377314814814805E-4</v>
      </c>
      <c r="K6" s="2">
        <v>8.404398148148148E-4</v>
      </c>
      <c r="L6" s="2">
        <v>8.3450231481481483E-4</v>
      </c>
      <c r="M6" s="2">
        <v>8.3432870370370377E-4</v>
      </c>
      <c r="N6" s="2">
        <v>8.2499999999999989E-4</v>
      </c>
      <c r="O6" s="2">
        <v>8.1989583333333339E-4</v>
      </c>
      <c r="P6" s="2">
        <v>8.0568287037037034E-4</v>
      </c>
      <c r="Q6" s="2">
        <v>8.3221064814814822E-4</v>
      </c>
      <c r="R6" s="2">
        <v>8.3410879629629623E-4</v>
      </c>
      <c r="S6" s="2">
        <v>8.0336805555555554E-4</v>
      </c>
      <c r="T6" s="2">
        <v>8.4268518518518514E-4</v>
      </c>
      <c r="U6" s="2">
        <v>8.2148148148148152E-4</v>
      </c>
    </row>
    <row r="7" spans="1:21" x14ac:dyDescent="0.25">
      <c r="A7">
        <v>6</v>
      </c>
      <c r="B7" s="2">
        <v>8.3760416666666673E-4</v>
      </c>
      <c r="C7" s="2">
        <v>8.1547453703703697E-4</v>
      </c>
      <c r="D7" s="2">
        <v>8.0465277777777783E-4</v>
      </c>
      <c r="E7" s="2">
        <v>8.2709490740740736E-4</v>
      </c>
      <c r="F7" s="2">
        <v>8.3289351851851851E-4</v>
      </c>
      <c r="G7" s="2">
        <v>8.1903935185185172E-4</v>
      </c>
      <c r="H7" s="2">
        <v>8.214004629629629E-4</v>
      </c>
      <c r="I7" s="2">
        <v>8.0331018518518523E-4</v>
      </c>
      <c r="J7" s="2">
        <v>8.2509259259259254E-4</v>
      </c>
      <c r="K7" s="2">
        <v>8.4221064814814825E-4</v>
      </c>
      <c r="L7" s="2">
        <v>8.2918981481481472E-4</v>
      </c>
      <c r="M7" s="2">
        <v>8.3435185185185186E-4</v>
      </c>
      <c r="N7" s="2">
        <v>8.2587962962962964E-4</v>
      </c>
      <c r="O7" s="2">
        <v>8.1523148148148145E-4</v>
      </c>
      <c r="P7" s="2">
        <v>8.0631944444444447E-4</v>
      </c>
      <c r="Q7" s="2">
        <v>8.3674768518518516E-4</v>
      </c>
      <c r="R7" s="2">
        <v>8.3222222222222215E-4</v>
      </c>
      <c r="S7" s="2">
        <v>8.0612268518518522E-4</v>
      </c>
      <c r="T7" s="2">
        <v>8.3923611111111102E-4</v>
      </c>
      <c r="U7" s="2">
        <v>8.2252314814814807E-4</v>
      </c>
    </row>
    <row r="8" spans="1:21" x14ac:dyDescent="0.25">
      <c r="A8">
        <v>7</v>
      </c>
      <c r="B8" s="2">
        <v>8.1978009259259254E-4</v>
      </c>
      <c r="C8" s="2">
        <v>8.3104166666666656E-4</v>
      </c>
      <c r="D8" s="2">
        <v>8.0924768518518509E-4</v>
      </c>
      <c r="E8" s="2">
        <v>8.1856481481481494E-4</v>
      </c>
      <c r="F8" s="2">
        <v>8.3561342592592585E-4</v>
      </c>
      <c r="G8" s="2">
        <v>8.2284722222222221E-4</v>
      </c>
      <c r="H8" s="2">
        <v>8.2108796296296303E-4</v>
      </c>
      <c r="I8" s="2">
        <v>8.0469907407407411E-4</v>
      </c>
      <c r="J8" s="2">
        <v>8.244212962962963E-4</v>
      </c>
      <c r="K8" s="2">
        <v>8.4295138888888874E-4</v>
      </c>
      <c r="L8" s="2">
        <v>8.3715277777777781E-4</v>
      </c>
      <c r="M8" s="2">
        <v>8.3353009259259263E-4</v>
      </c>
      <c r="N8" s="2">
        <v>8.2520833333333328E-4</v>
      </c>
      <c r="O8" s="2">
        <v>8.0721064814814815E-4</v>
      </c>
      <c r="P8" s="2">
        <v>8.0658564814814818E-4</v>
      </c>
      <c r="Q8" s="2">
        <v>8.372569444444444E-4</v>
      </c>
      <c r="R8" s="2">
        <v>8.3541666666666671E-4</v>
      </c>
      <c r="S8" s="2">
        <v>8.0587962962962959E-4</v>
      </c>
      <c r="T8" s="2">
        <v>8.3892361111111114E-4</v>
      </c>
      <c r="U8" s="2">
        <v>8.2190972222222214E-4</v>
      </c>
    </row>
    <row r="9" spans="1:21" x14ac:dyDescent="0.25">
      <c r="A9">
        <v>8</v>
      </c>
      <c r="B9" s="2">
        <v>8.2370370370370366E-4</v>
      </c>
      <c r="C9" s="2">
        <v>8.1891203703703716E-4</v>
      </c>
      <c r="D9" s="2">
        <v>8.1030092592592601E-4</v>
      </c>
      <c r="E9" s="2">
        <v>8.2221064814814819E-4</v>
      </c>
      <c r="F9" s="2">
        <v>8.4334490740740735E-4</v>
      </c>
      <c r="G9" s="2">
        <v>8.2053240740740741E-4</v>
      </c>
      <c r="H9" s="2">
        <v>8.2041666666666667E-4</v>
      </c>
      <c r="I9" s="2">
        <v>8.0663194444444445E-4</v>
      </c>
      <c r="J9" s="2">
        <v>8.2177083333333321E-4</v>
      </c>
      <c r="K9" s="2">
        <v>8.4570601851851864E-4</v>
      </c>
      <c r="L9" s="2">
        <v>8.4143518518518519E-4</v>
      </c>
      <c r="M9" s="2">
        <v>8.3430555555555558E-4</v>
      </c>
      <c r="N9" s="2">
        <v>8.1884259259259269E-4</v>
      </c>
      <c r="O9" s="2">
        <v>8.1682870370370362E-4</v>
      </c>
      <c r="P9" s="2">
        <v>8.0699074074074061E-4</v>
      </c>
      <c r="Q9" s="2">
        <v>8.4549768518518513E-4</v>
      </c>
      <c r="R9" s="2">
        <v>8.3574074074074074E-4</v>
      </c>
      <c r="S9" s="2">
        <v>8.0461805555555549E-4</v>
      </c>
      <c r="T9" s="2">
        <v>8.3780092592592587E-4</v>
      </c>
      <c r="U9" s="2">
        <v>8.2425925925925928E-4</v>
      </c>
    </row>
    <row r="10" spans="1:21" x14ac:dyDescent="0.25">
      <c r="A10">
        <v>9</v>
      </c>
      <c r="B10" s="2">
        <v>8.243171296296296E-4</v>
      </c>
      <c r="C10" s="2">
        <v>8.2031249999999997E-4</v>
      </c>
      <c r="D10" s="2">
        <v>8.0787037037037036E-4</v>
      </c>
      <c r="E10" s="2">
        <v>8.3119212962962964E-4</v>
      </c>
      <c r="F10" s="2">
        <v>8.4459490740740751E-4</v>
      </c>
      <c r="G10" s="2">
        <v>8.2245370370370382E-4</v>
      </c>
      <c r="H10" s="2">
        <v>8.1960648148148149E-4</v>
      </c>
      <c r="I10" s="2">
        <v>8.0368055555555564E-4</v>
      </c>
      <c r="J10" s="2">
        <v>8.2273148148148158E-4</v>
      </c>
      <c r="K10" s="2">
        <v>8.4998842592592602E-4</v>
      </c>
      <c r="L10" s="2">
        <v>8.4261574074074067E-4</v>
      </c>
      <c r="M10" s="2">
        <v>8.3496527777777779E-4</v>
      </c>
      <c r="N10" s="2">
        <v>8.1994212962962967E-4</v>
      </c>
      <c r="O10" s="2">
        <v>8.09537037037037E-4</v>
      </c>
      <c r="P10" s="2">
        <v>8.0839120370370364E-4</v>
      </c>
      <c r="Q10" s="2">
        <v>8.245254629629631E-4</v>
      </c>
      <c r="R10" s="2">
        <v>8.3306712962962946E-4</v>
      </c>
      <c r="S10" s="2">
        <v>8.0608796296296299E-4</v>
      </c>
      <c r="T10" s="2">
        <v>8.3888888888888891E-4</v>
      </c>
      <c r="U10" s="2">
        <v>8.2454861111111108E-4</v>
      </c>
    </row>
    <row r="11" spans="1:21" x14ac:dyDescent="0.25">
      <c r="A11">
        <v>10</v>
      </c>
      <c r="B11" s="2">
        <v>8.2197916666666671E-4</v>
      </c>
      <c r="C11" s="2">
        <v>8.1967592592592595E-4</v>
      </c>
      <c r="D11" s="2">
        <v>8.0305555555555555E-4</v>
      </c>
      <c r="E11" s="2">
        <v>8.2247685185185169E-4</v>
      </c>
      <c r="F11" s="2">
        <v>8.4821759259259269E-4</v>
      </c>
      <c r="G11" s="2">
        <v>8.1935185185185182E-4</v>
      </c>
      <c r="H11" s="2">
        <v>8.189814814814814E-4</v>
      </c>
      <c r="I11" s="2">
        <v>8.043055555555555E-4</v>
      </c>
      <c r="J11" s="2">
        <v>8.2165509259259258E-4</v>
      </c>
      <c r="K11" s="2">
        <v>8.3679398148148144E-4</v>
      </c>
      <c r="L11" s="2">
        <v>8.3473379629629642E-4</v>
      </c>
      <c r="M11" s="2">
        <v>8.4181712962962975E-4</v>
      </c>
      <c r="N11" s="2">
        <v>8.2021990740740742E-4</v>
      </c>
      <c r="O11" s="2">
        <v>8.0869212962962958E-4</v>
      </c>
      <c r="P11" s="2">
        <v>8.0795138888888898E-4</v>
      </c>
      <c r="Q11" s="2">
        <v>8.207407407407407E-4</v>
      </c>
      <c r="R11" s="2">
        <v>8.4234953703703696E-4</v>
      </c>
      <c r="S11" s="2">
        <v>8.0832175925925939E-4</v>
      </c>
      <c r="T11" s="2">
        <v>8.3821759259259266E-4</v>
      </c>
      <c r="U11" s="2">
        <v>8.1877314814814822E-4</v>
      </c>
    </row>
    <row r="12" spans="1:21" x14ac:dyDescent="0.25">
      <c r="A12">
        <v>11</v>
      </c>
      <c r="B12" s="2">
        <v>8.2168981481481492E-4</v>
      </c>
      <c r="C12" s="2">
        <v>8.1711805555555563E-4</v>
      </c>
      <c r="D12" s="2">
        <v>8.0622685185185181E-4</v>
      </c>
      <c r="E12" s="2">
        <v>8.1751157407407391E-4</v>
      </c>
      <c r="F12" s="2">
        <v>8.3278935185185181E-4</v>
      </c>
      <c r="G12" s="2">
        <v>8.1565972222222229E-4</v>
      </c>
      <c r="H12" s="2">
        <v>8.2157407407407407E-4</v>
      </c>
      <c r="I12" s="2">
        <v>8.0733796296296294E-4</v>
      </c>
      <c r="J12" s="2">
        <v>8.170833333333334E-4</v>
      </c>
      <c r="K12" s="2">
        <v>8.6874999999999984E-4</v>
      </c>
      <c r="L12" s="2">
        <v>8.3320601851851861E-4</v>
      </c>
      <c r="M12" s="2">
        <v>8.3789351851851863E-4</v>
      </c>
      <c r="N12" s="2">
        <v>8.1989583333333339E-4</v>
      </c>
      <c r="O12" s="2">
        <v>8.0569444444444449E-4</v>
      </c>
      <c r="P12" s="2">
        <v>8.0967592592592593E-4</v>
      </c>
      <c r="Q12" s="2">
        <v>8.1851851851851866E-4</v>
      </c>
      <c r="R12" s="2">
        <v>8.3834490740740733E-4</v>
      </c>
      <c r="S12" s="2">
        <v>8.1090277777777769E-4</v>
      </c>
      <c r="T12" s="2">
        <v>8.373611111111111E-4</v>
      </c>
      <c r="U12" s="2">
        <v>8.1738425925925934E-4</v>
      </c>
    </row>
    <row r="13" spans="1:21" x14ac:dyDescent="0.25">
      <c r="A13">
        <v>12</v>
      </c>
      <c r="B13" s="2">
        <v>8.2179398148148151E-4</v>
      </c>
      <c r="C13" s="2">
        <v>8.1660879629629629E-4</v>
      </c>
      <c r="D13" s="2">
        <v>8.0410879629629626E-4</v>
      </c>
      <c r="E13" s="2">
        <v>8.1766203703703699E-4</v>
      </c>
      <c r="F13" s="2">
        <v>8.2372685185185186E-4</v>
      </c>
      <c r="G13" s="2">
        <v>8.1295138888888877E-4</v>
      </c>
      <c r="H13" s="2">
        <v>8.1953703703703702E-4</v>
      </c>
      <c r="I13" s="2">
        <v>8.0579861111111119E-4</v>
      </c>
      <c r="J13" s="2">
        <v>8.2076388888888878E-4</v>
      </c>
      <c r="K13" s="2">
        <v>1.0455555555555554E-3</v>
      </c>
      <c r="L13" s="2">
        <v>8.1545138888888889E-4</v>
      </c>
      <c r="M13" s="2">
        <v>8.3482638888888886E-4</v>
      </c>
      <c r="N13" s="2">
        <v>8.1965277777777765E-4</v>
      </c>
      <c r="O13" s="2">
        <v>8.0513888888888898E-4</v>
      </c>
      <c r="P13" s="2">
        <v>8.1039351851851856E-4</v>
      </c>
      <c r="Q13" s="2">
        <v>8.1689814814814819E-4</v>
      </c>
      <c r="R13" s="2">
        <v>8.3275462962962958E-4</v>
      </c>
      <c r="S13" s="2">
        <v>8.1134259259259267E-4</v>
      </c>
      <c r="T13" s="2">
        <v>8.368634259259259E-4</v>
      </c>
      <c r="U13" s="2">
        <v>8.2077546296296293E-4</v>
      </c>
    </row>
    <row r="14" spans="1:21" x14ac:dyDescent="0.25">
      <c r="A14">
        <v>13</v>
      </c>
      <c r="B14" s="2">
        <v>8.1799768518518517E-4</v>
      </c>
      <c r="C14" s="2">
        <v>8.2128472222222227E-4</v>
      </c>
      <c r="D14" s="2">
        <v>8.0315972222222214E-4</v>
      </c>
      <c r="E14" s="2">
        <v>8.2208333333333341E-4</v>
      </c>
      <c r="F14" s="2">
        <v>8.2590277777777783E-4</v>
      </c>
      <c r="G14" s="2">
        <v>8.1925925925925927E-4</v>
      </c>
      <c r="H14" s="2">
        <v>8.2121527777777781E-4</v>
      </c>
      <c r="I14" s="2">
        <v>8.0753472222222218E-4</v>
      </c>
      <c r="J14" s="2">
        <v>8.1807870370370368E-4</v>
      </c>
      <c r="K14" s="2">
        <v>8.6685185185185183E-4</v>
      </c>
      <c r="L14" s="2">
        <v>8.1736111111111115E-4</v>
      </c>
      <c r="M14" s="2">
        <v>8.2873842592592591E-4</v>
      </c>
      <c r="N14" s="2">
        <v>8.2075231481481485E-4</v>
      </c>
      <c r="O14" s="2">
        <v>8.072222222222222E-4</v>
      </c>
      <c r="P14" s="2">
        <v>8.0554398148148141E-4</v>
      </c>
      <c r="Q14" s="2">
        <v>8.152430555555556E-4</v>
      </c>
      <c r="R14" s="2">
        <v>8.2762731481481489E-4</v>
      </c>
      <c r="S14" s="2">
        <v>8.1053240740740738E-4</v>
      </c>
      <c r="T14" s="2">
        <v>8.3503472222222225E-4</v>
      </c>
      <c r="U14" s="2">
        <v>8.1831018518518526E-4</v>
      </c>
    </row>
    <row r="15" spans="1:21" x14ac:dyDescent="0.25">
      <c r="A15">
        <v>14</v>
      </c>
      <c r="B15" s="2">
        <v>8.198726851851852E-4</v>
      </c>
      <c r="C15" s="2">
        <v>8.1501157407407423E-4</v>
      </c>
      <c r="D15" s="2">
        <v>8.0436342592592593E-4</v>
      </c>
      <c r="E15" s="2">
        <v>8.3237268518518513E-4</v>
      </c>
      <c r="F15" s="2">
        <v>8.2469907407407405E-4</v>
      </c>
      <c r="G15" s="2">
        <v>8.2292824074074072E-4</v>
      </c>
      <c r="H15" s="2">
        <v>8.2123842592592589E-4</v>
      </c>
      <c r="I15" s="2">
        <v>8.0574074074074087E-4</v>
      </c>
      <c r="J15" s="2">
        <v>8.2126157407407408E-4</v>
      </c>
      <c r="K15" s="2">
        <v>9.7480324074074082E-4</v>
      </c>
      <c r="L15" s="2">
        <v>8.156134259259259E-4</v>
      </c>
      <c r="M15" s="2">
        <v>8.3011574074074075E-4</v>
      </c>
      <c r="N15" s="2">
        <v>8.2275462962962977E-4</v>
      </c>
      <c r="O15" s="2">
        <v>8.0671296296296296E-4</v>
      </c>
      <c r="P15" s="2">
        <v>8.0699074074074061E-4</v>
      </c>
      <c r="Q15" s="2">
        <v>8.1789351851851847E-4</v>
      </c>
      <c r="R15" s="2">
        <v>8.326273148148148E-4</v>
      </c>
      <c r="S15" s="2">
        <v>8.0462962962962964E-4</v>
      </c>
      <c r="T15" s="2">
        <v>8.3473379629629642E-4</v>
      </c>
      <c r="U15" s="2">
        <v>8.2017361111111104E-4</v>
      </c>
    </row>
    <row r="16" spans="1:21" x14ac:dyDescent="0.25">
      <c r="A16">
        <v>15</v>
      </c>
      <c r="B16" s="2">
        <v>8.1843750000000005E-4</v>
      </c>
      <c r="C16" s="2">
        <v>8.1811342592592602E-4</v>
      </c>
      <c r="D16" s="2">
        <v>8.0494212962962974E-4</v>
      </c>
      <c r="E16" s="2">
        <v>8.2063657407407422E-4</v>
      </c>
      <c r="F16" s="2">
        <v>8.2181712962962948E-4</v>
      </c>
      <c r="G16" s="2">
        <v>8.2195601851851841E-4</v>
      </c>
      <c r="H16" s="2">
        <v>8.164814814814814E-4</v>
      </c>
      <c r="I16" s="2">
        <v>8.0770833333333335E-4</v>
      </c>
      <c r="J16" s="2">
        <v>8.1917824074074065E-4</v>
      </c>
      <c r="K16" s="2">
        <v>8.2079861111111112E-4</v>
      </c>
      <c r="L16" s="2">
        <v>8.1364583333333332E-4</v>
      </c>
      <c r="M16" s="2">
        <v>8.1906250000000002E-4</v>
      </c>
      <c r="N16" s="2">
        <v>8.1630787037037034E-4</v>
      </c>
      <c r="O16" s="2">
        <v>8.0571759259259257E-4</v>
      </c>
      <c r="P16" s="2">
        <v>8.0797453703703684E-4</v>
      </c>
      <c r="Q16" s="2">
        <v>8.1490740740740742E-4</v>
      </c>
      <c r="R16" s="2">
        <v>8.4336805555555554E-4</v>
      </c>
      <c r="S16" s="2">
        <v>8.0490740740740739E-4</v>
      </c>
      <c r="T16" s="2">
        <v>8.3743055555555556E-4</v>
      </c>
      <c r="U16" s="2">
        <v>8.1938657407407405E-4</v>
      </c>
    </row>
    <row r="17" spans="1:21" x14ac:dyDescent="0.25">
      <c r="A17">
        <v>16</v>
      </c>
      <c r="B17" s="2">
        <v>8.1491898148148157E-4</v>
      </c>
      <c r="C17" s="2">
        <v>8.12037037037037E-4</v>
      </c>
      <c r="D17" s="2">
        <v>8.0324074074074076E-4</v>
      </c>
      <c r="E17" s="2">
        <v>8.119328703703703E-4</v>
      </c>
      <c r="F17" s="2">
        <v>8.1660879629629629E-4</v>
      </c>
      <c r="G17" s="2">
        <v>8.1310185185185185E-4</v>
      </c>
      <c r="H17" s="2">
        <v>8.1707175925925925E-4</v>
      </c>
      <c r="I17" s="2">
        <v>8.047222222222223E-4</v>
      </c>
      <c r="J17" s="2">
        <v>8.1783564814814826E-4</v>
      </c>
      <c r="K17" s="2">
        <v>8.4163194444444444E-4</v>
      </c>
      <c r="L17" s="2">
        <v>8.1434027777777765E-4</v>
      </c>
      <c r="M17" s="2">
        <v>8.2502314814814808E-4</v>
      </c>
      <c r="N17" s="2">
        <v>8.1949074074074075E-4</v>
      </c>
      <c r="O17" s="2">
        <v>8.0152777777777774E-4</v>
      </c>
      <c r="P17" s="2">
        <v>8.0208333333333336E-4</v>
      </c>
      <c r="Q17" s="2">
        <v>8.1270833333333336E-4</v>
      </c>
      <c r="R17" s="2">
        <v>8.3623842592592593E-4</v>
      </c>
      <c r="S17" s="2">
        <v>8.0525462962962961E-4</v>
      </c>
      <c r="T17" s="2">
        <v>8.3825231481481478E-4</v>
      </c>
      <c r="U17" s="2">
        <v>8.1641203703703704E-4</v>
      </c>
    </row>
    <row r="18" spans="1:21" x14ac:dyDescent="0.25">
      <c r="A18">
        <v>17</v>
      </c>
      <c r="B18" s="2">
        <v>8.1791666666666655E-4</v>
      </c>
      <c r="C18" s="2">
        <v>8.1021990740740739E-4</v>
      </c>
      <c r="D18" s="2">
        <v>8.0319444444444449E-4</v>
      </c>
      <c r="E18" s="2">
        <v>8.1570601851851856E-4</v>
      </c>
      <c r="F18" s="2">
        <v>8.1773148148148146E-4</v>
      </c>
      <c r="G18" s="2">
        <v>8.1315972222222217E-4</v>
      </c>
      <c r="H18" s="2">
        <v>8.1725694444444435E-4</v>
      </c>
      <c r="I18" s="2">
        <v>8.0376157407407404E-4</v>
      </c>
      <c r="J18" s="2">
        <v>8.1878472222222216E-4</v>
      </c>
      <c r="K18" s="2">
        <v>8.1238425925925922E-4</v>
      </c>
      <c r="L18" s="2">
        <v>8.1280092592592602E-4</v>
      </c>
      <c r="M18" s="2">
        <v>8.2549768518518519E-4</v>
      </c>
      <c r="N18" s="2">
        <v>8.1684027777777777E-4</v>
      </c>
      <c r="O18" s="2">
        <v>8.0212962962962963E-4</v>
      </c>
      <c r="P18" s="2">
        <v>8.0236111111111101E-4</v>
      </c>
      <c r="Q18" s="2">
        <v>8.1462962962962967E-4</v>
      </c>
      <c r="R18" s="2">
        <v>8.3108796296296305E-4</v>
      </c>
      <c r="S18" s="2">
        <v>8.0365740740740745E-4</v>
      </c>
      <c r="T18" s="2">
        <v>8.3431712962962973E-4</v>
      </c>
      <c r="U18" s="2">
        <v>8.155324074074075E-4</v>
      </c>
    </row>
    <row r="19" spans="1:21" x14ac:dyDescent="0.25">
      <c r="A19">
        <v>18</v>
      </c>
      <c r="B19" s="2">
        <v>8.166666666666666E-4</v>
      </c>
      <c r="C19" s="2">
        <v>8.0918981481481478E-4</v>
      </c>
      <c r="D19" s="2">
        <v>7.9945601851851846E-4</v>
      </c>
      <c r="E19" s="2">
        <v>8.1989583333333339E-4</v>
      </c>
      <c r="F19" s="2">
        <v>8.1628472222222226E-4</v>
      </c>
      <c r="G19" s="2">
        <v>8.2054398148148145E-4</v>
      </c>
      <c r="H19" s="2">
        <v>8.1603009259259259E-4</v>
      </c>
      <c r="I19" s="2">
        <v>8.0123842592592605E-4</v>
      </c>
      <c r="J19" s="2">
        <v>8.1694444444444447E-4</v>
      </c>
      <c r="K19" s="2">
        <v>8.1517361111111113E-4</v>
      </c>
      <c r="L19" s="2">
        <v>8.2086805555555559E-4</v>
      </c>
      <c r="M19" s="2">
        <v>8.2423611111111109E-4</v>
      </c>
      <c r="N19" s="2">
        <v>8.1710648148148159E-4</v>
      </c>
      <c r="O19" s="2">
        <v>8.0112268518518521E-4</v>
      </c>
      <c r="P19" s="2">
        <v>8.034374999999999E-4</v>
      </c>
      <c r="Q19" s="2">
        <v>8.1219907407407413E-4</v>
      </c>
      <c r="R19" s="2">
        <v>8.2840277777777784E-4</v>
      </c>
      <c r="S19" s="2">
        <v>8.0734953703703698E-4</v>
      </c>
      <c r="T19" s="2">
        <v>8.3263888888888895E-4</v>
      </c>
      <c r="U19" s="2">
        <v>8.1936342592592597E-4</v>
      </c>
    </row>
    <row r="20" spans="1:21" x14ac:dyDescent="0.25">
      <c r="A20">
        <v>19</v>
      </c>
      <c r="B20" s="2">
        <v>8.1728009259259254E-4</v>
      </c>
      <c r="C20" s="2">
        <v>8.1187499999999999E-4</v>
      </c>
      <c r="D20" s="2">
        <v>8.013078703703703E-4</v>
      </c>
      <c r="E20" s="2">
        <v>8.169791666666667E-4</v>
      </c>
      <c r="F20" s="2">
        <v>8.1952546296296298E-4</v>
      </c>
      <c r="G20" s="2">
        <v>8.1946759259259256E-4</v>
      </c>
      <c r="H20" s="2">
        <v>8.1673611111111107E-4</v>
      </c>
      <c r="I20" s="2">
        <v>8.0344907407407405E-4</v>
      </c>
      <c r="J20" s="2">
        <v>8.1887731481481481E-4</v>
      </c>
      <c r="K20" s="2">
        <v>8.1423611111111106E-4</v>
      </c>
      <c r="L20" s="2">
        <v>8.143518518518518E-4</v>
      </c>
      <c r="M20" s="2">
        <v>8.2565972222222209E-4</v>
      </c>
      <c r="N20" s="2">
        <v>8.1872685185185184E-4</v>
      </c>
      <c r="O20" s="2">
        <v>8.0131944444444434E-4</v>
      </c>
      <c r="P20" s="2">
        <v>8.0447916666666656E-4</v>
      </c>
      <c r="Q20" s="2">
        <v>8.1187499999999999E-4</v>
      </c>
      <c r="R20" s="2">
        <v>8.2609953703703697E-4</v>
      </c>
      <c r="S20" s="2">
        <v>8.091435185185185E-4</v>
      </c>
      <c r="T20" s="2">
        <v>8.7971064814814813E-4</v>
      </c>
      <c r="U20" s="2">
        <v>8.1462962962962967E-4</v>
      </c>
    </row>
    <row r="21" spans="1:21" x14ac:dyDescent="0.25">
      <c r="A21">
        <v>20</v>
      </c>
      <c r="B21" s="2">
        <v>8.1590277777777781E-4</v>
      </c>
      <c r="C21" s="2">
        <v>8.1320601851851855E-4</v>
      </c>
      <c r="D21" s="2">
        <v>8.011458333333334E-4</v>
      </c>
      <c r="E21" s="2">
        <v>8.143518518518518E-4</v>
      </c>
      <c r="F21" s="2">
        <v>8.1776620370370369E-4</v>
      </c>
      <c r="G21" s="2">
        <v>8.1136574074074065E-4</v>
      </c>
      <c r="H21" s="2">
        <v>8.1423611111111106E-4</v>
      </c>
      <c r="I21" s="2">
        <v>8.0501157407407398E-4</v>
      </c>
      <c r="J21" s="2">
        <v>8.1693287037037032E-4</v>
      </c>
      <c r="K21" s="2">
        <v>8.1513888888888879E-4</v>
      </c>
      <c r="L21" s="2">
        <v>8.1694444444444447E-4</v>
      </c>
      <c r="M21" s="2">
        <v>8.2312500000000007E-4</v>
      </c>
      <c r="N21" s="2">
        <v>8.1523148148148145E-4</v>
      </c>
      <c r="O21" s="2">
        <v>8.0177083333333326E-4</v>
      </c>
      <c r="P21" s="2">
        <v>8.0339120370370362E-4</v>
      </c>
      <c r="Q21" s="2">
        <v>8.1539351851851836E-4</v>
      </c>
      <c r="R21" s="2">
        <v>8.2458333333333331E-4</v>
      </c>
      <c r="S21" s="2">
        <v>8.0370370370370372E-4</v>
      </c>
      <c r="T21" s="2">
        <v>1.0198842592592592E-3</v>
      </c>
      <c r="U21" s="2">
        <v>8.1685185185185192E-4</v>
      </c>
    </row>
    <row r="22" spans="1:21" x14ac:dyDescent="0.25">
      <c r="A22">
        <v>21</v>
      </c>
      <c r="B22" s="2">
        <v>8.154282407407407E-4</v>
      </c>
      <c r="C22" s="2">
        <v>8.111689814814814E-4</v>
      </c>
      <c r="D22" s="2">
        <v>8.4241898148148143E-4</v>
      </c>
      <c r="E22" s="2">
        <v>8.1633101851851864E-4</v>
      </c>
      <c r="F22" s="2">
        <v>8.1895833333333332E-4</v>
      </c>
      <c r="G22" s="2">
        <v>8.1805555555555548E-4</v>
      </c>
      <c r="H22" s="2">
        <v>8.1568287037037037E-4</v>
      </c>
      <c r="I22" s="2">
        <v>8.0571759259259257E-4</v>
      </c>
      <c r="J22" s="2">
        <v>8.1458333333333339E-4</v>
      </c>
      <c r="K22" s="2">
        <v>8.1619212962962971E-4</v>
      </c>
      <c r="L22" s="2">
        <v>8.1395833333333331E-4</v>
      </c>
      <c r="M22" s="2">
        <v>8.1791666666666655E-4</v>
      </c>
      <c r="N22" s="2">
        <v>8.1682870370370362E-4</v>
      </c>
      <c r="O22" s="2">
        <v>8.0261574074074078E-4</v>
      </c>
      <c r="P22" s="2">
        <v>8.0664351851851849E-4</v>
      </c>
      <c r="Q22" s="2">
        <v>8.1256944444444432E-4</v>
      </c>
      <c r="R22" s="2">
        <v>8.2261574074074062E-4</v>
      </c>
      <c r="S22" s="2">
        <v>8.4113425925925935E-4</v>
      </c>
      <c r="T22" s="2">
        <v>8.2510416666666669E-4</v>
      </c>
      <c r="U22" s="2">
        <v>8.1788194444444443E-4</v>
      </c>
    </row>
    <row r="23" spans="1:21" x14ac:dyDescent="0.25">
      <c r="A23">
        <v>22</v>
      </c>
      <c r="B23" s="2">
        <v>8.1736111111111115E-4</v>
      </c>
      <c r="C23" s="2">
        <v>8.1314814814814824E-4</v>
      </c>
      <c r="D23" s="2">
        <v>1.0466898148148147E-3</v>
      </c>
      <c r="E23" s="2">
        <v>8.1665509259259267E-4</v>
      </c>
      <c r="F23" s="2">
        <v>8.1752314814814806E-4</v>
      </c>
      <c r="G23" s="2">
        <v>8.1886574074074077E-4</v>
      </c>
      <c r="H23" s="2">
        <v>8.1843750000000005E-4</v>
      </c>
      <c r="I23" s="2">
        <v>8.4049768518518512E-4</v>
      </c>
      <c r="J23" s="2">
        <v>8.1528935185185187E-4</v>
      </c>
      <c r="K23" s="2">
        <v>8.2461805555555554E-4</v>
      </c>
      <c r="L23" s="2">
        <v>8.1478009259259264E-4</v>
      </c>
      <c r="M23" s="2">
        <v>8.2025462962962965E-4</v>
      </c>
      <c r="N23" s="2">
        <v>8.1277777777777772E-4</v>
      </c>
      <c r="O23" s="2">
        <v>8.0077546296296288E-4</v>
      </c>
      <c r="P23" s="2">
        <v>7.967824074074074E-4</v>
      </c>
      <c r="Q23" s="2">
        <v>8.1591435185185185E-4</v>
      </c>
      <c r="R23" s="2">
        <v>8.2288194444444433E-4</v>
      </c>
      <c r="S23" s="2">
        <v>1.0021296296296297E-3</v>
      </c>
      <c r="T23" s="2">
        <v>8.4844907407407406E-4</v>
      </c>
      <c r="U23" s="2">
        <v>8.1715277777777786E-4</v>
      </c>
    </row>
    <row r="24" spans="1:21" x14ac:dyDescent="0.25">
      <c r="A24">
        <v>23</v>
      </c>
      <c r="B24" s="2">
        <v>8.3459490740740749E-4</v>
      </c>
      <c r="C24" s="2">
        <v>8.1186342592592584E-4</v>
      </c>
      <c r="D24" s="2">
        <v>8.1039351851851856E-4</v>
      </c>
      <c r="E24" s="2">
        <v>8.5497685185185188E-4</v>
      </c>
      <c r="F24" s="2">
        <v>8.2128472222222227E-4</v>
      </c>
      <c r="G24" s="2">
        <v>8.2273148148148158E-4</v>
      </c>
      <c r="H24" s="2">
        <v>8.1906250000000002E-4</v>
      </c>
      <c r="I24" s="2">
        <v>1.009050925925926E-3</v>
      </c>
      <c r="J24" s="2">
        <v>8.1899305555555545E-4</v>
      </c>
      <c r="K24" s="2">
        <v>8.450694444444443E-4</v>
      </c>
      <c r="L24" s="2">
        <v>8.1480324074074061E-4</v>
      </c>
      <c r="M24" s="2">
        <v>8.1998842592592583E-4</v>
      </c>
      <c r="N24" s="2">
        <v>8.1543981481481485E-4</v>
      </c>
      <c r="O24" s="2">
        <v>8.0335648148148161E-4</v>
      </c>
      <c r="P24" s="2">
        <v>7.9782407407407406E-4</v>
      </c>
      <c r="Q24" s="2">
        <v>8.1149305555555564E-4</v>
      </c>
      <c r="R24" s="2">
        <v>8.2490740740740745E-4</v>
      </c>
      <c r="S24" s="2">
        <v>8.0012731481481482E-4</v>
      </c>
      <c r="T24" s="2">
        <v>8.4634259259259255E-4</v>
      </c>
      <c r="U24" s="2">
        <v>8.1739583333333328E-4</v>
      </c>
    </row>
    <row r="25" spans="1:21" x14ac:dyDescent="0.25">
      <c r="A25">
        <v>24</v>
      </c>
      <c r="B25" s="2">
        <v>8.2206018518518522E-4</v>
      </c>
      <c r="C25" s="2">
        <v>8.1451388888888893E-4</v>
      </c>
      <c r="D25" s="2">
        <v>7.968865740740741E-4</v>
      </c>
      <c r="E25" s="2">
        <v>1.0155092592592592E-3</v>
      </c>
      <c r="F25" s="2">
        <v>8.2158564814814811E-4</v>
      </c>
      <c r="G25" s="2">
        <v>8.1315972222222217E-4</v>
      </c>
      <c r="H25" s="2">
        <v>8.1770833333333337E-4</v>
      </c>
      <c r="I25" s="2">
        <v>7.9817129629629628E-4</v>
      </c>
      <c r="J25" s="2">
        <v>8.1951388888888883E-4</v>
      </c>
      <c r="K25" s="2">
        <v>8.193749999999999E-4</v>
      </c>
      <c r="L25" s="2">
        <v>8.1534722222222219E-4</v>
      </c>
      <c r="M25" s="2">
        <v>8.2068287037037049E-4</v>
      </c>
      <c r="N25" s="2">
        <v>8.1695601851851851E-4</v>
      </c>
      <c r="O25" s="2">
        <v>8.00462962962963E-4</v>
      </c>
      <c r="P25" s="2">
        <v>8.0168981481481486E-4</v>
      </c>
      <c r="Q25" s="2">
        <v>8.1717592592592595E-4</v>
      </c>
      <c r="R25" s="2">
        <v>8.232407407407407E-4</v>
      </c>
      <c r="S25" s="2">
        <v>8.0462962962962964E-4</v>
      </c>
      <c r="T25" s="2">
        <v>8.3520833333333331E-4</v>
      </c>
      <c r="U25" s="2">
        <v>8.5931712962962958E-4</v>
      </c>
    </row>
    <row r="26" spans="1:21" x14ac:dyDescent="0.25">
      <c r="A26">
        <v>25</v>
      </c>
      <c r="B26" s="2">
        <v>8.1681712962962958E-4</v>
      </c>
      <c r="C26" s="2">
        <v>8.6606481481481474E-4</v>
      </c>
      <c r="D26" s="2">
        <v>7.9767361111111109E-4</v>
      </c>
      <c r="E26" s="2">
        <v>8.1564814814814814E-4</v>
      </c>
      <c r="F26" s="2">
        <v>8.1894675925925917E-4</v>
      </c>
      <c r="G26" s="2">
        <v>8.5136574074074075E-4</v>
      </c>
      <c r="H26" s="2">
        <v>8.1035879629629633E-4</v>
      </c>
      <c r="I26" s="2">
        <v>7.9893518518518519E-4</v>
      </c>
      <c r="J26" s="2">
        <v>8.5940972222222224E-4</v>
      </c>
      <c r="K26" s="2">
        <v>8.1460648148148158E-4</v>
      </c>
      <c r="L26" s="2">
        <v>8.1737268518518519E-4</v>
      </c>
      <c r="M26" s="2">
        <v>8.1981481481481489E-4</v>
      </c>
      <c r="N26" s="2">
        <v>8.1776620370370369E-4</v>
      </c>
      <c r="O26" s="2">
        <v>8.0168981481481486E-4</v>
      </c>
      <c r="P26" s="2">
        <v>8.0431712962962965E-4</v>
      </c>
      <c r="Q26" s="2">
        <v>8.1678240740740745E-4</v>
      </c>
      <c r="R26" s="2">
        <v>8.2329861111111113E-4</v>
      </c>
      <c r="S26" s="2">
        <v>8.0413194444444445E-4</v>
      </c>
      <c r="T26" s="2">
        <v>8.450925925925926E-4</v>
      </c>
      <c r="U26" s="2">
        <v>1.0051157407407407E-3</v>
      </c>
    </row>
    <row r="27" spans="1:21" x14ac:dyDescent="0.25">
      <c r="A27">
        <v>26</v>
      </c>
      <c r="B27" s="2">
        <v>8.1521990740740741E-4</v>
      </c>
      <c r="C27" s="2">
        <v>1.0157291666666667E-3</v>
      </c>
      <c r="D27" s="2">
        <v>7.9762731481481481E-4</v>
      </c>
      <c r="E27" s="2">
        <v>8.1254629629629635E-4</v>
      </c>
      <c r="F27" s="2">
        <v>8.3265046296296299E-4</v>
      </c>
      <c r="G27" s="2">
        <v>1.0182986111111111E-3</v>
      </c>
      <c r="H27" s="2">
        <v>8.1424768518518521E-4</v>
      </c>
      <c r="I27" s="2">
        <v>7.9870370370370371E-4</v>
      </c>
      <c r="J27" s="2">
        <v>1.0125462962962963E-3</v>
      </c>
      <c r="K27" s="2">
        <v>8.3228009259259268E-4</v>
      </c>
      <c r="L27" s="2">
        <v>8.1663194444444448E-4</v>
      </c>
      <c r="M27" s="2">
        <v>8.166898148148148E-4</v>
      </c>
      <c r="N27" s="2">
        <v>8.4930555555555551E-4</v>
      </c>
      <c r="O27" s="2">
        <v>8.0126157407407414E-4</v>
      </c>
      <c r="P27" s="2">
        <v>8.0109953703703712E-4</v>
      </c>
      <c r="Q27" s="2">
        <v>8.0825231481481492E-4</v>
      </c>
      <c r="R27" s="2">
        <v>8.2247685185185169E-4</v>
      </c>
      <c r="S27" s="2">
        <v>8.015162037037037E-4</v>
      </c>
      <c r="T27" s="2">
        <v>8.2687500000000003E-4</v>
      </c>
      <c r="U27" s="2">
        <v>8.0847222222222225E-4</v>
      </c>
    </row>
    <row r="28" spans="1:21" x14ac:dyDescent="0.25">
      <c r="A28">
        <v>27</v>
      </c>
      <c r="B28" s="2">
        <v>8.1450231481481478E-4</v>
      </c>
      <c r="C28" s="2">
        <v>8.0547453703703716E-4</v>
      </c>
      <c r="D28" s="2">
        <v>7.9832175925925936E-4</v>
      </c>
      <c r="E28" s="2">
        <v>8.1246527777777784E-4</v>
      </c>
      <c r="F28" s="2">
        <v>8.1954861111111117E-4</v>
      </c>
      <c r="G28" s="2">
        <v>8.0378472222222212E-4</v>
      </c>
      <c r="H28" s="2">
        <v>8.1190972222222211E-4</v>
      </c>
      <c r="I28" s="2">
        <v>8.0525462962962961E-4</v>
      </c>
      <c r="J28" s="2">
        <v>8.0750000000000006E-4</v>
      </c>
      <c r="K28" s="2">
        <v>8.2981481481481491E-4</v>
      </c>
      <c r="L28" s="2">
        <v>8.2480324074074086E-4</v>
      </c>
      <c r="M28" s="2">
        <v>8.3015046296296298E-4</v>
      </c>
      <c r="N28" s="2">
        <v>1.0081597222222224E-3</v>
      </c>
      <c r="O28" s="2">
        <v>8.0027777777777779E-4</v>
      </c>
      <c r="P28" s="2">
        <v>8.0787037037037036E-4</v>
      </c>
      <c r="Q28" s="2">
        <v>8.1105324074074077E-4</v>
      </c>
      <c r="R28" s="2">
        <v>8.5836805555555569E-4</v>
      </c>
      <c r="S28" s="2">
        <v>8.0167824074074071E-4</v>
      </c>
      <c r="T28" s="2">
        <v>8.239236111111111E-4</v>
      </c>
      <c r="U28" s="2">
        <v>8.1258101851851847E-4</v>
      </c>
    </row>
    <row r="29" spans="1:21" x14ac:dyDescent="0.25">
      <c r="A29">
        <v>28</v>
      </c>
      <c r="B29" s="2">
        <v>8.1275462962962974E-4</v>
      </c>
      <c r="C29" s="2">
        <v>8.1025462962962963E-4</v>
      </c>
      <c r="D29" s="2">
        <v>7.9684027777777782E-4</v>
      </c>
      <c r="E29" s="2">
        <v>8.0518518518518515E-4</v>
      </c>
      <c r="F29" s="2">
        <v>8.214004629629629E-4</v>
      </c>
      <c r="G29" s="2">
        <v>8.0353009259259266E-4</v>
      </c>
      <c r="H29" s="2">
        <v>8.5704861111111127E-4</v>
      </c>
      <c r="I29" s="2">
        <v>7.9943287037037049E-4</v>
      </c>
      <c r="J29" s="2">
        <v>8.123495370370371E-4</v>
      </c>
      <c r="K29" s="2">
        <v>8.2045138888888879E-4</v>
      </c>
      <c r="L29" s="2">
        <v>8.1737268518518519E-4</v>
      </c>
      <c r="M29" s="2">
        <v>8.2462962962962958E-4</v>
      </c>
      <c r="N29" s="2">
        <v>8.1043981481481494E-4</v>
      </c>
      <c r="O29" s="2">
        <v>8.0032407407407407E-4</v>
      </c>
      <c r="P29" s="2">
        <v>8.1293981481481484E-4</v>
      </c>
      <c r="Q29" s="2">
        <v>8.0962962962962965E-4</v>
      </c>
      <c r="R29" s="2">
        <v>1.03125E-3</v>
      </c>
      <c r="S29" s="2">
        <v>7.9842592592592595E-4</v>
      </c>
      <c r="T29" s="2">
        <v>8.2688657407407407E-4</v>
      </c>
      <c r="U29" s="2">
        <v>8.0859953703703703E-4</v>
      </c>
    </row>
    <row r="30" spans="1:21" x14ac:dyDescent="0.25">
      <c r="A30">
        <v>29</v>
      </c>
      <c r="B30" s="2">
        <v>8.1331018518518514E-4</v>
      </c>
      <c r="C30" s="2">
        <v>8.0950231481481487E-4</v>
      </c>
      <c r="D30" s="2">
        <v>7.9571759259259255E-4</v>
      </c>
      <c r="E30" s="2">
        <v>8.0925925925925924E-4</v>
      </c>
      <c r="F30" s="2">
        <v>8.339699074074074E-4</v>
      </c>
      <c r="G30" s="2">
        <v>8.0750000000000006E-4</v>
      </c>
      <c r="H30" s="2">
        <v>1.0125925925925925E-3</v>
      </c>
      <c r="I30" s="2">
        <v>8.018055555555556E-4</v>
      </c>
      <c r="J30" s="2">
        <v>8.1275462962962974E-4</v>
      </c>
      <c r="K30" s="2">
        <v>8.1349537037037035E-4</v>
      </c>
      <c r="L30" s="2">
        <v>8.1903935185185172E-4</v>
      </c>
      <c r="M30" s="2">
        <v>8.2214120370370373E-4</v>
      </c>
      <c r="N30" s="2">
        <v>8.127199074074074E-4</v>
      </c>
      <c r="O30" s="2">
        <v>8.0266203703703706E-4</v>
      </c>
      <c r="P30" s="2">
        <v>8.0975694444444443E-4</v>
      </c>
      <c r="Q30" s="2">
        <v>8.0931712962962977E-4</v>
      </c>
      <c r="R30" s="2">
        <v>8.0988425925925932E-4</v>
      </c>
      <c r="S30" s="2">
        <v>8.0081018518518522E-4</v>
      </c>
      <c r="T30" s="2">
        <v>8.2447916666666661E-4</v>
      </c>
      <c r="U30" s="2">
        <v>8.114814814814816E-4</v>
      </c>
    </row>
    <row r="31" spans="1:21" x14ac:dyDescent="0.25">
      <c r="A31">
        <v>30</v>
      </c>
      <c r="B31" s="2">
        <v>8.1142361111111118E-4</v>
      </c>
      <c r="C31" s="2">
        <v>8.0932870370370371E-4</v>
      </c>
      <c r="D31" s="2">
        <v>7.9103009259259241E-4</v>
      </c>
      <c r="E31" s="2">
        <v>8.0394675925925935E-4</v>
      </c>
      <c r="F31" s="2">
        <v>8.1839120370370366E-4</v>
      </c>
      <c r="G31" s="2">
        <v>8.0619212962962968E-4</v>
      </c>
      <c r="H31" s="2">
        <v>8.1055555555555557E-4</v>
      </c>
      <c r="I31" s="2">
        <v>8.0086805555555553E-4</v>
      </c>
      <c r="J31" s="2">
        <v>8.0878472222222213E-4</v>
      </c>
      <c r="K31" s="2">
        <v>8.3178240740740738E-4</v>
      </c>
      <c r="L31" s="2">
        <v>8.314467592592592E-4</v>
      </c>
      <c r="M31" s="2">
        <v>8.2357638888888888E-4</v>
      </c>
      <c r="N31" s="2">
        <v>8.1107638888888896E-4</v>
      </c>
      <c r="O31" s="2">
        <v>8.0402777777777775E-4</v>
      </c>
      <c r="P31" s="2">
        <v>8.523263888888889E-4</v>
      </c>
      <c r="Q31" s="2">
        <v>8.0549768518518524E-4</v>
      </c>
      <c r="R31" s="2">
        <v>8.1109953703703715E-4</v>
      </c>
      <c r="S31" s="2">
        <v>8.0112268518518521E-4</v>
      </c>
      <c r="T31" s="2">
        <v>8.2663194444444451E-4</v>
      </c>
      <c r="U31" s="2">
        <v>8.083564814814814E-4</v>
      </c>
    </row>
    <row r="32" spans="1:21" x14ac:dyDescent="0.25">
      <c r="A32">
        <v>31</v>
      </c>
      <c r="B32" s="2">
        <v>8.1045138888888877E-4</v>
      </c>
      <c r="C32" s="2">
        <v>8.0910879629629616E-4</v>
      </c>
      <c r="D32" s="2">
        <v>7.9427083333333335E-4</v>
      </c>
      <c r="E32" s="2">
        <v>8.0796296296296302E-4</v>
      </c>
      <c r="F32" s="2">
        <v>8.3935185185185198E-4</v>
      </c>
      <c r="G32" s="2">
        <v>8.0697916666666667E-4</v>
      </c>
      <c r="H32" s="2">
        <v>8.0663194444444445E-4</v>
      </c>
      <c r="I32" s="2">
        <v>7.9894675925925923E-4</v>
      </c>
      <c r="J32" s="2">
        <v>8.0553240740740726E-4</v>
      </c>
      <c r="K32" s="2">
        <v>8.1752314814814806E-4</v>
      </c>
      <c r="L32" s="2">
        <v>8.1688657407407404E-4</v>
      </c>
      <c r="M32" s="2">
        <v>8.2275462962962977E-4</v>
      </c>
      <c r="N32" s="2">
        <v>8.0836805555555555E-4</v>
      </c>
      <c r="O32" s="2">
        <v>8.4144675925925923E-4</v>
      </c>
      <c r="P32" s="2">
        <v>1.1011689814814814E-3</v>
      </c>
      <c r="Q32" s="2">
        <v>8.0837962962962949E-4</v>
      </c>
      <c r="R32" s="2">
        <v>8.3280092592592596E-4</v>
      </c>
      <c r="S32" s="2">
        <v>7.9799768518518512E-4</v>
      </c>
      <c r="T32" s="2">
        <v>8.2662037037037036E-4</v>
      </c>
      <c r="U32" s="2">
        <v>8.1204861111111115E-4</v>
      </c>
    </row>
    <row r="33" spans="1:21" x14ac:dyDescent="0.25">
      <c r="A33">
        <v>32</v>
      </c>
      <c r="B33" s="2">
        <v>8.1042824074074079E-4</v>
      </c>
      <c r="C33" s="2">
        <v>8.0519675925925908E-4</v>
      </c>
      <c r="D33" s="2">
        <v>7.9760416666666662E-4</v>
      </c>
      <c r="E33" s="2">
        <v>8.2436342592592587E-4</v>
      </c>
      <c r="F33" s="2">
        <v>8.2696759259259268E-4</v>
      </c>
      <c r="G33" s="2">
        <v>8.0333333333333342E-4</v>
      </c>
      <c r="H33" s="2">
        <v>8.0484953703703697E-4</v>
      </c>
      <c r="I33" s="2">
        <v>8.0127314814814807E-4</v>
      </c>
      <c r="J33" s="2">
        <v>8.0847222222222225E-4</v>
      </c>
      <c r="K33" s="2">
        <v>8.1521990740740741E-4</v>
      </c>
      <c r="L33" s="2">
        <v>8.1785879629629645E-4</v>
      </c>
      <c r="M33" s="2">
        <v>8.5741898148148147E-4</v>
      </c>
      <c r="N33" s="2">
        <v>8.0743055555555559E-4</v>
      </c>
      <c r="O33" s="2">
        <v>9.8982638888888883E-4</v>
      </c>
      <c r="P33" s="2">
        <v>8.0039351851851853E-4</v>
      </c>
      <c r="Q33" s="2">
        <v>8.09537037037037E-4</v>
      </c>
      <c r="R33" s="2">
        <v>8.3600694444444445E-4</v>
      </c>
      <c r="S33" s="2">
        <v>7.9844907407407393E-4</v>
      </c>
      <c r="T33" s="2">
        <v>8.2806712962962966E-4</v>
      </c>
      <c r="U33" s="2">
        <v>8.1149305555555564E-4</v>
      </c>
    </row>
    <row r="34" spans="1:21" x14ac:dyDescent="0.25">
      <c r="A34">
        <v>33</v>
      </c>
      <c r="B34" s="2">
        <v>8.1302083333333324E-4</v>
      </c>
      <c r="C34" s="2">
        <v>8.0828703703703705E-4</v>
      </c>
      <c r="D34" s="2">
        <v>7.94675925925926E-4</v>
      </c>
      <c r="E34" s="2">
        <v>8.1282407407407399E-4</v>
      </c>
      <c r="F34" s="2">
        <v>8.2501157407407404E-4</v>
      </c>
      <c r="G34" s="2">
        <v>8.0592592592592597E-4</v>
      </c>
      <c r="H34" s="2">
        <v>8.0995370370370368E-4</v>
      </c>
      <c r="I34" s="2">
        <v>7.9722222222222228E-4</v>
      </c>
      <c r="J34" s="2">
        <v>8.0856481481481491E-4</v>
      </c>
      <c r="K34" s="2">
        <v>8.1343749999999992E-4</v>
      </c>
      <c r="L34" s="2">
        <v>8.2887731481481473E-4</v>
      </c>
      <c r="M34" s="2">
        <v>1.0595023148148148E-3</v>
      </c>
      <c r="N34" s="2">
        <v>8.1050925925925919E-4</v>
      </c>
      <c r="O34" s="2">
        <v>7.96099537037037E-4</v>
      </c>
      <c r="P34" s="2">
        <v>8.0765046296296281E-4</v>
      </c>
      <c r="Q34" s="2">
        <v>8.1254629629629635E-4</v>
      </c>
      <c r="R34" s="2">
        <v>8.1783564814814826E-4</v>
      </c>
      <c r="S34" s="2">
        <v>7.9809027777777767E-4</v>
      </c>
      <c r="T34" s="2">
        <v>8.2927083333333334E-4</v>
      </c>
      <c r="U34" s="2">
        <v>8.0787037037037036E-4</v>
      </c>
    </row>
    <row r="35" spans="1:21" x14ac:dyDescent="0.25">
      <c r="A35">
        <v>34</v>
      </c>
      <c r="B35" s="2">
        <v>8.1269675925925921E-4</v>
      </c>
      <c r="C35" s="2">
        <v>8.0813657407407407E-4</v>
      </c>
      <c r="D35" s="2">
        <v>7.9664351851851858E-4</v>
      </c>
      <c r="E35" s="2">
        <v>8.1074074074074078E-4</v>
      </c>
      <c r="F35" s="2">
        <v>8.6516203703703711E-4</v>
      </c>
      <c r="G35" s="2">
        <v>8.0163194444444433E-4</v>
      </c>
      <c r="H35" s="2">
        <v>8.1115740740740725E-4</v>
      </c>
      <c r="I35" s="2">
        <v>7.9652777777777784E-4</v>
      </c>
      <c r="J35" s="2">
        <v>8.0719907407407422E-4</v>
      </c>
      <c r="K35" s="2">
        <v>8.154282407407407E-4</v>
      </c>
      <c r="L35" s="2">
        <v>8.166898148148148E-4</v>
      </c>
      <c r="M35" s="2">
        <v>8.044907407407406E-4</v>
      </c>
      <c r="N35" s="2">
        <v>8.1171296296296297E-4</v>
      </c>
      <c r="O35" s="2">
        <v>7.953356481481482E-4</v>
      </c>
      <c r="P35" s="2">
        <v>8.0687499999999998E-4</v>
      </c>
      <c r="Q35" s="2">
        <v>8.1521990740740741E-4</v>
      </c>
      <c r="R35" s="2">
        <v>8.1546296296296282E-4</v>
      </c>
      <c r="S35" s="2">
        <v>7.9679398148148155E-4</v>
      </c>
      <c r="T35" s="2">
        <v>8.4037037037037034E-4</v>
      </c>
      <c r="U35" s="2">
        <v>8.1239583333333337E-4</v>
      </c>
    </row>
    <row r="36" spans="1:21" x14ac:dyDescent="0.25">
      <c r="A36">
        <v>35</v>
      </c>
      <c r="B36" s="2">
        <v>8.1343749999999992E-4</v>
      </c>
      <c r="C36" s="2">
        <v>8.0814814814814812E-4</v>
      </c>
      <c r="D36" s="2">
        <v>7.9570601851851851E-4</v>
      </c>
      <c r="E36" s="2">
        <v>8.1288194444444452E-4</v>
      </c>
      <c r="F36" s="2">
        <v>1.0393402777777777E-3</v>
      </c>
      <c r="G36" s="2">
        <v>8.0271990740740738E-4</v>
      </c>
      <c r="H36" s="2">
        <v>8.0371527777777787E-4</v>
      </c>
      <c r="I36" s="2">
        <v>7.9101851851851859E-4</v>
      </c>
      <c r="J36" s="2">
        <v>8.0715277777777784E-4</v>
      </c>
      <c r="K36" s="2">
        <v>8.1406250000000001E-4</v>
      </c>
      <c r="L36" s="2">
        <v>8.6799768518518508E-4</v>
      </c>
      <c r="M36" s="2">
        <v>8.0741898148148144E-4</v>
      </c>
      <c r="N36" s="2">
        <v>8.0894675925925925E-4</v>
      </c>
      <c r="O36" s="2">
        <v>7.9524305555555566E-4</v>
      </c>
      <c r="P36" s="2">
        <v>8.0278935185185184E-4</v>
      </c>
      <c r="Q36" s="2">
        <v>8.0915509259259254E-4</v>
      </c>
      <c r="R36" s="2">
        <v>8.3391203703703709E-4</v>
      </c>
      <c r="S36" s="2">
        <v>7.9532407407407405E-4</v>
      </c>
      <c r="T36" s="2">
        <v>8.3140046296296293E-4</v>
      </c>
      <c r="U36" s="2">
        <v>8.1223379629629625E-4</v>
      </c>
    </row>
    <row r="37" spans="1:21" x14ac:dyDescent="0.25">
      <c r="A37">
        <v>36</v>
      </c>
      <c r="B37" s="2">
        <v>8.1847222222222217E-4</v>
      </c>
      <c r="C37" s="2">
        <v>8.0888888888888894E-4</v>
      </c>
      <c r="D37" s="2">
        <v>7.9534722222222214E-4</v>
      </c>
      <c r="E37" s="2">
        <v>8.1178240740740744E-4</v>
      </c>
      <c r="F37" s="2">
        <v>8.0531250000000004E-4</v>
      </c>
      <c r="G37" s="2">
        <v>8.0728009259259251E-4</v>
      </c>
      <c r="H37" s="2">
        <v>8.1053240740740738E-4</v>
      </c>
      <c r="I37" s="2">
        <v>7.9437499999999994E-4</v>
      </c>
      <c r="J37" s="2">
        <v>8.0685185185185189E-4</v>
      </c>
      <c r="K37" s="2">
        <v>8.12037037037037E-4</v>
      </c>
      <c r="L37" s="2">
        <v>1.0110532407407407E-3</v>
      </c>
      <c r="M37" s="2">
        <v>8.0871527777777767E-4</v>
      </c>
      <c r="N37" s="2">
        <v>8.1008101851851857E-4</v>
      </c>
      <c r="O37" s="2">
        <v>7.9461805555555546E-4</v>
      </c>
      <c r="P37" s="2">
        <v>7.9754629629629631E-4</v>
      </c>
      <c r="Q37" s="2">
        <v>8.154282407407407E-4</v>
      </c>
      <c r="R37" s="2">
        <v>8.1353009259259258E-4</v>
      </c>
      <c r="S37" s="2">
        <v>7.9913194444444443E-4</v>
      </c>
      <c r="T37" s="2">
        <v>8.6210648148148149E-4</v>
      </c>
      <c r="U37" s="2">
        <v>8.0831018518518524E-4</v>
      </c>
    </row>
    <row r="38" spans="1:21" x14ac:dyDescent="0.25">
      <c r="A38">
        <v>37</v>
      </c>
      <c r="B38" s="2">
        <v>8.1177083333333329E-4</v>
      </c>
      <c r="C38" s="2">
        <v>8.1144675925925926E-4</v>
      </c>
      <c r="D38" s="2">
        <v>7.9548611111111107E-4</v>
      </c>
      <c r="E38" s="2">
        <v>8.0849537037037034E-4</v>
      </c>
      <c r="F38" s="2">
        <v>8.0380787037037042E-4</v>
      </c>
      <c r="G38" s="2">
        <v>8.1298611111111111E-4</v>
      </c>
      <c r="H38" s="2">
        <v>8.0920138888888882E-4</v>
      </c>
      <c r="I38" s="2">
        <v>7.9817129629629628E-4</v>
      </c>
      <c r="J38" s="2">
        <v>8.1133101851851852E-4</v>
      </c>
      <c r="K38" s="2">
        <v>8.1077546296296312E-4</v>
      </c>
      <c r="L38" s="2">
        <v>8.3373842592592603E-4</v>
      </c>
      <c r="M38" s="2">
        <v>8.0797453703703684E-4</v>
      </c>
      <c r="N38" s="2">
        <v>8.1068287037037046E-4</v>
      </c>
      <c r="O38" s="2">
        <v>7.941782407407408E-4</v>
      </c>
      <c r="P38" s="2">
        <v>7.9798611111111118E-4</v>
      </c>
      <c r="Q38" s="2">
        <v>8.1236111111111103E-4</v>
      </c>
      <c r="R38" s="2">
        <v>8.191087962962964E-4</v>
      </c>
      <c r="S38" s="2">
        <v>8.0168981481481486E-4</v>
      </c>
      <c r="T38" s="2">
        <v>8.2780092592592584E-4</v>
      </c>
      <c r="U38" s="2">
        <v>8.1025462962962963E-4</v>
      </c>
    </row>
    <row r="39" spans="1:21" x14ac:dyDescent="0.25">
      <c r="A39">
        <v>38</v>
      </c>
      <c r="B39" s="2">
        <v>8.1730324074074073E-4</v>
      </c>
      <c r="C39" s="2">
        <v>8.1907407407407406E-4</v>
      </c>
      <c r="D39" s="2">
        <v>7.9528935185185182E-4</v>
      </c>
      <c r="E39" s="2">
        <v>8.1399305555555554E-4</v>
      </c>
      <c r="F39" s="2">
        <v>8.0420138888888891E-4</v>
      </c>
      <c r="G39" s="2">
        <v>8.0741898148148144E-4</v>
      </c>
      <c r="H39" s="2">
        <v>8.0813657407407407E-4</v>
      </c>
      <c r="I39" s="2">
        <v>8.0185185185185188E-4</v>
      </c>
      <c r="J39" s="2">
        <v>8.1165509259259255E-4</v>
      </c>
      <c r="K39" s="2">
        <v>8.0976851851851837E-4</v>
      </c>
      <c r="L39" s="2">
        <v>8.0098379629629627E-4</v>
      </c>
      <c r="M39" s="2">
        <v>8.0671296296296296E-4</v>
      </c>
      <c r="N39" s="2">
        <v>8.1406250000000001E-4</v>
      </c>
      <c r="O39" s="2">
        <v>7.9284722222222213E-4</v>
      </c>
      <c r="P39" s="2">
        <v>7.9821759259259255E-4</v>
      </c>
      <c r="Q39" s="2">
        <v>8.1126157407407406E-4</v>
      </c>
      <c r="R39" s="2">
        <v>8.1638888888888896E-4</v>
      </c>
      <c r="S39" s="2">
        <v>7.9842592592592595E-4</v>
      </c>
      <c r="T39" s="2">
        <v>8.4090277777777776E-4</v>
      </c>
      <c r="U39" s="2">
        <v>8.0958333333333327E-4</v>
      </c>
    </row>
    <row r="40" spans="1:21" x14ac:dyDescent="0.25">
      <c r="A40">
        <v>39</v>
      </c>
      <c r="B40" s="2">
        <v>8.1229166666666657E-4</v>
      </c>
      <c r="C40" s="2">
        <v>8.1353009259259258E-4</v>
      </c>
      <c r="D40" s="2">
        <v>7.9623842592592593E-4</v>
      </c>
      <c r="E40" s="2">
        <v>8.0913194444444446E-4</v>
      </c>
      <c r="F40" s="2">
        <v>8.0597222222222225E-4</v>
      </c>
      <c r="G40" s="2">
        <v>8.1339120370370365E-4</v>
      </c>
      <c r="H40" s="2">
        <v>8.1182870370370382E-4</v>
      </c>
      <c r="I40" s="2">
        <v>7.9974537037037037E-4</v>
      </c>
      <c r="J40" s="2">
        <v>8.0814814814814812E-4</v>
      </c>
      <c r="K40" s="2">
        <v>8.1107638888888896E-4</v>
      </c>
      <c r="L40" s="2">
        <v>7.9920138888888879E-4</v>
      </c>
      <c r="M40" s="2">
        <v>8.2940972222222227E-4</v>
      </c>
      <c r="N40" s="2">
        <v>8.0994212962962964E-4</v>
      </c>
      <c r="O40" s="2">
        <v>7.9135416666666677E-4</v>
      </c>
      <c r="P40" s="2">
        <v>7.9552083333333341E-4</v>
      </c>
      <c r="Q40" s="2">
        <v>8.1212962962962966E-4</v>
      </c>
      <c r="R40" s="2">
        <v>8.166898148148148E-4</v>
      </c>
      <c r="S40" s="2">
        <v>7.9625000000000008E-4</v>
      </c>
      <c r="T40" s="2">
        <v>8.3896990740740752E-4</v>
      </c>
      <c r="U40" s="2">
        <v>8.1076388888888897E-4</v>
      </c>
    </row>
    <row r="41" spans="1:21" x14ac:dyDescent="0.25">
      <c r="A41">
        <v>40</v>
      </c>
      <c r="B41" s="2">
        <v>8.1146990740740745E-4</v>
      </c>
      <c r="C41" s="2">
        <v>8.0831018518518524E-4</v>
      </c>
      <c r="D41" s="2">
        <v>7.954166666666666E-4</v>
      </c>
      <c r="E41" s="2">
        <v>8.1245370370370369E-4</v>
      </c>
      <c r="F41" s="2">
        <v>8.0462962962962964E-4</v>
      </c>
      <c r="G41" s="2">
        <v>8.1101851851851853E-4</v>
      </c>
      <c r="H41" s="2">
        <v>8.1869212962962961E-4</v>
      </c>
      <c r="I41" s="2">
        <v>7.9657407407407411E-4</v>
      </c>
      <c r="J41" s="2">
        <v>8.1119212962962959E-4</v>
      </c>
      <c r="K41" s="2">
        <v>8.1081018518518514E-4</v>
      </c>
      <c r="L41" s="2">
        <v>8.2305555555555561E-4</v>
      </c>
      <c r="M41" s="2">
        <v>8.0612268518518522E-4</v>
      </c>
      <c r="N41" s="2">
        <v>8.109837962962963E-4</v>
      </c>
      <c r="O41" s="2">
        <v>7.9296296296296287E-4</v>
      </c>
      <c r="P41" s="2">
        <v>7.9726851851851866E-4</v>
      </c>
      <c r="Q41" s="2">
        <v>8.155324074074075E-4</v>
      </c>
      <c r="R41" s="2">
        <v>8.1451388888888893E-4</v>
      </c>
      <c r="S41" s="2">
        <v>7.9530092592592586E-4</v>
      </c>
      <c r="T41" s="2">
        <v>8.3732638888888886E-4</v>
      </c>
      <c r="U41" s="2">
        <v>8.099305555555556E-4</v>
      </c>
    </row>
    <row r="42" spans="1:21" x14ac:dyDescent="0.25">
      <c r="A42">
        <v>41</v>
      </c>
      <c r="B42" s="2">
        <v>8.2454861111111108E-4</v>
      </c>
      <c r="C42" s="2">
        <v>8.0450231481481475E-4</v>
      </c>
      <c r="D42" s="2">
        <v>7.9329861111111105E-4</v>
      </c>
      <c r="E42" s="2">
        <v>8.0968750000000008E-4</v>
      </c>
      <c r="F42" s="2">
        <v>8.0552083333333333E-4</v>
      </c>
      <c r="G42" s="2">
        <v>8.1214120370370381E-4</v>
      </c>
      <c r="H42" s="2">
        <v>8.0725694444444454E-4</v>
      </c>
      <c r="I42" s="2">
        <v>7.9563657407407404E-4</v>
      </c>
      <c r="J42" s="2">
        <v>8.0946759259259253E-4</v>
      </c>
      <c r="K42" s="2">
        <v>8.1237268518518518E-4</v>
      </c>
      <c r="L42" s="2">
        <v>8.2751157407407394E-4</v>
      </c>
      <c r="M42" s="2">
        <v>8.1120370370370363E-4</v>
      </c>
      <c r="N42" s="2">
        <v>8.1374999999999991E-4</v>
      </c>
      <c r="O42" s="2">
        <v>7.9451388888888887E-4</v>
      </c>
      <c r="P42" s="2">
        <v>7.954166666666666E-4</v>
      </c>
      <c r="Q42" s="2">
        <v>8.6021990740740753E-4</v>
      </c>
      <c r="R42" s="2">
        <v>8.1715277777777786E-4</v>
      </c>
      <c r="S42" s="2">
        <v>7.9482638888888886E-4</v>
      </c>
      <c r="T42" s="2">
        <v>8.4725694444444442E-4</v>
      </c>
      <c r="U42" s="2">
        <v>8.1229166666666657E-4</v>
      </c>
    </row>
    <row r="43" spans="1:21" x14ac:dyDescent="0.25">
      <c r="A43">
        <v>42</v>
      </c>
      <c r="B43" s="2">
        <v>8.1460648148148158E-4</v>
      </c>
      <c r="C43" s="2">
        <v>8.170601851851851E-4</v>
      </c>
      <c r="D43" s="2">
        <v>7.953356481481482E-4</v>
      </c>
      <c r="E43" s="2">
        <v>8.1163194444444436E-4</v>
      </c>
      <c r="F43" s="2">
        <v>8.0508101851851867E-4</v>
      </c>
      <c r="G43" s="2">
        <v>8.1443287037037031E-4</v>
      </c>
      <c r="H43" s="2">
        <v>8.0903935185185169E-4</v>
      </c>
      <c r="I43" s="2">
        <v>7.979398148148148E-4</v>
      </c>
      <c r="J43" s="2">
        <v>8.0791666666666674E-4</v>
      </c>
      <c r="K43" s="2">
        <v>8.1054398148148153E-4</v>
      </c>
      <c r="L43" s="2">
        <v>7.9990740740740727E-4</v>
      </c>
      <c r="M43" s="2">
        <v>8.0899305555555553E-4</v>
      </c>
      <c r="N43" s="2">
        <v>8.0631944444444447E-4</v>
      </c>
      <c r="O43" s="2">
        <v>7.9466435185185185E-4</v>
      </c>
      <c r="P43" s="2">
        <v>8.0255787037037047E-4</v>
      </c>
      <c r="Q43" s="2">
        <v>9.9071759259259252E-4</v>
      </c>
      <c r="R43" s="2">
        <v>8.1453703703703712E-4</v>
      </c>
      <c r="S43" s="2">
        <v>7.9552083333333341E-4</v>
      </c>
      <c r="T43" s="2">
        <v>8.4201388888888878E-4</v>
      </c>
      <c r="U43" s="2">
        <v>8.0999999999999996E-4</v>
      </c>
    </row>
    <row r="44" spans="1:21" x14ac:dyDescent="0.25">
      <c r="A44">
        <v>43</v>
      </c>
      <c r="B44" s="2">
        <v>8.1283564814814814E-4</v>
      </c>
      <c r="C44" s="2">
        <v>8.05775462962963E-4</v>
      </c>
      <c r="D44" s="2">
        <v>7.9471064814814812E-4</v>
      </c>
      <c r="E44" s="2">
        <v>8.1043981481481494E-4</v>
      </c>
      <c r="F44" s="2">
        <v>8.0327546296296299E-4</v>
      </c>
      <c r="G44" s="2">
        <v>8.1048611111111111E-4</v>
      </c>
      <c r="H44" s="2">
        <v>8.087731481481482E-4</v>
      </c>
      <c r="I44" s="2">
        <v>8.0068287037037033E-4</v>
      </c>
      <c r="J44" s="2">
        <v>8.0289351851851843E-4</v>
      </c>
      <c r="K44" s="2">
        <v>8.0923611111111116E-4</v>
      </c>
      <c r="L44" s="2">
        <v>7.9942129629629634E-4</v>
      </c>
      <c r="M44" s="2">
        <v>8.0766203703703696E-4</v>
      </c>
      <c r="N44" s="2">
        <v>8.0349537037037032E-4</v>
      </c>
      <c r="O44" s="2">
        <v>7.9070601851851839E-4</v>
      </c>
      <c r="P44" s="2">
        <v>8.018055555555556E-4</v>
      </c>
      <c r="Q44" s="2">
        <v>7.8982638888888896E-4</v>
      </c>
      <c r="R44" s="2">
        <v>8.1623842592592599E-4</v>
      </c>
      <c r="S44" s="2">
        <v>7.9677083333333325E-4</v>
      </c>
      <c r="T44" s="2">
        <v>8.411226851851852E-4</v>
      </c>
      <c r="U44" s="2">
        <v>8.0842592592592598E-4</v>
      </c>
    </row>
    <row r="45" spans="1:21" x14ac:dyDescent="0.25">
      <c r="A45">
        <v>44</v>
      </c>
      <c r="B45" s="2">
        <v>8.3590277777777775E-4</v>
      </c>
      <c r="C45" s="2">
        <v>8.0604166666666671E-4</v>
      </c>
      <c r="D45" s="2">
        <v>7.9462962962962961E-4</v>
      </c>
      <c r="E45" s="2">
        <v>8.122222222222221E-4</v>
      </c>
      <c r="F45" s="2">
        <v>8.335995370370371E-4</v>
      </c>
      <c r="G45" s="2">
        <v>8.1188657407407392E-4</v>
      </c>
      <c r="H45" s="2">
        <v>8.0806712962962961E-4</v>
      </c>
      <c r="I45" s="2">
        <v>7.9571759259259255E-4</v>
      </c>
      <c r="J45" s="2">
        <v>8.0497685185185186E-4</v>
      </c>
      <c r="K45" s="2">
        <v>8.1446759259259265E-4</v>
      </c>
      <c r="L45" s="2">
        <v>8.0207175925925921E-4</v>
      </c>
      <c r="M45" s="2">
        <v>8.0591435185185182E-4</v>
      </c>
      <c r="N45" s="2">
        <v>8.0671296296296296E-4</v>
      </c>
      <c r="O45" s="2">
        <v>7.889467592592592E-4</v>
      </c>
      <c r="P45" s="2">
        <v>8.0043981481481492E-4</v>
      </c>
      <c r="Q45" s="2">
        <v>7.9484953703703705E-4</v>
      </c>
      <c r="R45" s="2">
        <v>8.1378472222222225E-4</v>
      </c>
      <c r="S45" s="2">
        <v>7.9834490740740744E-4</v>
      </c>
      <c r="T45" s="2">
        <v>8.2594907407407411E-4</v>
      </c>
      <c r="U45" s="2">
        <v>8.1268518518518506E-4</v>
      </c>
    </row>
    <row r="46" spans="1:21" x14ac:dyDescent="0.25">
      <c r="A46">
        <v>45</v>
      </c>
      <c r="B46" s="2">
        <v>8.1822916666666665E-4</v>
      </c>
      <c r="C46" s="2">
        <v>8.0371527777777787E-4</v>
      </c>
      <c r="D46" s="2">
        <v>7.9390046296296283E-4</v>
      </c>
      <c r="E46" s="2">
        <v>8.1500000000000008E-4</v>
      </c>
      <c r="F46" s="2">
        <v>8.0437500000000008E-4</v>
      </c>
      <c r="G46" s="2">
        <v>8.0630787037037032E-4</v>
      </c>
      <c r="H46" s="2">
        <v>8.1020833333333335E-4</v>
      </c>
      <c r="I46" s="2">
        <v>8.0493055555555559E-4</v>
      </c>
      <c r="J46" s="2">
        <v>8.1405092592592586E-4</v>
      </c>
      <c r="K46" s="2">
        <v>8.1219907407407413E-4</v>
      </c>
      <c r="L46" s="2">
        <v>8.0060185185185182E-4</v>
      </c>
      <c r="M46" s="2">
        <v>8.0729166666666666E-4</v>
      </c>
      <c r="N46" s="2">
        <v>8.0390046296296297E-4</v>
      </c>
      <c r="O46" s="2">
        <v>7.9010416666666671E-4</v>
      </c>
      <c r="P46" s="2">
        <v>7.9994212962962961E-4</v>
      </c>
      <c r="Q46" s="2">
        <v>7.9311342592592595E-4</v>
      </c>
      <c r="R46" s="2">
        <v>8.1078703703703705E-4</v>
      </c>
      <c r="S46" s="2">
        <v>7.991203703703705E-4</v>
      </c>
      <c r="T46" s="2">
        <v>8.5369212962962959E-4</v>
      </c>
      <c r="U46" s="2">
        <v>8.1260416666666666E-4</v>
      </c>
    </row>
    <row r="47" spans="1:21" x14ac:dyDescent="0.25">
      <c r="A47">
        <v>46</v>
      </c>
      <c r="B47" s="2">
        <v>8.5758101851851848E-4</v>
      </c>
      <c r="C47" s="2">
        <v>8.0135416666666669E-4</v>
      </c>
      <c r="D47" s="2">
        <v>7.9474537037037046E-4</v>
      </c>
      <c r="E47" s="2">
        <v>8.1091435185185183E-4</v>
      </c>
      <c r="F47" s="2">
        <v>8.0313657407407406E-4</v>
      </c>
      <c r="G47" s="2">
        <v>8.0534722222222216E-4</v>
      </c>
      <c r="H47" s="2">
        <v>8.0745370370370378E-4</v>
      </c>
      <c r="I47" s="2">
        <v>7.9570601851851851E-4</v>
      </c>
      <c r="J47" s="2">
        <v>8.0965277777777774E-4</v>
      </c>
      <c r="K47" s="2">
        <v>8.1246527777777784E-4</v>
      </c>
      <c r="L47" s="2">
        <v>8.0332175925925927E-4</v>
      </c>
      <c r="M47" s="2">
        <v>8.0733796296296294E-4</v>
      </c>
      <c r="N47" s="2">
        <v>8.0773148148148143E-4</v>
      </c>
      <c r="O47" s="2">
        <v>7.9203703703703717E-4</v>
      </c>
      <c r="P47" s="2">
        <v>7.9828703703703702E-4</v>
      </c>
      <c r="Q47" s="2">
        <v>8.0557870370370364E-4</v>
      </c>
      <c r="R47" s="2">
        <v>8.147453703703703E-4</v>
      </c>
      <c r="S47" s="2">
        <v>8.0196759259259273E-4</v>
      </c>
      <c r="T47" s="2">
        <v>8.2724537037037044E-4</v>
      </c>
      <c r="U47" s="2">
        <v>8.0929398148148147E-4</v>
      </c>
    </row>
    <row r="48" spans="1:21" x14ac:dyDescent="0.25">
      <c r="A48">
        <v>47</v>
      </c>
      <c r="B48" s="2">
        <v>1.0270486111111112E-3</v>
      </c>
      <c r="C48" s="2">
        <v>8.019907407407407E-4</v>
      </c>
      <c r="D48" s="2">
        <v>8.0210648148148144E-4</v>
      </c>
      <c r="E48" s="2">
        <v>8.0394675925925935E-4</v>
      </c>
      <c r="F48" s="2">
        <v>8.000925925925927E-4</v>
      </c>
      <c r="G48" s="2">
        <v>8.0478009259259261E-4</v>
      </c>
      <c r="H48" s="2">
        <v>8.0575231481481481E-4</v>
      </c>
      <c r="I48" s="2">
        <v>7.9769675925925928E-4</v>
      </c>
      <c r="J48" s="2">
        <v>8.0743055555555559E-4</v>
      </c>
      <c r="K48" s="2">
        <v>8.1471064814814806E-4</v>
      </c>
      <c r="L48" s="2">
        <v>8.0099537037037032E-4</v>
      </c>
      <c r="M48" s="2">
        <v>8.0717592592592592E-4</v>
      </c>
      <c r="N48" s="2">
        <v>8.1478009259259264E-4</v>
      </c>
      <c r="O48" s="2">
        <v>7.957291666666667E-4</v>
      </c>
      <c r="P48" s="2">
        <v>7.9809027777777767E-4</v>
      </c>
      <c r="Q48" s="2">
        <v>7.9560185185185192E-4</v>
      </c>
      <c r="R48" s="2">
        <v>8.1376157407407406E-4</v>
      </c>
      <c r="S48" s="2">
        <v>7.9767361111111109E-4</v>
      </c>
      <c r="T48" s="2">
        <v>8.3538194444444447E-4</v>
      </c>
      <c r="U48" s="2">
        <v>8.0495370370370367E-4</v>
      </c>
    </row>
    <row r="49" spans="1:21" x14ac:dyDescent="0.25">
      <c r="A49">
        <v>48</v>
      </c>
      <c r="B49" s="2">
        <v>8.0739583333333325E-4</v>
      </c>
      <c r="C49" s="2">
        <v>8.0541666666666663E-4</v>
      </c>
      <c r="D49" s="2">
        <v>7.9709490740740739E-4</v>
      </c>
      <c r="E49" s="2">
        <v>8.0626157407407393E-4</v>
      </c>
      <c r="F49" s="2">
        <v>8.0223379629629622E-4</v>
      </c>
      <c r="G49" s="2">
        <v>8.0208333333333336E-4</v>
      </c>
      <c r="H49" s="2">
        <v>8.0888888888888894E-4</v>
      </c>
      <c r="I49" s="2">
        <v>7.9682870370370367E-4</v>
      </c>
      <c r="J49" s="2">
        <v>8.0758101851851857E-4</v>
      </c>
      <c r="K49" s="2">
        <v>8.1450231481481478E-4</v>
      </c>
      <c r="L49" s="2">
        <v>8.1199074074074073E-4</v>
      </c>
      <c r="M49" s="2">
        <v>8.1065972222222216E-4</v>
      </c>
      <c r="N49" s="2">
        <v>8.0733796296296294E-4</v>
      </c>
      <c r="O49" s="2">
        <v>7.9886574074074072E-4</v>
      </c>
      <c r="P49" s="2">
        <v>7.9721064814814813E-4</v>
      </c>
      <c r="Q49" s="2">
        <v>8.0655092592592595E-4</v>
      </c>
      <c r="R49" s="2">
        <v>8.1341435185185195E-4</v>
      </c>
      <c r="S49" s="2">
        <v>7.9587962962962956E-4</v>
      </c>
      <c r="T49" s="2">
        <v>8.3384259259259262E-4</v>
      </c>
      <c r="U49" s="2">
        <v>8.1099537037037034E-4</v>
      </c>
    </row>
    <row r="50" spans="1:21" x14ac:dyDescent="0.25">
      <c r="A50">
        <v>49</v>
      </c>
      <c r="B50" s="2">
        <v>8.0967592592592593E-4</v>
      </c>
      <c r="C50" s="2">
        <v>8.063310185185184E-4</v>
      </c>
      <c r="D50" s="2">
        <v>7.9937500000000006E-4</v>
      </c>
      <c r="E50" s="2">
        <v>8.0646990740740733E-4</v>
      </c>
      <c r="F50" s="2">
        <v>8.003587962962963E-4</v>
      </c>
      <c r="G50" s="2">
        <v>8.0447916666666656E-4</v>
      </c>
      <c r="H50" s="2">
        <v>8.1535879629629634E-4</v>
      </c>
      <c r="I50" s="2">
        <v>7.9524305555555566E-4</v>
      </c>
      <c r="J50" s="2">
        <v>8.1475694444444434E-4</v>
      </c>
      <c r="K50" s="2">
        <v>8.1400462962962947E-4</v>
      </c>
      <c r="L50" s="2">
        <v>8.0159722222222232E-4</v>
      </c>
      <c r="M50" s="2">
        <v>8.0686342592592604E-4</v>
      </c>
      <c r="N50" s="2">
        <v>8.0541666666666663E-4</v>
      </c>
      <c r="O50" s="2">
        <v>7.9776620370370364E-4</v>
      </c>
      <c r="P50" s="2">
        <v>7.9379629629629635E-4</v>
      </c>
      <c r="Q50" s="2">
        <v>7.959375000000001E-4</v>
      </c>
      <c r="R50" s="2">
        <v>8.1212962962962966E-4</v>
      </c>
      <c r="S50" s="2">
        <v>7.9894675925925923E-4</v>
      </c>
      <c r="T50" s="2">
        <v>8.2435185185185183E-4</v>
      </c>
      <c r="U50" s="2">
        <v>8.0320601851851853E-4</v>
      </c>
    </row>
    <row r="51" spans="1:21" x14ac:dyDescent="0.25">
      <c r="A51">
        <v>50</v>
      </c>
      <c r="B51" s="2">
        <v>8.0408564814814828E-4</v>
      </c>
      <c r="C51" s="2">
        <v>8.0792824074074068E-4</v>
      </c>
      <c r="D51" s="2">
        <v>8.4504629629629643E-4</v>
      </c>
      <c r="E51" s="2">
        <v>8.0680555555555551E-4</v>
      </c>
      <c r="F51" s="2">
        <v>8.0342592592592586E-4</v>
      </c>
      <c r="G51" s="2">
        <v>8.0053240740740746E-4</v>
      </c>
      <c r="H51" s="2">
        <v>8.0528935185185185E-4</v>
      </c>
      <c r="I51" s="2">
        <v>7.9709490740740739E-4</v>
      </c>
      <c r="J51" s="2">
        <v>8.286574074074074E-4</v>
      </c>
      <c r="K51" s="2">
        <v>8.1505787037037039E-4</v>
      </c>
      <c r="L51" s="2">
        <v>8.0263888888888887E-4</v>
      </c>
      <c r="M51" s="2">
        <v>8.0587962962962959E-4</v>
      </c>
      <c r="N51" s="2">
        <v>8.0608796296296299E-4</v>
      </c>
      <c r="O51" s="2">
        <v>7.8523148148148148E-4</v>
      </c>
      <c r="P51" s="2">
        <v>7.9056712962962967E-4</v>
      </c>
      <c r="Q51" s="2">
        <v>8.0273148148148142E-4</v>
      </c>
      <c r="R51" s="2">
        <v>8.1181712962962967E-4</v>
      </c>
      <c r="S51" s="2">
        <v>7.9795138888888884E-4</v>
      </c>
      <c r="T51" s="2">
        <v>8.2923611111111099E-4</v>
      </c>
      <c r="U51" s="2">
        <v>8.0660879629629626E-4</v>
      </c>
    </row>
    <row r="52" spans="1:21" x14ac:dyDescent="0.25">
      <c r="A52">
        <v>51</v>
      </c>
      <c r="B52" s="2">
        <v>8.0179398148148145E-4</v>
      </c>
      <c r="C52" s="2">
        <v>8.0374999999999989E-4</v>
      </c>
      <c r="D52" s="2">
        <v>9.9143518518518526E-4</v>
      </c>
      <c r="E52" s="2">
        <v>8.0543981481481482E-4</v>
      </c>
      <c r="F52" s="2">
        <v>8.0484953703703697E-4</v>
      </c>
      <c r="G52" s="2">
        <v>8.0245370370370366E-4</v>
      </c>
      <c r="H52" s="2">
        <v>8.0678240740740743E-4</v>
      </c>
      <c r="I52" s="2">
        <v>7.9841435185185191E-4</v>
      </c>
      <c r="J52" s="2">
        <v>8.3182870370370366E-4</v>
      </c>
      <c r="K52" s="2">
        <v>8.1207175925925924E-4</v>
      </c>
      <c r="L52" s="2">
        <v>8.0121527777777786E-4</v>
      </c>
      <c r="M52" s="2">
        <v>8.0728009259259251E-4</v>
      </c>
      <c r="N52" s="2">
        <v>8.0807870370370365E-4</v>
      </c>
      <c r="O52" s="2">
        <v>7.8976851851851853E-4</v>
      </c>
      <c r="P52" s="2">
        <v>7.9712962962962951E-4</v>
      </c>
      <c r="Q52" s="2">
        <v>7.9758101851851854E-4</v>
      </c>
      <c r="R52" s="2">
        <v>8.1184027777777776E-4</v>
      </c>
      <c r="S52" s="2">
        <v>7.9631944444444455E-4</v>
      </c>
      <c r="T52" s="2">
        <v>8.2467592592592586E-4</v>
      </c>
      <c r="U52" s="2">
        <v>8.1871527777777769E-4</v>
      </c>
    </row>
    <row r="53" spans="1:21" x14ac:dyDescent="0.25">
      <c r="A53">
        <v>52</v>
      </c>
      <c r="B53" s="2">
        <v>8.0276620370370365E-4</v>
      </c>
      <c r="C53" s="2">
        <v>8.0016203703703705E-4</v>
      </c>
      <c r="D53" s="2">
        <v>7.8793981481481477E-4</v>
      </c>
      <c r="E53" s="2">
        <v>8.0775462962962962E-4</v>
      </c>
      <c r="F53" s="2">
        <v>8.2648148148148142E-4</v>
      </c>
      <c r="G53" s="2">
        <v>8.0612268518518522E-4</v>
      </c>
      <c r="H53" s="2">
        <v>8.0547453703703716E-4</v>
      </c>
      <c r="I53" s="2">
        <v>7.9297453703703702E-4</v>
      </c>
      <c r="J53" s="2">
        <v>8.4248842592592589E-4</v>
      </c>
      <c r="K53" s="2">
        <v>8.1219907407407413E-4</v>
      </c>
      <c r="L53" s="2">
        <v>8.0011574074074067E-4</v>
      </c>
      <c r="M53" s="2">
        <v>8.1143518518518533E-4</v>
      </c>
      <c r="N53" s="2">
        <v>8.0515046296296281E-4</v>
      </c>
      <c r="O53" s="2">
        <v>7.9181712962962962E-4</v>
      </c>
      <c r="P53" s="2">
        <v>7.9560185185185192E-4</v>
      </c>
      <c r="Q53" s="2">
        <v>7.9944444444444453E-4</v>
      </c>
      <c r="R53" s="2">
        <v>8.0932870370370371E-4</v>
      </c>
      <c r="S53" s="2">
        <v>7.9785879629629618E-4</v>
      </c>
      <c r="T53" s="2">
        <v>8.3237268518518513E-4</v>
      </c>
      <c r="U53" s="2">
        <v>8.0496527777777771E-4</v>
      </c>
    </row>
    <row r="54" spans="1:21" x14ac:dyDescent="0.25">
      <c r="A54">
        <v>53</v>
      </c>
      <c r="B54" s="2">
        <v>7.9796296296296299E-4</v>
      </c>
      <c r="C54" s="2">
        <v>8.0178240740740741E-4</v>
      </c>
      <c r="D54" s="2">
        <v>7.8457175925925927E-4</v>
      </c>
      <c r="E54" s="2">
        <v>8.1636574074074077E-4</v>
      </c>
      <c r="F54" s="2">
        <v>8.0673611111111104E-4</v>
      </c>
      <c r="G54" s="2">
        <v>7.9909722222222231E-4</v>
      </c>
      <c r="H54" s="2">
        <v>8.0554398148148141E-4</v>
      </c>
      <c r="I54" s="2">
        <v>7.9739583333333322E-4</v>
      </c>
      <c r="J54" s="2">
        <v>8.1943287037037043E-4</v>
      </c>
      <c r="K54" s="2">
        <v>8.1211805555555551E-4</v>
      </c>
      <c r="L54" s="2">
        <v>8.0087962962962968E-4</v>
      </c>
      <c r="M54" s="2">
        <v>8.1072916666666674E-4</v>
      </c>
      <c r="N54" s="2">
        <v>8.1855324074074079E-4</v>
      </c>
      <c r="O54" s="2">
        <v>7.925231481481481E-4</v>
      </c>
      <c r="P54" s="2">
        <v>7.9192129629629632E-4</v>
      </c>
      <c r="Q54" s="2">
        <v>7.883912037037038E-4</v>
      </c>
      <c r="R54" s="2">
        <v>8.1140046296296299E-4</v>
      </c>
      <c r="S54" s="2">
        <v>7.935763888888888E-4</v>
      </c>
      <c r="T54" s="2">
        <v>8.3811342592592585E-4</v>
      </c>
      <c r="U54" s="2">
        <v>8.0423611111111115E-4</v>
      </c>
    </row>
    <row r="55" spans="1:21" x14ac:dyDescent="0.25">
      <c r="A55">
        <v>54</v>
      </c>
      <c r="B55" s="2">
        <v>7.9887731481481476E-4</v>
      </c>
      <c r="C55" s="2">
        <v>8.0648148148148148E-4</v>
      </c>
      <c r="D55" s="2">
        <v>7.8795138888888882E-4</v>
      </c>
      <c r="E55" s="2">
        <v>8.073032407407407E-4</v>
      </c>
      <c r="F55" s="2">
        <v>8.0269675925925918E-4</v>
      </c>
      <c r="G55" s="2">
        <v>8.0133101851851849E-4</v>
      </c>
      <c r="H55" s="2">
        <v>8.1924768518518533E-4</v>
      </c>
      <c r="I55" s="2">
        <v>7.919675925925927E-4</v>
      </c>
      <c r="J55" s="2">
        <v>8.0805555555555546E-4</v>
      </c>
      <c r="K55" s="2">
        <v>8.1157407407407404E-4</v>
      </c>
      <c r="L55" s="2">
        <v>8.0524305555555557E-4</v>
      </c>
      <c r="M55" s="2">
        <v>8.1072916666666674E-4</v>
      </c>
      <c r="N55" s="2">
        <v>8.0696759259259252E-4</v>
      </c>
      <c r="O55" s="2">
        <v>7.9031250000000011E-4</v>
      </c>
      <c r="P55" s="2">
        <v>7.9017361111111118E-4</v>
      </c>
      <c r="Q55" s="2">
        <v>7.982291666666667E-4</v>
      </c>
      <c r="R55" s="2">
        <v>8.1150462962962979E-4</v>
      </c>
      <c r="S55" s="2">
        <v>7.9724537037037036E-4</v>
      </c>
      <c r="T55" s="2">
        <v>8.2511574074074074E-4</v>
      </c>
      <c r="U55" s="2">
        <v>8.0858796296296288E-4</v>
      </c>
    </row>
    <row r="56" spans="1:21" x14ac:dyDescent="0.25">
      <c r="A56">
        <v>55</v>
      </c>
      <c r="B56" s="2">
        <v>7.9818287037037021E-4</v>
      </c>
      <c r="C56" s="2">
        <v>8.0187500000000007E-4</v>
      </c>
      <c r="D56" s="2">
        <v>7.884722222222222E-4</v>
      </c>
      <c r="E56" s="2">
        <v>8.0806712962962961E-4</v>
      </c>
      <c r="F56" s="2">
        <v>8.0410879629629626E-4</v>
      </c>
      <c r="G56" s="2">
        <v>8.0054398148148151E-4</v>
      </c>
      <c r="H56" s="2">
        <v>8.1004629629629623E-4</v>
      </c>
      <c r="I56" s="2">
        <v>7.9317129629629627E-4</v>
      </c>
      <c r="J56" s="2">
        <v>8.0805555555555546E-4</v>
      </c>
      <c r="K56" s="2">
        <v>8.0944444444444434E-4</v>
      </c>
      <c r="L56" s="2">
        <v>8.2483796296296298E-4</v>
      </c>
      <c r="M56" s="2">
        <v>8.1031249999999994E-4</v>
      </c>
      <c r="N56" s="2">
        <v>8.0847222222222225E-4</v>
      </c>
      <c r="O56" s="2">
        <v>7.9866898148148147E-4</v>
      </c>
      <c r="P56" s="2">
        <v>7.9256944444444438E-4</v>
      </c>
      <c r="Q56" s="2">
        <v>7.9679398148148155E-4</v>
      </c>
      <c r="R56" s="2">
        <v>8.1020833333333335E-4</v>
      </c>
      <c r="S56" s="2">
        <v>7.9743055555555546E-4</v>
      </c>
      <c r="T56" s="2">
        <v>8.213425925925927E-4</v>
      </c>
      <c r="U56" s="2">
        <v>8.1746527777777774E-4</v>
      </c>
    </row>
    <row r="57" spans="1:21" x14ac:dyDescent="0.25">
      <c r="A57">
        <v>56</v>
      </c>
      <c r="B57" s="2">
        <v>7.9409722222222219E-4</v>
      </c>
      <c r="C57" s="2">
        <v>7.9997685185185174E-4</v>
      </c>
      <c r="D57" s="2">
        <v>7.8605324074074081E-4</v>
      </c>
      <c r="E57" s="2">
        <v>8.2312500000000007E-4</v>
      </c>
      <c r="F57" s="2">
        <v>7.9846064814814808E-4</v>
      </c>
      <c r="G57" s="2">
        <v>8.0001157407407408E-4</v>
      </c>
      <c r="H57" s="2">
        <v>8.0603009259259256E-4</v>
      </c>
      <c r="I57" s="2">
        <v>7.9518518518518523E-4</v>
      </c>
      <c r="J57" s="2">
        <v>8.0252314814814813E-4</v>
      </c>
      <c r="K57" s="2">
        <v>8.0997685185185198E-4</v>
      </c>
      <c r="L57" s="2">
        <v>8.0207175925925921E-4</v>
      </c>
      <c r="M57" s="2">
        <v>8.0745370370370378E-4</v>
      </c>
      <c r="N57" s="2">
        <v>8.225810185185185E-4</v>
      </c>
      <c r="O57" s="2">
        <v>7.8622685185185176E-4</v>
      </c>
      <c r="P57" s="2">
        <v>7.9405092592592591E-4</v>
      </c>
      <c r="Q57" s="2">
        <v>7.9564814814814808E-4</v>
      </c>
      <c r="R57" s="2">
        <v>8.0952546296296295E-4</v>
      </c>
      <c r="S57" s="2">
        <v>8.1368055555555545E-4</v>
      </c>
      <c r="T57" s="2">
        <v>8.2583333333333337E-4</v>
      </c>
      <c r="U57" s="2">
        <v>8.0481481481481474E-4</v>
      </c>
    </row>
    <row r="58" spans="1:21" x14ac:dyDescent="0.25">
      <c r="A58">
        <v>57</v>
      </c>
      <c r="B58" s="2">
        <v>7.9437499999999994E-4</v>
      </c>
      <c r="C58" s="2">
        <v>7.9840277777777776E-4</v>
      </c>
      <c r="D58" s="2">
        <v>7.8614583333333325E-4</v>
      </c>
      <c r="E58" s="2">
        <v>8.000694444444444E-4</v>
      </c>
      <c r="F58" s="2">
        <v>8.0045138888888885E-4</v>
      </c>
      <c r="G58" s="2">
        <v>8.0289351851851843E-4</v>
      </c>
      <c r="H58" s="2">
        <v>8.1810185185185187E-4</v>
      </c>
      <c r="I58" s="2">
        <v>7.8964120370370375E-4</v>
      </c>
      <c r="J58" s="2">
        <v>8.0194444444444454E-4</v>
      </c>
      <c r="K58" s="2">
        <v>8.1045138888888877E-4</v>
      </c>
      <c r="L58" s="2">
        <v>8.0291666666666673E-4</v>
      </c>
      <c r="M58" s="2">
        <v>8.1508101851851848E-4</v>
      </c>
      <c r="N58" s="2">
        <v>8.0202546296296283E-4</v>
      </c>
      <c r="O58" s="2">
        <v>7.9026620370370373E-4</v>
      </c>
      <c r="P58" s="2">
        <v>7.922337962962962E-4</v>
      </c>
      <c r="Q58" s="2">
        <v>7.9538194444444448E-4</v>
      </c>
      <c r="R58" s="2">
        <v>8.1048611111111111E-4</v>
      </c>
      <c r="S58" s="2">
        <v>8.0149305555555562E-4</v>
      </c>
      <c r="T58" s="2">
        <v>8.3517361111111108E-4</v>
      </c>
      <c r="U58" s="2">
        <v>7.9920138888888879E-4</v>
      </c>
    </row>
    <row r="59" spans="1:21" x14ac:dyDescent="0.25">
      <c r="A59">
        <v>58</v>
      </c>
      <c r="B59" s="2">
        <v>7.9487268518518524E-4</v>
      </c>
      <c r="C59" s="2">
        <v>7.9894675925925923E-4</v>
      </c>
      <c r="D59" s="2">
        <v>7.8583333333333326E-4</v>
      </c>
      <c r="E59" s="2">
        <v>8.0019675925925929E-4</v>
      </c>
      <c r="F59" s="2">
        <v>7.9915509259259252E-4</v>
      </c>
      <c r="G59" s="2">
        <v>7.9663194444444443E-4</v>
      </c>
      <c r="H59" s="2">
        <v>8.0417824074074072E-4</v>
      </c>
      <c r="I59" s="2">
        <v>7.8696759259259258E-4</v>
      </c>
      <c r="J59" s="2">
        <v>8.0234953703703707E-4</v>
      </c>
      <c r="K59" s="2">
        <v>8.0945601851851849E-4</v>
      </c>
      <c r="L59" s="2">
        <v>8.1523148148148145E-4</v>
      </c>
      <c r="M59" s="2">
        <v>8.0437500000000008E-4</v>
      </c>
      <c r="N59" s="2">
        <v>8.2499999999999989E-4</v>
      </c>
      <c r="O59" s="2">
        <v>7.8432870370370364E-4</v>
      </c>
      <c r="P59" s="2">
        <v>7.8916666666666675E-4</v>
      </c>
      <c r="Q59" s="2">
        <v>7.9521990740740736E-4</v>
      </c>
      <c r="R59" s="2">
        <v>8.1143518518518533E-4</v>
      </c>
      <c r="S59" s="2">
        <v>8.0056712962962948E-4</v>
      </c>
      <c r="T59" s="2">
        <v>8.2928240740740738E-4</v>
      </c>
      <c r="U59" s="2">
        <v>8.1825231481481473E-4</v>
      </c>
    </row>
    <row r="60" spans="1:21" x14ac:dyDescent="0.25">
      <c r="A60">
        <v>59</v>
      </c>
      <c r="B60" s="2">
        <v>7.9484953703703705E-4</v>
      </c>
      <c r="C60" s="2">
        <v>7.9859953703703701E-4</v>
      </c>
      <c r="D60" s="2">
        <v>7.8722222222222214E-4</v>
      </c>
      <c r="E60" s="2">
        <v>8.1503472222222231E-4</v>
      </c>
      <c r="F60" s="2">
        <v>8.0082175925925926E-4</v>
      </c>
      <c r="G60" s="2">
        <v>7.9900462962962965E-4</v>
      </c>
      <c r="H60" s="2">
        <v>8.0092592592592585E-4</v>
      </c>
      <c r="I60" s="2">
        <v>7.8844907407407412E-4</v>
      </c>
      <c r="J60" s="2">
        <v>8.0271990740740738E-4</v>
      </c>
      <c r="K60" s="2">
        <v>8.4111111111111116E-4</v>
      </c>
      <c r="L60" s="2">
        <v>7.9798611111111118E-4</v>
      </c>
      <c r="M60" s="2">
        <v>8.112731481481481E-4</v>
      </c>
      <c r="N60" s="2">
        <v>8.0148148148148147E-4</v>
      </c>
      <c r="O60" s="2">
        <v>7.8795138888888882E-4</v>
      </c>
      <c r="P60" s="2">
        <v>7.8969907407407407E-4</v>
      </c>
      <c r="Q60" s="2">
        <v>7.9487268518518524E-4</v>
      </c>
      <c r="R60" s="2">
        <v>8.1424768518518521E-4</v>
      </c>
      <c r="S60" s="2">
        <v>7.9929398148148145E-4</v>
      </c>
      <c r="T60" s="2">
        <v>8.2575231481481475E-4</v>
      </c>
      <c r="U60" s="2">
        <v>8.0237268518518505E-4</v>
      </c>
    </row>
    <row r="61" spans="1:21" x14ac:dyDescent="0.25">
      <c r="A61">
        <v>60</v>
      </c>
      <c r="B61" s="2">
        <v>7.964699074074073E-4</v>
      </c>
      <c r="C61" s="2">
        <v>8.0190972222222219E-4</v>
      </c>
      <c r="D61" s="2">
        <v>7.8443287037037034E-4</v>
      </c>
      <c r="E61" s="2">
        <v>8.0362268518518532E-4</v>
      </c>
      <c r="F61" s="2">
        <v>8.0292824074074077E-4</v>
      </c>
      <c r="G61" s="2">
        <v>8.0482638888888878E-4</v>
      </c>
      <c r="H61" s="2">
        <v>8.0554398148148141E-4</v>
      </c>
      <c r="I61" s="2">
        <v>7.8715277777777768E-4</v>
      </c>
      <c r="J61" s="2">
        <v>8.0223379629629622E-4</v>
      </c>
      <c r="K61" s="2">
        <v>8.2574074074074071E-4</v>
      </c>
      <c r="L61" s="2">
        <v>8.0074074074074075E-4</v>
      </c>
      <c r="M61" s="2">
        <v>8.1126157407407406E-4</v>
      </c>
      <c r="N61" s="2">
        <v>8.0553240740740726E-4</v>
      </c>
      <c r="O61" s="2">
        <v>7.8096064814814814E-4</v>
      </c>
      <c r="P61" s="2">
        <v>7.9276620370370384E-4</v>
      </c>
      <c r="Q61" s="2">
        <v>7.9324074074074062E-4</v>
      </c>
      <c r="R61" s="2">
        <v>8.1505787037037039E-4</v>
      </c>
      <c r="S61" s="2">
        <v>7.9954861111111101E-4</v>
      </c>
      <c r="T61" s="2">
        <v>8.2601851851851846E-4</v>
      </c>
      <c r="U61" s="2">
        <v>8.0481481481481474E-4</v>
      </c>
    </row>
    <row r="62" spans="1:21" x14ac:dyDescent="0.25">
      <c r="A62">
        <v>61</v>
      </c>
      <c r="B62" s="2">
        <v>8.007291666666666E-4</v>
      </c>
      <c r="C62" s="2">
        <v>7.9847222222222212E-4</v>
      </c>
      <c r="D62" s="2">
        <v>7.8736111111111107E-4</v>
      </c>
      <c r="E62" s="2">
        <v>8.0450231481481475E-4</v>
      </c>
      <c r="F62" s="2">
        <v>8.0195601851851858E-4</v>
      </c>
      <c r="G62" s="2">
        <v>8.0076388888888894E-4</v>
      </c>
      <c r="H62" s="2">
        <v>8.0524305555555557E-4</v>
      </c>
      <c r="I62" s="2">
        <v>7.8861111111111102E-4</v>
      </c>
      <c r="J62" s="2">
        <v>8.0374999999999989E-4</v>
      </c>
      <c r="K62" s="2">
        <v>8.393865740740741E-4</v>
      </c>
      <c r="L62" s="2">
        <v>8.011458333333334E-4</v>
      </c>
      <c r="M62" s="2">
        <v>8.1081018518518514E-4</v>
      </c>
      <c r="N62" s="2">
        <v>8.0240740740740739E-4</v>
      </c>
      <c r="O62" s="2">
        <v>7.8414351851851854E-4</v>
      </c>
      <c r="P62" s="2">
        <v>7.9728009259259259E-4</v>
      </c>
      <c r="Q62" s="2">
        <v>8.3803240740740745E-4</v>
      </c>
      <c r="R62" s="2">
        <v>8.3706018518518515E-4</v>
      </c>
      <c r="S62" s="2">
        <v>7.9971064814814824E-4</v>
      </c>
      <c r="T62" s="2">
        <v>8.2359953703703707E-4</v>
      </c>
      <c r="U62" s="2">
        <v>8.0590277777777778E-4</v>
      </c>
    </row>
    <row r="63" spans="1:21" x14ac:dyDescent="0.25">
      <c r="A63">
        <v>62</v>
      </c>
      <c r="B63" s="2">
        <v>8.3306712962962946E-4</v>
      </c>
      <c r="C63" s="2">
        <v>8.0319444444444449E-4</v>
      </c>
      <c r="D63" s="2">
        <v>7.8328703703703709E-4</v>
      </c>
      <c r="E63" s="2">
        <v>8.0141203703703711E-4</v>
      </c>
      <c r="F63" s="2">
        <v>8.0585648148148129E-4</v>
      </c>
      <c r="G63" s="2">
        <v>8.0168981481481486E-4</v>
      </c>
      <c r="H63" s="2">
        <v>8.2028935185185189E-4</v>
      </c>
      <c r="I63" s="2">
        <v>7.9385416666666656E-4</v>
      </c>
      <c r="J63" s="2">
        <v>8.2513888888888882E-4</v>
      </c>
      <c r="K63" s="2">
        <v>8.7907407407407411E-4</v>
      </c>
      <c r="L63" s="2">
        <v>7.9978009259259271E-4</v>
      </c>
      <c r="M63" s="2">
        <v>8.1464120370370371E-4</v>
      </c>
      <c r="N63" s="2">
        <v>8.0646990740740733E-4</v>
      </c>
      <c r="O63" s="2">
        <v>7.8453703703703704E-4</v>
      </c>
      <c r="P63" s="2">
        <v>7.9401620370370379E-4</v>
      </c>
      <c r="Q63" s="2">
        <v>8.3141203703703708E-4</v>
      </c>
      <c r="R63" s="2">
        <v>8.4736111111111112E-4</v>
      </c>
      <c r="S63" s="2">
        <v>8.0033564814814811E-4</v>
      </c>
      <c r="T63" s="2">
        <v>8.245254629629631E-4</v>
      </c>
      <c r="U63" s="2">
        <v>8.0555555555555545E-4</v>
      </c>
    </row>
    <row r="64" spans="1:21" x14ac:dyDescent="0.25">
      <c r="A64">
        <v>63</v>
      </c>
      <c r="B64" s="2">
        <v>8.0379629629629627E-4</v>
      </c>
      <c r="C64" s="2">
        <v>7.9959490740740739E-4</v>
      </c>
      <c r="D64" s="2">
        <v>7.9082175925925923E-4</v>
      </c>
      <c r="E64" s="2">
        <v>8.0328703703703714E-4</v>
      </c>
      <c r="F64" s="2">
        <v>8.0217592592592591E-4</v>
      </c>
      <c r="G64" s="2">
        <v>7.9618055555555562E-4</v>
      </c>
      <c r="H64" s="2">
        <v>8.0528935185185185E-4</v>
      </c>
      <c r="I64" s="2">
        <v>7.8776620370370372E-4</v>
      </c>
      <c r="J64" s="2">
        <v>8.1241898148148156E-4</v>
      </c>
      <c r="K64" s="2">
        <v>1.0132407407407408E-3</v>
      </c>
      <c r="L64" s="2">
        <v>7.9946759259259261E-4</v>
      </c>
      <c r="M64" s="2">
        <v>8.148726851851853E-4</v>
      </c>
      <c r="N64" s="2">
        <v>8.043055555555555E-4</v>
      </c>
      <c r="O64" s="2">
        <v>7.855787037037037E-4</v>
      </c>
      <c r="P64" s="2">
        <v>7.899999999999999E-4</v>
      </c>
      <c r="Q64" s="2">
        <v>8.1413194444444447E-4</v>
      </c>
      <c r="R64" s="2">
        <v>8.3569444444444446E-4</v>
      </c>
      <c r="S64" s="2">
        <v>7.9399305555555549E-4</v>
      </c>
      <c r="T64" s="2">
        <v>8.2568287037037029E-4</v>
      </c>
      <c r="U64" s="2">
        <v>8.0400462962962967E-4</v>
      </c>
    </row>
    <row r="65" spans="1:21" x14ac:dyDescent="0.25">
      <c r="A65">
        <v>64</v>
      </c>
      <c r="B65" s="2">
        <v>7.9549768518518522E-4</v>
      </c>
      <c r="C65" s="2">
        <v>7.9983796296296302E-4</v>
      </c>
      <c r="D65" s="2">
        <v>7.8755787037037032E-4</v>
      </c>
      <c r="E65" s="2">
        <v>8.030439814814814E-4</v>
      </c>
      <c r="F65" s="2">
        <v>8.0428240740740753E-4</v>
      </c>
      <c r="G65" s="2">
        <v>8.0186342592592592E-4</v>
      </c>
      <c r="H65" s="2">
        <v>8.0758101851851857E-4</v>
      </c>
      <c r="I65" s="2">
        <v>7.9318287037037031E-4</v>
      </c>
      <c r="J65" s="2">
        <v>8.1907407407407406E-4</v>
      </c>
      <c r="K65" s="2">
        <v>8.3247685185185193E-4</v>
      </c>
      <c r="L65" s="2">
        <v>8.0001157407407408E-4</v>
      </c>
      <c r="M65" s="2">
        <v>8.1414351851851841E-4</v>
      </c>
      <c r="N65" s="2">
        <v>8.0508101851851867E-4</v>
      </c>
      <c r="O65" s="2">
        <v>7.8231481481481479E-4</v>
      </c>
      <c r="P65" s="2">
        <v>7.8997685185185171E-4</v>
      </c>
      <c r="Q65" s="2">
        <v>8.137731481481481E-4</v>
      </c>
      <c r="R65" s="2">
        <v>8.142708333333334E-4</v>
      </c>
      <c r="S65" s="2">
        <v>7.9788194444444438E-4</v>
      </c>
      <c r="T65" s="2">
        <v>8.23738425925926E-4</v>
      </c>
      <c r="U65" s="2">
        <v>8.2784722222222211E-4</v>
      </c>
    </row>
    <row r="66" spans="1:21" x14ac:dyDescent="0.25">
      <c r="A66">
        <v>65</v>
      </c>
      <c r="B66" s="2">
        <v>7.8725694444444448E-4</v>
      </c>
      <c r="C66" s="2">
        <v>7.9942129629629634E-4</v>
      </c>
      <c r="D66" s="2">
        <v>7.874189814814815E-4</v>
      </c>
      <c r="E66" s="2">
        <v>8.0318287037037034E-4</v>
      </c>
      <c r="F66" s="2">
        <v>7.9863425925925935E-4</v>
      </c>
      <c r="G66" s="2">
        <v>8.303935185185185E-4</v>
      </c>
      <c r="H66" s="2">
        <v>8.0060185185185182E-4</v>
      </c>
      <c r="I66" s="2">
        <v>7.9261574074074076E-4</v>
      </c>
      <c r="J66" s="2">
        <v>8.0530092592592589E-4</v>
      </c>
      <c r="K66" s="2">
        <v>8.0965277777777774E-4</v>
      </c>
      <c r="L66" s="2">
        <v>7.9922453703703698E-4</v>
      </c>
      <c r="M66" s="2">
        <v>8.077199074074075E-4</v>
      </c>
      <c r="N66" s="2">
        <v>8.0444444444444433E-4</v>
      </c>
      <c r="O66" s="2">
        <v>7.8246527777777776E-4</v>
      </c>
      <c r="P66" s="2">
        <v>7.9048611111111116E-4</v>
      </c>
      <c r="Q66" s="2">
        <v>8.0859953703703703E-4</v>
      </c>
      <c r="R66" s="2">
        <v>8.1443287037037031E-4</v>
      </c>
      <c r="S66" s="2">
        <v>8.0603009259259256E-4</v>
      </c>
      <c r="T66" s="2">
        <v>8.4973379629629624E-4</v>
      </c>
      <c r="U66" s="2">
        <v>7.9976851851851856E-4</v>
      </c>
    </row>
    <row r="67" spans="1:21" x14ac:dyDescent="0.25">
      <c r="A67">
        <v>66</v>
      </c>
      <c r="B67" s="2">
        <v>7.899999999999999E-4</v>
      </c>
      <c r="C67" s="2">
        <v>8.0906249999999989E-4</v>
      </c>
      <c r="D67" s="2">
        <v>7.8548611111111104E-4</v>
      </c>
      <c r="E67" s="2">
        <v>8.0663194444444445E-4</v>
      </c>
      <c r="F67" s="2">
        <v>8.0550925925925918E-4</v>
      </c>
      <c r="G67" s="2">
        <v>8.0398148148148147E-4</v>
      </c>
      <c r="H67" s="2">
        <v>8.0178240740740741E-4</v>
      </c>
      <c r="I67" s="2">
        <v>7.917592592592593E-4</v>
      </c>
      <c r="J67" s="2">
        <v>8.0287037037037046E-4</v>
      </c>
      <c r="K67" s="2">
        <v>8.0886574074074075E-4</v>
      </c>
      <c r="L67" s="2">
        <v>7.9805555555555565E-4</v>
      </c>
      <c r="M67" s="2">
        <v>8.1214120370370381E-4</v>
      </c>
      <c r="N67" s="2">
        <v>8.0458333333333337E-4</v>
      </c>
      <c r="O67" s="2">
        <v>7.8600694444444453E-4</v>
      </c>
      <c r="P67" s="2">
        <v>7.8871527777777783E-4</v>
      </c>
      <c r="Q67" s="2">
        <v>8.0944444444444434E-4</v>
      </c>
      <c r="R67" s="2">
        <v>8.1581018518518515E-4</v>
      </c>
      <c r="S67" s="2">
        <v>7.9791666666666672E-4</v>
      </c>
      <c r="T67" s="2">
        <v>8.4495370370370377E-4</v>
      </c>
      <c r="U67" s="2">
        <v>7.9927083333333326E-4</v>
      </c>
    </row>
    <row r="68" spans="1:21" x14ac:dyDescent="0.25">
      <c r="A68">
        <v>67</v>
      </c>
      <c r="B68" s="2">
        <v>7.9211805555555546E-4</v>
      </c>
      <c r="C68" s="2">
        <v>7.9596064814814818E-4</v>
      </c>
      <c r="D68" s="2">
        <v>7.8862268518518517E-4</v>
      </c>
      <c r="E68" s="2">
        <v>8.0677083333333338E-4</v>
      </c>
      <c r="F68" s="2">
        <v>8.0165509259259252E-4</v>
      </c>
      <c r="G68" s="2">
        <v>8.1144675925925926E-4</v>
      </c>
      <c r="H68" s="2">
        <v>7.9931712962962953E-4</v>
      </c>
      <c r="I68" s="2">
        <v>7.9866898148148147E-4</v>
      </c>
      <c r="J68" s="2">
        <v>8.0524305555555557E-4</v>
      </c>
      <c r="K68" s="2">
        <v>8.0876157407407405E-4</v>
      </c>
      <c r="L68" s="2">
        <v>7.9832175925925936E-4</v>
      </c>
      <c r="M68" s="2">
        <v>8.154282407407407E-4</v>
      </c>
      <c r="N68" s="2">
        <v>8.2605324074074059E-4</v>
      </c>
      <c r="O68" s="2">
        <v>7.9839120370370383E-4</v>
      </c>
      <c r="P68" s="2">
        <v>7.91736111111111E-4</v>
      </c>
      <c r="Q68" s="2">
        <v>8.0799768518518514E-4</v>
      </c>
      <c r="R68" s="2">
        <v>8.1366898148148151E-4</v>
      </c>
      <c r="S68" s="2">
        <v>7.9876157407407413E-4</v>
      </c>
      <c r="T68" s="2">
        <v>8.2410879629629631E-4</v>
      </c>
      <c r="U68" s="2">
        <v>8.0034722222222226E-4</v>
      </c>
    </row>
    <row r="69" spans="1:21" x14ac:dyDescent="0.25">
      <c r="A69">
        <v>68</v>
      </c>
      <c r="B69" s="2">
        <v>7.9020833333333341E-4</v>
      </c>
      <c r="C69" s="2">
        <v>7.971527777777777E-4</v>
      </c>
      <c r="D69" s="2">
        <v>7.8850694444444454E-4</v>
      </c>
      <c r="E69" s="2">
        <v>8.0379629629629627E-4</v>
      </c>
      <c r="F69" s="2">
        <v>8.0168981481481486E-4</v>
      </c>
      <c r="G69" s="2">
        <v>8.0793981481481483E-4</v>
      </c>
      <c r="H69" s="2">
        <v>8.2883101851851835E-4</v>
      </c>
      <c r="I69" s="2">
        <v>8.0107638888888893E-4</v>
      </c>
      <c r="J69" s="2">
        <v>8.0525462962962961E-4</v>
      </c>
      <c r="K69" s="2">
        <v>8.0469907407407411E-4</v>
      </c>
      <c r="L69" s="2">
        <v>7.9883101851851849E-4</v>
      </c>
      <c r="M69" s="2">
        <v>8.1712962962962978E-4</v>
      </c>
      <c r="N69" s="2">
        <v>8.0378472222222212E-4</v>
      </c>
      <c r="O69" s="2">
        <v>8.018055555555556E-4</v>
      </c>
      <c r="P69" s="2">
        <v>7.8854166666666667E-4</v>
      </c>
      <c r="Q69" s="2">
        <v>8.0909722222222223E-4</v>
      </c>
      <c r="R69" s="2">
        <v>8.1587962962962962E-4</v>
      </c>
      <c r="S69" s="2">
        <v>7.9751157407407407E-4</v>
      </c>
      <c r="T69" s="2">
        <v>8.2575231481481475E-4</v>
      </c>
      <c r="U69" s="2">
        <v>8.0335648148148161E-4</v>
      </c>
    </row>
    <row r="70" spans="1:21" x14ac:dyDescent="0.25">
      <c r="A70">
        <v>69</v>
      </c>
      <c r="B70" s="2">
        <v>7.9994212962962961E-4</v>
      </c>
      <c r="C70" s="2">
        <v>7.9512731481481481E-4</v>
      </c>
      <c r="D70" s="2">
        <v>7.8614583333333325E-4</v>
      </c>
      <c r="E70" s="2">
        <v>8.1118055555555544E-4</v>
      </c>
      <c r="F70" s="2">
        <v>7.9900462962962965E-4</v>
      </c>
      <c r="G70" s="2">
        <v>8.0335648148148161E-4</v>
      </c>
      <c r="H70" s="2">
        <v>8.0362268518518532E-4</v>
      </c>
      <c r="I70" s="2">
        <v>8.0855324074074076E-4</v>
      </c>
      <c r="J70" s="2">
        <v>8.0880787037037032E-4</v>
      </c>
      <c r="K70" s="2">
        <v>7.9748842592592588E-4</v>
      </c>
      <c r="L70" s="2">
        <v>8.023842592592592E-4</v>
      </c>
      <c r="M70" s="2">
        <v>8.1638888888888896E-4</v>
      </c>
      <c r="N70" s="2">
        <v>8.023842592592592E-4</v>
      </c>
      <c r="O70" s="2">
        <v>7.8907407407407409E-4</v>
      </c>
      <c r="P70" s="2">
        <v>7.8761574074074075E-4</v>
      </c>
      <c r="Q70" s="2">
        <v>8.1190972222222211E-4</v>
      </c>
      <c r="R70" s="2">
        <v>8.1718749999999988E-4</v>
      </c>
      <c r="S70" s="2">
        <v>8.0502314814814813E-4</v>
      </c>
      <c r="T70" s="2"/>
      <c r="U70" s="2">
        <v>8.0644675925925936E-4</v>
      </c>
    </row>
    <row r="71" spans="1:21" x14ac:dyDescent="0.25">
      <c r="A71">
        <v>70</v>
      </c>
      <c r="B71" s="2">
        <v>7.9556712962962968E-4</v>
      </c>
      <c r="C71" s="2">
        <v>8.2234953703703712E-4</v>
      </c>
      <c r="D71" s="2">
        <v>7.8585648148148145E-4</v>
      </c>
      <c r="E71" s="2">
        <v>8.3523148148148139E-4</v>
      </c>
      <c r="F71" s="2">
        <v>7.9866898148148147E-4</v>
      </c>
      <c r="G71" s="2">
        <v>8.0589120370370363E-4</v>
      </c>
      <c r="H71" s="2">
        <v>8.0922453703703712E-4</v>
      </c>
      <c r="I71" s="2">
        <v>7.9230324074074066E-4</v>
      </c>
      <c r="J71" s="2">
        <v>8.2086805555555559E-4</v>
      </c>
      <c r="K71" s="2"/>
      <c r="L71" s="2">
        <v>8.3177083333333334E-4</v>
      </c>
      <c r="M71" s="2">
        <v>8.1921296296296299E-4</v>
      </c>
      <c r="N71" s="2">
        <v>8.2174768518518534E-4</v>
      </c>
      <c r="O71" s="2">
        <v>7.8638888888888899E-4</v>
      </c>
      <c r="P71" s="2">
        <v>8.0936342592592605E-4</v>
      </c>
      <c r="Q71" s="2">
        <v>8.1657407407407406E-4</v>
      </c>
      <c r="R71" s="2"/>
      <c r="S71" s="2">
        <v>8.0504629629629633E-4</v>
      </c>
      <c r="T71" s="2"/>
      <c r="U71" s="2">
        <v>8.179282407407407E-4</v>
      </c>
    </row>
    <row r="72" spans="1:21" x14ac:dyDescent="0.25">
      <c r="A72">
        <v>71</v>
      </c>
      <c r="B72" s="2"/>
      <c r="C72" s="2"/>
      <c r="D72" s="2">
        <v>7.9297453703703702E-4</v>
      </c>
      <c r="E72" s="2"/>
      <c r="F72" s="2"/>
      <c r="G72" s="2"/>
      <c r="H72" s="2"/>
      <c r="I72" s="2">
        <v>8.0031249999999992E-4</v>
      </c>
      <c r="J72" s="2"/>
      <c r="K72" s="2"/>
      <c r="L72" s="2"/>
      <c r="M72" s="2"/>
      <c r="N72" s="2"/>
      <c r="O72" s="2">
        <v>7.8725694444444448E-4</v>
      </c>
      <c r="P72" s="2">
        <v>8.1501157407407423E-4</v>
      </c>
      <c r="Q72" s="2"/>
      <c r="R72" s="2"/>
      <c r="S72" s="2">
        <v>8.0670138888888892E-4</v>
      </c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I23" sqref="I2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109</v>
      </c>
      <c r="F1" t="s">
        <v>77</v>
      </c>
      <c r="G1" t="s">
        <v>110</v>
      </c>
      <c r="H1" t="s">
        <v>118</v>
      </c>
      <c r="I1" t="s">
        <v>119</v>
      </c>
    </row>
    <row r="2" spans="1:9" x14ac:dyDescent="0.25">
      <c r="A2">
        <v>3</v>
      </c>
      <c r="B2" t="s">
        <v>84</v>
      </c>
      <c r="C2" t="s">
        <v>85</v>
      </c>
      <c r="D2">
        <v>46</v>
      </c>
      <c r="E2">
        <v>1</v>
      </c>
      <c r="F2">
        <v>22.305</v>
      </c>
      <c r="G2">
        <v>22.305</v>
      </c>
      <c r="H2">
        <v>3</v>
      </c>
      <c r="I2">
        <v>4</v>
      </c>
    </row>
    <row r="3" spans="1:9" x14ac:dyDescent="0.25">
      <c r="A3">
        <v>4</v>
      </c>
      <c r="B3" t="s">
        <v>91</v>
      </c>
      <c r="C3" t="s">
        <v>89</v>
      </c>
      <c r="D3">
        <v>25</v>
      </c>
      <c r="E3">
        <v>1</v>
      </c>
      <c r="F3">
        <v>21.547000000000001</v>
      </c>
      <c r="G3">
        <v>21.547000000000001</v>
      </c>
      <c r="H3">
        <v>4</v>
      </c>
      <c r="I3">
        <v>3</v>
      </c>
    </row>
    <row r="4" spans="1:9" x14ac:dyDescent="0.25">
      <c r="A4">
        <v>5</v>
      </c>
      <c r="B4" t="s">
        <v>81</v>
      </c>
      <c r="C4" t="s">
        <v>82</v>
      </c>
      <c r="D4">
        <v>21</v>
      </c>
      <c r="E4">
        <v>1</v>
      </c>
      <c r="F4">
        <v>25.236000000000001</v>
      </c>
      <c r="G4">
        <v>25.236000000000001</v>
      </c>
      <c r="H4">
        <v>4</v>
      </c>
      <c r="I4">
        <v>2</v>
      </c>
    </row>
    <row r="5" spans="1:9" x14ac:dyDescent="0.25">
      <c r="A5">
        <v>5</v>
      </c>
      <c r="B5" t="s">
        <v>81</v>
      </c>
      <c r="C5" t="s">
        <v>82</v>
      </c>
      <c r="D5">
        <v>50</v>
      </c>
      <c r="E5">
        <v>2</v>
      </c>
      <c r="F5">
        <v>22.251000000000001</v>
      </c>
      <c r="G5">
        <v>22.251000000000001</v>
      </c>
      <c r="H5">
        <v>2</v>
      </c>
      <c r="I5">
        <v>4</v>
      </c>
    </row>
    <row r="6" spans="1:9" x14ac:dyDescent="0.25">
      <c r="A6">
        <v>7</v>
      </c>
      <c r="B6" t="s">
        <v>102</v>
      </c>
      <c r="C6" t="s">
        <v>99</v>
      </c>
      <c r="D6">
        <v>23</v>
      </c>
      <c r="E6">
        <v>1</v>
      </c>
      <c r="F6">
        <v>21.709</v>
      </c>
      <c r="G6">
        <v>21.709</v>
      </c>
      <c r="H6">
        <v>4</v>
      </c>
      <c r="I6">
        <v>2</v>
      </c>
    </row>
    <row r="7" spans="1:9" x14ac:dyDescent="0.25">
      <c r="A7">
        <v>8</v>
      </c>
      <c r="B7" t="s">
        <v>97</v>
      </c>
      <c r="C7" t="s">
        <v>94</v>
      </c>
      <c r="D7">
        <v>34</v>
      </c>
      <c r="E7">
        <v>1</v>
      </c>
      <c r="F7">
        <v>22.265000000000001</v>
      </c>
      <c r="G7">
        <v>22.265000000000001</v>
      </c>
      <c r="H7">
        <v>3</v>
      </c>
      <c r="I7">
        <v>2</v>
      </c>
    </row>
    <row r="8" spans="1:9" x14ac:dyDescent="0.25">
      <c r="A8">
        <v>10</v>
      </c>
      <c r="B8" t="s">
        <v>92</v>
      </c>
      <c r="C8" t="s">
        <v>80</v>
      </c>
      <c r="D8">
        <v>25</v>
      </c>
      <c r="E8">
        <v>1</v>
      </c>
      <c r="F8">
        <v>22.239000000000001</v>
      </c>
      <c r="G8">
        <v>22.239000000000001</v>
      </c>
      <c r="H8">
        <v>4</v>
      </c>
      <c r="I8">
        <v>2</v>
      </c>
    </row>
    <row r="9" spans="1:9" x14ac:dyDescent="0.25">
      <c r="A9">
        <v>11</v>
      </c>
      <c r="B9" t="s">
        <v>100</v>
      </c>
      <c r="C9" t="s">
        <v>101</v>
      </c>
      <c r="D9">
        <v>28</v>
      </c>
      <c r="E9">
        <v>1</v>
      </c>
      <c r="F9">
        <v>22.33</v>
      </c>
      <c r="G9">
        <v>22.33</v>
      </c>
      <c r="H9">
        <v>3</v>
      </c>
      <c r="I9">
        <v>2</v>
      </c>
    </row>
    <row r="10" spans="1:9" x14ac:dyDescent="0.25">
      <c r="A10">
        <v>16</v>
      </c>
      <c r="B10" t="s">
        <v>83</v>
      </c>
      <c r="C10" t="s">
        <v>82</v>
      </c>
      <c r="D10">
        <v>22</v>
      </c>
      <c r="E10">
        <v>1</v>
      </c>
      <c r="F10">
        <v>21.878</v>
      </c>
      <c r="G10">
        <v>21.878</v>
      </c>
      <c r="H10">
        <v>4</v>
      </c>
      <c r="I10">
        <v>2</v>
      </c>
    </row>
    <row r="11" spans="1:9" x14ac:dyDescent="0.25">
      <c r="A11">
        <v>18</v>
      </c>
      <c r="B11" t="s">
        <v>104</v>
      </c>
      <c r="C11" t="s">
        <v>101</v>
      </c>
      <c r="D11">
        <v>25</v>
      </c>
      <c r="E11">
        <v>1</v>
      </c>
      <c r="F11">
        <v>21.981999999999999</v>
      </c>
      <c r="G11">
        <v>21.981999999999999</v>
      </c>
      <c r="H11">
        <v>3</v>
      </c>
      <c r="I11">
        <v>2</v>
      </c>
    </row>
    <row r="12" spans="1:9" x14ac:dyDescent="0.25">
      <c r="A12">
        <v>20</v>
      </c>
      <c r="B12" t="s">
        <v>93</v>
      </c>
      <c r="C12" t="s">
        <v>94</v>
      </c>
      <c r="D12">
        <v>11</v>
      </c>
      <c r="E12">
        <v>1</v>
      </c>
      <c r="F12">
        <v>23.242999999999999</v>
      </c>
      <c r="G12">
        <v>23.242999999999999</v>
      </c>
      <c r="H12">
        <v>4</v>
      </c>
      <c r="I12">
        <v>2</v>
      </c>
    </row>
    <row r="13" spans="1:9" x14ac:dyDescent="0.25">
      <c r="A13">
        <v>20</v>
      </c>
      <c r="B13" t="s">
        <v>93</v>
      </c>
      <c r="C13" t="s">
        <v>94</v>
      </c>
      <c r="D13">
        <v>13</v>
      </c>
      <c r="E13">
        <v>2</v>
      </c>
      <c r="F13">
        <v>16.224</v>
      </c>
      <c r="G13">
        <v>16.224</v>
      </c>
      <c r="H13">
        <v>2</v>
      </c>
      <c r="I13">
        <v>2</v>
      </c>
    </row>
    <row r="14" spans="1:9" x14ac:dyDescent="0.25">
      <c r="A14">
        <v>20</v>
      </c>
      <c r="B14" t="s">
        <v>93</v>
      </c>
      <c r="C14" t="s">
        <v>94</v>
      </c>
      <c r="D14">
        <v>62</v>
      </c>
      <c r="E14">
        <v>3</v>
      </c>
      <c r="F14">
        <v>22.309000000000001</v>
      </c>
      <c r="G14">
        <v>22.309000000000001</v>
      </c>
      <c r="H14">
        <v>2</v>
      </c>
      <c r="I14">
        <v>4</v>
      </c>
    </row>
    <row r="15" spans="1:9" x14ac:dyDescent="0.25">
      <c r="A15">
        <v>23</v>
      </c>
      <c r="B15" t="s">
        <v>95</v>
      </c>
      <c r="C15" t="s">
        <v>96</v>
      </c>
      <c r="D15">
        <v>35</v>
      </c>
      <c r="E15">
        <v>1</v>
      </c>
      <c r="F15">
        <v>21.225000000000001</v>
      </c>
      <c r="G15">
        <v>21.225000000000001</v>
      </c>
      <c r="H15">
        <v>3</v>
      </c>
      <c r="I15">
        <v>2</v>
      </c>
    </row>
    <row r="16" spans="1:9" x14ac:dyDescent="0.25">
      <c r="A16">
        <v>26</v>
      </c>
      <c r="B16" t="s">
        <v>105</v>
      </c>
      <c r="C16" t="s">
        <v>96</v>
      </c>
      <c r="D16">
        <v>32</v>
      </c>
      <c r="E16">
        <v>1</v>
      </c>
      <c r="F16">
        <v>25.091000000000001</v>
      </c>
      <c r="G16">
        <v>25.091000000000001</v>
      </c>
      <c r="H16">
        <v>3</v>
      </c>
      <c r="I16">
        <v>2</v>
      </c>
    </row>
    <row r="17" spans="1:9" x14ac:dyDescent="0.25">
      <c r="A17">
        <v>27</v>
      </c>
      <c r="B17" t="s">
        <v>103</v>
      </c>
      <c r="C17" t="s">
        <v>85</v>
      </c>
      <c r="D17">
        <v>26</v>
      </c>
      <c r="E17">
        <v>1</v>
      </c>
      <c r="F17">
        <v>21.984999999999999</v>
      </c>
      <c r="G17">
        <v>21.984999999999999</v>
      </c>
      <c r="H17">
        <v>3</v>
      </c>
      <c r="I17">
        <v>2</v>
      </c>
    </row>
    <row r="18" spans="1:9" x14ac:dyDescent="0.25">
      <c r="A18">
        <v>33</v>
      </c>
      <c r="B18" t="s">
        <v>79</v>
      </c>
      <c r="C18" t="s">
        <v>80</v>
      </c>
      <c r="D18">
        <v>31</v>
      </c>
      <c r="E18">
        <v>1</v>
      </c>
      <c r="F18">
        <v>21.11</v>
      </c>
      <c r="G18">
        <v>21.11</v>
      </c>
      <c r="H18">
        <v>3</v>
      </c>
      <c r="I18">
        <v>2</v>
      </c>
    </row>
    <row r="19" spans="1:9" x14ac:dyDescent="0.25">
      <c r="A19">
        <v>44</v>
      </c>
      <c r="B19" t="s">
        <v>86</v>
      </c>
      <c r="C19" t="s">
        <v>87</v>
      </c>
      <c r="D19">
        <v>30</v>
      </c>
      <c r="E19">
        <v>1</v>
      </c>
      <c r="F19">
        <v>30.067</v>
      </c>
      <c r="G19">
        <v>30.067</v>
      </c>
      <c r="H19">
        <v>3</v>
      </c>
      <c r="I19">
        <v>2</v>
      </c>
    </row>
    <row r="20" spans="1:9" x14ac:dyDescent="0.25">
      <c r="A20">
        <v>55</v>
      </c>
      <c r="B20" t="s">
        <v>88</v>
      </c>
      <c r="C20" t="s">
        <v>89</v>
      </c>
      <c r="D20">
        <v>41</v>
      </c>
      <c r="E20">
        <v>1</v>
      </c>
      <c r="F20">
        <v>21.265999999999998</v>
      </c>
      <c r="G20">
        <v>21.265999999999998</v>
      </c>
      <c r="H20">
        <v>3</v>
      </c>
      <c r="I20">
        <v>2</v>
      </c>
    </row>
    <row r="21" spans="1:9" x14ac:dyDescent="0.25">
      <c r="A21">
        <v>63</v>
      </c>
      <c r="B21" t="s">
        <v>106</v>
      </c>
      <c r="C21" t="s">
        <v>107</v>
      </c>
      <c r="D21">
        <v>27</v>
      </c>
      <c r="E21">
        <v>1</v>
      </c>
      <c r="F21">
        <v>22.771999999999998</v>
      </c>
      <c r="G21">
        <v>22.771999999999998</v>
      </c>
      <c r="H21">
        <v>3</v>
      </c>
      <c r="I21">
        <v>2</v>
      </c>
    </row>
    <row r="22" spans="1:9" x14ac:dyDescent="0.25">
      <c r="A22">
        <v>77</v>
      </c>
      <c r="B22" t="s">
        <v>90</v>
      </c>
      <c r="C22" t="s">
        <v>87</v>
      </c>
      <c r="D22">
        <v>21</v>
      </c>
      <c r="E22">
        <v>1</v>
      </c>
      <c r="F22">
        <v>22.552</v>
      </c>
      <c r="G22">
        <v>22.552</v>
      </c>
      <c r="H22">
        <v>3</v>
      </c>
      <c r="I22">
        <v>2</v>
      </c>
    </row>
    <row r="23" spans="1:9" x14ac:dyDescent="0.25">
      <c r="A23">
        <v>88</v>
      </c>
      <c r="B23" t="s">
        <v>108</v>
      </c>
      <c r="C23" t="s">
        <v>107</v>
      </c>
      <c r="D23">
        <v>19</v>
      </c>
      <c r="E23">
        <v>1</v>
      </c>
      <c r="F23">
        <v>21.524999999999999</v>
      </c>
      <c r="G23">
        <v>21.524999999999999</v>
      </c>
      <c r="H23">
        <v>3</v>
      </c>
      <c r="I23">
        <v>2</v>
      </c>
    </row>
    <row r="24" spans="1:9" x14ac:dyDescent="0.25">
      <c r="A24">
        <v>99</v>
      </c>
      <c r="B24" t="s">
        <v>98</v>
      </c>
      <c r="C24" t="s">
        <v>99</v>
      </c>
      <c r="D24">
        <v>24</v>
      </c>
      <c r="E24">
        <v>1</v>
      </c>
      <c r="F24">
        <v>21.672000000000001</v>
      </c>
      <c r="G24">
        <v>21.672000000000001</v>
      </c>
      <c r="H24">
        <v>4</v>
      </c>
      <c r="I24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9.2214120370370366E-4</v>
      </c>
      <c r="C2" s="3">
        <f>IF(laptimes!C2&lt;&gt;"",SUM(laptimes!C$2:'laptimes'!C2),"")</f>
        <v>8.8009259259259247E-4</v>
      </c>
      <c r="D2" s="3">
        <f>IF(laptimes!D2&lt;&gt;"",SUM(laptimes!D$2:'laptimes'!D2),"")</f>
        <v>8.8385416666666679E-4</v>
      </c>
      <c r="E2" s="3">
        <f>IF(laptimes!E2&lt;&gt;"",SUM(laptimes!E$2:'laptimes'!E2),"")</f>
        <v>8.7162037037037026E-4</v>
      </c>
      <c r="F2" s="3">
        <f>IF(laptimes!F2&lt;&gt;"",SUM(laptimes!F$2:'laptimes'!F2),"")</f>
        <v>9.2832175925925938E-4</v>
      </c>
      <c r="G2" s="3">
        <f>IF(laptimes!G2&lt;&gt;"",SUM(laptimes!G$2:'laptimes'!G2),"")</f>
        <v>8.9177083333333328E-4</v>
      </c>
      <c r="H2" s="3">
        <f>IF(laptimes!H2&lt;&gt;"",SUM(laptimes!H$2:'laptimes'!H2),"")</f>
        <v>9.0567129629629635E-4</v>
      </c>
      <c r="I2" s="3">
        <f>IF(laptimes!I2&lt;&gt;"",SUM(laptimes!I$2:'laptimes'!I2),"")</f>
        <v>8.2813657407407402E-4</v>
      </c>
      <c r="J2" s="3">
        <f>IF(laptimes!J2&lt;&gt;"",SUM(laptimes!J$2:'laptimes'!J2),"")</f>
        <v>9.1789351851851852E-4</v>
      </c>
      <c r="K2" s="3">
        <f>IF(laptimes!K2&lt;&gt;"",SUM(laptimes!K$2:'laptimes'!K2),"")</f>
        <v>9.0151620370370375E-4</v>
      </c>
      <c r="L2" s="3">
        <f>IF(laptimes!L2&lt;&gt;"",SUM(laptimes!L$2:'laptimes'!L2),"")</f>
        <v>9.4483796296296297E-4</v>
      </c>
      <c r="M2" s="3">
        <f>IF(laptimes!M2&lt;&gt;"",SUM(laptimes!M$2:'laptimes'!M2),"")</f>
        <v>9.4929398148148141E-4</v>
      </c>
      <c r="N2" s="3">
        <f>IF(laptimes!N2&lt;&gt;"",SUM(laptimes!N$2:'laptimes'!N2),"")</f>
        <v>9.1356481481481464E-4</v>
      </c>
      <c r="O2" s="3">
        <f>IF(laptimes!O2&lt;&gt;"",SUM(laptimes!O$2:'laptimes'!O2),"")</f>
        <v>8.869097222222222E-4</v>
      </c>
      <c r="P2" s="3">
        <f>IF(laptimes!P2&lt;&gt;"",SUM(laptimes!P$2:'laptimes'!P2),"")</f>
        <v>8.534837962962963E-4</v>
      </c>
      <c r="Q2" s="3">
        <f>IF(laptimes!Q2&lt;&gt;"",SUM(laptimes!Q$2:'laptimes'!Q2),"")</f>
        <v>9.3979166666666657E-4</v>
      </c>
      <c r="R2" s="3">
        <f>IF(laptimes!R2&lt;&gt;"",SUM(laptimes!R$2:'laptimes'!R2),"")</f>
        <v>9.595717592592593E-4</v>
      </c>
      <c r="S2" s="3">
        <f>IF(laptimes!S2&lt;&gt;"",SUM(laptimes!S$2:'laptimes'!S2),"")</f>
        <v>8.4274305555555567E-4</v>
      </c>
      <c r="T2" s="3">
        <f>IF(laptimes!T2&lt;&gt;"",SUM(laptimes!T$2:'laptimes'!T2),"")</f>
        <v>9.372222222222221E-4</v>
      </c>
      <c r="U2" s="3">
        <f>IF(laptimes!U2&lt;&gt;"",SUM(laptimes!U$2:'laptimes'!U2),"")</f>
        <v>8.9553240740740728E-4</v>
      </c>
    </row>
    <row r="3" spans="1:21" x14ac:dyDescent="0.25">
      <c r="A3">
        <v>2</v>
      </c>
      <c r="B3" s="3">
        <f>IF(laptimes!B3&lt;&gt;"",SUM(laptimes!B$2:'laptimes'!B3),"")</f>
        <v>1.7699189814814817E-3</v>
      </c>
      <c r="C3" s="3">
        <f>IF(laptimes!C3&lt;&gt;"",SUM(laptimes!C$2:'laptimes'!C3),"")</f>
        <v>1.7030208333333333E-3</v>
      </c>
      <c r="D3" s="3">
        <f>IF(laptimes!D3&lt;&gt;"",SUM(laptimes!D$2:'laptimes'!D3),"")</f>
        <v>1.7089699074074075E-3</v>
      </c>
      <c r="E3" s="3">
        <f>IF(laptimes!E3&lt;&gt;"",SUM(laptimes!E$2:'laptimes'!E3),"")</f>
        <v>1.6933333333333331E-3</v>
      </c>
      <c r="F3" s="3">
        <f>IF(laptimes!F3&lt;&gt;"",SUM(laptimes!F$2:'laptimes'!F3),"")</f>
        <v>1.7769097222222223E-3</v>
      </c>
      <c r="G3" s="3">
        <f>IF(laptimes!G3&lt;&gt;"",SUM(laptimes!G$2:'laptimes'!G3),"")</f>
        <v>1.7263425925925925E-3</v>
      </c>
      <c r="H3" s="3">
        <f>IF(laptimes!H3&lt;&gt;"",SUM(laptimes!H$2:'laptimes'!H3),"")</f>
        <v>1.7493750000000001E-3</v>
      </c>
      <c r="I3" s="3">
        <f>IF(laptimes!I3&lt;&gt;"",SUM(laptimes!I$2:'laptimes'!I3),"")</f>
        <v>1.6300115740740741E-3</v>
      </c>
      <c r="J3" s="3">
        <f>IF(laptimes!J3&lt;&gt;"",SUM(laptimes!J$2:'laptimes'!J3),"")</f>
        <v>1.763773148148148E-3</v>
      </c>
      <c r="K3" s="3">
        <f>IF(laptimes!K3&lt;&gt;"",SUM(laptimes!K$2:'laptimes'!K3),"")</f>
        <v>1.7431481481481482E-3</v>
      </c>
      <c r="L3" s="3">
        <f>IF(laptimes!L3&lt;&gt;"",SUM(laptimes!L$2:'laptimes'!L3),"")</f>
        <v>1.8026157407407407E-3</v>
      </c>
      <c r="M3" s="3">
        <f>IF(laptimes!M3&lt;&gt;"",SUM(laptimes!M$2:'laptimes'!M3),"")</f>
        <v>1.8059027777777778E-3</v>
      </c>
      <c r="N3" s="3">
        <f>IF(laptimes!N3&lt;&gt;"",SUM(laptimes!N$2:'laptimes'!N3),"")</f>
        <v>1.7571412037037035E-3</v>
      </c>
      <c r="O3" s="3">
        <f>IF(laptimes!O3&lt;&gt;"",SUM(laptimes!O$2:'laptimes'!O3),"")</f>
        <v>1.7143981481481481E-3</v>
      </c>
      <c r="P3" s="3">
        <f>IF(laptimes!P3&lt;&gt;"",SUM(laptimes!P$2:'laptimes'!P3),"")</f>
        <v>1.6674537037037038E-3</v>
      </c>
      <c r="Q3" s="3">
        <f>IF(laptimes!Q3&lt;&gt;"",SUM(laptimes!Q$2:'laptimes'!Q3),"")</f>
        <v>1.7809953703703703E-3</v>
      </c>
      <c r="R3" s="3">
        <f>IF(laptimes!R3&lt;&gt;"",SUM(laptimes!R$2:'laptimes'!R3),"")</f>
        <v>1.8131018518518518E-3</v>
      </c>
      <c r="S3" s="3">
        <f>IF(laptimes!S3&lt;&gt;"",SUM(laptimes!S$2:'laptimes'!S3),"")</f>
        <v>1.6516666666666667E-3</v>
      </c>
      <c r="T3" s="3">
        <f>IF(laptimes!T3&lt;&gt;"",SUM(laptimes!T$2:'laptimes'!T3),"")</f>
        <v>1.7983564814814815E-3</v>
      </c>
      <c r="U3" s="3">
        <f>IF(laptimes!U3&lt;&gt;"",SUM(laptimes!U$2:'laptimes'!U3),"")</f>
        <v>1.7354745370370369E-3</v>
      </c>
    </row>
    <row r="4" spans="1:21" x14ac:dyDescent="0.25">
      <c r="A4">
        <v>3</v>
      </c>
      <c r="B4" s="3">
        <f>IF(laptimes!B4&lt;&gt;"",SUM(laptimes!B$2:'laptimes'!B4),"")</f>
        <v>2.6025347222222227E-3</v>
      </c>
      <c r="C4" s="3">
        <f>IF(laptimes!C4&lt;&gt;"",SUM(laptimes!C$2:'laptimes'!C4),"")</f>
        <v>2.523287037037037E-3</v>
      </c>
      <c r="D4" s="3">
        <f>IF(laptimes!D4&lt;&gt;"",SUM(laptimes!D$2:'laptimes'!D4),"")</f>
        <v>2.5290509259259259E-3</v>
      </c>
      <c r="E4" s="3">
        <f>IF(laptimes!E4&lt;&gt;"",SUM(laptimes!E$2:'laptimes'!E4),"")</f>
        <v>2.5082523148148147E-3</v>
      </c>
      <c r="F4" s="3">
        <f>IF(laptimes!F4&lt;&gt;"",SUM(laptimes!F$2:'laptimes'!F4),"")</f>
        <v>2.6237152777777778E-3</v>
      </c>
      <c r="G4" s="3">
        <f>IF(laptimes!G4&lt;&gt;"",SUM(laptimes!G$2:'laptimes'!G4),"")</f>
        <v>2.5468402777777776E-3</v>
      </c>
      <c r="H4" s="3">
        <f>IF(laptimes!H4&lt;&gt;"",SUM(laptimes!H$2:'laptimes'!H4),"")</f>
        <v>2.5821412037037037E-3</v>
      </c>
      <c r="I4" s="3">
        <f>IF(laptimes!I4&lt;&gt;"",SUM(laptimes!I$2:'laptimes'!I4),"")</f>
        <v>2.4333333333333334E-3</v>
      </c>
      <c r="J4" s="3">
        <f>IF(laptimes!J4&lt;&gt;"",SUM(laptimes!J$2:'laptimes'!J4),"")</f>
        <v>2.5966203703703702E-3</v>
      </c>
      <c r="K4" s="3">
        <f>IF(laptimes!K4&lt;&gt;"",SUM(laptimes!K$2:'laptimes'!K4),"")</f>
        <v>2.5743171296296295E-3</v>
      </c>
      <c r="L4" s="3">
        <f>IF(laptimes!L4&lt;&gt;"",SUM(laptimes!L$2:'laptimes'!L4),"")</f>
        <v>2.6320370370370369E-3</v>
      </c>
      <c r="M4" s="3">
        <f>IF(laptimes!M4&lt;&gt;"",SUM(laptimes!M$2:'laptimes'!M4),"")</f>
        <v>2.6513310185185186E-3</v>
      </c>
      <c r="N4" s="3">
        <f>IF(laptimes!N4&lt;&gt;"",SUM(laptimes!N$2:'laptimes'!N4),"")</f>
        <v>2.5895949074074072E-3</v>
      </c>
      <c r="O4" s="3">
        <f>IF(laptimes!O4&lt;&gt;"",SUM(laptimes!O$2:'laptimes'!O4),"")</f>
        <v>2.5361458333333334E-3</v>
      </c>
      <c r="P4" s="3">
        <f>IF(laptimes!P4&lt;&gt;"",SUM(laptimes!P$2:'laptimes'!P4),"")</f>
        <v>2.4797453703703704E-3</v>
      </c>
      <c r="Q4" s="3">
        <f>IF(laptimes!Q4&lt;&gt;"",SUM(laptimes!Q$2:'laptimes'!Q4),"")</f>
        <v>2.6124537037037036E-3</v>
      </c>
      <c r="R4" s="3">
        <f>IF(laptimes!R4&lt;&gt;"",SUM(laptimes!R$2:'laptimes'!R4),"")</f>
        <v>2.658773148148148E-3</v>
      </c>
      <c r="S4" s="3">
        <f>IF(laptimes!S4&lt;&gt;"",SUM(laptimes!S$2:'laptimes'!S4),"")</f>
        <v>2.4587615740740741E-3</v>
      </c>
      <c r="T4" s="3">
        <f>IF(laptimes!T4&lt;&gt;"",SUM(laptimes!T$2:'laptimes'!T4),"")</f>
        <v>2.6485069444444446E-3</v>
      </c>
      <c r="U4" s="3">
        <f>IF(laptimes!U4&lt;&gt;"",SUM(laptimes!U$2:'laptimes'!U4),"")</f>
        <v>2.5610300925925926E-3</v>
      </c>
    </row>
    <row r="5" spans="1:21" x14ac:dyDescent="0.25">
      <c r="A5">
        <v>4</v>
      </c>
      <c r="B5" s="3">
        <f>IF(laptimes!B5&lt;&gt;"",SUM(laptimes!B$2:'laptimes'!B5),"")</f>
        <v>3.4323495370370376E-3</v>
      </c>
      <c r="C5" s="3">
        <f>IF(laptimes!C5&lt;&gt;"",SUM(laptimes!C$2:'laptimes'!C5),"")</f>
        <v>3.3516666666666669E-3</v>
      </c>
      <c r="D5" s="3">
        <f>IF(laptimes!D5&lt;&gt;"",SUM(laptimes!D$2:'laptimes'!D5),"")</f>
        <v>3.3372453703703702E-3</v>
      </c>
      <c r="E5" s="3">
        <f>IF(laptimes!E5&lt;&gt;"",SUM(laptimes!E$2:'laptimes'!E5),"")</f>
        <v>3.3268055555555555E-3</v>
      </c>
      <c r="F5" s="3">
        <f>IF(laptimes!F5&lt;&gt;"",SUM(laptimes!F$2:'laptimes'!F5),"")</f>
        <v>3.4552083333333331E-3</v>
      </c>
      <c r="G5" s="3">
        <f>IF(laptimes!G5&lt;&gt;"",SUM(laptimes!G$2:'laptimes'!G5),"")</f>
        <v>3.366261574074074E-3</v>
      </c>
      <c r="H5" s="3">
        <f>IF(laptimes!H5&lt;&gt;"",SUM(laptimes!H$2:'laptimes'!H5),"")</f>
        <v>3.4015625000000001E-3</v>
      </c>
      <c r="I5" s="3">
        <f>IF(laptimes!I5&lt;&gt;"",SUM(laptimes!I$2:'laptimes'!I5),"")</f>
        <v>3.2356250000000002E-3</v>
      </c>
      <c r="J5" s="3">
        <f>IF(laptimes!J5&lt;&gt;"",SUM(laptimes!J$2:'laptimes'!J5),"")</f>
        <v>3.4266203703703702E-3</v>
      </c>
      <c r="K5" s="3">
        <f>IF(laptimes!K5&lt;&gt;"",SUM(laptimes!K$2:'laptimes'!K5),"")</f>
        <v>3.4152662037037038E-3</v>
      </c>
      <c r="L5" s="3">
        <f>IF(laptimes!L5&lt;&gt;"",SUM(laptimes!L$2:'laptimes'!L5),"")</f>
        <v>3.4603472222222223E-3</v>
      </c>
      <c r="M5" s="3">
        <f>IF(laptimes!M5&lt;&gt;"",SUM(laptimes!M$2:'laptimes'!M5),"")</f>
        <v>3.4929745370370371E-3</v>
      </c>
      <c r="N5" s="3">
        <f>IF(laptimes!N5&lt;&gt;"",SUM(laptimes!N$2:'laptimes'!N5),"")</f>
        <v>3.418935185185185E-3</v>
      </c>
      <c r="O5" s="3">
        <f>IF(laptimes!O5&lt;&gt;"",SUM(laptimes!O$2:'laptimes'!O5),"")</f>
        <v>3.3590625000000001E-3</v>
      </c>
      <c r="P5" s="3">
        <f>IF(laptimes!P5&lt;&gt;"",SUM(laptimes!P$2:'laptimes'!P5),"")</f>
        <v>3.288391203703704E-3</v>
      </c>
      <c r="Q5" s="3">
        <f>IF(laptimes!Q5&lt;&gt;"",SUM(laptimes!Q$2:'laptimes'!Q5),"")</f>
        <v>3.440902777777778E-3</v>
      </c>
      <c r="R5" s="3">
        <f>IF(laptimes!R5&lt;&gt;"",SUM(laptimes!R$2:'laptimes'!R5),"")</f>
        <v>3.4857523148148148E-3</v>
      </c>
      <c r="S5" s="3">
        <f>IF(laptimes!S5&lt;&gt;"",SUM(laptimes!S$2:'laptimes'!S5),"")</f>
        <v>3.2630671296296297E-3</v>
      </c>
      <c r="T5" s="3">
        <f>IF(laptimes!T5&lt;&gt;"",SUM(laptimes!T$2:'laptimes'!T5),"")</f>
        <v>3.5109953703703705E-3</v>
      </c>
      <c r="U5" s="3">
        <f>IF(laptimes!U5&lt;&gt;"",SUM(laptimes!U$2:'laptimes'!U5),"")</f>
        <v>3.381886574074074E-3</v>
      </c>
    </row>
    <row r="6" spans="1:21" x14ac:dyDescent="0.25">
      <c r="A6">
        <v>5</v>
      </c>
      <c r="B6" s="3">
        <f>IF(laptimes!B6&lt;&gt;"",SUM(laptimes!B$2:'laptimes'!B6),"")</f>
        <v>4.266608796296297E-3</v>
      </c>
      <c r="C6" s="3">
        <f>IF(laptimes!C6&lt;&gt;"",SUM(laptimes!C$2:'laptimes'!C6),"")</f>
        <v>4.173078703703704E-3</v>
      </c>
      <c r="D6" s="3">
        <f>IF(laptimes!D6&lt;&gt;"",SUM(laptimes!D$2:'laptimes'!D6),"")</f>
        <v>4.1516087962962956E-3</v>
      </c>
      <c r="E6" s="3">
        <f>IF(laptimes!E6&lt;&gt;"",SUM(laptimes!E$2:'laptimes'!E6),"")</f>
        <v>4.1454745370370369E-3</v>
      </c>
      <c r="F6" s="3">
        <f>IF(laptimes!F6&lt;&gt;"",SUM(laptimes!F$2:'laptimes'!F6),"")</f>
        <v>4.2859259259259257E-3</v>
      </c>
      <c r="G6" s="3">
        <f>IF(laptimes!G6&lt;&gt;"",SUM(laptimes!G$2:'laptimes'!G6),"")</f>
        <v>4.1893171296296296E-3</v>
      </c>
      <c r="H6" s="3">
        <f>IF(laptimes!H6&lt;&gt;"",SUM(laptimes!H$2:'laptimes'!H6),"")</f>
        <v>4.2272685185185182E-3</v>
      </c>
      <c r="I6" s="3">
        <f>IF(laptimes!I6&lt;&gt;"",SUM(laptimes!I$2:'laptimes'!I6),"")</f>
        <v>4.040486111111111E-3</v>
      </c>
      <c r="J6" s="3">
        <f>IF(laptimes!J6&lt;&gt;"",SUM(laptimes!J$2:'laptimes'!J6),"")</f>
        <v>4.2603935185185184E-3</v>
      </c>
      <c r="K6" s="3">
        <f>IF(laptimes!K6&lt;&gt;"",SUM(laptimes!K$2:'laptimes'!K6),"")</f>
        <v>4.2557060185185189E-3</v>
      </c>
      <c r="L6" s="3">
        <f>IF(laptimes!L6&lt;&gt;"",SUM(laptimes!L$2:'laptimes'!L6),"")</f>
        <v>4.2948495370370371E-3</v>
      </c>
      <c r="M6" s="3">
        <f>IF(laptimes!M6&lt;&gt;"",SUM(laptimes!M$2:'laptimes'!M6),"")</f>
        <v>4.3273032407407409E-3</v>
      </c>
      <c r="N6" s="3">
        <f>IF(laptimes!N6&lt;&gt;"",SUM(laptimes!N$2:'laptimes'!N6),"")</f>
        <v>4.2439351851851848E-3</v>
      </c>
      <c r="O6" s="3">
        <f>IF(laptimes!O6&lt;&gt;"",SUM(laptimes!O$2:'laptimes'!O6),"")</f>
        <v>4.1789583333333331E-3</v>
      </c>
      <c r="P6" s="3">
        <f>IF(laptimes!P6&lt;&gt;"",SUM(laptimes!P$2:'laptimes'!P6),"")</f>
        <v>4.0940740740740746E-3</v>
      </c>
      <c r="Q6" s="3">
        <f>IF(laptimes!Q6&lt;&gt;"",SUM(laptimes!Q$2:'laptimes'!Q6),"")</f>
        <v>4.2731134259259259E-3</v>
      </c>
      <c r="R6" s="3">
        <f>IF(laptimes!R6&lt;&gt;"",SUM(laptimes!R$2:'laptimes'!R6),"")</f>
        <v>4.3198611111111111E-3</v>
      </c>
      <c r="S6" s="3">
        <f>IF(laptimes!S6&lt;&gt;"",SUM(laptimes!S$2:'laptimes'!S6),"")</f>
        <v>4.0664351851851851E-3</v>
      </c>
      <c r="T6" s="3">
        <f>IF(laptimes!T6&lt;&gt;"",SUM(laptimes!T$2:'laptimes'!T6),"")</f>
        <v>4.3536805555555559E-3</v>
      </c>
      <c r="U6" s="3">
        <f>IF(laptimes!U6&lt;&gt;"",SUM(laptimes!U$2:'laptimes'!U6),"")</f>
        <v>4.2033680555555557E-3</v>
      </c>
    </row>
    <row r="7" spans="1:21" x14ac:dyDescent="0.25">
      <c r="A7">
        <v>6</v>
      </c>
      <c r="B7" s="3">
        <f>IF(laptimes!B7&lt;&gt;"",SUM(laptimes!B$2:'laptimes'!B7),"")</f>
        <v>5.104212962962964E-3</v>
      </c>
      <c r="C7" s="3">
        <f>IF(laptimes!C7&lt;&gt;"",SUM(laptimes!C$2:'laptimes'!C7),"")</f>
        <v>4.9885532407407413E-3</v>
      </c>
      <c r="D7" s="3">
        <f>IF(laptimes!D7&lt;&gt;"",SUM(laptimes!D$2:'laptimes'!D7),"")</f>
        <v>4.956261574074073E-3</v>
      </c>
      <c r="E7" s="3">
        <f>IF(laptimes!E7&lt;&gt;"",SUM(laptimes!E$2:'laptimes'!E7),"")</f>
        <v>4.9725694444444444E-3</v>
      </c>
      <c r="F7" s="3">
        <f>IF(laptimes!F7&lt;&gt;"",SUM(laptimes!F$2:'laptimes'!F7),"")</f>
        <v>5.1188194444444441E-3</v>
      </c>
      <c r="G7" s="3">
        <f>IF(laptimes!G7&lt;&gt;"",SUM(laptimes!G$2:'laptimes'!G7),"")</f>
        <v>5.0083564814814817E-3</v>
      </c>
      <c r="H7" s="3">
        <f>IF(laptimes!H7&lt;&gt;"",SUM(laptimes!H$2:'laptimes'!H7),"")</f>
        <v>5.0486689814814812E-3</v>
      </c>
      <c r="I7" s="3">
        <f>IF(laptimes!I7&lt;&gt;"",SUM(laptimes!I$2:'laptimes'!I7),"")</f>
        <v>4.8437962962962966E-3</v>
      </c>
      <c r="J7" s="3">
        <f>IF(laptimes!J7&lt;&gt;"",SUM(laptimes!J$2:'laptimes'!J7),"")</f>
        <v>5.0854861111111109E-3</v>
      </c>
      <c r="K7" s="3">
        <f>IF(laptimes!K7&lt;&gt;"",SUM(laptimes!K$2:'laptimes'!K7),"")</f>
        <v>5.0979166666666673E-3</v>
      </c>
      <c r="L7" s="3">
        <f>IF(laptimes!L7&lt;&gt;"",SUM(laptimes!L$2:'laptimes'!L7),"")</f>
        <v>5.1240393518518518E-3</v>
      </c>
      <c r="M7" s="3">
        <f>IF(laptimes!M7&lt;&gt;"",SUM(laptimes!M$2:'laptimes'!M7),"")</f>
        <v>5.1616550925925927E-3</v>
      </c>
      <c r="N7" s="3">
        <f>IF(laptimes!N7&lt;&gt;"",SUM(laptimes!N$2:'laptimes'!N7),"")</f>
        <v>5.0698148148148143E-3</v>
      </c>
      <c r="O7" s="3">
        <f>IF(laptimes!O7&lt;&gt;"",SUM(laptimes!O$2:'laptimes'!O7),"")</f>
        <v>4.9941898148148142E-3</v>
      </c>
      <c r="P7" s="3">
        <f>IF(laptimes!P7&lt;&gt;"",SUM(laptimes!P$2:'laptimes'!P7),"")</f>
        <v>4.9003935185185192E-3</v>
      </c>
      <c r="Q7" s="3">
        <f>IF(laptimes!Q7&lt;&gt;"",SUM(laptimes!Q$2:'laptimes'!Q7),"")</f>
        <v>5.109861111111111E-3</v>
      </c>
      <c r="R7" s="3">
        <f>IF(laptimes!R7&lt;&gt;"",SUM(laptimes!R$2:'laptimes'!R7),"")</f>
        <v>5.1520833333333332E-3</v>
      </c>
      <c r="S7" s="3">
        <f>IF(laptimes!S7&lt;&gt;"",SUM(laptimes!S$2:'laptimes'!S7),"")</f>
        <v>4.87255787037037E-3</v>
      </c>
      <c r="T7" s="3">
        <f>IF(laptimes!T7&lt;&gt;"",SUM(laptimes!T$2:'laptimes'!T7),"")</f>
        <v>5.1929166666666669E-3</v>
      </c>
      <c r="U7" s="3">
        <f>IF(laptimes!U7&lt;&gt;"",SUM(laptimes!U$2:'laptimes'!U7),"")</f>
        <v>5.0258912037037034E-3</v>
      </c>
    </row>
    <row r="8" spans="1:21" x14ac:dyDescent="0.25">
      <c r="A8">
        <v>7</v>
      </c>
      <c r="B8" s="3">
        <f>IF(laptimes!B8&lt;&gt;"",SUM(laptimes!B$2:'laptimes'!B8),"")</f>
        <v>5.9239930555555565E-3</v>
      </c>
      <c r="C8" s="3">
        <f>IF(laptimes!C8&lt;&gt;"",SUM(laptimes!C$2:'laptimes'!C8),"")</f>
        <v>5.8195949074074079E-3</v>
      </c>
      <c r="D8" s="3">
        <f>IF(laptimes!D8&lt;&gt;"",SUM(laptimes!D$2:'laptimes'!D8),"")</f>
        <v>5.7655092592592584E-3</v>
      </c>
      <c r="E8" s="3">
        <f>IF(laptimes!E8&lt;&gt;"",SUM(laptimes!E$2:'laptimes'!E8),"")</f>
        <v>5.7911342592592598E-3</v>
      </c>
      <c r="F8" s="3">
        <f>IF(laptimes!F8&lt;&gt;"",SUM(laptimes!F$2:'laptimes'!F8),"")</f>
        <v>5.9544328703703703E-3</v>
      </c>
      <c r="G8" s="3">
        <f>IF(laptimes!G8&lt;&gt;"",SUM(laptimes!G$2:'laptimes'!G8),"")</f>
        <v>5.8312037037037039E-3</v>
      </c>
      <c r="H8" s="3">
        <f>IF(laptimes!H8&lt;&gt;"",SUM(laptimes!H$2:'laptimes'!H8),"")</f>
        <v>5.8697569444444439E-3</v>
      </c>
      <c r="I8" s="3">
        <f>IF(laptimes!I8&lt;&gt;"",SUM(laptimes!I$2:'laptimes'!I8),"")</f>
        <v>5.6484953703703706E-3</v>
      </c>
      <c r="J8" s="3">
        <f>IF(laptimes!J8&lt;&gt;"",SUM(laptimes!J$2:'laptimes'!J8),"")</f>
        <v>5.9099074074074071E-3</v>
      </c>
      <c r="K8" s="3">
        <f>IF(laptimes!K8&lt;&gt;"",SUM(laptimes!K$2:'laptimes'!K8),"")</f>
        <v>5.940868055555556E-3</v>
      </c>
      <c r="L8" s="3">
        <f>IF(laptimes!L8&lt;&gt;"",SUM(laptimes!L$2:'laptimes'!L8),"")</f>
        <v>5.9611921296296297E-3</v>
      </c>
      <c r="M8" s="3">
        <f>IF(laptimes!M8&lt;&gt;"",SUM(laptimes!M$2:'laptimes'!M8),"")</f>
        <v>5.995185185185185E-3</v>
      </c>
      <c r="N8" s="3">
        <f>IF(laptimes!N8&lt;&gt;"",SUM(laptimes!N$2:'laptimes'!N8),"")</f>
        <v>5.8950231481481475E-3</v>
      </c>
      <c r="O8" s="3">
        <f>IF(laptimes!O8&lt;&gt;"",SUM(laptimes!O$2:'laptimes'!O8),"")</f>
        <v>5.8014004629629622E-3</v>
      </c>
      <c r="P8" s="3">
        <f>IF(laptimes!P8&lt;&gt;"",SUM(laptimes!P$2:'laptimes'!P8),"")</f>
        <v>5.7069791666666675E-3</v>
      </c>
      <c r="Q8" s="3">
        <f>IF(laptimes!Q8&lt;&gt;"",SUM(laptimes!Q$2:'laptimes'!Q8),"")</f>
        <v>5.9471180555555553E-3</v>
      </c>
      <c r="R8" s="3">
        <f>IF(laptimes!R8&lt;&gt;"",SUM(laptimes!R$2:'laptimes'!R8),"")</f>
        <v>5.9874999999999998E-3</v>
      </c>
      <c r="S8" s="3">
        <f>IF(laptimes!S8&lt;&gt;"",SUM(laptimes!S$2:'laptimes'!S8),"")</f>
        <v>5.6784374999999995E-3</v>
      </c>
      <c r="T8" s="3">
        <f>IF(laptimes!T8&lt;&gt;"",SUM(laptimes!T$2:'laptimes'!T8),"")</f>
        <v>6.0318402777777783E-3</v>
      </c>
      <c r="U8" s="3">
        <f>IF(laptimes!U8&lt;&gt;"",SUM(laptimes!U$2:'laptimes'!U8),"")</f>
        <v>5.8478009259259256E-3</v>
      </c>
    </row>
    <row r="9" spans="1:21" x14ac:dyDescent="0.25">
      <c r="A9">
        <v>8</v>
      </c>
      <c r="B9" s="3">
        <f>IF(laptimes!B9&lt;&gt;"",SUM(laptimes!B$2:'laptimes'!B9),"")</f>
        <v>6.7476967592592606E-3</v>
      </c>
      <c r="C9" s="3">
        <f>IF(laptimes!C9&lt;&gt;"",SUM(laptimes!C$2:'laptimes'!C9),"")</f>
        <v>6.6385069444444451E-3</v>
      </c>
      <c r="D9" s="3">
        <f>IF(laptimes!D9&lt;&gt;"",SUM(laptimes!D$2:'laptimes'!D9),"")</f>
        <v>6.5758101851851845E-3</v>
      </c>
      <c r="E9" s="3">
        <f>IF(laptimes!E9&lt;&gt;"",SUM(laptimes!E$2:'laptimes'!E9),"")</f>
        <v>6.6133449074074081E-3</v>
      </c>
      <c r="F9" s="3">
        <f>IF(laptimes!F9&lt;&gt;"",SUM(laptimes!F$2:'laptimes'!F9),"")</f>
        <v>6.7977777777777776E-3</v>
      </c>
      <c r="G9" s="3">
        <f>IF(laptimes!G9&lt;&gt;"",SUM(laptimes!G$2:'laptimes'!G9),"")</f>
        <v>6.6517361111111117E-3</v>
      </c>
      <c r="H9" s="3">
        <f>IF(laptimes!H9&lt;&gt;"",SUM(laptimes!H$2:'laptimes'!H9),"")</f>
        <v>6.6901736111111103E-3</v>
      </c>
      <c r="I9" s="3">
        <f>IF(laptimes!I9&lt;&gt;"",SUM(laptimes!I$2:'laptimes'!I9),"")</f>
        <v>6.4551273148148146E-3</v>
      </c>
      <c r="J9" s="3">
        <f>IF(laptimes!J9&lt;&gt;"",SUM(laptimes!J$2:'laptimes'!J9),"")</f>
        <v>6.7316782407407403E-3</v>
      </c>
      <c r="K9" s="3">
        <f>IF(laptimes!K9&lt;&gt;"",SUM(laptimes!K$2:'laptimes'!K9),"")</f>
        <v>6.7865740740740751E-3</v>
      </c>
      <c r="L9" s="3">
        <f>IF(laptimes!L9&lt;&gt;"",SUM(laptimes!L$2:'laptimes'!L9),"")</f>
        <v>6.8026273148148152E-3</v>
      </c>
      <c r="M9" s="3">
        <f>IF(laptimes!M9&lt;&gt;"",SUM(laptimes!M$2:'laptimes'!M9),"")</f>
        <v>6.8294907407407401E-3</v>
      </c>
      <c r="N9" s="3">
        <f>IF(laptimes!N9&lt;&gt;"",SUM(laptimes!N$2:'laptimes'!N9),"")</f>
        <v>6.7138657407407399E-3</v>
      </c>
      <c r="O9" s="3">
        <f>IF(laptimes!O9&lt;&gt;"",SUM(laptimes!O$2:'laptimes'!O9),"")</f>
        <v>6.6182291666666655E-3</v>
      </c>
      <c r="P9" s="3">
        <f>IF(laptimes!P9&lt;&gt;"",SUM(laptimes!P$2:'laptimes'!P9),"")</f>
        <v>6.5139699074074084E-3</v>
      </c>
      <c r="Q9" s="3">
        <f>IF(laptimes!Q9&lt;&gt;"",SUM(laptimes!Q$2:'laptimes'!Q9),"")</f>
        <v>6.7926157407407406E-3</v>
      </c>
      <c r="R9" s="3">
        <f>IF(laptimes!R9&lt;&gt;"",SUM(laptimes!R$2:'laptimes'!R9),"")</f>
        <v>6.8232407407407408E-3</v>
      </c>
      <c r="S9" s="3">
        <f>IF(laptimes!S9&lt;&gt;"",SUM(laptimes!S$2:'laptimes'!S9),"")</f>
        <v>6.4830555555555553E-3</v>
      </c>
      <c r="T9" s="3">
        <f>IF(laptimes!T9&lt;&gt;"",SUM(laptimes!T$2:'laptimes'!T9),"")</f>
        <v>6.8696412037037042E-3</v>
      </c>
      <c r="U9" s="3">
        <f>IF(laptimes!U9&lt;&gt;"",SUM(laptimes!U$2:'laptimes'!U9),"")</f>
        <v>6.6720601851851845E-3</v>
      </c>
    </row>
    <row r="10" spans="1:21" x14ac:dyDescent="0.25">
      <c r="A10">
        <v>9</v>
      </c>
      <c r="B10" s="3">
        <f>IF(laptimes!B10&lt;&gt;"",SUM(laptimes!B$2:'laptimes'!B10),"")</f>
        <v>7.5720138888888903E-3</v>
      </c>
      <c r="C10" s="3">
        <f>IF(laptimes!C10&lt;&gt;"",SUM(laptimes!C$2:'laptimes'!C10),"")</f>
        <v>7.458819444444445E-3</v>
      </c>
      <c r="D10" s="3">
        <f>IF(laptimes!D10&lt;&gt;"",SUM(laptimes!D$2:'laptimes'!D10),"")</f>
        <v>7.3836805555555548E-3</v>
      </c>
      <c r="E10" s="3">
        <f>IF(laptimes!E10&lt;&gt;"",SUM(laptimes!E$2:'laptimes'!E10),"")</f>
        <v>7.4445370370370377E-3</v>
      </c>
      <c r="F10" s="3">
        <f>IF(laptimes!F10&lt;&gt;"",SUM(laptimes!F$2:'laptimes'!F10),"")</f>
        <v>7.6423726851851852E-3</v>
      </c>
      <c r="G10" s="3">
        <f>IF(laptimes!G10&lt;&gt;"",SUM(laptimes!G$2:'laptimes'!G10),"")</f>
        <v>7.4741898148148155E-3</v>
      </c>
      <c r="H10" s="3">
        <f>IF(laptimes!H10&lt;&gt;"",SUM(laptimes!H$2:'laptimes'!H10),"")</f>
        <v>7.5097800925925922E-3</v>
      </c>
      <c r="I10" s="3">
        <f>IF(laptimes!I10&lt;&gt;"",SUM(laptimes!I$2:'laptimes'!I10),"")</f>
        <v>7.2588078703703703E-3</v>
      </c>
      <c r="J10" s="3">
        <f>IF(laptimes!J10&lt;&gt;"",SUM(laptimes!J$2:'laptimes'!J10),"")</f>
        <v>7.5544097222222219E-3</v>
      </c>
      <c r="K10" s="3">
        <f>IF(laptimes!K10&lt;&gt;"",SUM(laptimes!K$2:'laptimes'!K10),"")</f>
        <v>7.636562500000001E-3</v>
      </c>
      <c r="L10" s="3">
        <f>IF(laptimes!L10&lt;&gt;"",SUM(laptimes!L$2:'laptimes'!L10),"")</f>
        <v>7.6452430555555562E-3</v>
      </c>
      <c r="M10" s="3">
        <f>IF(laptimes!M10&lt;&gt;"",SUM(laptimes!M$2:'laptimes'!M10),"")</f>
        <v>7.6644560185185184E-3</v>
      </c>
      <c r="N10" s="3">
        <f>IF(laptimes!N10&lt;&gt;"",SUM(laptimes!N$2:'laptimes'!N10),"")</f>
        <v>7.5338078703703695E-3</v>
      </c>
      <c r="O10" s="3">
        <f>IF(laptimes!O10&lt;&gt;"",SUM(laptimes!O$2:'laptimes'!O10),"")</f>
        <v>7.4277662037037021E-3</v>
      </c>
      <c r="P10" s="3">
        <f>IF(laptimes!P10&lt;&gt;"",SUM(laptimes!P$2:'laptimes'!P10),"")</f>
        <v>7.322361111111112E-3</v>
      </c>
      <c r="Q10" s="3">
        <f>IF(laptimes!Q10&lt;&gt;"",SUM(laptimes!Q$2:'laptimes'!Q10),"")</f>
        <v>7.6171412037037041E-3</v>
      </c>
      <c r="R10" s="3">
        <f>IF(laptimes!R10&lt;&gt;"",SUM(laptimes!R$2:'laptimes'!R10),"")</f>
        <v>7.6563078703703706E-3</v>
      </c>
      <c r="S10" s="3">
        <f>IF(laptimes!S10&lt;&gt;"",SUM(laptimes!S$2:'laptimes'!S10),"")</f>
        <v>7.2891435185185186E-3</v>
      </c>
      <c r="T10" s="3">
        <f>IF(laptimes!T10&lt;&gt;"",SUM(laptimes!T$2:'laptimes'!T10),"")</f>
        <v>7.7085300925925932E-3</v>
      </c>
      <c r="U10" s="3">
        <f>IF(laptimes!U10&lt;&gt;"",SUM(laptimes!U$2:'laptimes'!U10),"")</f>
        <v>7.4966087962962955E-3</v>
      </c>
    </row>
    <row r="11" spans="1:21" x14ac:dyDescent="0.25">
      <c r="A11">
        <v>10</v>
      </c>
      <c r="B11" s="3">
        <f>IF(laptimes!B11&lt;&gt;"",SUM(laptimes!B$2:'laptimes'!B11),"")</f>
        <v>8.3939930555555573E-3</v>
      </c>
      <c r="C11" s="3">
        <f>IF(laptimes!C11&lt;&gt;"",SUM(laptimes!C$2:'laptimes'!C11),"")</f>
        <v>8.2784953703703701E-3</v>
      </c>
      <c r="D11" s="3">
        <f>IF(laptimes!D11&lt;&gt;"",SUM(laptimes!D$2:'laptimes'!D11),"")</f>
        <v>8.1867361111111099E-3</v>
      </c>
      <c r="E11" s="3">
        <f>IF(laptimes!E11&lt;&gt;"",SUM(laptimes!E$2:'laptimes'!E11),"")</f>
        <v>8.2670138888888897E-3</v>
      </c>
      <c r="F11" s="3">
        <f>IF(laptimes!F11&lt;&gt;"",SUM(laptimes!F$2:'laptimes'!F11),"")</f>
        <v>8.4905902777777775E-3</v>
      </c>
      <c r="G11" s="3">
        <f>IF(laptimes!G11&lt;&gt;"",SUM(laptimes!G$2:'laptimes'!G11),"")</f>
        <v>8.2935416666666678E-3</v>
      </c>
      <c r="H11" s="3">
        <f>IF(laptimes!H11&lt;&gt;"",SUM(laptimes!H$2:'laptimes'!H11),"")</f>
        <v>8.3287615740740735E-3</v>
      </c>
      <c r="I11" s="3">
        <f>IF(laptimes!I11&lt;&gt;"",SUM(laptimes!I$2:'laptimes'!I11),"")</f>
        <v>8.0631134259259267E-3</v>
      </c>
      <c r="J11" s="3">
        <f>IF(laptimes!J11&lt;&gt;"",SUM(laptimes!J$2:'laptimes'!J11),"")</f>
        <v>8.3760648148148154E-3</v>
      </c>
      <c r="K11" s="3">
        <f>IF(laptimes!K11&lt;&gt;"",SUM(laptimes!K$2:'laptimes'!K11),"")</f>
        <v>8.4733564814814828E-3</v>
      </c>
      <c r="L11" s="3">
        <f>IF(laptimes!L11&lt;&gt;"",SUM(laptimes!L$2:'laptimes'!L11),"")</f>
        <v>8.4799768518518531E-3</v>
      </c>
      <c r="M11" s="3">
        <f>IF(laptimes!M11&lt;&gt;"",SUM(laptimes!M$2:'laptimes'!M11),"")</f>
        <v>8.5062731481481482E-3</v>
      </c>
      <c r="N11" s="3">
        <f>IF(laptimes!N11&lt;&gt;"",SUM(laptimes!N$2:'laptimes'!N11),"")</f>
        <v>8.3540277777777762E-3</v>
      </c>
      <c r="O11" s="3">
        <f>IF(laptimes!O11&lt;&gt;"",SUM(laptimes!O$2:'laptimes'!O11),"")</f>
        <v>8.2364583333333317E-3</v>
      </c>
      <c r="P11" s="3">
        <f>IF(laptimes!P11&lt;&gt;"",SUM(laptimes!P$2:'laptimes'!P11),"")</f>
        <v>8.1303125000000004E-3</v>
      </c>
      <c r="Q11" s="3">
        <f>IF(laptimes!Q11&lt;&gt;"",SUM(laptimes!Q$2:'laptimes'!Q11),"")</f>
        <v>8.437881944444444E-3</v>
      </c>
      <c r="R11" s="3">
        <f>IF(laptimes!R11&lt;&gt;"",SUM(laptimes!R$2:'laptimes'!R11),"")</f>
        <v>8.4986574074074079E-3</v>
      </c>
      <c r="S11" s="3">
        <f>IF(laptimes!S11&lt;&gt;"",SUM(laptimes!S$2:'laptimes'!S11),"")</f>
        <v>8.0974652777777781E-3</v>
      </c>
      <c r="T11" s="3">
        <f>IF(laptimes!T11&lt;&gt;"",SUM(laptimes!T$2:'laptimes'!T11),"")</f>
        <v>8.5467476851851867E-3</v>
      </c>
      <c r="U11" s="3">
        <f>IF(laptimes!U11&lt;&gt;"",SUM(laptimes!U$2:'laptimes'!U11),"")</f>
        <v>8.315381944444443E-3</v>
      </c>
    </row>
    <row r="12" spans="1:21" x14ac:dyDescent="0.25">
      <c r="A12">
        <v>11</v>
      </c>
      <c r="B12" s="3">
        <f>IF(laptimes!B12&lt;&gt;"",SUM(laptimes!B$2:'laptimes'!B12),"")</f>
        <v>9.2156828703703723E-3</v>
      </c>
      <c r="C12" s="3">
        <f>IF(laptimes!C12&lt;&gt;"",SUM(laptimes!C$2:'laptimes'!C12),"")</f>
        <v>9.0956134259259254E-3</v>
      </c>
      <c r="D12" s="3">
        <f>IF(laptimes!D12&lt;&gt;"",SUM(laptimes!D$2:'laptimes'!D12),"")</f>
        <v>8.9929629629629613E-3</v>
      </c>
      <c r="E12" s="3">
        <f>IF(laptimes!E12&lt;&gt;"",SUM(laptimes!E$2:'laptimes'!E12),"")</f>
        <v>9.0845254629629644E-3</v>
      </c>
      <c r="F12" s="3">
        <f>IF(laptimes!F12&lt;&gt;"",SUM(laptimes!F$2:'laptimes'!F12),"")</f>
        <v>9.3233796296296294E-3</v>
      </c>
      <c r="G12" s="3">
        <f>IF(laptimes!G12&lt;&gt;"",SUM(laptimes!G$2:'laptimes'!G12),"")</f>
        <v>9.1092013888888906E-3</v>
      </c>
      <c r="H12" s="3">
        <f>IF(laptimes!H12&lt;&gt;"",SUM(laptimes!H$2:'laptimes'!H12),"")</f>
        <v>9.150335648148147E-3</v>
      </c>
      <c r="I12" s="3">
        <f>IF(laptimes!I12&lt;&gt;"",SUM(laptimes!I$2:'laptimes'!I12),"")</f>
        <v>8.8704513888888895E-3</v>
      </c>
      <c r="J12" s="3">
        <f>IF(laptimes!J12&lt;&gt;"",SUM(laptimes!J$2:'laptimes'!J12),"")</f>
        <v>9.1931481481481482E-3</v>
      </c>
      <c r="K12" s="3">
        <f>IF(laptimes!K12&lt;&gt;"",SUM(laptimes!K$2:'laptimes'!K12),"")</f>
        <v>9.3421064814814825E-3</v>
      </c>
      <c r="L12" s="3">
        <f>IF(laptimes!L12&lt;&gt;"",SUM(laptimes!L$2:'laptimes'!L12),"")</f>
        <v>9.313182870370371E-3</v>
      </c>
      <c r="M12" s="3">
        <f>IF(laptimes!M12&lt;&gt;"",SUM(laptimes!M$2:'laptimes'!M12),"")</f>
        <v>9.3441666666666673E-3</v>
      </c>
      <c r="N12" s="3">
        <f>IF(laptimes!N12&lt;&gt;"",SUM(laptimes!N$2:'laptimes'!N12),"")</f>
        <v>9.1739236111111101E-3</v>
      </c>
      <c r="O12" s="3">
        <f>IF(laptimes!O12&lt;&gt;"",SUM(laptimes!O$2:'laptimes'!O12),"")</f>
        <v>9.0421527777777757E-3</v>
      </c>
      <c r="P12" s="3">
        <f>IF(laptimes!P12&lt;&gt;"",SUM(laptimes!P$2:'laptimes'!P12),"")</f>
        <v>8.9399884259259259E-3</v>
      </c>
      <c r="Q12" s="3">
        <f>IF(laptimes!Q12&lt;&gt;"",SUM(laptimes!Q$2:'laptimes'!Q12),"")</f>
        <v>9.2564004629629628E-3</v>
      </c>
      <c r="R12" s="3">
        <f>IF(laptimes!R12&lt;&gt;"",SUM(laptimes!R$2:'laptimes'!R12),"")</f>
        <v>9.3370023148148153E-3</v>
      </c>
      <c r="S12" s="3">
        <f>IF(laptimes!S12&lt;&gt;"",SUM(laptimes!S$2:'laptimes'!S12),"")</f>
        <v>8.9083680555555565E-3</v>
      </c>
      <c r="T12" s="3">
        <f>IF(laptimes!T12&lt;&gt;"",SUM(laptimes!T$2:'laptimes'!T12),"")</f>
        <v>9.3841087962962984E-3</v>
      </c>
      <c r="U12" s="3">
        <f>IF(laptimes!U12&lt;&gt;"",SUM(laptimes!U$2:'laptimes'!U12),"")</f>
        <v>9.132766203703702E-3</v>
      </c>
    </row>
    <row r="13" spans="1:21" x14ac:dyDescent="0.25">
      <c r="A13">
        <v>12</v>
      </c>
      <c r="B13" s="3">
        <f>IF(laptimes!B13&lt;&gt;"",SUM(laptimes!B$2:'laptimes'!B13),"")</f>
        <v>1.0037476851851853E-2</v>
      </c>
      <c r="C13" s="3">
        <f>IF(laptimes!C13&lt;&gt;"",SUM(laptimes!C$2:'laptimes'!C13),"")</f>
        <v>9.9122222222222216E-3</v>
      </c>
      <c r="D13" s="3">
        <f>IF(laptimes!D13&lt;&gt;"",SUM(laptimes!D$2:'laptimes'!D13),"")</f>
        <v>9.7970717592592571E-3</v>
      </c>
      <c r="E13" s="3">
        <f>IF(laptimes!E13&lt;&gt;"",SUM(laptimes!E$2:'laptimes'!E13),"")</f>
        <v>9.9021875000000013E-3</v>
      </c>
      <c r="F13" s="3">
        <f>IF(laptimes!F13&lt;&gt;"",SUM(laptimes!F$2:'laptimes'!F13),"")</f>
        <v>1.0147106481481481E-2</v>
      </c>
      <c r="G13" s="3">
        <f>IF(laptimes!G13&lt;&gt;"",SUM(laptimes!G$2:'laptimes'!G13),"")</f>
        <v>9.9221527777777797E-3</v>
      </c>
      <c r="H13" s="3">
        <f>IF(laptimes!H13&lt;&gt;"",SUM(laptimes!H$2:'laptimes'!H13),"")</f>
        <v>9.969872685185184E-3</v>
      </c>
      <c r="I13" s="3">
        <f>IF(laptimes!I13&lt;&gt;"",SUM(laptimes!I$2:'laptimes'!I13),"")</f>
        <v>9.6762500000000008E-3</v>
      </c>
      <c r="J13" s="3">
        <f>IF(laptimes!J13&lt;&gt;"",SUM(laptimes!J$2:'laptimes'!J13),"")</f>
        <v>1.0013912037037036E-2</v>
      </c>
      <c r="K13" s="3">
        <f>IF(laptimes!K13&lt;&gt;"",SUM(laptimes!K$2:'laptimes'!K13),"")</f>
        <v>1.0387662037037037E-2</v>
      </c>
      <c r="L13" s="3">
        <f>IF(laptimes!L13&lt;&gt;"",SUM(laptimes!L$2:'laptimes'!L13),"")</f>
        <v>1.0128634259259259E-2</v>
      </c>
      <c r="M13" s="3">
        <f>IF(laptimes!M13&lt;&gt;"",SUM(laptimes!M$2:'laptimes'!M13),"")</f>
        <v>1.0178993055555556E-2</v>
      </c>
      <c r="N13" s="3">
        <f>IF(laptimes!N13&lt;&gt;"",SUM(laptimes!N$2:'laptimes'!N13),"")</f>
        <v>9.9935763888888869E-3</v>
      </c>
      <c r="O13" s="3">
        <f>IF(laptimes!O13&lt;&gt;"",SUM(laptimes!O$2:'laptimes'!O13),"")</f>
        <v>9.8472916666666639E-3</v>
      </c>
      <c r="P13" s="3">
        <f>IF(laptimes!P13&lt;&gt;"",SUM(laptimes!P$2:'laptimes'!P13),"")</f>
        <v>9.7503819444444452E-3</v>
      </c>
      <c r="Q13" s="3">
        <f>IF(laptimes!Q13&lt;&gt;"",SUM(laptimes!Q$2:'laptimes'!Q13),"")</f>
        <v>1.0073298611111111E-2</v>
      </c>
      <c r="R13" s="3">
        <f>IF(laptimes!R13&lt;&gt;"",SUM(laptimes!R$2:'laptimes'!R13),"")</f>
        <v>1.0169756944444445E-2</v>
      </c>
      <c r="S13" s="3">
        <f>IF(laptimes!S13&lt;&gt;"",SUM(laptimes!S$2:'laptimes'!S13),"")</f>
        <v>9.7197106481481492E-3</v>
      </c>
      <c r="T13" s="3">
        <f>IF(laptimes!T13&lt;&gt;"",SUM(laptimes!T$2:'laptimes'!T13),"")</f>
        <v>1.0220972222222225E-2</v>
      </c>
      <c r="U13" s="3">
        <f>IF(laptimes!U13&lt;&gt;"",SUM(laptimes!U$2:'laptimes'!U13),"")</f>
        <v>9.9535416666666644E-3</v>
      </c>
    </row>
    <row r="14" spans="1:21" x14ac:dyDescent="0.25">
      <c r="A14">
        <v>13</v>
      </c>
      <c r="B14" s="3">
        <f>IF(laptimes!B14&lt;&gt;"",SUM(laptimes!B$2:'laptimes'!B14),"")</f>
        <v>1.0855474537037038E-2</v>
      </c>
      <c r="C14" s="3">
        <f>IF(laptimes!C14&lt;&gt;"",SUM(laptimes!C$2:'laptimes'!C14),"")</f>
        <v>1.0733506944444443E-2</v>
      </c>
      <c r="D14" s="3">
        <f>IF(laptimes!D14&lt;&gt;"",SUM(laptimes!D$2:'laptimes'!D14),"")</f>
        <v>1.060023148148148E-2</v>
      </c>
      <c r="E14" s="3">
        <f>IF(laptimes!E14&lt;&gt;"",SUM(laptimes!E$2:'laptimes'!E14),"")</f>
        <v>1.0724270833333334E-2</v>
      </c>
      <c r="F14" s="3">
        <f>IF(laptimes!F14&lt;&gt;"",SUM(laptimes!F$2:'laptimes'!F14),"")</f>
        <v>1.0973009259259259E-2</v>
      </c>
      <c r="G14" s="3">
        <f>IF(laptimes!G14&lt;&gt;"",SUM(laptimes!G$2:'laptimes'!G14),"")</f>
        <v>1.0741412037037039E-2</v>
      </c>
      <c r="H14" s="3">
        <f>IF(laptimes!H14&lt;&gt;"",SUM(laptimes!H$2:'laptimes'!H14),"")</f>
        <v>1.0791087962962962E-2</v>
      </c>
      <c r="I14" s="3">
        <f>IF(laptimes!I14&lt;&gt;"",SUM(laptimes!I$2:'laptimes'!I14),"")</f>
        <v>1.0483784722222222E-2</v>
      </c>
      <c r="J14" s="3">
        <f>IF(laptimes!J14&lt;&gt;"",SUM(laptimes!J$2:'laptimes'!J14),"")</f>
        <v>1.0831990740740739E-2</v>
      </c>
      <c r="K14" s="3">
        <f>IF(laptimes!K14&lt;&gt;"",SUM(laptimes!K$2:'laptimes'!K14),"")</f>
        <v>1.1254513888888889E-2</v>
      </c>
      <c r="L14" s="3">
        <f>IF(laptimes!L14&lt;&gt;"",SUM(laptimes!L$2:'laptimes'!L14),"")</f>
        <v>1.094599537037037E-2</v>
      </c>
      <c r="M14" s="3">
        <f>IF(laptimes!M14&lt;&gt;"",SUM(laptimes!M$2:'laptimes'!M14),"")</f>
        <v>1.1007731481481481E-2</v>
      </c>
      <c r="N14" s="3">
        <f>IF(laptimes!N14&lt;&gt;"",SUM(laptimes!N$2:'laptimes'!N14),"")</f>
        <v>1.0814328703703701E-2</v>
      </c>
      <c r="O14" s="3">
        <f>IF(laptimes!O14&lt;&gt;"",SUM(laptimes!O$2:'laptimes'!O14),"")</f>
        <v>1.0654513888888887E-2</v>
      </c>
      <c r="P14" s="3">
        <f>IF(laptimes!P14&lt;&gt;"",SUM(laptimes!P$2:'laptimes'!P14),"")</f>
        <v>1.0555925925925927E-2</v>
      </c>
      <c r="Q14" s="3">
        <f>IF(laptimes!Q14&lt;&gt;"",SUM(laptimes!Q$2:'laptimes'!Q14),"")</f>
        <v>1.0888541666666666E-2</v>
      </c>
      <c r="R14" s="3">
        <f>IF(laptimes!R14&lt;&gt;"",SUM(laptimes!R$2:'laptimes'!R14),"")</f>
        <v>1.0997384259259259E-2</v>
      </c>
      <c r="S14" s="3">
        <f>IF(laptimes!S14&lt;&gt;"",SUM(laptimes!S$2:'laptimes'!S14),"")</f>
        <v>1.0530243055555557E-2</v>
      </c>
      <c r="T14" s="3">
        <f>IF(laptimes!T14&lt;&gt;"",SUM(laptimes!T$2:'laptimes'!T14),"")</f>
        <v>1.1056006944444446E-2</v>
      </c>
      <c r="U14" s="3">
        <f>IF(laptimes!U14&lt;&gt;"",SUM(laptimes!U$2:'laptimes'!U14),"")</f>
        <v>1.077185185185185E-2</v>
      </c>
    </row>
    <row r="15" spans="1:21" x14ac:dyDescent="0.25">
      <c r="A15">
        <v>14</v>
      </c>
      <c r="B15" s="3">
        <f>IF(laptimes!B15&lt;&gt;"",SUM(laptimes!B$2:'laptimes'!B15),"")</f>
        <v>1.1675347222222224E-2</v>
      </c>
      <c r="C15" s="3">
        <f>IF(laptimes!C15&lt;&gt;"",SUM(laptimes!C$2:'laptimes'!C15),"")</f>
        <v>1.1548518518518517E-2</v>
      </c>
      <c r="D15" s="3">
        <f>IF(laptimes!D15&lt;&gt;"",SUM(laptimes!D$2:'laptimes'!D15),"")</f>
        <v>1.1404594907407405E-2</v>
      </c>
      <c r="E15" s="3">
        <f>IF(laptimes!E15&lt;&gt;"",SUM(laptimes!E$2:'laptimes'!E15),"")</f>
        <v>1.1556643518518518E-2</v>
      </c>
      <c r="F15" s="3">
        <f>IF(laptimes!F15&lt;&gt;"",SUM(laptimes!F$2:'laptimes'!F15),"")</f>
        <v>1.1797708333333334E-2</v>
      </c>
      <c r="G15" s="3">
        <f>IF(laptimes!G15&lt;&gt;"",SUM(laptimes!G$2:'laptimes'!G15),"")</f>
        <v>1.1564340277777779E-2</v>
      </c>
      <c r="H15" s="3">
        <f>IF(laptimes!H15&lt;&gt;"",SUM(laptimes!H$2:'laptimes'!H15),"")</f>
        <v>1.1612326388888889E-2</v>
      </c>
      <c r="I15" s="3">
        <f>IF(laptimes!I15&lt;&gt;"",SUM(laptimes!I$2:'laptimes'!I15),"")</f>
        <v>1.1289525462962963E-2</v>
      </c>
      <c r="J15" s="3">
        <f>IF(laptimes!J15&lt;&gt;"",SUM(laptimes!J$2:'laptimes'!J15),"")</f>
        <v>1.1653252314814812E-2</v>
      </c>
      <c r="K15" s="3">
        <f>IF(laptimes!K15&lt;&gt;"",SUM(laptimes!K$2:'laptimes'!K15),"")</f>
        <v>1.222931712962963E-2</v>
      </c>
      <c r="L15" s="3">
        <f>IF(laptimes!L15&lt;&gt;"",SUM(laptimes!L$2:'laptimes'!L15),"")</f>
        <v>1.1761608796296296E-2</v>
      </c>
      <c r="M15" s="3">
        <f>IF(laptimes!M15&lt;&gt;"",SUM(laptimes!M$2:'laptimes'!M15),"")</f>
        <v>1.1837847222222222E-2</v>
      </c>
      <c r="N15" s="3">
        <f>IF(laptimes!N15&lt;&gt;"",SUM(laptimes!N$2:'laptimes'!N15),"")</f>
        <v>1.1637083333333331E-2</v>
      </c>
      <c r="O15" s="3">
        <f>IF(laptimes!O15&lt;&gt;"",SUM(laptimes!O$2:'laptimes'!O15),"")</f>
        <v>1.1461226851851849E-2</v>
      </c>
      <c r="P15" s="3">
        <f>IF(laptimes!P15&lt;&gt;"",SUM(laptimes!P$2:'laptimes'!P15),"")</f>
        <v>1.1362916666666667E-2</v>
      </c>
      <c r="Q15" s="3">
        <f>IF(laptimes!Q15&lt;&gt;"",SUM(laptimes!Q$2:'laptimes'!Q15),"")</f>
        <v>1.1706435185185184E-2</v>
      </c>
      <c r="R15" s="3">
        <f>IF(laptimes!R15&lt;&gt;"",SUM(laptimes!R$2:'laptimes'!R15),"")</f>
        <v>1.1830011574074074E-2</v>
      </c>
      <c r="S15" s="3">
        <f>IF(laptimes!S15&lt;&gt;"",SUM(laptimes!S$2:'laptimes'!S15),"")</f>
        <v>1.1334872685185186E-2</v>
      </c>
      <c r="T15" s="3">
        <f>IF(laptimes!T15&lt;&gt;"",SUM(laptimes!T$2:'laptimes'!T15),"")</f>
        <v>1.1890740740740743E-2</v>
      </c>
      <c r="U15" s="3">
        <f>IF(laptimes!U15&lt;&gt;"",SUM(laptimes!U$2:'laptimes'!U15),"")</f>
        <v>1.1592025462962962E-2</v>
      </c>
    </row>
    <row r="16" spans="1:21" x14ac:dyDescent="0.25">
      <c r="A16">
        <v>15</v>
      </c>
      <c r="B16" s="3">
        <f>IF(laptimes!B16&lt;&gt;"",SUM(laptimes!B$2:'laptimes'!B16),"")</f>
        <v>1.2493784722222224E-2</v>
      </c>
      <c r="C16" s="3">
        <f>IF(laptimes!C16&lt;&gt;"",SUM(laptimes!C$2:'laptimes'!C16),"")</f>
        <v>1.2366631944444442E-2</v>
      </c>
      <c r="D16" s="3">
        <f>IF(laptimes!D16&lt;&gt;"",SUM(laptimes!D$2:'laptimes'!D16),"")</f>
        <v>1.2209537037037034E-2</v>
      </c>
      <c r="E16" s="3">
        <f>IF(laptimes!E16&lt;&gt;"",SUM(laptimes!E$2:'laptimes'!E16),"")</f>
        <v>1.2377280092592593E-2</v>
      </c>
      <c r="F16" s="3">
        <f>IF(laptimes!F16&lt;&gt;"",SUM(laptimes!F$2:'laptimes'!F16),"")</f>
        <v>1.2619525462962963E-2</v>
      </c>
      <c r="G16" s="3">
        <f>IF(laptimes!G16&lt;&gt;"",SUM(laptimes!G$2:'laptimes'!G16),"")</f>
        <v>1.2386296296296298E-2</v>
      </c>
      <c r="H16" s="3">
        <f>IF(laptimes!H16&lt;&gt;"",SUM(laptimes!H$2:'laptimes'!H16),"")</f>
        <v>1.242880787037037E-2</v>
      </c>
      <c r="I16" s="3">
        <f>IF(laptimes!I16&lt;&gt;"",SUM(laptimes!I$2:'laptimes'!I16),"")</f>
        <v>1.2097233796296297E-2</v>
      </c>
      <c r="J16" s="3">
        <f>IF(laptimes!J16&lt;&gt;"",SUM(laptimes!J$2:'laptimes'!J16),"")</f>
        <v>1.2472430555555553E-2</v>
      </c>
      <c r="K16" s="3">
        <f>IF(laptimes!K16&lt;&gt;"",SUM(laptimes!K$2:'laptimes'!K16),"")</f>
        <v>1.3050115740740741E-2</v>
      </c>
      <c r="L16" s="3">
        <f>IF(laptimes!L16&lt;&gt;"",SUM(laptimes!L$2:'laptimes'!L16),"")</f>
        <v>1.2575254629629629E-2</v>
      </c>
      <c r="M16" s="3">
        <f>IF(laptimes!M16&lt;&gt;"",SUM(laptimes!M$2:'laptimes'!M16),"")</f>
        <v>1.2656909722222222E-2</v>
      </c>
      <c r="N16" s="3">
        <f>IF(laptimes!N16&lt;&gt;"",SUM(laptimes!N$2:'laptimes'!N16),"")</f>
        <v>1.2453391203703701E-2</v>
      </c>
      <c r="O16" s="3">
        <f>IF(laptimes!O16&lt;&gt;"",SUM(laptimes!O$2:'laptimes'!O16),"")</f>
        <v>1.2266944444444441E-2</v>
      </c>
      <c r="P16" s="3">
        <f>IF(laptimes!P16&lt;&gt;"",SUM(laptimes!P$2:'laptimes'!P16),"")</f>
        <v>1.2170891203703705E-2</v>
      </c>
      <c r="Q16" s="3">
        <f>IF(laptimes!Q16&lt;&gt;"",SUM(laptimes!Q$2:'laptimes'!Q16),"")</f>
        <v>1.2521342592592591E-2</v>
      </c>
      <c r="R16" s="3">
        <f>IF(laptimes!R16&lt;&gt;"",SUM(laptimes!R$2:'laptimes'!R16),"")</f>
        <v>1.267337962962963E-2</v>
      </c>
      <c r="S16" s="3">
        <f>IF(laptimes!S16&lt;&gt;"",SUM(laptimes!S$2:'laptimes'!S16),"")</f>
        <v>1.2139780092592593E-2</v>
      </c>
      <c r="T16" s="3">
        <f>IF(laptimes!T16&lt;&gt;"",SUM(laptimes!T$2:'laptimes'!T16),"")</f>
        <v>1.2728171296296298E-2</v>
      </c>
      <c r="U16" s="3">
        <f>IF(laptimes!U16&lt;&gt;"",SUM(laptimes!U$2:'laptimes'!U16),"")</f>
        <v>1.2411412037037037E-2</v>
      </c>
    </row>
    <row r="17" spans="1:21" x14ac:dyDescent="0.25">
      <c r="A17">
        <v>16</v>
      </c>
      <c r="B17" s="3">
        <f>IF(laptimes!B17&lt;&gt;"",SUM(laptimes!B$2:'laptimes'!B17),"")</f>
        <v>1.3308703703703705E-2</v>
      </c>
      <c r="C17" s="3">
        <f>IF(laptimes!C17&lt;&gt;"",SUM(laptimes!C$2:'laptimes'!C17),"")</f>
        <v>1.3178668981481479E-2</v>
      </c>
      <c r="D17" s="3">
        <f>IF(laptimes!D17&lt;&gt;"",SUM(laptimes!D$2:'laptimes'!D17),"")</f>
        <v>1.3012777777777776E-2</v>
      </c>
      <c r="E17" s="3">
        <f>IF(laptimes!E17&lt;&gt;"",SUM(laptimes!E$2:'laptimes'!E17),"")</f>
        <v>1.3189212962962963E-2</v>
      </c>
      <c r="F17" s="3">
        <f>IF(laptimes!F17&lt;&gt;"",SUM(laptimes!F$2:'laptimes'!F17),"")</f>
        <v>1.3436134259259259E-2</v>
      </c>
      <c r="G17" s="3">
        <f>IF(laptimes!G17&lt;&gt;"",SUM(laptimes!G$2:'laptimes'!G17),"")</f>
        <v>1.3199398148148149E-2</v>
      </c>
      <c r="H17" s="3">
        <f>IF(laptimes!H17&lt;&gt;"",SUM(laptimes!H$2:'laptimes'!H17),"")</f>
        <v>1.3245879629629628E-2</v>
      </c>
      <c r="I17" s="3">
        <f>IF(laptimes!I17&lt;&gt;"",SUM(laptimes!I$2:'laptimes'!I17),"")</f>
        <v>1.2901956018518519E-2</v>
      </c>
      <c r="J17" s="3">
        <f>IF(laptimes!J17&lt;&gt;"",SUM(laptimes!J$2:'laptimes'!J17),"")</f>
        <v>1.3290266203703702E-2</v>
      </c>
      <c r="K17" s="3">
        <f>IF(laptimes!K17&lt;&gt;"",SUM(laptimes!K$2:'laptimes'!K17),"")</f>
        <v>1.3891747685185186E-2</v>
      </c>
      <c r="L17" s="3">
        <f>IF(laptimes!L17&lt;&gt;"",SUM(laptimes!L$2:'laptimes'!L17),"")</f>
        <v>1.3389594907407407E-2</v>
      </c>
      <c r="M17" s="3">
        <f>IF(laptimes!M17&lt;&gt;"",SUM(laptimes!M$2:'laptimes'!M17),"")</f>
        <v>1.348193287037037E-2</v>
      </c>
      <c r="N17" s="3">
        <f>IF(laptimes!N17&lt;&gt;"",SUM(laptimes!N$2:'laptimes'!N17),"")</f>
        <v>1.3272881944444441E-2</v>
      </c>
      <c r="O17" s="3">
        <f>IF(laptimes!O17&lt;&gt;"",SUM(laptimes!O$2:'laptimes'!O17),"")</f>
        <v>1.3068472222222219E-2</v>
      </c>
      <c r="P17" s="3">
        <f>IF(laptimes!P17&lt;&gt;"",SUM(laptimes!P$2:'laptimes'!P17),"")</f>
        <v>1.2972974537037038E-2</v>
      </c>
      <c r="Q17" s="3">
        <f>IF(laptimes!Q17&lt;&gt;"",SUM(laptimes!Q$2:'laptimes'!Q17),"")</f>
        <v>1.3334050925925925E-2</v>
      </c>
      <c r="R17" s="3">
        <f>IF(laptimes!R17&lt;&gt;"",SUM(laptimes!R$2:'laptimes'!R17),"")</f>
        <v>1.3509618055555556E-2</v>
      </c>
      <c r="S17" s="3">
        <f>IF(laptimes!S17&lt;&gt;"",SUM(laptimes!S$2:'laptimes'!S17),"")</f>
        <v>1.2945034722222222E-2</v>
      </c>
      <c r="T17" s="3">
        <f>IF(laptimes!T17&lt;&gt;"",SUM(laptimes!T$2:'laptimes'!T17),"")</f>
        <v>1.3566423611111112E-2</v>
      </c>
      <c r="U17" s="3">
        <f>IF(laptimes!U17&lt;&gt;"",SUM(laptimes!U$2:'laptimes'!U17),"")</f>
        <v>1.3227824074074074E-2</v>
      </c>
    </row>
    <row r="18" spans="1:21" x14ac:dyDescent="0.25">
      <c r="A18">
        <v>17</v>
      </c>
      <c r="B18" s="3">
        <f>IF(laptimes!B18&lt;&gt;"",SUM(laptimes!B$2:'laptimes'!B18),"")</f>
        <v>1.4126620370370371E-2</v>
      </c>
      <c r="C18" s="3">
        <f>IF(laptimes!C18&lt;&gt;"",SUM(laptimes!C$2:'laptimes'!C18),"")</f>
        <v>1.3988888888888886E-2</v>
      </c>
      <c r="D18" s="3">
        <f>IF(laptimes!D18&lt;&gt;"",SUM(laptimes!D$2:'laptimes'!D18),"")</f>
        <v>1.3815972222222221E-2</v>
      </c>
      <c r="E18" s="3">
        <f>IF(laptimes!E18&lt;&gt;"",SUM(laptimes!E$2:'laptimes'!E18),"")</f>
        <v>1.4004918981481481E-2</v>
      </c>
      <c r="F18" s="3">
        <f>IF(laptimes!F18&lt;&gt;"",SUM(laptimes!F$2:'laptimes'!F18),"")</f>
        <v>1.4253865740740741E-2</v>
      </c>
      <c r="G18" s="3">
        <f>IF(laptimes!G18&lt;&gt;"",SUM(laptimes!G$2:'laptimes'!G18),"")</f>
        <v>1.4012557870370371E-2</v>
      </c>
      <c r="H18" s="3">
        <f>IF(laptimes!H18&lt;&gt;"",SUM(laptimes!H$2:'laptimes'!H18),"")</f>
        <v>1.4063136574074073E-2</v>
      </c>
      <c r="I18" s="3">
        <f>IF(laptimes!I18&lt;&gt;"",SUM(laptimes!I$2:'laptimes'!I18),"")</f>
        <v>1.3705717592592594E-2</v>
      </c>
      <c r="J18" s="3">
        <f>IF(laptimes!J18&lt;&gt;"",SUM(laptimes!J$2:'laptimes'!J18),"")</f>
        <v>1.4109050925925924E-2</v>
      </c>
      <c r="K18" s="3">
        <f>IF(laptimes!K18&lt;&gt;"",SUM(laptimes!K$2:'laptimes'!K18),"")</f>
        <v>1.4704131944444445E-2</v>
      </c>
      <c r="L18" s="3">
        <f>IF(laptimes!L18&lt;&gt;"",SUM(laptimes!L$2:'laptimes'!L18),"")</f>
        <v>1.4202395833333332E-2</v>
      </c>
      <c r="M18" s="3">
        <f>IF(laptimes!M18&lt;&gt;"",SUM(laptimes!M$2:'laptimes'!M18),"")</f>
        <v>1.4307430555555556E-2</v>
      </c>
      <c r="N18" s="3">
        <f>IF(laptimes!N18&lt;&gt;"",SUM(laptimes!N$2:'laptimes'!N18),"")</f>
        <v>1.4089722222222219E-2</v>
      </c>
      <c r="O18" s="3">
        <f>IF(laptimes!O18&lt;&gt;"",SUM(laptimes!O$2:'laptimes'!O18),"")</f>
        <v>1.3870601851851849E-2</v>
      </c>
      <c r="P18" s="3">
        <f>IF(laptimes!P18&lt;&gt;"",SUM(laptimes!P$2:'laptimes'!P18),"")</f>
        <v>1.3775335648148149E-2</v>
      </c>
      <c r="Q18" s="3">
        <f>IF(laptimes!Q18&lt;&gt;"",SUM(laptimes!Q$2:'laptimes'!Q18),"")</f>
        <v>1.4148680555555555E-2</v>
      </c>
      <c r="R18" s="3">
        <f>IF(laptimes!R18&lt;&gt;"",SUM(laptimes!R$2:'laptimes'!R18),"")</f>
        <v>1.4340706018518518E-2</v>
      </c>
      <c r="S18" s="3">
        <f>IF(laptimes!S18&lt;&gt;"",SUM(laptimes!S$2:'laptimes'!S18),"")</f>
        <v>1.374869212962963E-2</v>
      </c>
      <c r="T18" s="3">
        <f>IF(laptimes!T18&lt;&gt;"",SUM(laptimes!T$2:'laptimes'!T18),"")</f>
        <v>1.4400740740740742E-2</v>
      </c>
      <c r="U18" s="3">
        <f>IF(laptimes!U18&lt;&gt;"",SUM(laptimes!U$2:'laptimes'!U18),"")</f>
        <v>1.4043356481481481E-2</v>
      </c>
    </row>
    <row r="19" spans="1:21" x14ac:dyDescent="0.25">
      <c r="A19">
        <v>18</v>
      </c>
      <c r="B19" s="3">
        <f>IF(laptimes!B19&lt;&gt;"",SUM(laptimes!B$2:'laptimes'!B19),"")</f>
        <v>1.4943287037037038E-2</v>
      </c>
      <c r="C19" s="3">
        <f>IF(laptimes!C19&lt;&gt;"",SUM(laptimes!C$2:'laptimes'!C19),"")</f>
        <v>1.47980787037037E-2</v>
      </c>
      <c r="D19" s="3">
        <f>IF(laptimes!D19&lt;&gt;"",SUM(laptimes!D$2:'laptimes'!D19),"")</f>
        <v>1.461542824074074E-2</v>
      </c>
      <c r="E19" s="3">
        <f>IF(laptimes!E19&lt;&gt;"",SUM(laptimes!E$2:'laptimes'!E19),"")</f>
        <v>1.4824814814814815E-2</v>
      </c>
      <c r="F19" s="3">
        <f>IF(laptimes!F19&lt;&gt;"",SUM(laptimes!F$2:'laptimes'!F19),"")</f>
        <v>1.5070150462962962E-2</v>
      </c>
      <c r="G19" s="3">
        <f>IF(laptimes!G19&lt;&gt;"",SUM(laptimes!G$2:'laptimes'!G19),"")</f>
        <v>1.4833101851851853E-2</v>
      </c>
      <c r="H19" s="3">
        <f>IF(laptimes!H19&lt;&gt;"",SUM(laptimes!H$2:'laptimes'!H19),"")</f>
        <v>1.4879166666666666E-2</v>
      </c>
      <c r="I19" s="3">
        <f>IF(laptimes!I19&lt;&gt;"",SUM(laptimes!I$2:'laptimes'!I19),"")</f>
        <v>1.450695601851852E-2</v>
      </c>
      <c r="J19" s="3">
        <f>IF(laptimes!J19&lt;&gt;"",SUM(laptimes!J$2:'laptimes'!J19),"")</f>
        <v>1.4925995370370369E-2</v>
      </c>
      <c r="K19" s="3">
        <f>IF(laptimes!K19&lt;&gt;"",SUM(laptimes!K$2:'laptimes'!K19),"")</f>
        <v>1.5519305555555557E-2</v>
      </c>
      <c r="L19" s="3">
        <f>IF(laptimes!L19&lt;&gt;"",SUM(laptimes!L$2:'laptimes'!L19),"")</f>
        <v>1.5023263888888888E-2</v>
      </c>
      <c r="M19" s="3">
        <f>IF(laptimes!M19&lt;&gt;"",SUM(laptimes!M$2:'laptimes'!M19),"")</f>
        <v>1.5131666666666667E-2</v>
      </c>
      <c r="N19" s="3">
        <f>IF(laptimes!N19&lt;&gt;"",SUM(laptimes!N$2:'laptimes'!N19),"")</f>
        <v>1.49068287037037E-2</v>
      </c>
      <c r="O19" s="3">
        <f>IF(laptimes!O19&lt;&gt;"",SUM(laptimes!O$2:'laptimes'!O19),"")</f>
        <v>1.4671724537037035E-2</v>
      </c>
      <c r="P19" s="3">
        <f>IF(laptimes!P19&lt;&gt;"",SUM(laptimes!P$2:'laptimes'!P19),"")</f>
        <v>1.457877314814815E-2</v>
      </c>
      <c r="Q19" s="3">
        <f>IF(laptimes!Q19&lt;&gt;"",SUM(laptimes!Q$2:'laptimes'!Q19),"")</f>
        <v>1.496087962962963E-2</v>
      </c>
      <c r="R19" s="3">
        <f>IF(laptimes!R19&lt;&gt;"",SUM(laptimes!R$2:'laptimes'!R19),"")</f>
        <v>1.5169108796296297E-2</v>
      </c>
      <c r="S19" s="3">
        <f>IF(laptimes!S19&lt;&gt;"",SUM(laptimes!S$2:'laptimes'!S19),"")</f>
        <v>1.4556041666666667E-2</v>
      </c>
      <c r="T19" s="3">
        <f>IF(laptimes!T19&lt;&gt;"",SUM(laptimes!T$2:'laptimes'!T19),"")</f>
        <v>1.5233379629629631E-2</v>
      </c>
      <c r="U19" s="3">
        <f>IF(laptimes!U19&lt;&gt;"",SUM(laptimes!U$2:'laptimes'!U19),"")</f>
        <v>1.4862719907407408E-2</v>
      </c>
    </row>
    <row r="20" spans="1:21" x14ac:dyDescent="0.25">
      <c r="A20">
        <v>19</v>
      </c>
      <c r="B20" s="3">
        <f>IF(laptimes!B20&lt;&gt;"",SUM(laptimes!B$2:'laptimes'!B20),"")</f>
        <v>1.576056712962963E-2</v>
      </c>
      <c r="C20" s="3">
        <f>IF(laptimes!C20&lt;&gt;"",SUM(laptimes!C$2:'laptimes'!C20),"")</f>
        <v>1.5609953703703701E-2</v>
      </c>
      <c r="D20" s="3">
        <f>IF(laptimes!D20&lt;&gt;"",SUM(laptimes!D$2:'laptimes'!D20),"")</f>
        <v>1.541673611111111E-2</v>
      </c>
      <c r="E20" s="3">
        <f>IF(laptimes!E20&lt;&gt;"",SUM(laptimes!E$2:'laptimes'!E20),"")</f>
        <v>1.564179398148148E-2</v>
      </c>
      <c r="F20" s="3">
        <f>IF(laptimes!F20&lt;&gt;"",SUM(laptimes!F$2:'laptimes'!F20),"")</f>
        <v>1.5889675925925925E-2</v>
      </c>
      <c r="G20" s="3">
        <f>IF(laptimes!G20&lt;&gt;"",SUM(laptimes!G$2:'laptimes'!G20),"")</f>
        <v>1.5652569444444445E-2</v>
      </c>
      <c r="H20" s="3">
        <f>IF(laptimes!H20&lt;&gt;"",SUM(laptimes!H$2:'laptimes'!H20),"")</f>
        <v>1.5695902777777777E-2</v>
      </c>
      <c r="I20" s="3">
        <f>IF(laptimes!I20&lt;&gt;"",SUM(laptimes!I$2:'laptimes'!I20),"")</f>
        <v>1.5310405092592594E-2</v>
      </c>
      <c r="J20" s="3">
        <f>IF(laptimes!J20&lt;&gt;"",SUM(laptimes!J$2:'laptimes'!J20),"")</f>
        <v>1.5744872685185183E-2</v>
      </c>
      <c r="K20" s="3">
        <f>IF(laptimes!K20&lt;&gt;"",SUM(laptimes!K$2:'laptimes'!K20),"")</f>
        <v>1.6333541666666666E-2</v>
      </c>
      <c r="L20" s="3">
        <f>IF(laptimes!L20&lt;&gt;"",SUM(laptimes!L$2:'laptimes'!L20),"")</f>
        <v>1.5837615740740739E-2</v>
      </c>
      <c r="M20" s="3">
        <f>IF(laptimes!M20&lt;&gt;"",SUM(laptimes!M$2:'laptimes'!M20),"")</f>
        <v>1.5957326388888887E-2</v>
      </c>
      <c r="N20" s="3">
        <f>IF(laptimes!N20&lt;&gt;"",SUM(laptimes!N$2:'laptimes'!N20),"")</f>
        <v>1.5725555555555552E-2</v>
      </c>
      <c r="O20" s="3">
        <f>IF(laptimes!O20&lt;&gt;"",SUM(laptimes!O$2:'laptimes'!O20),"")</f>
        <v>1.547304398148148E-2</v>
      </c>
      <c r="P20" s="3">
        <f>IF(laptimes!P20&lt;&gt;"",SUM(laptimes!P$2:'laptimes'!P20),"")</f>
        <v>1.5383252314814817E-2</v>
      </c>
      <c r="Q20" s="3">
        <f>IF(laptimes!Q20&lt;&gt;"",SUM(laptimes!Q$2:'laptimes'!Q20),"")</f>
        <v>1.577275462962963E-2</v>
      </c>
      <c r="R20" s="3">
        <f>IF(laptimes!R20&lt;&gt;"",SUM(laptimes!R$2:'laptimes'!R20),"")</f>
        <v>1.5995208333333334E-2</v>
      </c>
      <c r="S20" s="3">
        <f>IF(laptimes!S20&lt;&gt;"",SUM(laptimes!S$2:'laptimes'!S20),"")</f>
        <v>1.5365185185185185E-2</v>
      </c>
      <c r="T20" s="3">
        <f>IF(laptimes!T20&lt;&gt;"",SUM(laptimes!T$2:'laptimes'!T20),"")</f>
        <v>1.611309027777778E-2</v>
      </c>
      <c r="U20" s="3">
        <f>IF(laptimes!U20&lt;&gt;"",SUM(laptimes!U$2:'laptimes'!U20),"")</f>
        <v>1.5677349537037037E-2</v>
      </c>
    </row>
    <row r="21" spans="1:21" x14ac:dyDescent="0.25">
      <c r="A21">
        <v>20</v>
      </c>
      <c r="B21" s="3">
        <f>IF(laptimes!B21&lt;&gt;"",SUM(laptimes!B$2:'laptimes'!B21),"")</f>
        <v>1.6576469907407406E-2</v>
      </c>
      <c r="C21" s="3">
        <f>IF(laptimes!C21&lt;&gt;"",SUM(laptimes!C$2:'laptimes'!C21),"")</f>
        <v>1.6423159722222219E-2</v>
      </c>
      <c r="D21" s="3">
        <f>IF(laptimes!D21&lt;&gt;"",SUM(laptimes!D$2:'laptimes'!D21),"")</f>
        <v>1.6217881944444443E-2</v>
      </c>
      <c r="E21" s="3">
        <f>IF(laptimes!E21&lt;&gt;"",SUM(laptimes!E$2:'laptimes'!E21),"")</f>
        <v>1.6456145833333331E-2</v>
      </c>
      <c r="F21" s="3">
        <f>IF(laptimes!F21&lt;&gt;"",SUM(laptimes!F$2:'laptimes'!F21),"")</f>
        <v>1.6707442129629629E-2</v>
      </c>
      <c r="G21" s="3">
        <f>IF(laptimes!G21&lt;&gt;"",SUM(laptimes!G$2:'laptimes'!G21),"")</f>
        <v>1.6463935185185186E-2</v>
      </c>
      <c r="H21" s="3">
        <f>IF(laptimes!H21&lt;&gt;"",SUM(laptimes!H$2:'laptimes'!H21),"")</f>
        <v>1.6510138888888887E-2</v>
      </c>
      <c r="I21" s="3">
        <f>IF(laptimes!I21&lt;&gt;"",SUM(laptimes!I$2:'laptimes'!I21),"")</f>
        <v>1.6115416666666667E-2</v>
      </c>
      <c r="J21" s="3">
        <f>IF(laptimes!J21&lt;&gt;"",SUM(laptimes!J$2:'laptimes'!J21),"")</f>
        <v>1.6561805555555552E-2</v>
      </c>
      <c r="K21" s="3">
        <f>IF(laptimes!K21&lt;&gt;"",SUM(laptimes!K$2:'laptimes'!K21),"")</f>
        <v>1.7148680555555556E-2</v>
      </c>
      <c r="L21" s="3">
        <f>IF(laptimes!L21&lt;&gt;"",SUM(laptimes!L$2:'laptimes'!L21),"")</f>
        <v>1.6654560185185182E-2</v>
      </c>
      <c r="M21" s="3">
        <f>IF(laptimes!M21&lt;&gt;"",SUM(laptimes!M$2:'laptimes'!M21),"")</f>
        <v>1.6780451388888888E-2</v>
      </c>
      <c r="N21" s="3">
        <f>IF(laptimes!N21&lt;&gt;"",SUM(laptimes!N$2:'laptimes'!N21),"")</f>
        <v>1.6540787037037034E-2</v>
      </c>
      <c r="O21" s="3">
        <f>IF(laptimes!O21&lt;&gt;"",SUM(laptimes!O$2:'laptimes'!O21),"")</f>
        <v>1.6274814814814815E-2</v>
      </c>
      <c r="P21" s="3">
        <f>IF(laptimes!P21&lt;&gt;"",SUM(laptimes!P$2:'laptimes'!P21),"")</f>
        <v>1.618664351851852E-2</v>
      </c>
      <c r="Q21" s="3">
        <f>IF(laptimes!Q21&lt;&gt;"",SUM(laptimes!Q$2:'laptimes'!Q21),"")</f>
        <v>1.6588148148148147E-2</v>
      </c>
      <c r="R21" s="3">
        <f>IF(laptimes!R21&lt;&gt;"",SUM(laptimes!R$2:'laptimes'!R21),"")</f>
        <v>1.6819791666666667E-2</v>
      </c>
      <c r="S21" s="3">
        <f>IF(laptimes!S21&lt;&gt;"",SUM(laptimes!S$2:'laptimes'!S21),"")</f>
        <v>1.6168888888888889E-2</v>
      </c>
      <c r="T21" s="3">
        <f>IF(laptimes!T21&lt;&gt;"",SUM(laptimes!T$2:'laptimes'!T21),"")</f>
        <v>1.7132974537037039E-2</v>
      </c>
      <c r="U21" s="3">
        <f>IF(laptimes!U21&lt;&gt;"",SUM(laptimes!U$2:'laptimes'!U21),"")</f>
        <v>1.649420138888889E-2</v>
      </c>
    </row>
    <row r="22" spans="1:21" x14ac:dyDescent="0.25">
      <c r="A22">
        <v>21</v>
      </c>
      <c r="B22" s="3">
        <f>IF(laptimes!B22&lt;&gt;"",SUM(laptimes!B$2:'laptimes'!B22),"")</f>
        <v>1.7391898148148146E-2</v>
      </c>
      <c r="C22" s="3">
        <f>IF(laptimes!C22&lt;&gt;"",SUM(laptimes!C$2:'laptimes'!C22),"")</f>
        <v>1.72343287037037E-2</v>
      </c>
      <c r="D22" s="3">
        <f>IF(laptimes!D22&lt;&gt;"",SUM(laptimes!D$2:'laptimes'!D22),"")</f>
        <v>1.7060300925925923E-2</v>
      </c>
      <c r="E22" s="3">
        <f>IF(laptimes!E22&lt;&gt;"",SUM(laptimes!E$2:'laptimes'!E22),"")</f>
        <v>1.7272476851851851E-2</v>
      </c>
      <c r="F22" s="3">
        <f>IF(laptimes!F22&lt;&gt;"",SUM(laptimes!F$2:'laptimes'!F22),"")</f>
        <v>1.7526400462962964E-2</v>
      </c>
      <c r="G22" s="3">
        <f>IF(laptimes!G22&lt;&gt;"",SUM(laptimes!G$2:'laptimes'!G22),"")</f>
        <v>1.728199074074074E-2</v>
      </c>
      <c r="H22" s="3">
        <f>IF(laptimes!H22&lt;&gt;"",SUM(laptimes!H$2:'laptimes'!H22),"")</f>
        <v>1.7325821759259258E-2</v>
      </c>
      <c r="I22" s="3">
        <f>IF(laptimes!I22&lt;&gt;"",SUM(laptimes!I$2:'laptimes'!I22),"")</f>
        <v>1.6921134259259261E-2</v>
      </c>
      <c r="J22" s="3">
        <f>IF(laptimes!J22&lt;&gt;"",SUM(laptimes!J$2:'laptimes'!J22),"")</f>
        <v>1.7376388888888886E-2</v>
      </c>
      <c r="K22" s="3">
        <f>IF(laptimes!K22&lt;&gt;"",SUM(laptimes!K$2:'laptimes'!K22),"")</f>
        <v>1.7964872685185186E-2</v>
      </c>
      <c r="L22" s="3">
        <f>IF(laptimes!L22&lt;&gt;"",SUM(laptimes!L$2:'laptimes'!L22),"")</f>
        <v>1.7468518518518515E-2</v>
      </c>
      <c r="M22" s="3">
        <f>IF(laptimes!M22&lt;&gt;"",SUM(laptimes!M$2:'laptimes'!M22),"")</f>
        <v>1.7598368055555556E-2</v>
      </c>
      <c r="N22" s="3">
        <f>IF(laptimes!N22&lt;&gt;"",SUM(laptimes!N$2:'laptimes'!N22),"")</f>
        <v>1.7357615740740739E-2</v>
      </c>
      <c r="O22" s="3">
        <f>IF(laptimes!O22&lt;&gt;"",SUM(laptimes!O$2:'laptimes'!O22),"")</f>
        <v>1.7077430555555554E-2</v>
      </c>
      <c r="P22" s="3">
        <f>IF(laptimes!P22&lt;&gt;"",SUM(laptimes!P$2:'laptimes'!P22),"")</f>
        <v>1.6993287037037039E-2</v>
      </c>
      <c r="Q22" s="3">
        <f>IF(laptimes!Q22&lt;&gt;"",SUM(laptimes!Q$2:'laptimes'!Q22),"")</f>
        <v>1.7400717592592593E-2</v>
      </c>
      <c r="R22" s="3">
        <f>IF(laptimes!R22&lt;&gt;"",SUM(laptimes!R$2:'laptimes'!R22),"")</f>
        <v>1.7642407407407409E-2</v>
      </c>
      <c r="S22" s="3">
        <f>IF(laptimes!S22&lt;&gt;"",SUM(laptimes!S$2:'laptimes'!S22),"")</f>
        <v>1.7010023148148149E-2</v>
      </c>
      <c r="T22" s="3">
        <f>IF(laptimes!T22&lt;&gt;"",SUM(laptimes!T$2:'laptimes'!T22),"")</f>
        <v>1.7958078703703705E-2</v>
      </c>
      <c r="U22" s="3">
        <f>IF(laptimes!U22&lt;&gt;"",SUM(laptimes!U$2:'laptimes'!U22),"")</f>
        <v>1.7312083333333336E-2</v>
      </c>
    </row>
    <row r="23" spans="1:21" x14ac:dyDescent="0.25">
      <c r="A23">
        <v>22</v>
      </c>
      <c r="B23" s="3">
        <f>IF(laptimes!B23&lt;&gt;"",SUM(laptimes!B$2:'laptimes'!B23),"")</f>
        <v>1.8209259259259258E-2</v>
      </c>
      <c r="C23" s="3">
        <f>IF(laptimes!C23&lt;&gt;"",SUM(laptimes!C$2:'laptimes'!C23),"")</f>
        <v>1.8047476851851849E-2</v>
      </c>
      <c r="D23" s="3">
        <f>IF(laptimes!D23&lt;&gt;"",SUM(laptimes!D$2:'laptimes'!D23),"")</f>
        <v>1.8106990740740739E-2</v>
      </c>
      <c r="E23" s="3">
        <f>IF(laptimes!E23&lt;&gt;"",SUM(laptimes!E$2:'laptimes'!E23),"")</f>
        <v>1.8089131944444444E-2</v>
      </c>
      <c r="F23" s="3">
        <f>IF(laptimes!F23&lt;&gt;"",SUM(laptimes!F$2:'laptimes'!F23),"")</f>
        <v>1.8343923611111111E-2</v>
      </c>
      <c r="G23" s="3">
        <f>IF(laptimes!G23&lt;&gt;"",SUM(laptimes!G$2:'laptimes'!G23),"")</f>
        <v>1.8100856481481482E-2</v>
      </c>
      <c r="H23" s="3">
        <f>IF(laptimes!H23&lt;&gt;"",SUM(laptimes!H$2:'laptimes'!H23),"")</f>
        <v>1.8144259259259259E-2</v>
      </c>
      <c r="I23" s="3">
        <f>IF(laptimes!I23&lt;&gt;"",SUM(laptimes!I$2:'laptimes'!I23),"")</f>
        <v>1.7761631944444446E-2</v>
      </c>
      <c r="J23" s="3">
        <f>IF(laptimes!J23&lt;&gt;"",SUM(laptimes!J$2:'laptimes'!J23),"")</f>
        <v>1.8191678240740739E-2</v>
      </c>
      <c r="K23" s="3">
        <f>IF(laptimes!K23&lt;&gt;"",SUM(laptimes!K$2:'laptimes'!K23),"")</f>
        <v>1.8789490740740742E-2</v>
      </c>
      <c r="L23" s="3">
        <f>IF(laptimes!L23&lt;&gt;"",SUM(laptimes!L$2:'laptimes'!L23),"")</f>
        <v>1.828329861111111E-2</v>
      </c>
      <c r="M23" s="3">
        <f>IF(laptimes!M23&lt;&gt;"",SUM(laptimes!M$2:'laptimes'!M23),"")</f>
        <v>1.8418622685185185E-2</v>
      </c>
      <c r="N23" s="3">
        <f>IF(laptimes!N23&lt;&gt;"",SUM(laptimes!N$2:'laptimes'!N23),"")</f>
        <v>1.8170393518518516E-2</v>
      </c>
      <c r="O23" s="3">
        <f>IF(laptimes!O23&lt;&gt;"",SUM(laptimes!O$2:'laptimes'!O23),"")</f>
        <v>1.7878206018518517E-2</v>
      </c>
      <c r="P23" s="3">
        <f>IF(laptimes!P23&lt;&gt;"",SUM(laptimes!P$2:'laptimes'!P23),"")</f>
        <v>1.7790069444444445E-2</v>
      </c>
      <c r="Q23" s="3">
        <f>IF(laptimes!Q23&lt;&gt;"",SUM(laptimes!Q$2:'laptimes'!Q23),"")</f>
        <v>1.8216631944444443E-2</v>
      </c>
      <c r="R23" s="3">
        <f>IF(laptimes!R23&lt;&gt;"",SUM(laptimes!R$2:'laptimes'!R23),"")</f>
        <v>1.8465289351851853E-2</v>
      </c>
      <c r="S23" s="3">
        <f>IF(laptimes!S23&lt;&gt;"",SUM(laptimes!S$2:'laptimes'!S23),"")</f>
        <v>1.801215277777778E-2</v>
      </c>
      <c r="T23" s="3">
        <f>IF(laptimes!T23&lt;&gt;"",SUM(laptimes!T$2:'laptimes'!T23),"")</f>
        <v>1.880652777777778E-2</v>
      </c>
      <c r="U23" s="3">
        <f>IF(laptimes!U23&lt;&gt;"",SUM(laptimes!U$2:'laptimes'!U23),"")</f>
        <v>1.8129236111111113E-2</v>
      </c>
    </row>
    <row r="24" spans="1:21" x14ac:dyDescent="0.25">
      <c r="A24">
        <v>23</v>
      </c>
      <c r="B24" s="3">
        <f>IF(laptimes!B24&lt;&gt;"",SUM(laptimes!B$2:'laptimes'!B24),"")</f>
        <v>1.9043854166666666E-2</v>
      </c>
      <c r="C24" s="3">
        <f>IF(laptimes!C24&lt;&gt;"",SUM(laptimes!C$2:'laptimes'!C24),"")</f>
        <v>1.8859340277777775E-2</v>
      </c>
      <c r="D24" s="3">
        <f>IF(laptimes!D24&lt;&gt;"",SUM(laptimes!D$2:'laptimes'!D24),"")</f>
        <v>1.8917384259259259E-2</v>
      </c>
      <c r="E24" s="3">
        <f>IF(laptimes!E24&lt;&gt;"",SUM(laptimes!E$2:'laptimes'!E24),"")</f>
        <v>1.8944108796296297E-2</v>
      </c>
      <c r="F24" s="3">
        <f>IF(laptimes!F24&lt;&gt;"",SUM(laptimes!F$2:'laptimes'!F24),"")</f>
        <v>1.9165208333333333E-2</v>
      </c>
      <c r="G24" s="3">
        <f>IF(laptimes!G24&lt;&gt;"",SUM(laptimes!G$2:'laptimes'!G24),"")</f>
        <v>1.8923587962962965E-2</v>
      </c>
      <c r="H24" s="3">
        <f>IF(laptimes!H24&lt;&gt;"",SUM(laptimes!H$2:'laptimes'!H24),"")</f>
        <v>1.8963321759259258E-2</v>
      </c>
      <c r="I24" s="3">
        <f>IF(laptimes!I24&lt;&gt;"",SUM(laptimes!I$2:'laptimes'!I24),"")</f>
        <v>1.8770682870370373E-2</v>
      </c>
      <c r="J24" s="3">
        <f>IF(laptimes!J24&lt;&gt;"",SUM(laptimes!J$2:'laptimes'!J24),"")</f>
        <v>1.9010671296296293E-2</v>
      </c>
      <c r="K24" s="3">
        <f>IF(laptimes!K24&lt;&gt;"",SUM(laptimes!K$2:'laptimes'!K24),"")</f>
        <v>1.9634560185185185E-2</v>
      </c>
      <c r="L24" s="3">
        <f>IF(laptimes!L24&lt;&gt;"",SUM(laptimes!L$2:'laptimes'!L24),"")</f>
        <v>1.9098101851851849E-2</v>
      </c>
      <c r="M24" s="3">
        <f>IF(laptimes!M24&lt;&gt;"",SUM(laptimes!M$2:'laptimes'!M24),"")</f>
        <v>1.9238611111111113E-2</v>
      </c>
      <c r="N24" s="3">
        <f>IF(laptimes!N24&lt;&gt;"",SUM(laptimes!N$2:'laptimes'!N24),"")</f>
        <v>1.898583333333333E-2</v>
      </c>
      <c r="O24" s="3">
        <f>IF(laptimes!O24&lt;&gt;"",SUM(laptimes!O$2:'laptimes'!O24),"")</f>
        <v>1.8681562499999999E-2</v>
      </c>
      <c r="P24" s="3">
        <f>IF(laptimes!P24&lt;&gt;"",SUM(laptimes!P$2:'laptimes'!P24),"")</f>
        <v>1.8587893518518521E-2</v>
      </c>
      <c r="Q24" s="3">
        <f>IF(laptimes!Q24&lt;&gt;"",SUM(laptimes!Q$2:'laptimes'!Q24),"")</f>
        <v>1.9028125E-2</v>
      </c>
      <c r="R24" s="3">
        <f>IF(laptimes!R24&lt;&gt;"",SUM(laptimes!R$2:'laptimes'!R24),"")</f>
        <v>1.9290196759259259E-2</v>
      </c>
      <c r="S24" s="3">
        <f>IF(laptimes!S24&lt;&gt;"",SUM(laptimes!S$2:'laptimes'!S24),"")</f>
        <v>1.8812280092592594E-2</v>
      </c>
      <c r="T24" s="3">
        <f>IF(laptimes!T24&lt;&gt;"",SUM(laptimes!T$2:'laptimes'!T24),"")</f>
        <v>1.9652870370370373E-2</v>
      </c>
      <c r="U24" s="3">
        <f>IF(laptimes!U24&lt;&gt;"",SUM(laptimes!U$2:'laptimes'!U24),"")</f>
        <v>1.8946631944444448E-2</v>
      </c>
    </row>
    <row r="25" spans="1:21" x14ac:dyDescent="0.25">
      <c r="A25">
        <v>24</v>
      </c>
      <c r="B25" s="3">
        <f>IF(laptimes!B25&lt;&gt;"",SUM(laptimes!B$2:'laptimes'!B25),"")</f>
        <v>1.9865914351851852E-2</v>
      </c>
      <c r="C25" s="3">
        <f>IF(laptimes!C25&lt;&gt;"",SUM(laptimes!C$2:'laptimes'!C25),"")</f>
        <v>1.9673854166666664E-2</v>
      </c>
      <c r="D25" s="3">
        <f>IF(laptimes!D25&lt;&gt;"",SUM(laptimes!D$2:'laptimes'!D25),"")</f>
        <v>1.9714270833333332E-2</v>
      </c>
      <c r="E25" s="3">
        <f>IF(laptimes!E25&lt;&gt;"",SUM(laptimes!E$2:'laptimes'!E25),"")</f>
        <v>1.9959618055555555E-2</v>
      </c>
      <c r="F25" s="3">
        <f>IF(laptimes!F25&lt;&gt;"",SUM(laptimes!F$2:'laptimes'!F25),"")</f>
        <v>1.9986793981481482E-2</v>
      </c>
      <c r="G25" s="3">
        <f>IF(laptimes!G25&lt;&gt;"",SUM(laptimes!G$2:'laptimes'!G25),"")</f>
        <v>1.9736747685185189E-2</v>
      </c>
      <c r="H25" s="3">
        <f>IF(laptimes!H25&lt;&gt;"",SUM(laptimes!H$2:'laptimes'!H25),"")</f>
        <v>1.9781030092592591E-2</v>
      </c>
      <c r="I25" s="3">
        <f>IF(laptimes!I25&lt;&gt;"",SUM(laptimes!I$2:'laptimes'!I25),"")</f>
        <v>1.956885416666667E-2</v>
      </c>
      <c r="J25" s="3">
        <f>IF(laptimes!J25&lt;&gt;"",SUM(laptimes!J$2:'laptimes'!J25),"")</f>
        <v>1.9830185185185183E-2</v>
      </c>
      <c r="K25" s="3">
        <f>IF(laptimes!K25&lt;&gt;"",SUM(laptimes!K$2:'laptimes'!K25),"")</f>
        <v>2.0453935185185186E-2</v>
      </c>
      <c r="L25" s="3">
        <f>IF(laptimes!L25&lt;&gt;"",SUM(laptimes!L$2:'laptimes'!L25),"")</f>
        <v>1.991344907407407E-2</v>
      </c>
      <c r="M25" s="3">
        <f>IF(laptimes!M25&lt;&gt;"",SUM(laptimes!M$2:'laptimes'!M25),"")</f>
        <v>2.0059293981481482E-2</v>
      </c>
      <c r="N25" s="3">
        <f>IF(laptimes!N25&lt;&gt;"",SUM(laptimes!N$2:'laptimes'!N25),"")</f>
        <v>1.9802789351851847E-2</v>
      </c>
      <c r="O25" s="3">
        <f>IF(laptimes!O25&lt;&gt;"",SUM(laptimes!O$2:'laptimes'!O25),"")</f>
        <v>1.9482025462962963E-2</v>
      </c>
      <c r="P25" s="3">
        <f>IF(laptimes!P25&lt;&gt;"",SUM(laptimes!P$2:'laptimes'!P25),"")</f>
        <v>1.9389583333333335E-2</v>
      </c>
      <c r="Q25" s="3">
        <f>IF(laptimes!Q25&lt;&gt;"",SUM(laptimes!Q$2:'laptimes'!Q25),"")</f>
        <v>1.9845300925925926E-2</v>
      </c>
      <c r="R25" s="3">
        <f>IF(laptimes!R25&lt;&gt;"",SUM(laptimes!R$2:'laptimes'!R25),"")</f>
        <v>2.0113437499999998E-2</v>
      </c>
      <c r="S25" s="3">
        <f>IF(laptimes!S25&lt;&gt;"",SUM(laptimes!S$2:'laptimes'!S25),"")</f>
        <v>1.9616909722222225E-2</v>
      </c>
      <c r="T25" s="3">
        <f>IF(laptimes!T25&lt;&gt;"",SUM(laptimes!T$2:'laptimes'!T25),"")</f>
        <v>2.0488078703703706E-2</v>
      </c>
      <c r="U25" s="3">
        <f>IF(laptimes!U25&lt;&gt;"",SUM(laptimes!U$2:'laptimes'!U25),"")</f>
        <v>1.9805949074074077E-2</v>
      </c>
    </row>
    <row r="26" spans="1:21" x14ac:dyDescent="0.25">
      <c r="A26">
        <v>25</v>
      </c>
      <c r="B26" s="3">
        <f>IF(laptimes!B26&lt;&gt;"",SUM(laptimes!B$2:'laptimes'!B26),"")</f>
        <v>2.0682731481481482E-2</v>
      </c>
      <c r="C26" s="3">
        <f>IF(laptimes!C26&lt;&gt;"",SUM(laptimes!C$2:'laptimes'!C26),"")</f>
        <v>2.053991898148148E-2</v>
      </c>
      <c r="D26" s="3">
        <f>IF(laptimes!D26&lt;&gt;"",SUM(laptimes!D$2:'laptimes'!D26),"")</f>
        <v>2.0511944444444444E-2</v>
      </c>
      <c r="E26" s="3">
        <f>IF(laptimes!E26&lt;&gt;"",SUM(laptimes!E$2:'laptimes'!E26),"")</f>
        <v>2.0775266203703704E-2</v>
      </c>
      <c r="F26" s="3">
        <f>IF(laptimes!F26&lt;&gt;"",SUM(laptimes!F$2:'laptimes'!F26),"")</f>
        <v>2.0805740740740743E-2</v>
      </c>
      <c r="G26" s="3">
        <f>IF(laptimes!G26&lt;&gt;"",SUM(laptimes!G$2:'laptimes'!G26),"")</f>
        <v>2.0588113425925928E-2</v>
      </c>
      <c r="H26" s="3">
        <f>IF(laptimes!H26&lt;&gt;"",SUM(laptimes!H$2:'laptimes'!H26),"")</f>
        <v>2.0591388888888888E-2</v>
      </c>
      <c r="I26" s="3">
        <f>IF(laptimes!I26&lt;&gt;"",SUM(laptimes!I$2:'laptimes'!I26),"")</f>
        <v>2.0367789351851854E-2</v>
      </c>
      <c r="J26" s="3">
        <f>IF(laptimes!J26&lt;&gt;"",SUM(laptimes!J$2:'laptimes'!J26),"")</f>
        <v>2.0689594907407405E-2</v>
      </c>
      <c r="K26" s="3">
        <f>IF(laptimes!K26&lt;&gt;"",SUM(laptimes!K$2:'laptimes'!K26),"")</f>
        <v>2.1268541666666668E-2</v>
      </c>
      <c r="L26" s="3">
        <f>IF(laptimes!L26&lt;&gt;"",SUM(laptimes!L$2:'laptimes'!L26),"")</f>
        <v>2.0730821759259256E-2</v>
      </c>
      <c r="M26" s="3">
        <f>IF(laptimes!M26&lt;&gt;"",SUM(laptimes!M$2:'laptimes'!M26),"")</f>
        <v>2.0879108796296297E-2</v>
      </c>
      <c r="N26" s="3">
        <f>IF(laptimes!N26&lt;&gt;"",SUM(laptimes!N$2:'laptimes'!N26),"")</f>
        <v>2.0620555555555552E-2</v>
      </c>
      <c r="O26" s="3">
        <f>IF(laptimes!O26&lt;&gt;"",SUM(laptimes!O$2:'laptimes'!O26),"")</f>
        <v>2.0283715277777777E-2</v>
      </c>
      <c r="P26" s="3">
        <f>IF(laptimes!P26&lt;&gt;"",SUM(laptimes!P$2:'laptimes'!P26),"")</f>
        <v>2.0193900462962964E-2</v>
      </c>
      <c r="Q26" s="3">
        <f>IF(laptimes!Q26&lt;&gt;"",SUM(laptimes!Q$2:'laptimes'!Q26),"")</f>
        <v>2.0662083333333334E-2</v>
      </c>
      <c r="R26" s="3">
        <f>IF(laptimes!R26&lt;&gt;"",SUM(laptimes!R$2:'laptimes'!R26),"")</f>
        <v>2.0936736111111107E-2</v>
      </c>
      <c r="S26" s="3">
        <f>IF(laptimes!S26&lt;&gt;"",SUM(laptimes!S$2:'laptimes'!S26),"")</f>
        <v>2.0421041666666671E-2</v>
      </c>
      <c r="T26" s="3">
        <f>IF(laptimes!T26&lt;&gt;"",SUM(laptimes!T$2:'laptimes'!T26),"")</f>
        <v>2.1333171296296298E-2</v>
      </c>
      <c r="U26" s="3">
        <f>IF(laptimes!U26&lt;&gt;"",SUM(laptimes!U$2:'laptimes'!U26),"")</f>
        <v>2.0811064814814817E-2</v>
      </c>
    </row>
    <row r="27" spans="1:21" x14ac:dyDescent="0.25">
      <c r="A27">
        <v>26</v>
      </c>
      <c r="B27" s="3">
        <f>IF(laptimes!B27&lt;&gt;"",SUM(laptimes!B$2:'laptimes'!B27),"")</f>
        <v>2.1497951388888891E-2</v>
      </c>
      <c r="C27" s="3">
        <f>IF(laptimes!C27&lt;&gt;"",SUM(laptimes!C$2:'laptimes'!C27),"")</f>
        <v>2.1555648148148147E-2</v>
      </c>
      <c r="D27" s="3">
        <f>IF(laptimes!D27&lt;&gt;"",SUM(laptimes!D$2:'laptimes'!D27),"")</f>
        <v>2.1309571759259259E-2</v>
      </c>
      <c r="E27" s="3">
        <f>IF(laptimes!E27&lt;&gt;"",SUM(laptimes!E$2:'laptimes'!E27),"")</f>
        <v>2.1587812500000001E-2</v>
      </c>
      <c r="F27" s="3">
        <f>IF(laptimes!F27&lt;&gt;"",SUM(laptimes!F$2:'laptimes'!F27),"")</f>
        <v>2.1638391203703707E-2</v>
      </c>
      <c r="G27" s="3">
        <f>IF(laptimes!G27&lt;&gt;"",SUM(laptimes!G$2:'laptimes'!G27),"")</f>
        <v>2.1606412037037039E-2</v>
      </c>
      <c r="H27" s="3">
        <f>IF(laptimes!H27&lt;&gt;"",SUM(laptimes!H$2:'laptimes'!H27),"")</f>
        <v>2.1405636574074072E-2</v>
      </c>
      <c r="I27" s="3">
        <f>IF(laptimes!I27&lt;&gt;"",SUM(laptimes!I$2:'laptimes'!I27),"")</f>
        <v>2.1166493055555558E-2</v>
      </c>
      <c r="J27" s="3">
        <f>IF(laptimes!J27&lt;&gt;"",SUM(laptimes!J$2:'laptimes'!J27),"")</f>
        <v>2.1702141203703701E-2</v>
      </c>
      <c r="K27" s="3">
        <f>IF(laptimes!K27&lt;&gt;"",SUM(laptimes!K$2:'laptimes'!K27),"")</f>
        <v>2.2100821759259259E-2</v>
      </c>
      <c r="L27" s="3">
        <f>IF(laptimes!L27&lt;&gt;"",SUM(laptimes!L$2:'laptimes'!L27),"")</f>
        <v>2.1547453703703701E-2</v>
      </c>
      <c r="M27" s="3">
        <f>IF(laptimes!M27&lt;&gt;"",SUM(laptimes!M$2:'laptimes'!M27),"")</f>
        <v>2.1695798611111112E-2</v>
      </c>
      <c r="N27" s="3">
        <f>IF(laptimes!N27&lt;&gt;"",SUM(laptimes!N$2:'laptimes'!N27),"")</f>
        <v>2.1469861111111106E-2</v>
      </c>
      <c r="O27" s="3">
        <f>IF(laptimes!O27&lt;&gt;"",SUM(laptimes!O$2:'laptimes'!O27),"")</f>
        <v>2.1084976851851851E-2</v>
      </c>
      <c r="P27" s="3">
        <f>IF(laptimes!P27&lt;&gt;"",SUM(laptimes!P$2:'laptimes'!P27),"")</f>
        <v>2.0995E-2</v>
      </c>
      <c r="Q27" s="3">
        <f>IF(laptimes!Q27&lt;&gt;"",SUM(laptimes!Q$2:'laptimes'!Q27),"")</f>
        <v>2.147033564814815E-2</v>
      </c>
      <c r="R27" s="3">
        <f>IF(laptimes!R27&lt;&gt;"",SUM(laptimes!R$2:'laptimes'!R27),"")</f>
        <v>2.1759212962962959E-2</v>
      </c>
      <c r="S27" s="3">
        <f>IF(laptimes!S27&lt;&gt;"",SUM(laptimes!S$2:'laptimes'!S27),"")</f>
        <v>2.1222557870370376E-2</v>
      </c>
      <c r="T27" s="3">
        <f>IF(laptimes!T27&lt;&gt;"",SUM(laptimes!T$2:'laptimes'!T27),"")</f>
        <v>2.2160046296296299E-2</v>
      </c>
      <c r="U27" s="3">
        <f>IF(laptimes!U27&lt;&gt;"",SUM(laptimes!U$2:'laptimes'!U27),"")</f>
        <v>2.1619537037037038E-2</v>
      </c>
    </row>
    <row r="28" spans="1:21" x14ac:dyDescent="0.25">
      <c r="A28">
        <v>27</v>
      </c>
      <c r="B28" s="3">
        <f>IF(laptimes!B28&lt;&gt;"",SUM(laptimes!B$2:'laptimes'!B28),"")</f>
        <v>2.2312453703703706E-2</v>
      </c>
      <c r="C28" s="3">
        <f>IF(laptimes!C28&lt;&gt;"",SUM(laptimes!C$2:'laptimes'!C28),"")</f>
        <v>2.2361122685185184E-2</v>
      </c>
      <c r="D28" s="3">
        <f>IF(laptimes!D28&lt;&gt;"",SUM(laptimes!D$2:'laptimes'!D28),"")</f>
        <v>2.210789351851852E-2</v>
      </c>
      <c r="E28" s="3">
        <f>IF(laptimes!E28&lt;&gt;"",SUM(laptimes!E$2:'laptimes'!E28),"")</f>
        <v>2.2400277777777779E-2</v>
      </c>
      <c r="F28" s="3">
        <f>IF(laptimes!F28&lt;&gt;"",SUM(laptimes!F$2:'laptimes'!F28),"")</f>
        <v>2.2457939814814816E-2</v>
      </c>
      <c r="G28" s="3">
        <f>IF(laptimes!G28&lt;&gt;"",SUM(laptimes!G$2:'laptimes'!G28),"")</f>
        <v>2.241019675925926E-2</v>
      </c>
      <c r="H28" s="3">
        <f>IF(laptimes!H28&lt;&gt;"",SUM(laptimes!H$2:'laptimes'!H28),"")</f>
        <v>2.2217546296296294E-2</v>
      </c>
      <c r="I28" s="3">
        <f>IF(laptimes!I28&lt;&gt;"",SUM(laptimes!I$2:'laptimes'!I28),"")</f>
        <v>2.1971747685185186E-2</v>
      </c>
      <c r="J28" s="3">
        <f>IF(laptimes!J28&lt;&gt;"",SUM(laptimes!J$2:'laptimes'!J28),"")</f>
        <v>2.25096412037037E-2</v>
      </c>
      <c r="K28" s="3">
        <f>IF(laptimes!K28&lt;&gt;"",SUM(laptimes!K$2:'laptimes'!K28),"")</f>
        <v>2.2930636574074074E-2</v>
      </c>
      <c r="L28" s="3">
        <f>IF(laptimes!L28&lt;&gt;"",SUM(laptimes!L$2:'laptimes'!L28),"")</f>
        <v>2.2372256944444443E-2</v>
      </c>
      <c r="M28" s="3">
        <f>IF(laptimes!M28&lt;&gt;"",SUM(laptimes!M$2:'laptimes'!M28),"")</f>
        <v>2.2525949074074073E-2</v>
      </c>
      <c r="N28" s="3">
        <f>IF(laptimes!N28&lt;&gt;"",SUM(laptimes!N$2:'laptimes'!N28),"")</f>
        <v>2.2478020833333327E-2</v>
      </c>
      <c r="O28" s="3">
        <f>IF(laptimes!O28&lt;&gt;"",SUM(laptimes!O$2:'laptimes'!O28),"")</f>
        <v>2.188525462962963E-2</v>
      </c>
      <c r="P28" s="3">
        <f>IF(laptimes!P28&lt;&gt;"",SUM(laptimes!P$2:'laptimes'!P28),"")</f>
        <v>2.1802870370370372E-2</v>
      </c>
      <c r="Q28" s="3">
        <f>IF(laptimes!Q28&lt;&gt;"",SUM(laptimes!Q$2:'laptimes'!Q28),"")</f>
        <v>2.2281388888888892E-2</v>
      </c>
      <c r="R28" s="3">
        <f>IF(laptimes!R28&lt;&gt;"",SUM(laptimes!R$2:'laptimes'!R28),"")</f>
        <v>2.2617581018518514E-2</v>
      </c>
      <c r="S28" s="3">
        <f>IF(laptimes!S28&lt;&gt;"",SUM(laptimes!S$2:'laptimes'!S28),"")</f>
        <v>2.2024236111111116E-2</v>
      </c>
      <c r="T28" s="3">
        <f>IF(laptimes!T28&lt;&gt;"",SUM(laptimes!T$2:'laptimes'!T28),"")</f>
        <v>2.298396990740741E-2</v>
      </c>
      <c r="U28" s="3">
        <f>IF(laptimes!U28&lt;&gt;"",SUM(laptimes!U$2:'laptimes'!U28),"")</f>
        <v>2.2432118055555558E-2</v>
      </c>
    </row>
    <row r="29" spans="1:21" x14ac:dyDescent="0.25">
      <c r="A29">
        <v>28</v>
      </c>
      <c r="B29" s="3">
        <f>IF(laptimes!B29&lt;&gt;"",SUM(laptimes!B$2:'laptimes'!B29),"")</f>
        <v>2.3125208333333334E-2</v>
      </c>
      <c r="C29" s="3">
        <f>IF(laptimes!C29&lt;&gt;"",SUM(laptimes!C$2:'laptimes'!C29),"")</f>
        <v>2.3171377314814813E-2</v>
      </c>
      <c r="D29" s="3">
        <f>IF(laptimes!D29&lt;&gt;"",SUM(laptimes!D$2:'laptimes'!D29),"")</f>
        <v>2.2904733796296296E-2</v>
      </c>
      <c r="E29" s="3">
        <f>IF(laptimes!E29&lt;&gt;"",SUM(laptimes!E$2:'laptimes'!E29),"")</f>
        <v>2.3205462962962966E-2</v>
      </c>
      <c r="F29" s="3">
        <f>IF(laptimes!F29&lt;&gt;"",SUM(laptimes!F$2:'laptimes'!F29),"")</f>
        <v>2.3279340277777779E-2</v>
      </c>
      <c r="G29" s="3">
        <f>IF(laptimes!G29&lt;&gt;"",SUM(laptimes!G$2:'laptimes'!G29),"")</f>
        <v>2.3213726851851853E-2</v>
      </c>
      <c r="H29" s="3">
        <f>IF(laptimes!H29&lt;&gt;"",SUM(laptimes!H$2:'laptimes'!H29),"")</f>
        <v>2.3074594907407407E-2</v>
      </c>
      <c r="I29" s="3">
        <f>IF(laptimes!I29&lt;&gt;"",SUM(laptimes!I$2:'laptimes'!I29),"")</f>
        <v>2.2771180555555555E-2</v>
      </c>
      <c r="J29" s="3">
        <f>IF(laptimes!J29&lt;&gt;"",SUM(laptimes!J$2:'laptimes'!J29),"")</f>
        <v>2.3321990740740737E-2</v>
      </c>
      <c r="K29" s="3">
        <f>IF(laptimes!K29&lt;&gt;"",SUM(laptimes!K$2:'laptimes'!K29),"")</f>
        <v>2.3751087962962963E-2</v>
      </c>
      <c r="L29" s="3">
        <f>IF(laptimes!L29&lt;&gt;"",SUM(laptimes!L$2:'laptimes'!L29),"")</f>
        <v>2.3189629629629629E-2</v>
      </c>
      <c r="M29" s="3">
        <f>IF(laptimes!M29&lt;&gt;"",SUM(laptimes!M$2:'laptimes'!M29),"")</f>
        <v>2.3350578703703703E-2</v>
      </c>
      <c r="N29" s="3">
        <f>IF(laptimes!N29&lt;&gt;"",SUM(laptimes!N$2:'laptimes'!N29),"")</f>
        <v>2.3288460648148143E-2</v>
      </c>
      <c r="O29" s="3">
        <f>IF(laptimes!O29&lt;&gt;"",SUM(laptimes!O$2:'laptimes'!O29),"")</f>
        <v>2.2685578703703704E-2</v>
      </c>
      <c r="P29" s="3">
        <f>IF(laptimes!P29&lt;&gt;"",SUM(laptimes!P$2:'laptimes'!P29),"")</f>
        <v>2.2615810185185187E-2</v>
      </c>
      <c r="Q29" s="3">
        <f>IF(laptimes!Q29&lt;&gt;"",SUM(laptimes!Q$2:'laptimes'!Q29),"")</f>
        <v>2.3091018518518521E-2</v>
      </c>
      <c r="R29" s="3">
        <f>IF(laptimes!R29&lt;&gt;"",SUM(laptimes!R$2:'laptimes'!R29),"")</f>
        <v>2.3648831018518515E-2</v>
      </c>
      <c r="S29" s="3">
        <f>IF(laptimes!S29&lt;&gt;"",SUM(laptimes!S$2:'laptimes'!S29),"")</f>
        <v>2.2822662037037041E-2</v>
      </c>
      <c r="T29" s="3">
        <f>IF(laptimes!T29&lt;&gt;"",SUM(laptimes!T$2:'laptimes'!T29),"")</f>
        <v>2.3810856481481485E-2</v>
      </c>
      <c r="U29" s="3">
        <f>IF(laptimes!U29&lt;&gt;"",SUM(laptimes!U$2:'laptimes'!U29),"")</f>
        <v>2.3240717592592594E-2</v>
      </c>
    </row>
    <row r="30" spans="1:21" x14ac:dyDescent="0.25">
      <c r="A30">
        <v>29</v>
      </c>
      <c r="B30" s="3">
        <f>IF(laptimes!B30&lt;&gt;"",SUM(laptimes!B$2:'laptimes'!B30),"")</f>
        <v>2.3938518518518519E-2</v>
      </c>
      <c r="C30" s="3">
        <f>IF(laptimes!C30&lt;&gt;"",SUM(laptimes!C$2:'laptimes'!C30),"")</f>
        <v>2.3980879629629626E-2</v>
      </c>
      <c r="D30" s="3">
        <f>IF(laptimes!D30&lt;&gt;"",SUM(laptimes!D$2:'laptimes'!D30),"")</f>
        <v>2.3700451388888887E-2</v>
      </c>
      <c r="E30" s="3">
        <f>IF(laptimes!E30&lt;&gt;"",SUM(laptimes!E$2:'laptimes'!E30),"")</f>
        <v>2.4014722222222225E-2</v>
      </c>
      <c r="F30" s="3">
        <f>IF(laptimes!F30&lt;&gt;"",SUM(laptimes!F$2:'laptimes'!F30),"")</f>
        <v>2.4113310185185186E-2</v>
      </c>
      <c r="G30" s="3">
        <f>IF(laptimes!G30&lt;&gt;"",SUM(laptimes!G$2:'laptimes'!G30),"")</f>
        <v>2.4021226851851853E-2</v>
      </c>
      <c r="H30" s="3">
        <f>IF(laptimes!H30&lt;&gt;"",SUM(laptimes!H$2:'laptimes'!H30),"")</f>
        <v>2.4087187499999999E-2</v>
      </c>
      <c r="I30" s="3">
        <f>IF(laptimes!I30&lt;&gt;"",SUM(laptimes!I$2:'laptimes'!I30),"")</f>
        <v>2.3572986111111111E-2</v>
      </c>
      <c r="J30" s="3">
        <f>IF(laptimes!J30&lt;&gt;"",SUM(laptimes!J$2:'laptimes'!J30),"")</f>
        <v>2.4134745370370365E-2</v>
      </c>
      <c r="K30" s="3">
        <f>IF(laptimes!K30&lt;&gt;"",SUM(laptimes!K$2:'laptimes'!K30),"")</f>
        <v>2.4564583333333334E-2</v>
      </c>
      <c r="L30" s="3">
        <f>IF(laptimes!L30&lt;&gt;"",SUM(laptimes!L$2:'laptimes'!L30),"")</f>
        <v>2.400866898148148E-2</v>
      </c>
      <c r="M30" s="3">
        <f>IF(laptimes!M30&lt;&gt;"",SUM(laptimes!M$2:'laptimes'!M30),"")</f>
        <v>2.4172719907407408E-2</v>
      </c>
      <c r="N30" s="3">
        <f>IF(laptimes!N30&lt;&gt;"",SUM(laptimes!N$2:'laptimes'!N30),"")</f>
        <v>2.4101180555555549E-2</v>
      </c>
      <c r="O30" s="3">
        <f>IF(laptimes!O30&lt;&gt;"",SUM(laptimes!O$2:'laptimes'!O30),"")</f>
        <v>2.348824074074074E-2</v>
      </c>
      <c r="P30" s="3">
        <f>IF(laptimes!P30&lt;&gt;"",SUM(laptimes!P$2:'laptimes'!P30),"")</f>
        <v>2.3425567129629631E-2</v>
      </c>
      <c r="Q30" s="3">
        <f>IF(laptimes!Q30&lt;&gt;"",SUM(laptimes!Q$2:'laptimes'!Q30),"")</f>
        <v>2.3900335648148151E-2</v>
      </c>
      <c r="R30" s="3">
        <f>IF(laptimes!R30&lt;&gt;"",SUM(laptimes!R$2:'laptimes'!R30),"")</f>
        <v>2.4458715277777775E-2</v>
      </c>
      <c r="S30" s="3">
        <f>IF(laptimes!S30&lt;&gt;"",SUM(laptimes!S$2:'laptimes'!S30),"")</f>
        <v>2.3623472222222226E-2</v>
      </c>
      <c r="T30" s="3">
        <f>IF(laptimes!T30&lt;&gt;"",SUM(laptimes!T$2:'laptimes'!T30),"")</f>
        <v>2.4635335648148151E-2</v>
      </c>
      <c r="U30" s="3">
        <f>IF(laptimes!U30&lt;&gt;"",SUM(laptimes!U$2:'laptimes'!U30),"")</f>
        <v>2.4052199074074077E-2</v>
      </c>
    </row>
    <row r="31" spans="1:21" x14ac:dyDescent="0.25">
      <c r="A31">
        <v>30</v>
      </c>
      <c r="B31" s="3">
        <f>IF(laptimes!B31&lt;&gt;"",SUM(laptimes!B$2:'laptimes'!B31),"")</f>
        <v>2.474994212962963E-2</v>
      </c>
      <c r="C31" s="3">
        <f>IF(laptimes!C31&lt;&gt;"",SUM(laptimes!C$2:'laptimes'!C31),"")</f>
        <v>2.4790208333333331E-2</v>
      </c>
      <c r="D31" s="3">
        <f>IF(laptimes!D31&lt;&gt;"",SUM(laptimes!D$2:'laptimes'!D31),"")</f>
        <v>2.4491481481481479E-2</v>
      </c>
      <c r="E31" s="3">
        <f>IF(laptimes!E31&lt;&gt;"",SUM(laptimes!E$2:'laptimes'!E31),"")</f>
        <v>2.4818668981481485E-2</v>
      </c>
      <c r="F31" s="3">
        <f>IF(laptimes!F31&lt;&gt;"",SUM(laptimes!F$2:'laptimes'!F31),"")</f>
        <v>2.493170138888889E-2</v>
      </c>
      <c r="G31" s="3">
        <f>IF(laptimes!G31&lt;&gt;"",SUM(laptimes!G$2:'laptimes'!G31),"")</f>
        <v>2.4827418981481483E-2</v>
      </c>
      <c r="H31" s="3">
        <f>IF(laptimes!H31&lt;&gt;"",SUM(laptimes!H$2:'laptimes'!H31),"")</f>
        <v>2.4897743055555553E-2</v>
      </c>
      <c r="I31" s="3">
        <f>IF(laptimes!I31&lt;&gt;"",SUM(laptimes!I$2:'laptimes'!I31),"")</f>
        <v>2.4373854166666667E-2</v>
      </c>
      <c r="J31" s="3">
        <f>IF(laptimes!J31&lt;&gt;"",SUM(laptimes!J$2:'laptimes'!J31),"")</f>
        <v>2.4943530092592588E-2</v>
      </c>
      <c r="K31" s="3">
        <f>IF(laptimes!K31&lt;&gt;"",SUM(laptimes!K$2:'laptimes'!K31),"")</f>
        <v>2.539636574074074E-2</v>
      </c>
      <c r="L31" s="3">
        <f>IF(laptimes!L31&lt;&gt;"",SUM(laptimes!L$2:'laptimes'!L31),"")</f>
        <v>2.4840115740740739E-2</v>
      </c>
      <c r="M31" s="3">
        <f>IF(laptimes!M31&lt;&gt;"",SUM(laptimes!M$2:'laptimes'!M31),"")</f>
        <v>2.4996296296296298E-2</v>
      </c>
      <c r="N31" s="3">
        <f>IF(laptimes!N31&lt;&gt;"",SUM(laptimes!N$2:'laptimes'!N31),"")</f>
        <v>2.491225694444444E-2</v>
      </c>
      <c r="O31" s="3">
        <f>IF(laptimes!O31&lt;&gt;"",SUM(laptimes!O$2:'laptimes'!O31),"")</f>
        <v>2.4292268518518519E-2</v>
      </c>
      <c r="P31" s="3">
        <f>IF(laptimes!P31&lt;&gt;"",SUM(laptimes!P$2:'laptimes'!P31),"")</f>
        <v>2.4277893518518522E-2</v>
      </c>
      <c r="Q31" s="3">
        <f>IF(laptimes!Q31&lt;&gt;"",SUM(laptimes!Q$2:'laptimes'!Q31),"")</f>
        <v>2.4705833333333337E-2</v>
      </c>
      <c r="R31" s="3">
        <f>IF(laptimes!R31&lt;&gt;"",SUM(laptimes!R$2:'laptimes'!R31),"")</f>
        <v>2.5269814814814811E-2</v>
      </c>
      <c r="S31" s="3">
        <f>IF(laptimes!S31&lt;&gt;"",SUM(laptimes!S$2:'laptimes'!S31),"")</f>
        <v>2.442459490740741E-2</v>
      </c>
      <c r="T31" s="3">
        <f>IF(laptimes!T31&lt;&gt;"",SUM(laptimes!T$2:'laptimes'!T31),"")</f>
        <v>2.5461967592592595E-2</v>
      </c>
      <c r="U31" s="3">
        <f>IF(laptimes!U31&lt;&gt;"",SUM(laptimes!U$2:'laptimes'!U31),"")</f>
        <v>2.4860555555555559E-2</v>
      </c>
    </row>
    <row r="32" spans="1:21" x14ac:dyDescent="0.25">
      <c r="A32">
        <v>31</v>
      </c>
      <c r="B32" s="3">
        <f>IF(laptimes!B32&lt;&gt;"",SUM(laptimes!B$2:'laptimes'!B32),"")</f>
        <v>2.556039351851852E-2</v>
      </c>
      <c r="C32" s="3">
        <f>IF(laptimes!C32&lt;&gt;"",SUM(laptimes!C$2:'laptimes'!C32),"")</f>
        <v>2.5599317129629626E-2</v>
      </c>
      <c r="D32" s="3">
        <f>IF(laptimes!D32&lt;&gt;"",SUM(laptimes!D$2:'laptimes'!D32),"")</f>
        <v>2.5285752314814811E-2</v>
      </c>
      <c r="E32" s="3">
        <f>IF(laptimes!E32&lt;&gt;"",SUM(laptimes!E$2:'laptimes'!E32),"")</f>
        <v>2.5626631944444447E-2</v>
      </c>
      <c r="F32" s="3">
        <f>IF(laptimes!F32&lt;&gt;"",SUM(laptimes!F$2:'laptimes'!F32),"")</f>
        <v>2.5771053240740742E-2</v>
      </c>
      <c r="G32" s="3">
        <f>IF(laptimes!G32&lt;&gt;"",SUM(laptimes!G$2:'laptimes'!G32),"")</f>
        <v>2.5634398148148149E-2</v>
      </c>
      <c r="H32" s="3">
        <f>IF(laptimes!H32&lt;&gt;"",SUM(laptimes!H$2:'laptimes'!H32),"")</f>
        <v>2.5704374999999998E-2</v>
      </c>
      <c r="I32" s="3">
        <f>IF(laptimes!I32&lt;&gt;"",SUM(laptimes!I$2:'laptimes'!I32),"")</f>
        <v>2.5172800925925925E-2</v>
      </c>
      <c r="J32" s="3">
        <f>IF(laptimes!J32&lt;&gt;"",SUM(laptimes!J$2:'laptimes'!J32),"")</f>
        <v>2.5749062499999996E-2</v>
      </c>
      <c r="K32" s="3">
        <f>IF(laptimes!K32&lt;&gt;"",SUM(laptimes!K$2:'laptimes'!K32),"")</f>
        <v>2.6213888888888887E-2</v>
      </c>
      <c r="L32" s="3">
        <f>IF(laptimes!L32&lt;&gt;"",SUM(laptimes!L$2:'laptimes'!L32),"")</f>
        <v>2.5657002314814811E-2</v>
      </c>
      <c r="M32" s="3">
        <f>IF(laptimes!M32&lt;&gt;"",SUM(laptimes!M$2:'laptimes'!M32),"")</f>
        <v>2.5819050925925926E-2</v>
      </c>
      <c r="N32" s="3">
        <f>IF(laptimes!N32&lt;&gt;"",SUM(laptimes!N$2:'laptimes'!N32),"")</f>
        <v>2.5720624999999997E-2</v>
      </c>
      <c r="O32" s="3">
        <f>IF(laptimes!O32&lt;&gt;"",SUM(laptimes!O$2:'laptimes'!O32),"")</f>
        <v>2.5133715277777777E-2</v>
      </c>
      <c r="P32" s="3">
        <f>IF(laptimes!P32&lt;&gt;"",SUM(laptimes!P$2:'laptimes'!P32),"")</f>
        <v>2.5379062500000004E-2</v>
      </c>
      <c r="Q32" s="3">
        <f>IF(laptimes!Q32&lt;&gt;"",SUM(laptimes!Q$2:'laptimes'!Q32),"")</f>
        <v>2.5514212962962968E-2</v>
      </c>
      <c r="R32" s="3">
        <f>IF(laptimes!R32&lt;&gt;"",SUM(laptimes!R$2:'laptimes'!R32),"")</f>
        <v>2.6102615740740735E-2</v>
      </c>
      <c r="S32" s="3">
        <f>IF(laptimes!S32&lt;&gt;"",SUM(laptimes!S$2:'laptimes'!S32),"")</f>
        <v>2.5222592592592595E-2</v>
      </c>
      <c r="T32" s="3">
        <f>IF(laptimes!T32&lt;&gt;"",SUM(laptimes!T$2:'laptimes'!T32),"")</f>
        <v>2.6288587962962965E-2</v>
      </c>
      <c r="U32" s="3">
        <f>IF(laptimes!U32&lt;&gt;"",SUM(laptimes!U$2:'laptimes'!U32),"")</f>
        <v>2.5672604166666672E-2</v>
      </c>
    </row>
    <row r="33" spans="1:21" x14ac:dyDescent="0.25">
      <c r="A33">
        <v>32</v>
      </c>
      <c r="B33" s="3">
        <f>IF(laptimes!B33&lt;&gt;"",SUM(laptimes!B$2:'laptimes'!B33),"")</f>
        <v>2.6370821759259262E-2</v>
      </c>
      <c r="C33" s="3">
        <f>IF(laptimes!C33&lt;&gt;"",SUM(laptimes!C$2:'laptimes'!C33),"")</f>
        <v>2.6404513888888887E-2</v>
      </c>
      <c r="D33" s="3">
        <f>IF(laptimes!D33&lt;&gt;"",SUM(laptimes!D$2:'laptimes'!D33),"")</f>
        <v>2.6083356481481478E-2</v>
      </c>
      <c r="E33" s="3">
        <f>IF(laptimes!E33&lt;&gt;"",SUM(laptimes!E$2:'laptimes'!E33),"")</f>
        <v>2.6450995370370371E-2</v>
      </c>
      <c r="F33" s="3">
        <f>IF(laptimes!F33&lt;&gt;"",SUM(laptimes!F$2:'laptimes'!F33),"")</f>
        <v>2.6598020833333333E-2</v>
      </c>
      <c r="G33" s="3">
        <f>IF(laptimes!G33&lt;&gt;"",SUM(laptimes!G$2:'laptimes'!G33),"")</f>
        <v>2.6437731481481482E-2</v>
      </c>
      <c r="H33" s="3">
        <f>IF(laptimes!H33&lt;&gt;"",SUM(laptimes!H$2:'laptimes'!H33),"")</f>
        <v>2.6509224537037034E-2</v>
      </c>
      <c r="I33" s="3">
        <f>IF(laptimes!I33&lt;&gt;"",SUM(laptimes!I$2:'laptimes'!I33),"")</f>
        <v>2.5974074074074073E-2</v>
      </c>
      <c r="J33" s="3">
        <f>IF(laptimes!J33&lt;&gt;"",SUM(laptimes!J$2:'laptimes'!J33),"")</f>
        <v>2.6557534722222217E-2</v>
      </c>
      <c r="K33" s="3">
        <f>IF(laptimes!K33&lt;&gt;"",SUM(laptimes!K$2:'laptimes'!K33),"")</f>
        <v>2.7029108796296296E-2</v>
      </c>
      <c r="L33" s="3">
        <f>IF(laptimes!L33&lt;&gt;"",SUM(laptimes!L$2:'laptimes'!L33),"")</f>
        <v>2.6474861111111109E-2</v>
      </c>
      <c r="M33" s="3">
        <f>IF(laptimes!M33&lt;&gt;"",SUM(laptimes!M$2:'laptimes'!M33),"")</f>
        <v>2.6676469907407407E-2</v>
      </c>
      <c r="N33" s="3">
        <f>IF(laptimes!N33&lt;&gt;"",SUM(laptimes!N$2:'laptimes'!N33),"")</f>
        <v>2.6528055555555551E-2</v>
      </c>
      <c r="O33" s="3">
        <f>IF(laptimes!O33&lt;&gt;"",SUM(laptimes!O$2:'laptimes'!O33),"")</f>
        <v>2.6123541666666666E-2</v>
      </c>
      <c r="P33" s="3">
        <f>IF(laptimes!P33&lt;&gt;"",SUM(laptimes!P$2:'laptimes'!P33),"")</f>
        <v>2.6179456018518524E-2</v>
      </c>
      <c r="Q33" s="3">
        <f>IF(laptimes!Q33&lt;&gt;"",SUM(laptimes!Q$2:'laptimes'!Q33),"")</f>
        <v>2.6323750000000003E-2</v>
      </c>
      <c r="R33" s="3">
        <f>IF(laptimes!R33&lt;&gt;"",SUM(laptimes!R$2:'laptimes'!R33),"")</f>
        <v>2.6938622685185178E-2</v>
      </c>
      <c r="S33" s="3">
        <f>IF(laptimes!S33&lt;&gt;"",SUM(laptimes!S$2:'laptimes'!S33),"")</f>
        <v>2.6021041666666668E-2</v>
      </c>
      <c r="T33" s="3">
        <f>IF(laptimes!T33&lt;&gt;"",SUM(laptimes!T$2:'laptimes'!T33),"")</f>
        <v>2.7116655092592593E-2</v>
      </c>
      <c r="U33" s="3">
        <f>IF(laptimes!U33&lt;&gt;"",SUM(laptimes!U$2:'laptimes'!U33),"")</f>
        <v>2.6484097222222228E-2</v>
      </c>
    </row>
    <row r="34" spans="1:21" x14ac:dyDescent="0.25">
      <c r="A34">
        <v>33</v>
      </c>
      <c r="B34" s="3">
        <f>IF(laptimes!B34&lt;&gt;"",SUM(laptimes!B$2:'laptimes'!B34),"")</f>
        <v>2.7183842592592596E-2</v>
      </c>
      <c r="C34" s="3">
        <f>IF(laptimes!C34&lt;&gt;"",SUM(laptimes!C$2:'laptimes'!C34),"")</f>
        <v>2.7212800925925925E-2</v>
      </c>
      <c r="D34" s="3">
        <f>IF(laptimes!D34&lt;&gt;"",SUM(laptimes!D$2:'laptimes'!D34),"")</f>
        <v>2.6878032407407403E-2</v>
      </c>
      <c r="E34" s="3">
        <f>IF(laptimes!E34&lt;&gt;"",SUM(laptimes!E$2:'laptimes'!E34),"")</f>
        <v>2.7263819444444445E-2</v>
      </c>
      <c r="F34" s="3">
        <f>IF(laptimes!F34&lt;&gt;"",SUM(laptimes!F$2:'laptimes'!F34),"")</f>
        <v>2.7423032407407406E-2</v>
      </c>
      <c r="G34" s="3">
        <f>IF(laptimes!G34&lt;&gt;"",SUM(laptimes!G$2:'laptimes'!G34),"")</f>
        <v>2.7243657407407407E-2</v>
      </c>
      <c r="H34" s="3">
        <f>IF(laptimes!H34&lt;&gt;"",SUM(laptimes!H$2:'laptimes'!H34),"")</f>
        <v>2.7319178240740739E-2</v>
      </c>
      <c r="I34" s="3">
        <f>IF(laptimes!I34&lt;&gt;"",SUM(laptimes!I$2:'laptimes'!I34),"")</f>
        <v>2.6771296296296297E-2</v>
      </c>
      <c r="J34" s="3">
        <f>IF(laptimes!J34&lt;&gt;"",SUM(laptimes!J$2:'laptimes'!J34),"")</f>
        <v>2.7366099537037031E-2</v>
      </c>
      <c r="K34" s="3">
        <f>IF(laptimes!K34&lt;&gt;"",SUM(laptimes!K$2:'laptimes'!K34),"")</f>
        <v>2.7842546296296296E-2</v>
      </c>
      <c r="L34" s="3">
        <f>IF(laptimes!L34&lt;&gt;"",SUM(laptimes!L$2:'laptimes'!L34),"")</f>
        <v>2.7303738425925924E-2</v>
      </c>
      <c r="M34" s="3">
        <f>IF(laptimes!M34&lt;&gt;"",SUM(laptimes!M$2:'laptimes'!M34),"")</f>
        <v>2.7735972222222221E-2</v>
      </c>
      <c r="N34" s="3">
        <f>IF(laptimes!N34&lt;&gt;"",SUM(laptimes!N$2:'laptimes'!N34),"")</f>
        <v>2.7338564814814812E-2</v>
      </c>
      <c r="O34" s="3">
        <f>IF(laptimes!O34&lt;&gt;"",SUM(laptimes!O$2:'laptimes'!O34),"")</f>
        <v>2.6919641203703704E-2</v>
      </c>
      <c r="P34" s="3">
        <f>IF(laptimes!P34&lt;&gt;"",SUM(laptimes!P$2:'laptimes'!P34),"")</f>
        <v>2.6987106481481487E-2</v>
      </c>
      <c r="Q34" s="3">
        <f>IF(laptimes!Q34&lt;&gt;"",SUM(laptimes!Q$2:'laptimes'!Q34),"")</f>
        <v>2.7136296296296301E-2</v>
      </c>
      <c r="R34" s="3">
        <f>IF(laptimes!R34&lt;&gt;"",SUM(laptimes!R$2:'laptimes'!R34),"")</f>
        <v>2.7756458333333327E-2</v>
      </c>
      <c r="S34" s="3">
        <f>IF(laptimes!S34&lt;&gt;"",SUM(laptimes!S$2:'laptimes'!S34),"")</f>
        <v>2.6819131944444446E-2</v>
      </c>
      <c r="T34" s="3">
        <f>IF(laptimes!T34&lt;&gt;"",SUM(laptimes!T$2:'laptimes'!T34),"")</f>
        <v>2.7945925925925926E-2</v>
      </c>
      <c r="U34" s="3">
        <f>IF(laptimes!U34&lt;&gt;"",SUM(laptimes!U$2:'laptimes'!U34),"")</f>
        <v>2.72919675925926E-2</v>
      </c>
    </row>
    <row r="35" spans="1:21" x14ac:dyDescent="0.25">
      <c r="A35">
        <v>34</v>
      </c>
      <c r="B35" s="3">
        <f>IF(laptimes!B35&lt;&gt;"",SUM(laptimes!B$2:'laptimes'!B35),"")</f>
        <v>2.7996539351851854E-2</v>
      </c>
      <c r="C35" s="3">
        <f>IF(laptimes!C35&lt;&gt;"",SUM(laptimes!C$2:'laptimes'!C35),"")</f>
        <v>2.8020937499999999E-2</v>
      </c>
      <c r="D35" s="3">
        <f>IF(laptimes!D35&lt;&gt;"",SUM(laptimes!D$2:'laptimes'!D35),"")</f>
        <v>2.7674675925925922E-2</v>
      </c>
      <c r="E35" s="3">
        <f>IF(laptimes!E35&lt;&gt;"",SUM(laptimes!E$2:'laptimes'!E35),"")</f>
        <v>2.8074560185185185E-2</v>
      </c>
      <c r="F35" s="3">
        <f>IF(laptimes!F35&lt;&gt;"",SUM(laptimes!F$2:'laptimes'!F35),"")</f>
        <v>2.8288194444444442E-2</v>
      </c>
      <c r="G35" s="3">
        <f>IF(laptimes!G35&lt;&gt;"",SUM(laptimes!G$2:'laptimes'!G35),"")</f>
        <v>2.8045289351851851E-2</v>
      </c>
      <c r="H35" s="3">
        <f>IF(laptimes!H35&lt;&gt;"",SUM(laptimes!H$2:'laptimes'!H35),"")</f>
        <v>2.8130335648148146E-2</v>
      </c>
      <c r="I35" s="3">
        <f>IF(laptimes!I35&lt;&gt;"",SUM(laptimes!I$2:'laptimes'!I35),"")</f>
        <v>2.7567824074074074E-2</v>
      </c>
      <c r="J35" s="3">
        <f>IF(laptimes!J35&lt;&gt;"",SUM(laptimes!J$2:'laptimes'!J35),"")</f>
        <v>2.8173298611111106E-2</v>
      </c>
      <c r="K35" s="3">
        <f>IF(laptimes!K35&lt;&gt;"",SUM(laptimes!K$2:'laptimes'!K35),"")</f>
        <v>2.8657974537037036E-2</v>
      </c>
      <c r="L35" s="3">
        <f>IF(laptimes!L35&lt;&gt;"",SUM(laptimes!L$2:'laptimes'!L35),"")</f>
        <v>2.8120428240740739E-2</v>
      </c>
      <c r="M35" s="3">
        <f>IF(laptimes!M35&lt;&gt;"",SUM(laptimes!M$2:'laptimes'!M35),"")</f>
        <v>2.8540462962962962E-2</v>
      </c>
      <c r="N35" s="3">
        <f>IF(laptimes!N35&lt;&gt;"",SUM(laptimes!N$2:'laptimes'!N35),"")</f>
        <v>2.8150277777777774E-2</v>
      </c>
      <c r="O35" s="3">
        <f>IF(laptimes!O35&lt;&gt;"",SUM(laptimes!O$2:'laptimes'!O35),"")</f>
        <v>2.7714976851851852E-2</v>
      </c>
      <c r="P35" s="3">
        <f>IF(laptimes!P35&lt;&gt;"",SUM(laptimes!P$2:'laptimes'!P35),"")</f>
        <v>2.7793981481481485E-2</v>
      </c>
      <c r="Q35" s="3">
        <f>IF(laptimes!Q35&lt;&gt;"",SUM(laptimes!Q$2:'laptimes'!Q35),"")</f>
        <v>2.7951516203703709E-2</v>
      </c>
      <c r="R35" s="3">
        <f>IF(laptimes!R35&lt;&gt;"",SUM(laptimes!R$2:'laptimes'!R35),"")</f>
        <v>2.857192129629629E-2</v>
      </c>
      <c r="S35" s="3">
        <f>IF(laptimes!S35&lt;&gt;"",SUM(laptimes!S$2:'laptimes'!S35),"")</f>
        <v>2.7615925925925926E-2</v>
      </c>
      <c r="T35" s="3">
        <f>IF(laptimes!T35&lt;&gt;"",SUM(laptimes!T$2:'laptimes'!T35),"")</f>
        <v>2.8786296296296296E-2</v>
      </c>
      <c r="U35" s="3">
        <f>IF(laptimes!U35&lt;&gt;"",SUM(laptimes!U$2:'laptimes'!U35),"")</f>
        <v>2.8104363425925934E-2</v>
      </c>
    </row>
    <row r="36" spans="1:21" x14ac:dyDescent="0.25">
      <c r="A36">
        <v>35</v>
      </c>
      <c r="B36" s="3">
        <f>IF(laptimes!B36&lt;&gt;"",SUM(laptimes!B$2:'laptimes'!B36),"")</f>
        <v>2.8809976851851854E-2</v>
      </c>
      <c r="C36" s="3">
        <f>IF(laptimes!C36&lt;&gt;"",SUM(laptimes!C$2:'laptimes'!C36),"")</f>
        <v>2.8829085648148147E-2</v>
      </c>
      <c r="D36" s="3">
        <f>IF(laptimes!D36&lt;&gt;"",SUM(laptimes!D$2:'laptimes'!D36),"")</f>
        <v>2.8470381944444442E-2</v>
      </c>
      <c r="E36" s="3">
        <f>IF(laptimes!E36&lt;&gt;"",SUM(laptimes!E$2:'laptimes'!E36),"")</f>
        <v>2.8887442129629629E-2</v>
      </c>
      <c r="F36" s="3">
        <f>IF(laptimes!F36&lt;&gt;"",SUM(laptimes!F$2:'laptimes'!F36),"")</f>
        <v>2.9327534722222218E-2</v>
      </c>
      <c r="G36" s="3">
        <f>IF(laptimes!G36&lt;&gt;"",SUM(laptimes!G$2:'laptimes'!G36),"")</f>
        <v>2.8848009259259257E-2</v>
      </c>
      <c r="H36" s="3">
        <f>IF(laptimes!H36&lt;&gt;"",SUM(laptimes!H$2:'laptimes'!H36),"")</f>
        <v>2.8934050925925922E-2</v>
      </c>
      <c r="I36" s="3">
        <f>IF(laptimes!I36&lt;&gt;"",SUM(laptimes!I$2:'laptimes'!I36),"")</f>
        <v>2.8358842592592592E-2</v>
      </c>
      <c r="J36" s="3">
        <f>IF(laptimes!J36&lt;&gt;"",SUM(laptimes!J$2:'laptimes'!J36),"")</f>
        <v>2.8980451388888884E-2</v>
      </c>
      <c r="K36" s="3">
        <f>IF(laptimes!K36&lt;&gt;"",SUM(laptimes!K$2:'laptimes'!K36),"")</f>
        <v>2.9472037037037036E-2</v>
      </c>
      <c r="L36" s="3">
        <f>IF(laptimes!L36&lt;&gt;"",SUM(laptimes!L$2:'laptimes'!L36),"")</f>
        <v>2.8988425925925924E-2</v>
      </c>
      <c r="M36" s="3">
        <f>IF(laptimes!M36&lt;&gt;"",SUM(laptimes!M$2:'laptimes'!M36),"")</f>
        <v>2.9347881944444442E-2</v>
      </c>
      <c r="N36" s="3">
        <f>IF(laptimes!N36&lt;&gt;"",SUM(laptimes!N$2:'laptimes'!N36),"")</f>
        <v>2.8959224537037032E-2</v>
      </c>
      <c r="O36" s="3">
        <f>IF(laptimes!O36&lt;&gt;"",SUM(laptimes!O$2:'laptimes'!O36),"")</f>
        <v>2.8510219907407406E-2</v>
      </c>
      <c r="P36" s="3">
        <f>IF(laptimes!P36&lt;&gt;"",SUM(laptimes!P$2:'laptimes'!P36),"")</f>
        <v>2.8596770833333337E-2</v>
      </c>
      <c r="Q36" s="3">
        <f>IF(laptimes!Q36&lt;&gt;"",SUM(laptimes!Q$2:'laptimes'!Q36),"")</f>
        <v>2.8760671296296302E-2</v>
      </c>
      <c r="R36" s="3">
        <f>IF(laptimes!R36&lt;&gt;"",SUM(laptimes!R$2:'laptimes'!R36),"")</f>
        <v>2.9405833333333325E-2</v>
      </c>
      <c r="S36" s="3">
        <f>IF(laptimes!S36&lt;&gt;"",SUM(laptimes!S$2:'laptimes'!S36),"")</f>
        <v>2.8411249999999999E-2</v>
      </c>
      <c r="T36" s="3">
        <f>IF(laptimes!T36&lt;&gt;"",SUM(laptimes!T$2:'laptimes'!T36),"")</f>
        <v>2.9617696759259259E-2</v>
      </c>
      <c r="U36" s="3">
        <f>IF(laptimes!U36&lt;&gt;"",SUM(laptimes!U$2:'laptimes'!U36),"")</f>
        <v>2.8916597222222229E-2</v>
      </c>
    </row>
    <row r="37" spans="1:21" x14ac:dyDescent="0.25">
      <c r="A37">
        <v>36</v>
      </c>
      <c r="B37" s="3">
        <f>IF(laptimes!B37&lt;&gt;"",SUM(laptimes!B$2:'laptimes'!B37),"")</f>
        <v>2.9628449074074074E-2</v>
      </c>
      <c r="C37" s="3">
        <f>IF(laptimes!C37&lt;&gt;"",SUM(laptimes!C$2:'laptimes'!C37),"")</f>
        <v>2.9637974537037037E-2</v>
      </c>
      <c r="D37" s="3">
        <f>IF(laptimes!D37&lt;&gt;"",SUM(laptimes!D$2:'laptimes'!D37),"")</f>
        <v>2.9265729166666664E-2</v>
      </c>
      <c r="E37" s="3">
        <f>IF(laptimes!E37&lt;&gt;"",SUM(laptimes!E$2:'laptimes'!E37),"")</f>
        <v>2.9699224537037036E-2</v>
      </c>
      <c r="F37" s="3">
        <f>IF(laptimes!F37&lt;&gt;"",SUM(laptimes!F$2:'laptimes'!F37),"")</f>
        <v>3.0132847222222217E-2</v>
      </c>
      <c r="G37" s="3">
        <f>IF(laptimes!G37&lt;&gt;"",SUM(laptimes!G$2:'laptimes'!G37),"")</f>
        <v>2.9655289351851851E-2</v>
      </c>
      <c r="H37" s="3">
        <f>IF(laptimes!H37&lt;&gt;"",SUM(laptimes!H$2:'laptimes'!H37),"")</f>
        <v>2.9744583333333331E-2</v>
      </c>
      <c r="I37" s="3">
        <f>IF(laptimes!I37&lt;&gt;"",SUM(laptimes!I$2:'laptimes'!I37),"")</f>
        <v>2.9153217592592592E-2</v>
      </c>
      <c r="J37" s="3">
        <f>IF(laptimes!J37&lt;&gt;"",SUM(laptimes!J$2:'laptimes'!J37),"")</f>
        <v>2.9787303240740734E-2</v>
      </c>
      <c r="K37" s="3">
        <f>IF(laptimes!K37&lt;&gt;"",SUM(laptimes!K$2:'laptimes'!K37),"")</f>
        <v>3.0284074074074074E-2</v>
      </c>
      <c r="L37" s="3">
        <f>IF(laptimes!L37&lt;&gt;"",SUM(laptimes!L$2:'laptimes'!L37),"")</f>
        <v>2.9999479166666666E-2</v>
      </c>
      <c r="M37" s="3">
        <f>IF(laptimes!M37&lt;&gt;"",SUM(laptimes!M$2:'laptimes'!M37),"")</f>
        <v>3.015659722222222E-2</v>
      </c>
      <c r="N37" s="3">
        <f>IF(laptimes!N37&lt;&gt;"",SUM(laptimes!N$2:'laptimes'!N37),"")</f>
        <v>2.9769305555555549E-2</v>
      </c>
      <c r="O37" s="3">
        <f>IF(laptimes!O37&lt;&gt;"",SUM(laptimes!O$2:'laptimes'!O37),"")</f>
        <v>2.9304837962962963E-2</v>
      </c>
      <c r="P37" s="3">
        <f>IF(laptimes!P37&lt;&gt;"",SUM(laptimes!P$2:'laptimes'!P37),"")</f>
        <v>2.9394317129629633E-2</v>
      </c>
      <c r="Q37" s="3">
        <f>IF(laptimes!Q37&lt;&gt;"",SUM(laptimes!Q$2:'laptimes'!Q37),"")</f>
        <v>2.9576099537037041E-2</v>
      </c>
      <c r="R37" s="3">
        <f>IF(laptimes!R37&lt;&gt;"",SUM(laptimes!R$2:'laptimes'!R37),"")</f>
        <v>3.0219363425925919E-2</v>
      </c>
      <c r="S37" s="3">
        <f>IF(laptimes!S37&lt;&gt;"",SUM(laptimes!S$2:'laptimes'!S37),"")</f>
        <v>2.9210381944444443E-2</v>
      </c>
      <c r="T37" s="3">
        <f>IF(laptimes!T37&lt;&gt;"",SUM(laptimes!T$2:'laptimes'!T37),"")</f>
        <v>3.047980324074074E-2</v>
      </c>
      <c r="U37" s="3">
        <f>IF(laptimes!U37&lt;&gt;"",SUM(laptimes!U$2:'laptimes'!U37),"")</f>
        <v>2.9724907407407415E-2</v>
      </c>
    </row>
    <row r="38" spans="1:21" x14ac:dyDescent="0.25">
      <c r="A38">
        <v>37</v>
      </c>
      <c r="B38" s="3">
        <f>IF(laptimes!B38&lt;&gt;"",SUM(laptimes!B$2:'laptimes'!B38),"")</f>
        <v>3.0440219907407407E-2</v>
      </c>
      <c r="C38" s="3">
        <f>IF(laptimes!C38&lt;&gt;"",SUM(laptimes!C$2:'laptimes'!C38),"")</f>
        <v>3.0449421296296297E-2</v>
      </c>
      <c r="D38" s="3">
        <f>IF(laptimes!D38&lt;&gt;"",SUM(laptimes!D$2:'laptimes'!D38),"")</f>
        <v>3.0061215277777775E-2</v>
      </c>
      <c r="E38" s="3">
        <f>IF(laptimes!E38&lt;&gt;"",SUM(laptimes!E$2:'laptimes'!E38),"")</f>
        <v>3.0507719907407405E-2</v>
      </c>
      <c r="F38" s="3">
        <f>IF(laptimes!F38&lt;&gt;"",SUM(laptimes!F$2:'laptimes'!F38),"")</f>
        <v>3.0936655092592587E-2</v>
      </c>
      <c r="G38" s="3">
        <f>IF(laptimes!G38&lt;&gt;"",SUM(laptimes!G$2:'laptimes'!G38),"")</f>
        <v>3.0468275462962963E-2</v>
      </c>
      <c r="H38" s="3">
        <f>IF(laptimes!H38&lt;&gt;"",SUM(laptimes!H$2:'laptimes'!H38),"")</f>
        <v>3.055378472222222E-2</v>
      </c>
      <c r="I38" s="3">
        <f>IF(laptimes!I38&lt;&gt;"",SUM(laptimes!I$2:'laptimes'!I38),"")</f>
        <v>2.9951388888888889E-2</v>
      </c>
      <c r="J38" s="3">
        <f>IF(laptimes!J38&lt;&gt;"",SUM(laptimes!J$2:'laptimes'!J38),"")</f>
        <v>3.0598634259259253E-2</v>
      </c>
      <c r="K38" s="3">
        <f>IF(laptimes!K38&lt;&gt;"",SUM(laptimes!K$2:'laptimes'!K38),"")</f>
        <v>3.1094849537037037E-2</v>
      </c>
      <c r="L38" s="3">
        <f>IF(laptimes!L38&lt;&gt;"",SUM(laptimes!L$2:'laptimes'!L38),"")</f>
        <v>3.0833217592592593E-2</v>
      </c>
      <c r="M38" s="3">
        <f>IF(laptimes!M38&lt;&gt;"",SUM(laptimes!M$2:'laptimes'!M38),"")</f>
        <v>3.0964571759259256E-2</v>
      </c>
      <c r="N38" s="3">
        <f>IF(laptimes!N38&lt;&gt;"",SUM(laptimes!N$2:'laptimes'!N38),"")</f>
        <v>3.0579988425925918E-2</v>
      </c>
      <c r="O38" s="3">
        <f>IF(laptimes!O38&lt;&gt;"",SUM(laptimes!O$2:'laptimes'!O38),"")</f>
        <v>3.0099016203703702E-2</v>
      </c>
      <c r="P38" s="3">
        <f>IF(laptimes!P38&lt;&gt;"",SUM(laptimes!P$2:'laptimes'!P38),"")</f>
        <v>3.0192303240740744E-2</v>
      </c>
      <c r="Q38" s="3">
        <f>IF(laptimes!Q38&lt;&gt;"",SUM(laptimes!Q$2:'laptimes'!Q38),"")</f>
        <v>3.0388460648148152E-2</v>
      </c>
      <c r="R38" s="3">
        <f>IF(laptimes!R38&lt;&gt;"",SUM(laptimes!R$2:'laptimes'!R38),"")</f>
        <v>3.1038472222222214E-2</v>
      </c>
      <c r="S38" s="3">
        <f>IF(laptimes!S38&lt;&gt;"",SUM(laptimes!S$2:'laptimes'!S38),"")</f>
        <v>3.0012071759259257E-2</v>
      </c>
      <c r="T38" s="3">
        <f>IF(laptimes!T38&lt;&gt;"",SUM(laptimes!T$2:'laptimes'!T38),"")</f>
        <v>3.1307604166666662E-2</v>
      </c>
      <c r="U38" s="3">
        <f>IF(laptimes!U38&lt;&gt;"",SUM(laptimes!U$2:'laptimes'!U38),"")</f>
        <v>3.0535162037037045E-2</v>
      </c>
    </row>
    <row r="39" spans="1:21" x14ac:dyDescent="0.25">
      <c r="A39">
        <v>38</v>
      </c>
      <c r="B39" s="3">
        <f>IF(laptimes!B39&lt;&gt;"",SUM(laptimes!B$2:'laptimes'!B39),"")</f>
        <v>3.1257523148148149E-2</v>
      </c>
      <c r="C39" s="3">
        <f>IF(laptimes!C39&lt;&gt;"",SUM(laptimes!C$2:'laptimes'!C39),"")</f>
        <v>3.1268495370370374E-2</v>
      </c>
      <c r="D39" s="3">
        <f>IF(laptimes!D39&lt;&gt;"",SUM(laptimes!D$2:'laptimes'!D39),"")</f>
        <v>3.0856504629629626E-2</v>
      </c>
      <c r="E39" s="3">
        <f>IF(laptimes!E39&lt;&gt;"",SUM(laptimes!E$2:'laptimes'!E39),"")</f>
        <v>3.1321712962962961E-2</v>
      </c>
      <c r="F39" s="3">
        <f>IF(laptimes!F39&lt;&gt;"",SUM(laptimes!F$2:'laptimes'!F39),"")</f>
        <v>3.1740856481481478E-2</v>
      </c>
      <c r="G39" s="3">
        <f>IF(laptimes!G39&lt;&gt;"",SUM(laptimes!G$2:'laptimes'!G39),"")</f>
        <v>3.1275694444444446E-2</v>
      </c>
      <c r="H39" s="3">
        <f>IF(laptimes!H39&lt;&gt;"",SUM(laptimes!H$2:'laptimes'!H39),"")</f>
        <v>3.1361921296296294E-2</v>
      </c>
      <c r="I39" s="3">
        <f>IF(laptimes!I39&lt;&gt;"",SUM(laptimes!I$2:'laptimes'!I39),"")</f>
        <v>3.0753240740740741E-2</v>
      </c>
      <c r="J39" s="3">
        <f>IF(laptimes!J39&lt;&gt;"",SUM(laptimes!J$2:'laptimes'!J39),"")</f>
        <v>3.1410289351851847E-2</v>
      </c>
      <c r="K39" s="3">
        <f>IF(laptimes!K39&lt;&gt;"",SUM(laptimes!K$2:'laptimes'!K39),"")</f>
        <v>3.1904618055555556E-2</v>
      </c>
      <c r="L39" s="3">
        <f>IF(laptimes!L39&lt;&gt;"",SUM(laptimes!L$2:'laptimes'!L39),"")</f>
        <v>3.1634201388888887E-2</v>
      </c>
      <c r="M39" s="3">
        <f>IF(laptimes!M39&lt;&gt;"",SUM(laptimes!M$2:'laptimes'!M39),"")</f>
        <v>3.1771284722222216E-2</v>
      </c>
      <c r="N39" s="3">
        <f>IF(laptimes!N39&lt;&gt;"",SUM(laptimes!N$2:'laptimes'!N39),"")</f>
        <v>3.1394050925925919E-2</v>
      </c>
      <c r="O39" s="3">
        <f>IF(laptimes!O39&lt;&gt;"",SUM(laptimes!O$2:'laptimes'!O39),"")</f>
        <v>3.0891863425925925E-2</v>
      </c>
      <c r="P39" s="3">
        <f>IF(laptimes!P39&lt;&gt;"",SUM(laptimes!P$2:'laptimes'!P39),"")</f>
        <v>3.0990520833333337E-2</v>
      </c>
      <c r="Q39" s="3">
        <f>IF(laptimes!Q39&lt;&gt;"",SUM(laptimes!Q$2:'laptimes'!Q39),"")</f>
        <v>3.1199722222222226E-2</v>
      </c>
      <c r="R39" s="3">
        <f>IF(laptimes!R39&lt;&gt;"",SUM(laptimes!R$2:'laptimes'!R39),"")</f>
        <v>3.1854861111111105E-2</v>
      </c>
      <c r="S39" s="3">
        <f>IF(laptimes!S39&lt;&gt;"",SUM(laptimes!S$2:'laptimes'!S39),"")</f>
        <v>3.0810497685185182E-2</v>
      </c>
      <c r="T39" s="3">
        <f>IF(laptimes!T39&lt;&gt;"",SUM(laptimes!T$2:'laptimes'!T39),"")</f>
        <v>3.214850694444444E-2</v>
      </c>
      <c r="U39" s="3">
        <f>IF(laptimes!U39&lt;&gt;"",SUM(laptimes!U$2:'laptimes'!U39),"")</f>
        <v>3.134474537037038E-2</v>
      </c>
    </row>
    <row r="40" spans="1:21" x14ac:dyDescent="0.25">
      <c r="A40">
        <v>39</v>
      </c>
      <c r="B40" s="3">
        <f>IF(laptimes!B40&lt;&gt;"",SUM(laptimes!B$2:'laptimes'!B40),"")</f>
        <v>3.2069814814814815E-2</v>
      </c>
      <c r="C40" s="3">
        <f>IF(laptimes!C40&lt;&gt;"",SUM(laptimes!C$2:'laptimes'!C40),"")</f>
        <v>3.2082025462962967E-2</v>
      </c>
      <c r="D40" s="3">
        <f>IF(laptimes!D40&lt;&gt;"",SUM(laptimes!D$2:'laptimes'!D40),"")</f>
        <v>3.165274305555555E-2</v>
      </c>
      <c r="E40" s="3">
        <f>IF(laptimes!E40&lt;&gt;"",SUM(laptimes!E$2:'laptimes'!E40),"")</f>
        <v>3.2130844907407405E-2</v>
      </c>
      <c r="F40" s="3">
        <f>IF(laptimes!F40&lt;&gt;"",SUM(laptimes!F$2:'laptimes'!F40),"")</f>
        <v>3.2546828703703699E-2</v>
      </c>
      <c r="G40" s="3">
        <f>IF(laptimes!G40&lt;&gt;"",SUM(laptimes!G$2:'laptimes'!G40),"")</f>
        <v>3.208908564814815E-2</v>
      </c>
      <c r="H40" s="3">
        <f>IF(laptimes!H40&lt;&gt;"",SUM(laptimes!H$2:'laptimes'!H40),"")</f>
        <v>3.2173750000000001E-2</v>
      </c>
      <c r="I40" s="3">
        <f>IF(laptimes!I40&lt;&gt;"",SUM(laptimes!I$2:'laptimes'!I40),"")</f>
        <v>3.1552986111111112E-2</v>
      </c>
      <c r="J40" s="3">
        <f>IF(laptimes!J40&lt;&gt;"",SUM(laptimes!J$2:'laptimes'!J40),"")</f>
        <v>3.2218437499999995E-2</v>
      </c>
      <c r="K40" s="3">
        <f>IF(laptimes!K40&lt;&gt;"",SUM(laptimes!K$2:'laptimes'!K40),"")</f>
        <v>3.2715694444444443E-2</v>
      </c>
      <c r="L40" s="3">
        <f>IF(laptimes!L40&lt;&gt;"",SUM(laptimes!L$2:'laptimes'!L40),"")</f>
        <v>3.2433402777777773E-2</v>
      </c>
      <c r="M40" s="3">
        <f>IF(laptimes!M40&lt;&gt;"",SUM(laptimes!M$2:'laptimes'!M40),"")</f>
        <v>3.2600694444444439E-2</v>
      </c>
      <c r="N40" s="3">
        <f>IF(laptimes!N40&lt;&gt;"",SUM(laptimes!N$2:'laptimes'!N40),"")</f>
        <v>3.2203993055555546E-2</v>
      </c>
      <c r="O40" s="3">
        <f>IF(laptimes!O40&lt;&gt;"",SUM(laptimes!O$2:'laptimes'!O40),"")</f>
        <v>3.1683217592592593E-2</v>
      </c>
      <c r="P40" s="3">
        <f>IF(laptimes!P40&lt;&gt;"",SUM(laptimes!P$2:'laptimes'!P40),"")</f>
        <v>3.1786041666666667E-2</v>
      </c>
      <c r="Q40" s="3">
        <f>IF(laptimes!Q40&lt;&gt;"",SUM(laptimes!Q$2:'laptimes'!Q40),"")</f>
        <v>3.2011851851851854E-2</v>
      </c>
      <c r="R40" s="3">
        <f>IF(laptimes!R40&lt;&gt;"",SUM(laptimes!R$2:'laptimes'!R40),"")</f>
        <v>3.267155092592592E-2</v>
      </c>
      <c r="S40" s="3">
        <f>IF(laptimes!S40&lt;&gt;"",SUM(laptimes!S$2:'laptimes'!S40),"")</f>
        <v>3.1606747685185184E-2</v>
      </c>
      <c r="T40" s="3">
        <f>IF(laptimes!T40&lt;&gt;"",SUM(laptimes!T$2:'laptimes'!T40),"")</f>
        <v>3.2987476851851848E-2</v>
      </c>
      <c r="U40" s="3">
        <f>IF(laptimes!U40&lt;&gt;"",SUM(laptimes!U$2:'laptimes'!U40),"")</f>
        <v>3.2155509259259273E-2</v>
      </c>
    </row>
    <row r="41" spans="1:21" x14ac:dyDescent="0.25">
      <c r="A41">
        <v>40</v>
      </c>
      <c r="B41" s="3">
        <f>IF(laptimes!B41&lt;&gt;"",SUM(laptimes!B$2:'laptimes'!B41),"")</f>
        <v>3.2881284722222223E-2</v>
      </c>
      <c r="C41" s="3">
        <f>IF(laptimes!C41&lt;&gt;"",SUM(laptimes!C$2:'laptimes'!C41),"")</f>
        <v>3.2890335648148153E-2</v>
      </c>
      <c r="D41" s="3">
        <f>IF(laptimes!D41&lt;&gt;"",SUM(laptimes!D$2:'laptimes'!D41),"")</f>
        <v>3.2448159722222217E-2</v>
      </c>
      <c r="E41" s="3">
        <f>IF(laptimes!E41&lt;&gt;"",SUM(laptimes!E$2:'laptimes'!E41),"")</f>
        <v>3.2943298611111109E-2</v>
      </c>
      <c r="F41" s="3">
        <f>IF(laptimes!F41&lt;&gt;"",SUM(laptimes!F$2:'laptimes'!F41),"")</f>
        <v>3.3351458333333327E-2</v>
      </c>
      <c r="G41" s="3">
        <f>IF(laptimes!G41&lt;&gt;"",SUM(laptimes!G$2:'laptimes'!G41),"")</f>
        <v>3.2900104166666666E-2</v>
      </c>
      <c r="H41" s="3">
        <f>IF(laptimes!H41&lt;&gt;"",SUM(laptimes!H$2:'laptimes'!H41),"")</f>
        <v>3.299244212962963E-2</v>
      </c>
      <c r="I41" s="3">
        <f>IF(laptimes!I41&lt;&gt;"",SUM(laptimes!I$2:'laptimes'!I41),"")</f>
        <v>3.2349560185185186E-2</v>
      </c>
      <c r="J41" s="3">
        <f>IF(laptimes!J41&lt;&gt;"",SUM(laptimes!J$2:'laptimes'!J41),"")</f>
        <v>3.3029629629629624E-2</v>
      </c>
      <c r="K41" s="3">
        <f>IF(laptimes!K41&lt;&gt;"",SUM(laptimes!K$2:'laptimes'!K41),"")</f>
        <v>3.3526504629629625E-2</v>
      </c>
      <c r="L41" s="3">
        <f>IF(laptimes!L41&lt;&gt;"",SUM(laptimes!L$2:'laptimes'!L41),"")</f>
        <v>3.3256458333333329E-2</v>
      </c>
      <c r="M41" s="3">
        <f>IF(laptimes!M41&lt;&gt;"",SUM(laptimes!M$2:'laptimes'!M41),"")</f>
        <v>3.3406817129629625E-2</v>
      </c>
      <c r="N41" s="3">
        <f>IF(laptimes!N41&lt;&gt;"",SUM(laptimes!N$2:'laptimes'!N41),"")</f>
        <v>3.3014976851851841E-2</v>
      </c>
      <c r="O41" s="3">
        <f>IF(laptimes!O41&lt;&gt;"",SUM(laptimes!O$2:'laptimes'!O41),"")</f>
        <v>3.2476180555555553E-2</v>
      </c>
      <c r="P41" s="3">
        <f>IF(laptimes!P41&lt;&gt;"",SUM(laptimes!P$2:'laptimes'!P41),"")</f>
        <v>3.2583310185185184E-2</v>
      </c>
      <c r="Q41" s="3">
        <f>IF(laptimes!Q41&lt;&gt;"",SUM(laptimes!Q$2:'laptimes'!Q41),"")</f>
        <v>3.2827384259259261E-2</v>
      </c>
      <c r="R41" s="3">
        <f>IF(laptimes!R41&lt;&gt;"",SUM(laptimes!R$2:'laptimes'!R41),"")</f>
        <v>3.3486064814814809E-2</v>
      </c>
      <c r="S41" s="3">
        <f>IF(laptimes!S41&lt;&gt;"",SUM(laptimes!S$2:'laptimes'!S41),"")</f>
        <v>3.2402048611111109E-2</v>
      </c>
      <c r="T41" s="3">
        <f>IF(laptimes!T41&lt;&gt;"",SUM(laptimes!T$2:'laptimes'!T41),"")</f>
        <v>3.3824803240740733E-2</v>
      </c>
      <c r="U41" s="3">
        <f>IF(laptimes!U41&lt;&gt;"",SUM(laptimes!U$2:'laptimes'!U41),"")</f>
        <v>3.2965439814814826E-2</v>
      </c>
    </row>
    <row r="42" spans="1:21" x14ac:dyDescent="0.25">
      <c r="A42">
        <v>41</v>
      </c>
      <c r="B42" s="3">
        <f>IF(laptimes!B42&lt;&gt;"",SUM(laptimes!B$2:'laptimes'!B42),"")</f>
        <v>3.3705833333333338E-2</v>
      </c>
      <c r="C42" s="3">
        <f>IF(laptimes!C42&lt;&gt;"",SUM(laptimes!C$2:'laptimes'!C42),"")</f>
        <v>3.3694837962962965E-2</v>
      </c>
      <c r="D42" s="3">
        <f>IF(laptimes!D42&lt;&gt;"",SUM(laptimes!D$2:'laptimes'!D42),"")</f>
        <v>3.3241458333333328E-2</v>
      </c>
      <c r="E42" s="3">
        <f>IF(laptimes!E42&lt;&gt;"",SUM(laptimes!E$2:'laptimes'!E42),"")</f>
        <v>3.3752986111111112E-2</v>
      </c>
      <c r="F42" s="3">
        <f>IF(laptimes!F42&lt;&gt;"",SUM(laptimes!F$2:'laptimes'!F42),"")</f>
        <v>3.4156979166666657E-2</v>
      </c>
      <c r="G42" s="3">
        <f>IF(laptimes!G42&lt;&gt;"",SUM(laptimes!G$2:'laptimes'!G42),"")</f>
        <v>3.3712245370370368E-2</v>
      </c>
      <c r="H42" s="3">
        <f>IF(laptimes!H42&lt;&gt;"",SUM(laptimes!H$2:'laptimes'!H42),"")</f>
        <v>3.3799699074074076E-2</v>
      </c>
      <c r="I42" s="3">
        <f>IF(laptimes!I42&lt;&gt;"",SUM(laptimes!I$2:'laptimes'!I42),"")</f>
        <v>3.3145196759259261E-2</v>
      </c>
      <c r="J42" s="3">
        <f>IF(laptimes!J42&lt;&gt;"",SUM(laptimes!J$2:'laptimes'!J42),"")</f>
        <v>3.3839097222222218E-2</v>
      </c>
      <c r="K42" s="3">
        <f>IF(laptimes!K42&lt;&gt;"",SUM(laptimes!K$2:'laptimes'!K42),"")</f>
        <v>3.433887731481481E-2</v>
      </c>
      <c r="L42" s="3">
        <f>IF(laptimes!L42&lt;&gt;"",SUM(laptimes!L$2:'laptimes'!L42),"")</f>
        <v>3.4083969907407405E-2</v>
      </c>
      <c r="M42" s="3">
        <f>IF(laptimes!M42&lt;&gt;"",SUM(laptimes!M$2:'laptimes'!M42),"")</f>
        <v>3.4218020833333328E-2</v>
      </c>
      <c r="N42" s="3">
        <f>IF(laptimes!N42&lt;&gt;"",SUM(laptimes!N$2:'laptimes'!N42),"")</f>
        <v>3.3828726851851842E-2</v>
      </c>
      <c r="O42" s="3">
        <f>IF(laptimes!O42&lt;&gt;"",SUM(laptimes!O$2:'laptimes'!O42),"")</f>
        <v>3.3270694444444443E-2</v>
      </c>
      <c r="P42" s="3">
        <f>IF(laptimes!P42&lt;&gt;"",SUM(laptimes!P$2:'laptimes'!P42),"")</f>
        <v>3.337872685185185E-2</v>
      </c>
      <c r="Q42" s="3">
        <f>IF(laptimes!Q42&lt;&gt;"",SUM(laptimes!Q$2:'laptimes'!Q42),"")</f>
        <v>3.368760416666667E-2</v>
      </c>
      <c r="R42" s="3">
        <f>IF(laptimes!R42&lt;&gt;"",SUM(laptimes!R$2:'laptimes'!R42),"")</f>
        <v>3.430321759259259E-2</v>
      </c>
      <c r="S42" s="3">
        <f>IF(laptimes!S42&lt;&gt;"",SUM(laptimes!S$2:'laptimes'!S42),"")</f>
        <v>3.3196875000000001E-2</v>
      </c>
      <c r="T42" s="3">
        <f>IF(laptimes!T42&lt;&gt;"",SUM(laptimes!T$2:'laptimes'!T42),"")</f>
        <v>3.4672060185185177E-2</v>
      </c>
      <c r="U42" s="3">
        <f>IF(laptimes!U42&lt;&gt;"",SUM(laptimes!U$2:'laptimes'!U42),"")</f>
        <v>3.3777731481481492E-2</v>
      </c>
    </row>
    <row r="43" spans="1:21" x14ac:dyDescent="0.25">
      <c r="A43">
        <v>42</v>
      </c>
      <c r="B43" s="3">
        <f>IF(laptimes!B43&lt;&gt;"",SUM(laptimes!B$2:'laptimes'!B43),"")</f>
        <v>3.452043981481482E-2</v>
      </c>
      <c r="C43" s="3">
        <f>IF(laptimes!C43&lt;&gt;"",SUM(laptimes!C$2:'laptimes'!C43),"")</f>
        <v>3.4511898148148153E-2</v>
      </c>
      <c r="D43" s="3">
        <f>IF(laptimes!D43&lt;&gt;"",SUM(laptimes!D$2:'laptimes'!D43),"")</f>
        <v>3.4036793981481475E-2</v>
      </c>
      <c r="E43" s="3">
        <f>IF(laptimes!E43&lt;&gt;"",SUM(laptimes!E$2:'laptimes'!E43),"")</f>
        <v>3.4564618055555558E-2</v>
      </c>
      <c r="F43" s="3">
        <f>IF(laptimes!F43&lt;&gt;"",SUM(laptimes!F$2:'laptimes'!F43),"")</f>
        <v>3.4962060185185176E-2</v>
      </c>
      <c r="G43" s="3">
        <f>IF(laptimes!G43&lt;&gt;"",SUM(laptimes!G$2:'laptimes'!G43),"")</f>
        <v>3.4526678240740738E-2</v>
      </c>
      <c r="H43" s="3">
        <f>IF(laptimes!H43&lt;&gt;"",SUM(laptimes!H$2:'laptimes'!H43),"")</f>
        <v>3.4608738425925926E-2</v>
      </c>
      <c r="I43" s="3">
        <f>IF(laptimes!I43&lt;&gt;"",SUM(laptimes!I$2:'laptimes'!I43),"")</f>
        <v>3.3943136574074079E-2</v>
      </c>
      <c r="J43" s="3">
        <f>IF(laptimes!J43&lt;&gt;"",SUM(laptimes!J$2:'laptimes'!J43),"")</f>
        <v>3.4647013888888883E-2</v>
      </c>
      <c r="K43" s="3">
        <f>IF(laptimes!K43&lt;&gt;"",SUM(laptimes!K$2:'laptimes'!K43),"")</f>
        <v>3.5149421296296293E-2</v>
      </c>
      <c r="L43" s="3">
        <f>IF(laptimes!L43&lt;&gt;"",SUM(laptimes!L$2:'laptimes'!L43),"")</f>
        <v>3.4883877314814814E-2</v>
      </c>
      <c r="M43" s="3">
        <f>IF(laptimes!M43&lt;&gt;"",SUM(laptimes!M$2:'laptimes'!M43),"")</f>
        <v>3.5027013888888882E-2</v>
      </c>
      <c r="N43" s="3">
        <f>IF(laptimes!N43&lt;&gt;"",SUM(laptimes!N$2:'laptimes'!N43),"")</f>
        <v>3.4635046296296289E-2</v>
      </c>
      <c r="O43" s="3">
        <f>IF(laptimes!O43&lt;&gt;"",SUM(laptimes!O$2:'laptimes'!O43),"")</f>
        <v>3.4065358796296297E-2</v>
      </c>
      <c r="P43" s="3">
        <f>IF(laptimes!P43&lt;&gt;"",SUM(laptimes!P$2:'laptimes'!P43),"")</f>
        <v>3.4181284722222219E-2</v>
      </c>
      <c r="Q43" s="3">
        <f>IF(laptimes!Q43&lt;&gt;"",SUM(laptimes!Q$2:'laptimes'!Q43),"")</f>
        <v>3.4678321759259265E-2</v>
      </c>
      <c r="R43" s="3">
        <f>IF(laptimes!R43&lt;&gt;"",SUM(laptimes!R$2:'laptimes'!R43),"")</f>
        <v>3.5117754629629627E-2</v>
      </c>
      <c r="S43" s="3">
        <f>IF(laptimes!S43&lt;&gt;"",SUM(laptimes!S$2:'laptimes'!S43),"")</f>
        <v>3.3992395833333335E-2</v>
      </c>
      <c r="T43" s="3">
        <f>IF(laptimes!T43&lt;&gt;"",SUM(laptimes!T$2:'laptimes'!T43),"")</f>
        <v>3.5514074074074066E-2</v>
      </c>
      <c r="U43" s="3">
        <f>IF(laptimes!U43&lt;&gt;"",SUM(laptimes!U$2:'laptimes'!U43),"")</f>
        <v>3.458773148148149E-2</v>
      </c>
    </row>
    <row r="44" spans="1:21" x14ac:dyDescent="0.25">
      <c r="A44">
        <v>43</v>
      </c>
      <c r="B44" s="3">
        <f>IF(laptimes!B44&lt;&gt;"",SUM(laptimes!B$2:'laptimes'!B44),"")</f>
        <v>3.5333275462962971E-2</v>
      </c>
      <c r="C44" s="3">
        <f>IF(laptimes!C44&lt;&gt;"",SUM(laptimes!C$2:'laptimes'!C44),"")</f>
        <v>3.5317673611111114E-2</v>
      </c>
      <c r="D44" s="3">
        <f>IF(laptimes!D44&lt;&gt;"",SUM(laptimes!D$2:'laptimes'!D44),"")</f>
        <v>3.4831504629629625E-2</v>
      </c>
      <c r="E44" s="3">
        <f>IF(laptimes!E44&lt;&gt;"",SUM(laptimes!E$2:'laptimes'!E44),"")</f>
        <v>3.5375057870370374E-2</v>
      </c>
      <c r="F44" s="3">
        <f>IF(laptimes!F44&lt;&gt;"",SUM(laptimes!F$2:'laptimes'!F44),"")</f>
        <v>3.5765335648148142E-2</v>
      </c>
      <c r="G44" s="3">
        <f>IF(laptimes!G44&lt;&gt;"",SUM(laptimes!G$2:'laptimes'!G44),"")</f>
        <v>3.5337164351851851E-2</v>
      </c>
      <c r="H44" s="3">
        <f>IF(laptimes!H44&lt;&gt;"",SUM(laptimes!H$2:'laptimes'!H44),"")</f>
        <v>3.5417511574074072E-2</v>
      </c>
      <c r="I44" s="3">
        <f>IF(laptimes!I44&lt;&gt;"",SUM(laptimes!I$2:'laptimes'!I44),"")</f>
        <v>3.4743819444444449E-2</v>
      </c>
      <c r="J44" s="3">
        <f>IF(laptimes!J44&lt;&gt;"",SUM(laptimes!J$2:'laptimes'!J44),"")</f>
        <v>3.5449907407407402E-2</v>
      </c>
      <c r="K44" s="3">
        <f>IF(laptimes!K44&lt;&gt;"",SUM(laptimes!K$2:'laptimes'!K44),"")</f>
        <v>3.5958657407407404E-2</v>
      </c>
      <c r="L44" s="3">
        <f>IF(laptimes!L44&lt;&gt;"",SUM(laptimes!L$2:'laptimes'!L44),"")</f>
        <v>3.5683298611111108E-2</v>
      </c>
      <c r="M44" s="3">
        <f>IF(laptimes!M44&lt;&gt;"",SUM(laptimes!M$2:'laptimes'!M44),"")</f>
        <v>3.5834675925925916E-2</v>
      </c>
      <c r="N44" s="3">
        <f>IF(laptimes!N44&lt;&gt;"",SUM(laptimes!N$2:'laptimes'!N44),"")</f>
        <v>3.5438541666666656E-2</v>
      </c>
      <c r="O44" s="3">
        <f>IF(laptimes!O44&lt;&gt;"",SUM(laptimes!O$2:'laptimes'!O44),"")</f>
        <v>3.4856064814814812E-2</v>
      </c>
      <c r="P44" s="3">
        <f>IF(laptimes!P44&lt;&gt;"",SUM(laptimes!P$2:'laptimes'!P44),"")</f>
        <v>3.4983090277777774E-2</v>
      </c>
      <c r="Q44" s="3">
        <f>IF(laptimes!Q44&lt;&gt;"",SUM(laptimes!Q$2:'laptimes'!Q44),"")</f>
        <v>3.5468148148148151E-2</v>
      </c>
      <c r="R44" s="3">
        <f>IF(laptimes!R44&lt;&gt;"",SUM(laptimes!R$2:'laptimes'!R44),"")</f>
        <v>3.5933993055555551E-2</v>
      </c>
      <c r="S44" s="3">
        <f>IF(laptimes!S44&lt;&gt;"",SUM(laptimes!S$2:'laptimes'!S44),"")</f>
        <v>3.478916666666667E-2</v>
      </c>
      <c r="T44" s="3">
        <f>IF(laptimes!T44&lt;&gt;"",SUM(laptimes!T$2:'laptimes'!T44),"")</f>
        <v>3.6355196759259252E-2</v>
      </c>
      <c r="U44" s="3">
        <f>IF(laptimes!U44&lt;&gt;"",SUM(laptimes!U$2:'laptimes'!U44),"")</f>
        <v>3.5396157407407418E-2</v>
      </c>
    </row>
    <row r="45" spans="1:21" x14ac:dyDescent="0.25">
      <c r="A45">
        <v>44</v>
      </c>
      <c r="B45" s="3">
        <f>IF(laptimes!B45&lt;&gt;"",SUM(laptimes!B$2:'laptimes'!B45),"")</f>
        <v>3.616917824074075E-2</v>
      </c>
      <c r="C45" s="3">
        <f>IF(laptimes!C45&lt;&gt;"",SUM(laptimes!C$2:'laptimes'!C45),"")</f>
        <v>3.6123715277777781E-2</v>
      </c>
      <c r="D45" s="3">
        <f>IF(laptimes!D45&lt;&gt;"",SUM(laptimes!D$2:'laptimes'!D45),"")</f>
        <v>3.5626134259259257E-2</v>
      </c>
      <c r="E45" s="3">
        <f>IF(laptimes!E45&lt;&gt;"",SUM(laptimes!E$2:'laptimes'!E45),"")</f>
        <v>3.6187280092592596E-2</v>
      </c>
      <c r="F45" s="3">
        <f>IF(laptimes!F45&lt;&gt;"",SUM(laptimes!F$2:'laptimes'!F45),"")</f>
        <v>3.6598935185185179E-2</v>
      </c>
      <c r="G45" s="3">
        <f>IF(laptimes!G45&lt;&gt;"",SUM(laptimes!G$2:'laptimes'!G45),"")</f>
        <v>3.6149050925925921E-2</v>
      </c>
      <c r="H45" s="3">
        <f>IF(laptimes!H45&lt;&gt;"",SUM(laptimes!H$2:'laptimes'!H45),"")</f>
        <v>3.6225578703703701E-2</v>
      </c>
      <c r="I45" s="3">
        <f>IF(laptimes!I45&lt;&gt;"",SUM(laptimes!I$2:'laptimes'!I45),"")</f>
        <v>3.5539537037037043E-2</v>
      </c>
      <c r="J45" s="3">
        <f>IF(laptimes!J45&lt;&gt;"",SUM(laptimes!J$2:'laptimes'!J45),"")</f>
        <v>3.6254884259259254E-2</v>
      </c>
      <c r="K45" s="3">
        <f>IF(laptimes!K45&lt;&gt;"",SUM(laptimes!K$2:'laptimes'!K45),"")</f>
        <v>3.6773124999999997E-2</v>
      </c>
      <c r="L45" s="3">
        <f>IF(laptimes!L45&lt;&gt;"",SUM(laptimes!L$2:'laptimes'!L45),"")</f>
        <v>3.6485370370370369E-2</v>
      </c>
      <c r="M45" s="3">
        <f>IF(laptimes!M45&lt;&gt;"",SUM(laptimes!M$2:'laptimes'!M45),"")</f>
        <v>3.6640590277777767E-2</v>
      </c>
      <c r="N45" s="3">
        <f>IF(laptimes!N45&lt;&gt;"",SUM(laptimes!N$2:'laptimes'!N45),"")</f>
        <v>3.6245254629629617E-2</v>
      </c>
      <c r="O45" s="3">
        <f>IF(laptimes!O45&lt;&gt;"",SUM(laptimes!O$2:'laptimes'!O45),"")</f>
        <v>3.564501157407407E-2</v>
      </c>
      <c r="P45" s="3">
        <f>IF(laptimes!P45&lt;&gt;"",SUM(laptimes!P$2:'laptimes'!P45),"")</f>
        <v>3.5783530092592587E-2</v>
      </c>
      <c r="Q45" s="3">
        <f>IF(laptimes!Q45&lt;&gt;"",SUM(laptimes!Q$2:'laptimes'!Q45),"")</f>
        <v>3.6262997685185192E-2</v>
      </c>
      <c r="R45" s="3">
        <f>IF(laptimes!R45&lt;&gt;"",SUM(laptimes!R$2:'laptimes'!R45),"")</f>
        <v>3.6747777777777775E-2</v>
      </c>
      <c r="S45" s="3">
        <f>IF(laptimes!S45&lt;&gt;"",SUM(laptimes!S$2:'laptimes'!S45),"")</f>
        <v>3.5587511574074075E-2</v>
      </c>
      <c r="T45" s="3">
        <f>IF(laptimes!T45&lt;&gt;"",SUM(laptimes!T$2:'laptimes'!T45),"")</f>
        <v>3.7181145833333325E-2</v>
      </c>
      <c r="U45" s="3">
        <f>IF(laptimes!U45&lt;&gt;"",SUM(laptimes!U$2:'laptimes'!U45),"")</f>
        <v>3.6208842592592605E-2</v>
      </c>
    </row>
    <row r="46" spans="1:21" x14ac:dyDescent="0.25">
      <c r="A46">
        <v>45</v>
      </c>
      <c r="B46" s="3">
        <f>IF(laptimes!B46&lt;&gt;"",SUM(laptimes!B$2:'laptimes'!B46),"")</f>
        <v>3.6987407407407413E-2</v>
      </c>
      <c r="C46" s="3">
        <f>IF(laptimes!C46&lt;&gt;"",SUM(laptimes!C$2:'laptimes'!C46),"")</f>
        <v>3.6927430555555557E-2</v>
      </c>
      <c r="D46" s="3">
        <f>IF(laptimes!D46&lt;&gt;"",SUM(laptimes!D$2:'laptimes'!D46),"")</f>
        <v>3.6420034722222216E-2</v>
      </c>
      <c r="E46" s="3">
        <f>IF(laptimes!E46&lt;&gt;"",SUM(laptimes!E$2:'laptimes'!E46),"")</f>
        <v>3.7002280092592599E-2</v>
      </c>
      <c r="F46" s="3">
        <f>IF(laptimes!F46&lt;&gt;"",SUM(laptimes!F$2:'laptimes'!F46),"")</f>
        <v>3.7403310185185182E-2</v>
      </c>
      <c r="G46" s="3">
        <f>IF(laptimes!G46&lt;&gt;"",SUM(laptimes!G$2:'laptimes'!G46),"")</f>
        <v>3.6955358796296293E-2</v>
      </c>
      <c r="H46" s="3">
        <f>IF(laptimes!H46&lt;&gt;"",SUM(laptimes!H$2:'laptimes'!H46),"")</f>
        <v>3.7035787037037034E-2</v>
      </c>
      <c r="I46" s="3">
        <f>IF(laptimes!I46&lt;&gt;"",SUM(laptimes!I$2:'laptimes'!I46),"")</f>
        <v>3.6344467592592598E-2</v>
      </c>
      <c r="J46" s="3">
        <f>IF(laptimes!J46&lt;&gt;"",SUM(laptimes!J$2:'laptimes'!J46),"")</f>
        <v>3.7068935185185177E-2</v>
      </c>
      <c r="K46" s="3">
        <f>IF(laptimes!K46&lt;&gt;"",SUM(laptimes!K$2:'laptimes'!K46),"")</f>
        <v>3.758532407407407E-2</v>
      </c>
      <c r="L46" s="3">
        <f>IF(laptimes!L46&lt;&gt;"",SUM(laptimes!L$2:'laptimes'!L46),"")</f>
        <v>3.728597222222222E-2</v>
      </c>
      <c r="M46" s="3">
        <f>IF(laptimes!M46&lt;&gt;"",SUM(laptimes!M$2:'laptimes'!M46),"")</f>
        <v>3.7447881944444435E-2</v>
      </c>
      <c r="N46" s="3">
        <f>IF(laptimes!N46&lt;&gt;"",SUM(laptimes!N$2:'laptimes'!N46),"")</f>
        <v>3.704915509259258E-2</v>
      </c>
      <c r="O46" s="3">
        <f>IF(laptimes!O46&lt;&gt;"",SUM(laptimes!O$2:'laptimes'!O46),"")</f>
        <v>3.6435115740740737E-2</v>
      </c>
      <c r="P46" s="3">
        <f>IF(laptimes!P46&lt;&gt;"",SUM(laptimes!P$2:'laptimes'!P46),"")</f>
        <v>3.6583472222222219E-2</v>
      </c>
      <c r="Q46" s="3">
        <f>IF(laptimes!Q46&lt;&gt;"",SUM(laptimes!Q$2:'laptimes'!Q46),"")</f>
        <v>3.7056111111111116E-2</v>
      </c>
      <c r="R46" s="3">
        <f>IF(laptimes!R46&lt;&gt;"",SUM(laptimes!R$2:'laptimes'!R46),"")</f>
        <v>3.7558564814814815E-2</v>
      </c>
      <c r="S46" s="3">
        <f>IF(laptimes!S46&lt;&gt;"",SUM(laptimes!S$2:'laptimes'!S46),"")</f>
        <v>3.6386631944444449E-2</v>
      </c>
      <c r="T46" s="3">
        <f>IF(laptimes!T46&lt;&gt;"",SUM(laptimes!T$2:'laptimes'!T46),"")</f>
        <v>3.8034837962962954E-2</v>
      </c>
      <c r="U46" s="3">
        <f>IF(laptimes!U46&lt;&gt;"",SUM(laptimes!U$2:'laptimes'!U46),"")</f>
        <v>3.7021446759259273E-2</v>
      </c>
    </row>
    <row r="47" spans="1:21" x14ac:dyDescent="0.25">
      <c r="A47">
        <v>46</v>
      </c>
      <c r="B47" s="3">
        <f>IF(laptimes!B47&lt;&gt;"",SUM(laptimes!B$2:'laptimes'!B47),"")</f>
        <v>3.7844988425925929E-2</v>
      </c>
      <c r="C47" s="3">
        <f>IF(laptimes!C47&lt;&gt;"",SUM(laptimes!C$2:'laptimes'!C47),"")</f>
        <v>3.7728784722222221E-2</v>
      </c>
      <c r="D47" s="3">
        <f>IF(laptimes!D47&lt;&gt;"",SUM(laptimes!D$2:'laptimes'!D47),"")</f>
        <v>3.7214780092592589E-2</v>
      </c>
      <c r="E47" s="3">
        <f>IF(laptimes!E47&lt;&gt;"",SUM(laptimes!E$2:'laptimes'!E47),"")</f>
        <v>3.7813194444444448E-2</v>
      </c>
      <c r="F47" s="3">
        <f>IF(laptimes!F47&lt;&gt;"",SUM(laptimes!F$2:'laptimes'!F47),"")</f>
        <v>3.8206446759259258E-2</v>
      </c>
      <c r="G47" s="3">
        <f>IF(laptimes!G47&lt;&gt;"",SUM(laptimes!G$2:'laptimes'!G47),"")</f>
        <v>3.7760706018518518E-2</v>
      </c>
      <c r="H47" s="3">
        <f>IF(laptimes!H47&lt;&gt;"",SUM(laptimes!H$2:'laptimes'!H47),"")</f>
        <v>3.784324074074074E-2</v>
      </c>
      <c r="I47" s="3">
        <f>IF(laptimes!I47&lt;&gt;"",SUM(laptimes!I$2:'laptimes'!I47),"")</f>
        <v>3.7140173611111119E-2</v>
      </c>
      <c r="J47" s="3">
        <f>IF(laptimes!J47&lt;&gt;"",SUM(laptimes!J$2:'laptimes'!J47),"")</f>
        <v>3.7878587962962958E-2</v>
      </c>
      <c r="K47" s="3">
        <f>IF(laptimes!K47&lt;&gt;"",SUM(laptimes!K$2:'laptimes'!K47),"")</f>
        <v>3.8397789351851848E-2</v>
      </c>
      <c r="L47" s="3">
        <f>IF(laptimes!L47&lt;&gt;"",SUM(laptimes!L$2:'laptimes'!L47),"")</f>
        <v>3.8089293981481483E-2</v>
      </c>
      <c r="M47" s="3">
        <f>IF(laptimes!M47&lt;&gt;"",SUM(laptimes!M$2:'laptimes'!M47),"")</f>
        <v>3.8255219907407399E-2</v>
      </c>
      <c r="N47" s="3">
        <f>IF(laptimes!N47&lt;&gt;"",SUM(laptimes!N$2:'laptimes'!N47),"")</f>
        <v>3.7856886574074058E-2</v>
      </c>
      <c r="O47" s="3">
        <f>IF(laptimes!O47&lt;&gt;"",SUM(laptimes!O$2:'laptimes'!O47),"")</f>
        <v>3.7227152777777772E-2</v>
      </c>
      <c r="P47" s="3">
        <f>IF(laptimes!P47&lt;&gt;"",SUM(laptimes!P$2:'laptimes'!P47),"")</f>
        <v>3.7381759259259253E-2</v>
      </c>
      <c r="Q47" s="3">
        <f>IF(laptimes!Q47&lt;&gt;"",SUM(laptimes!Q$2:'laptimes'!Q47),"")</f>
        <v>3.7861689814814817E-2</v>
      </c>
      <c r="R47" s="3">
        <f>IF(laptimes!R47&lt;&gt;"",SUM(laptimes!R$2:'laptimes'!R47),"")</f>
        <v>3.8373310185185187E-2</v>
      </c>
      <c r="S47" s="3">
        <f>IF(laptimes!S47&lt;&gt;"",SUM(laptimes!S$2:'laptimes'!S47),"")</f>
        <v>3.7188599537037043E-2</v>
      </c>
      <c r="T47" s="3">
        <f>IF(laptimes!T47&lt;&gt;"",SUM(laptimes!T$2:'laptimes'!T47),"")</f>
        <v>3.8862083333333325E-2</v>
      </c>
      <c r="U47" s="3">
        <f>IF(laptimes!U47&lt;&gt;"",SUM(laptimes!U$2:'laptimes'!U47),"")</f>
        <v>3.7830740740740755E-2</v>
      </c>
    </row>
    <row r="48" spans="1:21" x14ac:dyDescent="0.25">
      <c r="A48">
        <v>47</v>
      </c>
      <c r="B48" s="3">
        <f>IF(laptimes!B48&lt;&gt;"",SUM(laptimes!B$2:'laptimes'!B48),"")</f>
        <v>3.8872037037037038E-2</v>
      </c>
      <c r="C48" s="3">
        <f>IF(laptimes!C48&lt;&gt;"",SUM(laptimes!C$2:'laptimes'!C48),"")</f>
        <v>3.8530775462962963E-2</v>
      </c>
      <c r="D48" s="3">
        <f>IF(laptimes!D48&lt;&gt;"",SUM(laptimes!D$2:'laptimes'!D48),"")</f>
        <v>3.8016886574074073E-2</v>
      </c>
      <c r="E48" s="3">
        <f>IF(laptimes!E48&lt;&gt;"",SUM(laptimes!E$2:'laptimes'!E48),"")</f>
        <v>3.8617141203703707E-2</v>
      </c>
      <c r="F48" s="3">
        <f>IF(laptimes!F48&lt;&gt;"",SUM(laptimes!F$2:'laptimes'!F48),"")</f>
        <v>3.9006539351851853E-2</v>
      </c>
      <c r="G48" s="3">
        <f>IF(laptimes!G48&lt;&gt;"",SUM(laptimes!G$2:'laptimes'!G48),"")</f>
        <v>3.8565486111111109E-2</v>
      </c>
      <c r="H48" s="3">
        <f>IF(laptimes!H48&lt;&gt;"",SUM(laptimes!H$2:'laptimes'!H48),"")</f>
        <v>3.8648993055555553E-2</v>
      </c>
      <c r="I48" s="3">
        <f>IF(laptimes!I48&lt;&gt;"",SUM(laptimes!I$2:'laptimes'!I48),"")</f>
        <v>3.7937870370370379E-2</v>
      </c>
      <c r="J48" s="3">
        <f>IF(laptimes!J48&lt;&gt;"",SUM(laptimes!J$2:'laptimes'!J48),"")</f>
        <v>3.8686018518518515E-2</v>
      </c>
      <c r="K48" s="3">
        <f>IF(laptimes!K48&lt;&gt;"",SUM(laptimes!K$2:'laptimes'!K48),"")</f>
        <v>3.9212499999999997E-2</v>
      </c>
      <c r="L48" s="3">
        <f>IF(laptimes!L48&lt;&gt;"",SUM(laptimes!L$2:'laptimes'!L48),"")</f>
        <v>3.8890289351851855E-2</v>
      </c>
      <c r="M48" s="3">
        <f>IF(laptimes!M48&lt;&gt;"",SUM(laptimes!M$2:'laptimes'!M48),"")</f>
        <v>3.9062395833333326E-2</v>
      </c>
      <c r="N48" s="3">
        <f>IF(laptimes!N48&lt;&gt;"",SUM(laptimes!N$2:'laptimes'!N48),"")</f>
        <v>3.8671666666666653E-2</v>
      </c>
      <c r="O48" s="3">
        <f>IF(laptimes!O48&lt;&gt;"",SUM(laptimes!O$2:'laptimes'!O48),"")</f>
        <v>3.8022881944444441E-2</v>
      </c>
      <c r="P48" s="3">
        <f>IF(laptimes!P48&lt;&gt;"",SUM(laptimes!P$2:'laptimes'!P48),"")</f>
        <v>3.8179849537037028E-2</v>
      </c>
      <c r="Q48" s="3">
        <f>IF(laptimes!Q48&lt;&gt;"",SUM(laptimes!Q$2:'laptimes'!Q48),"")</f>
        <v>3.865729166666667E-2</v>
      </c>
      <c r="R48" s="3">
        <f>IF(laptimes!R48&lt;&gt;"",SUM(laptimes!R$2:'laptimes'!R48),"")</f>
        <v>3.9187071759259264E-2</v>
      </c>
      <c r="S48" s="3">
        <f>IF(laptimes!S48&lt;&gt;"",SUM(laptimes!S$2:'laptimes'!S48),"")</f>
        <v>3.7986273148148154E-2</v>
      </c>
      <c r="T48" s="3">
        <f>IF(laptimes!T48&lt;&gt;"",SUM(laptimes!T$2:'laptimes'!T48),"")</f>
        <v>3.9697465277777767E-2</v>
      </c>
      <c r="U48" s="3">
        <f>IF(laptimes!U48&lt;&gt;"",SUM(laptimes!U$2:'laptimes'!U48),"")</f>
        <v>3.8635694444444459E-2</v>
      </c>
    </row>
    <row r="49" spans="1:21" x14ac:dyDescent="0.25">
      <c r="A49">
        <v>48</v>
      </c>
      <c r="B49" s="3">
        <f>IF(laptimes!B49&lt;&gt;"",SUM(laptimes!B$2:'laptimes'!B49),"")</f>
        <v>3.9679432870370374E-2</v>
      </c>
      <c r="C49" s="3">
        <f>IF(laptimes!C49&lt;&gt;"",SUM(laptimes!C$2:'laptimes'!C49),"")</f>
        <v>3.9336192129629632E-2</v>
      </c>
      <c r="D49" s="3">
        <f>IF(laptimes!D49&lt;&gt;"",SUM(laptimes!D$2:'laptimes'!D49),"")</f>
        <v>3.8813981481481477E-2</v>
      </c>
      <c r="E49" s="3">
        <f>IF(laptimes!E49&lt;&gt;"",SUM(laptimes!E$2:'laptimes'!E49),"")</f>
        <v>3.9423402777777783E-2</v>
      </c>
      <c r="F49" s="3">
        <f>IF(laptimes!F49&lt;&gt;"",SUM(laptimes!F$2:'laptimes'!F49),"")</f>
        <v>3.9808773148148152E-2</v>
      </c>
      <c r="G49" s="3">
        <f>IF(laptimes!G49&lt;&gt;"",SUM(laptimes!G$2:'laptimes'!G49),"")</f>
        <v>3.9367569444444445E-2</v>
      </c>
      <c r="H49" s="3">
        <f>IF(laptimes!H49&lt;&gt;"",SUM(laptimes!H$2:'laptimes'!H49),"")</f>
        <v>3.945788194444444E-2</v>
      </c>
      <c r="I49" s="3">
        <f>IF(laptimes!I49&lt;&gt;"",SUM(laptimes!I$2:'laptimes'!I49),"")</f>
        <v>3.8734699074074085E-2</v>
      </c>
      <c r="J49" s="3">
        <f>IF(laptimes!J49&lt;&gt;"",SUM(laptimes!J$2:'laptimes'!J49),"")</f>
        <v>3.9493599537037037E-2</v>
      </c>
      <c r="K49" s="3">
        <f>IF(laptimes!K49&lt;&gt;"",SUM(laptimes!K$2:'laptimes'!K49),"")</f>
        <v>4.0027002314814812E-2</v>
      </c>
      <c r="L49" s="3">
        <f>IF(laptimes!L49&lt;&gt;"",SUM(laptimes!L$2:'laptimes'!L49),"")</f>
        <v>3.9702280092592593E-2</v>
      </c>
      <c r="M49" s="3">
        <f>IF(laptimes!M49&lt;&gt;"",SUM(laptimes!M$2:'laptimes'!M49),"")</f>
        <v>3.987305555555555E-2</v>
      </c>
      <c r="N49" s="3">
        <f>IF(laptimes!N49&lt;&gt;"",SUM(laptimes!N$2:'laptimes'!N49),"")</f>
        <v>3.9479004629629617E-2</v>
      </c>
      <c r="O49" s="3">
        <f>IF(laptimes!O49&lt;&gt;"",SUM(laptimes!O$2:'laptimes'!O49),"")</f>
        <v>3.8821747685185183E-2</v>
      </c>
      <c r="P49" s="3">
        <f>IF(laptimes!P49&lt;&gt;"",SUM(laptimes!P$2:'laptimes'!P49),"")</f>
        <v>3.8977060185185174E-2</v>
      </c>
      <c r="Q49" s="3">
        <f>IF(laptimes!Q49&lt;&gt;"",SUM(laptimes!Q$2:'laptimes'!Q49),"")</f>
        <v>3.9463842592592599E-2</v>
      </c>
      <c r="R49" s="3">
        <f>IF(laptimes!R49&lt;&gt;"",SUM(laptimes!R$2:'laptimes'!R49),"")</f>
        <v>4.0000486111111115E-2</v>
      </c>
      <c r="S49" s="3">
        <f>IF(laptimes!S49&lt;&gt;"",SUM(laptimes!S$2:'laptimes'!S49),"")</f>
        <v>3.8782152777777787E-2</v>
      </c>
      <c r="T49" s="3">
        <f>IF(laptimes!T49&lt;&gt;"",SUM(laptimes!T$2:'laptimes'!T49),"")</f>
        <v>4.0531307870370362E-2</v>
      </c>
      <c r="U49" s="3">
        <f>IF(laptimes!U49&lt;&gt;"",SUM(laptimes!U$2:'laptimes'!U49),"")</f>
        <v>3.9446689814814827E-2</v>
      </c>
    </row>
    <row r="50" spans="1:21" x14ac:dyDescent="0.25">
      <c r="A50">
        <v>49</v>
      </c>
      <c r="B50" s="3">
        <f>IF(laptimes!B50&lt;&gt;"",SUM(laptimes!B$2:'laptimes'!B50),"")</f>
        <v>4.0489108796296303E-2</v>
      </c>
      <c r="C50" s="3">
        <f>IF(laptimes!C50&lt;&gt;"",SUM(laptimes!C$2:'laptimes'!C50),"")</f>
        <v>4.0142523148148153E-2</v>
      </c>
      <c r="D50" s="3">
        <f>IF(laptimes!D50&lt;&gt;"",SUM(laptimes!D$2:'laptimes'!D50),"")</f>
        <v>3.9613356481481475E-2</v>
      </c>
      <c r="E50" s="3">
        <f>IF(laptimes!E50&lt;&gt;"",SUM(laptimes!E$2:'laptimes'!E50),"")</f>
        <v>4.0229872685185193E-2</v>
      </c>
      <c r="F50" s="3">
        <f>IF(laptimes!F50&lt;&gt;"",SUM(laptimes!F$2:'laptimes'!F50),"")</f>
        <v>4.0609131944444446E-2</v>
      </c>
      <c r="G50" s="3">
        <f>IF(laptimes!G50&lt;&gt;"",SUM(laptimes!G$2:'laptimes'!G50),"")</f>
        <v>4.0172048611111108E-2</v>
      </c>
      <c r="H50" s="3">
        <f>IF(laptimes!H50&lt;&gt;"",SUM(laptimes!H$2:'laptimes'!H50),"")</f>
        <v>4.0273240740740734E-2</v>
      </c>
      <c r="I50" s="3">
        <f>IF(laptimes!I50&lt;&gt;"",SUM(laptimes!I$2:'laptimes'!I50),"")</f>
        <v>3.9529942129629639E-2</v>
      </c>
      <c r="J50" s="3">
        <f>IF(laptimes!J50&lt;&gt;"",SUM(laptimes!J$2:'laptimes'!J50),"")</f>
        <v>4.0308356481481483E-2</v>
      </c>
      <c r="K50" s="3">
        <f>IF(laptimes!K50&lt;&gt;"",SUM(laptimes!K$2:'laptimes'!K50),"")</f>
        <v>4.0841006944444438E-2</v>
      </c>
      <c r="L50" s="3">
        <f>IF(laptimes!L50&lt;&gt;"",SUM(laptimes!L$2:'laptimes'!L50),"")</f>
        <v>4.0503877314814814E-2</v>
      </c>
      <c r="M50" s="3">
        <f>IF(laptimes!M50&lt;&gt;"",SUM(laptimes!M$2:'laptimes'!M50),"")</f>
        <v>4.0679918981481475E-2</v>
      </c>
      <c r="N50" s="3">
        <f>IF(laptimes!N50&lt;&gt;"",SUM(laptimes!N$2:'laptimes'!N50),"")</f>
        <v>4.0284421296296287E-2</v>
      </c>
      <c r="O50" s="3">
        <f>IF(laptimes!O50&lt;&gt;"",SUM(laptimes!O$2:'laptimes'!O50),"")</f>
        <v>3.9619513888888888E-2</v>
      </c>
      <c r="P50" s="3">
        <f>IF(laptimes!P50&lt;&gt;"",SUM(laptimes!P$2:'laptimes'!P50),"")</f>
        <v>3.9770856481481473E-2</v>
      </c>
      <c r="Q50" s="3">
        <f>IF(laptimes!Q50&lt;&gt;"",SUM(laptimes!Q$2:'laptimes'!Q50),"")</f>
        <v>4.0259780092592602E-2</v>
      </c>
      <c r="R50" s="3">
        <f>IF(laptimes!R50&lt;&gt;"",SUM(laptimes!R$2:'laptimes'!R50),"")</f>
        <v>4.0812615740740743E-2</v>
      </c>
      <c r="S50" s="3">
        <f>IF(laptimes!S50&lt;&gt;"",SUM(laptimes!S$2:'laptimes'!S50),"")</f>
        <v>3.9581099537037048E-2</v>
      </c>
      <c r="T50" s="3">
        <f>IF(laptimes!T50&lt;&gt;"",SUM(laptimes!T$2:'laptimes'!T50),"")</f>
        <v>4.1355659722222216E-2</v>
      </c>
      <c r="U50" s="3">
        <f>IF(laptimes!U50&lt;&gt;"",SUM(laptimes!U$2:'laptimes'!U50),"")</f>
        <v>4.0249895833333348E-2</v>
      </c>
    </row>
    <row r="51" spans="1:21" x14ac:dyDescent="0.25">
      <c r="A51">
        <v>50</v>
      </c>
      <c r="B51" s="3">
        <f>IF(laptimes!B51&lt;&gt;"",SUM(laptimes!B$2:'laptimes'!B51),"")</f>
        <v>4.1293194444444452E-2</v>
      </c>
      <c r="C51" s="3">
        <f>IF(laptimes!C51&lt;&gt;"",SUM(laptimes!C$2:'laptimes'!C51),"")</f>
        <v>4.0950451388888892E-2</v>
      </c>
      <c r="D51" s="3">
        <f>IF(laptimes!D51&lt;&gt;"",SUM(laptimes!D$2:'laptimes'!D51),"")</f>
        <v>4.045840277777777E-2</v>
      </c>
      <c r="E51" s="3">
        <f>IF(laptimes!E51&lt;&gt;"",SUM(laptimes!E$2:'laptimes'!E51),"")</f>
        <v>4.1036678240740747E-2</v>
      </c>
      <c r="F51" s="3">
        <f>IF(laptimes!F51&lt;&gt;"",SUM(laptimes!F$2:'laptimes'!F51),"")</f>
        <v>4.1412557870370369E-2</v>
      </c>
      <c r="G51" s="3">
        <f>IF(laptimes!G51&lt;&gt;"",SUM(laptimes!G$2:'laptimes'!G51),"")</f>
        <v>4.0972581018518514E-2</v>
      </c>
      <c r="H51" s="3">
        <f>IF(laptimes!H51&lt;&gt;"",SUM(laptimes!H$2:'laptimes'!H51),"")</f>
        <v>4.1078530092592588E-2</v>
      </c>
      <c r="I51" s="3">
        <f>IF(laptimes!I51&lt;&gt;"",SUM(laptimes!I$2:'laptimes'!I51),"")</f>
        <v>4.0327037037037043E-2</v>
      </c>
      <c r="J51" s="3">
        <f>IF(laptimes!J51&lt;&gt;"",SUM(laptimes!J$2:'laptimes'!J51),"")</f>
        <v>4.1137013888888893E-2</v>
      </c>
      <c r="K51" s="3">
        <f>IF(laptimes!K51&lt;&gt;"",SUM(laptimes!K$2:'laptimes'!K51),"")</f>
        <v>4.1656064814814805E-2</v>
      </c>
      <c r="L51" s="3">
        <f>IF(laptimes!L51&lt;&gt;"",SUM(laptimes!L$2:'laptimes'!L51),"")</f>
        <v>4.1306516203703701E-2</v>
      </c>
      <c r="M51" s="3">
        <f>IF(laptimes!M51&lt;&gt;"",SUM(laptimes!M$2:'laptimes'!M51),"")</f>
        <v>4.1485798611111104E-2</v>
      </c>
      <c r="N51" s="3">
        <f>IF(laptimes!N51&lt;&gt;"",SUM(laptimes!N$2:'laptimes'!N51),"")</f>
        <v>4.109050925925925E-2</v>
      </c>
      <c r="O51" s="3">
        <f>IF(laptimes!O51&lt;&gt;"",SUM(laptimes!O$2:'laptimes'!O51),"")</f>
        <v>4.0404745370370372E-2</v>
      </c>
      <c r="P51" s="3">
        <f>IF(laptimes!P51&lt;&gt;"",SUM(laptimes!P$2:'laptimes'!P51),"")</f>
        <v>4.0561423611111105E-2</v>
      </c>
      <c r="Q51" s="3">
        <f>IF(laptimes!Q51&lt;&gt;"",SUM(laptimes!Q$2:'laptimes'!Q51),"")</f>
        <v>4.1062511574074083E-2</v>
      </c>
      <c r="R51" s="3">
        <f>IF(laptimes!R51&lt;&gt;"",SUM(laptimes!R$2:'laptimes'!R51),"")</f>
        <v>4.1624432870370376E-2</v>
      </c>
      <c r="S51" s="3">
        <f>IF(laptimes!S51&lt;&gt;"",SUM(laptimes!S$2:'laptimes'!S51),"")</f>
        <v>4.037905092592594E-2</v>
      </c>
      <c r="T51" s="3">
        <f>IF(laptimes!T51&lt;&gt;"",SUM(laptimes!T$2:'laptimes'!T51),"")</f>
        <v>4.2184895833333326E-2</v>
      </c>
      <c r="U51" s="3">
        <f>IF(laptimes!U51&lt;&gt;"",SUM(laptimes!U$2:'laptimes'!U51),"")</f>
        <v>4.1056504629629641E-2</v>
      </c>
    </row>
    <row r="52" spans="1:21" x14ac:dyDescent="0.25">
      <c r="A52">
        <v>51</v>
      </c>
      <c r="B52" s="3">
        <f>IF(laptimes!B52&lt;&gt;"",SUM(laptimes!B$2:'laptimes'!B52),"")</f>
        <v>4.2094988425925933E-2</v>
      </c>
      <c r="C52" s="3">
        <f>IF(laptimes!C52&lt;&gt;"",SUM(laptimes!C$2:'laptimes'!C52),"")</f>
        <v>4.1754201388888891E-2</v>
      </c>
      <c r="D52" s="3">
        <f>IF(laptimes!D52&lt;&gt;"",SUM(laptimes!D$2:'laptimes'!D52),"")</f>
        <v>4.1449837962962956E-2</v>
      </c>
      <c r="E52" s="3">
        <f>IF(laptimes!E52&lt;&gt;"",SUM(laptimes!E$2:'laptimes'!E52),"")</f>
        <v>4.1842118055555565E-2</v>
      </c>
      <c r="F52" s="3">
        <f>IF(laptimes!F52&lt;&gt;"",SUM(laptimes!F$2:'laptimes'!F52),"")</f>
        <v>4.2217407407407405E-2</v>
      </c>
      <c r="G52" s="3">
        <f>IF(laptimes!G52&lt;&gt;"",SUM(laptimes!G$2:'laptimes'!G52),"")</f>
        <v>4.1775034722222215E-2</v>
      </c>
      <c r="H52" s="3">
        <f>IF(laptimes!H52&lt;&gt;"",SUM(laptimes!H$2:'laptimes'!H52),"")</f>
        <v>4.1885312499999994E-2</v>
      </c>
      <c r="I52" s="3">
        <f>IF(laptimes!I52&lt;&gt;"",SUM(laptimes!I$2:'laptimes'!I52),"")</f>
        <v>4.1125451388888894E-2</v>
      </c>
      <c r="J52" s="3">
        <f>IF(laptimes!J52&lt;&gt;"",SUM(laptimes!J$2:'laptimes'!J52),"")</f>
        <v>4.1968842592592599E-2</v>
      </c>
      <c r="K52" s="3">
        <f>IF(laptimes!K52&lt;&gt;"",SUM(laptimes!K$2:'laptimes'!K52),"")</f>
        <v>4.2468136574074063E-2</v>
      </c>
      <c r="L52" s="3">
        <f>IF(laptimes!L52&lt;&gt;"",SUM(laptimes!L$2:'laptimes'!L52),"")</f>
        <v>4.2107731481481482E-2</v>
      </c>
      <c r="M52" s="3">
        <f>IF(laptimes!M52&lt;&gt;"",SUM(laptimes!M$2:'laptimes'!M52),"")</f>
        <v>4.2293078703703697E-2</v>
      </c>
      <c r="N52" s="3">
        <f>IF(laptimes!N52&lt;&gt;"",SUM(laptimes!N$2:'laptimes'!N52),"")</f>
        <v>4.1898587962962953E-2</v>
      </c>
      <c r="O52" s="3">
        <f>IF(laptimes!O52&lt;&gt;"",SUM(laptimes!O$2:'laptimes'!O52),"")</f>
        <v>4.1194513888888888E-2</v>
      </c>
      <c r="P52" s="3">
        <f>IF(laptimes!P52&lt;&gt;"",SUM(laptimes!P$2:'laptimes'!P52),"")</f>
        <v>4.1358553240740732E-2</v>
      </c>
      <c r="Q52" s="3">
        <f>IF(laptimes!Q52&lt;&gt;"",SUM(laptimes!Q$2:'laptimes'!Q52),"")</f>
        <v>4.1860092592592602E-2</v>
      </c>
      <c r="R52" s="3">
        <f>IF(laptimes!R52&lt;&gt;"",SUM(laptimes!R$2:'laptimes'!R52),"")</f>
        <v>4.2436273148148157E-2</v>
      </c>
      <c r="S52" s="3">
        <f>IF(laptimes!S52&lt;&gt;"",SUM(laptimes!S$2:'laptimes'!S52),"")</f>
        <v>4.1175370370370383E-2</v>
      </c>
      <c r="T52" s="3">
        <f>IF(laptimes!T52&lt;&gt;"",SUM(laptimes!T$2:'laptimes'!T52),"")</f>
        <v>4.3009571759259249E-2</v>
      </c>
      <c r="U52" s="3">
        <f>IF(laptimes!U52&lt;&gt;"",SUM(laptimes!U$2:'laptimes'!U52),"")</f>
        <v>4.1875219907407418E-2</v>
      </c>
    </row>
    <row r="53" spans="1:21" x14ac:dyDescent="0.25">
      <c r="A53">
        <v>52</v>
      </c>
      <c r="B53" s="3">
        <f>IF(laptimes!B53&lt;&gt;"",SUM(laptimes!B$2:'laptimes'!B53),"")</f>
        <v>4.2897754629629636E-2</v>
      </c>
      <c r="C53" s="3">
        <f>IF(laptimes!C53&lt;&gt;"",SUM(laptimes!C$2:'laptimes'!C53),"")</f>
        <v>4.2554363425925931E-2</v>
      </c>
      <c r="D53" s="3">
        <f>IF(laptimes!D53&lt;&gt;"",SUM(laptimes!D$2:'laptimes'!D53),"")</f>
        <v>4.223777777777777E-2</v>
      </c>
      <c r="E53" s="3">
        <f>IF(laptimes!E53&lt;&gt;"",SUM(laptimes!E$2:'laptimes'!E53),"")</f>
        <v>4.2649872685185192E-2</v>
      </c>
      <c r="F53" s="3">
        <f>IF(laptimes!F53&lt;&gt;"",SUM(laptimes!F$2:'laptimes'!F53),"")</f>
        <v>4.3043888888888888E-2</v>
      </c>
      <c r="G53" s="3">
        <f>IF(laptimes!G53&lt;&gt;"",SUM(laptimes!G$2:'laptimes'!G53),"")</f>
        <v>4.2581157407407401E-2</v>
      </c>
      <c r="H53" s="3">
        <f>IF(laptimes!H53&lt;&gt;"",SUM(laptimes!H$2:'laptimes'!H53),"")</f>
        <v>4.2690787037037034E-2</v>
      </c>
      <c r="I53" s="3">
        <f>IF(laptimes!I53&lt;&gt;"",SUM(laptimes!I$2:'laptimes'!I53),"")</f>
        <v>4.1918425925925928E-2</v>
      </c>
      <c r="J53" s="3">
        <f>IF(laptimes!J53&lt;&gt;"",SUM(laptimes!J$2:'laptimes'!J53),"")</f>
        <v>4.2811331018518528E-2</v>
      </c>
      <c r="K53" s="3">
        <f>IF(laptimes!K53&lt;&gt;"",SUM(laptimes!K$2:'laptimes'!K53),"")</f>
        <v>4.3280335648148135E-2</v>
      </c>
      <c r="L53" s="3">
        <f>IF(laptimes!L53&lt;&gt;"",SUM(laptimes!L$2:'laptimes'!L53),"")</f>
        <v>4.2907847222222226E-2</v>
      </c>
      <c r="M53" s="3">
        <f>IF(laptimes!M53&lt;&gt;"",SUM(laptimes!M$2:'laptimes'!M53),"")</f>
        <v>4.3104513888888883E-2</v>
      </c>
      <c r="N53" s="3">
        <f>IF(laptimes!N53&lt;&gt;"",SUM(laptimes!N$2:'laptimes'!N53),"")</f>
        <v>4.2703738425925918E-2</v>
      </c>
      <c r="O53" s="3">
        <f>IF(laptimes!O53&lt;&gt;"",SUM(laptimes!O$2:'laptimes'!O53),"")</f>
        <v>4.1986331018518515E-2</v>
      </c>
      <c r="P53" s="3">
        <f>IF(laptimes!P53&lt;&gt;"",SUM(laptimes!P$2:'laptimes'!P53),"")</f>
        <v>4.2154155092592585E-2</v>
      </c>
      <c r="Q53" s="3">
        <f>IF(laptimes!Q53&lt;&gt;"",SUM(laptimes!Q$2:'laptimes'!Q53),"")</f>
        <v>4.2659537037037044E-2</v>
      </c>
      <c r="R53" s="3">
        <f>IF(laptimes!R53&lt;&gt;"",SUM(laptimes!R$2:'laptimes'!R53),"")</f>
        <v>4.3245601851851861E-2</v>
      </c>
      <c r="S53" s="3">
        <f>IF(laptimes!S53&lt;&gt;"",SUM(laptimes!S$2:'laptimes'!S53),"")</f>
        <v>4.1973229166666681E-2</v>
      </c>
      <c r="T53" s="3">
        <f>IF(laptimes!T53&lt;&gt;"",SUM(laptimes!T$2:'laptimes'!T53),"")</f>
        <v>4.3841944444444433E-2</v>
      </c>
      <c r="U53" s="3">
        <f>IF(laptimes!U53&lt;&gt;"",SUM(laptimes!U$2:'laptimes'!U53),"")</f>
        <v>4.2680185185185196E-2</v>
      </c>
    </row>
    <row r="54" spans="1:21" x14ac:dyDescent="0.25">
      <c r="A54">
        <v>53</v>
      </c>
      <c r="B54" s="3">
        <f>IF(laptimes!B54&lt;&gt;"",SUM(laptimes!B$2:'laptimes'!B54),"")</f>
        <v>4.3695717592592602E-2</v>
      </c>
      <c r="C54" s="3">
        <f>IF(laptimes!C54&lt;&gt;"",SUM(laptimes!C$2:'laptimes'!C54),"")</f>
        <v>4.3356145833333339E-2</v>
      </c>
      <c r="D54" s="3">
        <f>IF(laptimes!D54&lt;&gt;"",SUM(laptimes!D$2:'laptimes'!D54),"")</f>
        <v>4.3022349537037027E-2</v>
      </c>
      <c r="E54" s="3">
        <f>IF(laptimes!E54&lt;&gt;"",SUM(laptimes!E$2:'laptimes'!E54),"")</f>
        <v>4.3466238425925931E-2</v>
      </c>
      <c r="F54" s="3">
        <f>IF(laptimes!F54&lt;&gt;"",SUM(laptimes!F$2:'laptimes'!F54),"")</f>
        <v>4.3850624999999997E-2</v>
      </c>
      <c r="G54" s="3">
        <f>IF(laptimes!G54&lt;&gt;"",SUM(laptimes!G$2:'laptimes'!G54),"")</f>
        <v>4.3380254629629626E-2</v>
      </c>
      <c r="H54" s="3">
        <f>IF(laptimes!H54&lt;&gt;"",SUM(laptimes!H$2:'laptimes'!H54),"")</f>
        <v>4.3496331018518512E-2</v>
      </c>
      <c r="I54" s="3">
        <f>IF(laptimes!I54&lt;&gt;"",SUM(laptimes!I$2:'laptimes'!I54),"")</f>
        <v>4.2715821759259261E-2</v>
      </c>
      <c r="J54" s="3">
        <f>IF(laptimes!J54&lt;&gt;"",SUM(laptimes!J$2:'laptimes'!J54),"")</f>
        <v>4.3630763888888896E-2</v>
      </c>
      <c r="K54" s="3">
        <f>IF(laptimes!K54&lt;&gt;"",SUM(laptimes!K$2:'laptimes'!K54),"")</f>
        <v>4.4092453703703689E-2</v>
      </c>
      <c r="L54" s="3">
        <f>IF(laptimes!L54&lt;&gt;"",SUM(laptimes!L$2:'laptimes'!L54),"")</f>
        <v>4.3708726851851856E-2</v>
      </c>
      <c r="M54" s="3">
        <f>IF(laptimes!M54&lt;&gt;"",SUM(laptimes!M$2:'laptimes'!M54),"")</f>
        <v>4.3915243055555553E-2</v>
      </c>
      <c r="N54" s="3">
        <f>IF(laptimes!N54&lt;&gt;"",SUM(laptimes!N$2:'laptimes'!N54),"")</f>
        <v>4.3522291666666657E-2</v>
      </c>
      <c r="O54" s="3">
        <f>IF(laptimes!O54&lt;&gt;"",SUM(laptimes!O$2:'laptimes'!O54),"")</f>
        <v>4.2778854166666665E-2</v>
      </c>
      <c r="P54" s="3">
        <f>IF(laptimes!P54&lt;&gt;"",SUM(laptimes!P$2:'laptimes'!P54),"")</f>
        <v>4.2946076388888879E-2</v>
      </c>
      <c r="Q54" s="3">
        <f>IF(laptimes!Q54&lt;&gt;"",SUM(laptimes!Q$2:'laptimes'!Q54),"")</f>
        <v>4.344792824074075E-2</v>
      </c>
      <c r="R54" s="3">
        <f>IF(laptimes!R54&lt;&gt;"",SUM(laptimes!R$2:'laptimes'!R54),"")</f>
        <v>4.4057002314814825E-2</v>
      </c>
      <c r="S54" s="3">
        <f>IF(laptimes!S54&lt;&gt;"",SUM(laptimes!S$2:'laptimes'!S54),"")</f>
        <v>4.2766805555555572E-2</v>
      </c>
      <c r="T54" s="3">
        <f>IF(laptimes!T54&lt;&gt;"",SUM(laptimes!T$2:'laptimes'!T54),"")</f>
        <v>4.4680057870370361E-2</v>
      </c>
      <c r="U54" s="3">
        <f>IF(laptimes!U54&lt;&gt;"",SUM(laptimes!U$2:'laptimes'!U54),"")</f>
        <v>4.3484421296296309E-2</v>
      </c>
    </row>
    <row r="55" spans="1:21" x14ac:dyDescent="0.25">
      <c r="A55">
        <v>54</v>
      </c>
      <c r="B55" s="3">
        <f>IF(laptimes!B55&lt;&gt;"",SUM(laptimes!B$2:'laptimes'!B55),"")</f>
        <v>4.4494594907407418E-2</v>
      </c>
      <c r="C55" s="3">
        <f>IF(laptimes!C55&lt;&gt;"",SUM(laptimes!C$2:'laptimes'!C55),"")</f>
        <v>4.4162627314814823E-2</v>
      </c>
      <c r="D55" s="3">
        <f>IF(laptimes!D55&lt;&gt;"",SUM(laptimes!D$2:'laptimes'!D55),"")</f>
        <v>4.3810300925925916E-2</v>
      </c>
      <c r="E55" s="3">
        <f>IF(laptimes!E55&lt;&gt;"",SUM(laptimes!E$2:'laptimes'!E55),"")</f>
        <v>4.4273541666666673E-2</v>
      </c>
      <c r="F55" s="3">
        <f>IF(laptimes!F55&lt;&gt;"",SUM(laptimes!F$2:'laptimes'!F55),"")</f>
        <v>4.4653321759259255E-2</v>
      </c>
      <c r="G55" s="3">
        <f>IF(laptimes!G55&lt;&gt;"",SUM(laptimes!G$2:'laptimes'!G55),"")</f>
        <v>4.4181585648148142E-2</v>
      </c>
      <c r="H55" s="3">
        <f>IF(laptimes!H55&lt;&gt;"",SUM(laptimes!H$2:'laptimes'!H55),"")</f>
        <v>4.4315578703703701E-2</v>
      </c>
      <c r="I55" s="3">
        <f>IF(laptimes!I55&lt;&gt;"",SUM(laptimes!I$2:'laptimes'!I55),"")</f>
        <v>4.3507789351851851E-2</v>
      </c>
      <c r="J55" s="3">
        <f>IF(laptimes!J55&lt;&gt;"",SUM(laptimes!J$2:'laptimes'!J55),"")</f>
        <v>4.4438819444444451E-2</v>
      </c>
      <c r="K55" s="3">
        <f>IF(laptimes!K55&lt;&gt;"",SUM(laptimes!K$2:'laptimes'!K55),"")</f>
        <v>4.4904027777777765E-2</v>
      </c>
      <c r="L55" s="3">
        <f>IF(laptimes!L55&lt;&gt;"",SUM(laptimes!L$2:'laptimes'!L55),"")</f>
        <v>4.4513969907407414E-2</v>
      </c>
      <c r="M55" s="3">
        <f>IF(laptimes!M55&lt;&gt;"",SUM(laptimes!M$2:'laptimes'!M55),"")</f>
        <v>4.4725972222222223E-2</v>
      </c>
      <c r="N55" s="3">
        <f>IF(laptimes!N55&lt;&gt;"",SUM(laptimes!N$2:'laptimes'!N55),"")</f>
        <v>4.4329259259259249E-2</v>
      </c>
      <c r="O55" s="3">
        <f>IF(laptimes!O55&lt;&gt;"",SUM(laptimes!O$2:'laptimes'!O55),"")</f>
        <v>4.3569166666666666E-2</v>
      </c>
      <c r="P55" s="3">
        <f>IF(laptimes!P55&lt;&gt;"",SUM(laptimes!P$2:'laptimes'!P55),"")</f>
        <v>4.373624999999999E-2</v>
      </c>
      <c r="Q55" s="3">
        <f>IF(laptimes!Q55&lt;&gt;"",SUM(laptimes!Q$2:'laptimes'!Q55),"")</f>
        <v>4.4246157407407415E-2</v>
      </c>
      <c r="R55" s="3">
        <f>IF(laptimes!R55&lt;&gt;"",SUM(laptimes!R$2:'laptimes'!R55),"")</f>
        <v>4.4868506944444456E-2</v>
      </c>
      <c r="S55" s="3">
        <f>IF(laptimes!S55&lt;&gt;"",SUM(laptimes!S$2:'laptimes'!S55),"")</f>
        <v>4.356405092592594E-2</v>
      </c>
      <c r="T55" s="3">
        <f>IF(laptimes!T55&lt;&gt;"",SUM(laptimes!T$2:'laptimes'!T55),"")</f>
        <v>4.5505173611111102E-2</v>
      </c>
      <c r="U55" s="3">
        <f>IF(laptimes!U55&lt;&gt;"",SUM(laptimes!U$2:'laptimes'!U55),"")</f>
        <v>4.4293009259259275E-2</v>
      </c>
    </row>
    <row r="56" spans="1:21" x14ac:dyDescent="0.25">
      <c r="A56">
        <v>55</v>
      </c>
      <c r="B56" s="3">
        <f>IF(laptimes!B56&lt;&gt;"",SUM(laptimes!B$2:'laptimes'!B56),"")</f>
        <v>4.5292777777777786E-2</v>
      </c>
      <c r="C56" s="3">
        <f>IF(laptimes!C56&lt;&gt;"",SUM(laptimes!C$2:'laptimes'!C56),"")</f>
        <v>4.4964502314814823E-2</v>
      </c>
      <c r="D56" s="3">
        <f>IF(laptimes!D56&lt;&gt;"",SUM(laptimes!D$2:'laptimes'!D56),"")</f>
        <v>4.4598773148148141E-2</v>
      </c>
      <c r="E56" s="3">
        <f>IF(laptimes!E56&lt;&gt;"",SUM(laptimes!E$2:'laptimes'!E56),"")</f>
        <v>4.5081608796296302E-2</v>
      </c>
      <c r="F56" s="3">
        <f>IF(laptimes!F56&lt;&gt;"",SUM(laptimes!F$2:'laptimes'!F56),"")</f>
        <v>4.5457430555555553E-2</v>
      </c>
      <c r="G56" s="3">
        <f>IF(laptimes!G56&lt;&gt;"",SUM(laptimes!G$2:'laptimes'!G56),"")</f>
        <v>4.4982129629629622E-2</v>
      </c>
      <c r="H56" s="3">
        <f>IF(laptimes!H56&lt;&gt;"",SUM(laptimes!H$2:'laptimes'!H56),"")</f>
        <v>4.5125624999999996E-2</v>
      </c>
      <c r="I56" s="3">
        <f>IF(laptimes!I56&lt;&gt;"",SUM(laptimes!I$2:'laptimes'!I56),"")</f>
        <v>4.4300960648148147E-2</v>
      </c>
      <c r="J56" s="3">
        <f>IF(laptimes!J56&lt;&gt;"",SUM(laptimes!J$2:'laptimes'!J56),"")</f>
        <v>4.5246875000000006E-2</v>
      </c>
      <c r="K56" s="3">
        <f>IF(laptimes!K56&lt;&gt;"",SUM(laptimes!K$2:'laptimes'!K56),"")</f>
        <v>4.5713472222222211E-2</v>
      </c>
      <c r="L56" s="3">
        <f>IF(laptimes!L56&lt;&gt;"",SUM(laptimes!L$2:'laptimes'!L56),"")</f>
        <v>4.5338807870370375E-2</v>
      </c>
      <c r="M56" s="3">
        <f>IF(laptimes!M56&lt;&gt;"",SUM(laptimes!M$2:'laptimes'!M56),"")</f>
        <v>4.5536284722222223E-2</v>
      </c>
      <c r="N56" s="3">
        <f>IF(laptimes!N56&lt;&gt;"",SUM(laptimes!N$2:'laptimes'!N56),"")</f>
        <v>4.5137731481481473E-2</v>
      </c>
      <c r="O56" s="3">
        <f>IF(laptimes!O56&lt;&gt;"",SUM(laptimes!O$2:'laptimes'!O56),"")</f>
        <v>4.4367835648148148E-2</v>
      </c>
      <c r="P56" s="3">
        <f>IF(laptimes!P56&lt;&gt;"",SUM(laptimes!P$2:'laptimes'!P56),"")</f>
        <v>4.4528819444444437E-2</v>
      </c>
      <c r="Q56" s="3">
        <f>IF(laptimes!Q56&lt;&gt;"",SUM(laptimes!Q$2:'laptimes'!Q56),"")</f>
        <v>4.5042951388888898E-2</v>
      </c>
      <c r="R56" s="3">
        <f>IF(laptimes!R56&lt;&gt;"",SUM(laptimes!R$2:'laptimes'!R56),"")</f>
        <v>4.5678715277777789E-2</v>
      </c>
      <c r="S56" s="3">
        <f>IF(laptimes!S56&lt;&gt;"",SUM(laptimes!S$2:'laptimes'!S56),"")</f>
        <v>4.4361481481481495E-2</v>
      </c>
      <c r="T56" s="3">
        <f>IF(laptimes!T56&lt;&gt;"",SUM(laptimes!T$2:'laptimes'!T56),"")</f>
        <v>4.6326516203703698E-2</v>
      </c>
      <c r="U56" s="3">
        <f>IF(laptimes!U56&lt;&gt;"",SUM(laptimes!U$2:'laptimes'!U56),"")</f>
        <v>4.5110474537037051E-2</v>
      </c>
    </row>
    <row r="57" spans="1:21" x14ac:dyDescent="0.25">
      <c r="A57">
        <v>56</v>
      </c>
      <c r="B57" s="3">
        <f>IF(laptimes!B57&lt;&gt;"",SUM(laptimes!B$2:'laptimes'!B57),"")</f>
        <v>4.6086875000000006E-2</v>
      </c>
      <c r="C57" s="3">
        <f>IF(laptimes!C57&lt;&gt;"",SUM(laptimes!C$2:'laptimes'!C57),"")</f>
        <v>4.5764479166666677E-2</v>
      </c>
      <c r="D57" s="3">
        <f>IF(laptimes!D57&lt;&gt;"",SUM(laptimes!D$2:'laptimes'!D57),"")</f>
        <v>4.5384826388888883E-2</v>
      </c>
      <c r="E57" s="3">
        <f>IF(laptimes!E57&lt;&gt;"",SUM(laptimes!E$2:'laptimes'!E57),"")</f>
        <v>4.5904733796296303E-2</v>
      </c>
      <c r="F57" s="3">
        <f>IF(laptimes!F57&lt;&gt;"",SUM(laptimes!F$2:'laptimes'!F57),"")</f>
        <v>4.62558912037037E-2</v>
      </c>
      <c r="G57" s="3">
        <f>IF(laptimes!G57&lt;&gt;"",SUM(laptimes!G$2:'laptimes'!G57),"")</f>
        <v>4.5782141203703698E-2</v>
      </c>
      <c r="H57" s="3">
        <f>IF(laptimes!H57&lt;&gt;"",SUM(laptimes!H$2:'laptimes'!H57),"")</f>
        <v>4.5931655092592588E-2</v>
      </c>
      <c r="I57" s="3">
        <f>IF(laptimes!I57&lt;&gt;"",SUM(laptimes!I$2:'laptimes'!I57),"")</f>
        <v>4.509614583333333E-2</v>
      </c>
      <c r="J57" s="3">
        <f>IF(laptimes!J57&lt;&gt;"",SUM(laptimes!J$2:'laptimes'!J57),"")</f>
        <v>4.6049398148148152E-2</v>
      </c>
      <c r="K57" s="3">
        <f>IF(laptimes!K57&lt;&gt;"",SUM(laptimes!K$2:'laptimes'!K57),"")</f>
        <v>4.6523449074074061E-2</v>
      </c>
      <c r="L57" s="3">
        <f>IF(laptimes!L57&lt;&gt;"",SUM(laptimes!L$2:'laptimes'!L57),"")</f>
        <v>4.6140879629629636E-2</v>
      </c>
      <c r="M57" s="3">
        <f>IF(laptimes!M57&lt;&gt;"",SUM(laptimes!M$2:'laptimes'!M57),"")</f>
        <v>4.6343738425925929E-2</v>
      </c>
      <c r="N57" s="3">
        <f>IF(laptimes!N57&lt;&gt;"",SUM(laptimes!N$2:'laptimes'!N57),"")</f>
        <v>4.5960312499999989E-2</v>
      </c>
      <c r="O57" s="3">
        <f>IF(laptimes!O57&lt;&gt;"",SUM(laptimes!O$2:'laptimes'!O57),"")</f>
        <v>4.5154062500000001E-2</v>
      </c>
      <c r="P57" s="3">
        <f>IF(laptimes!P57&lt;&gt;"",SUM(laptimes!P$2:'laptimes'!P57),"")</f>
        <v>4.5322870370370361E-2</v>
      </c>
      <c r="Q57" s="3">
        <f>IF(laptimes!Q57&lt;&gt;"",SUM(laptimes!Q$2:'laptimes'!Q57),"")</f>
        <v>4.5838599537037047E-2</v>
      </c>
      <c r="R57" s="3">
        <f>IF(laptimes!R57&lt;&gt;"",SUM(laptimes!R$2:'laptimes'!R57),"")</f>
        <v>4.6488240740740754E-2</v>
      </c>
      <c r="S57" s="3">
        <f>IF(laptimes!S57&lt;&gt;"",SUM(laptimes!S$2:'laptimes'!S57),"")</f>
        <v>4.5175162037037052E-2</v>
      </c>
      <c r="T57" s="3">
        <f>IF(laptimes!T57&lt;&gt;"",SUM(laptimes!T$2:'laptimes'!T57),"")</f>
        <v>4.7152349537037029E-2</v>
      </c>
      <c r="U57" s="3">
        <f>IF(laptimes!U57&lt;&gt;"",SUM(laptimes!U$2:'laptimes'!U57),"")</f>
        <v>4.5915289351851865E-2</v>
      </c>
    </row>
    <row r="58" spans="1:21" x14ac:dyDescent="0.25">
      <c r="A58">
        <v>57</v>
      </c>
      <c r="B58" s="3">
        <f>IF(laptimes!B58&lt;&gt;"",SUM(laptimes!B$2:'laptimes'!B58),"")</f>
        <v>4.6881250000000006E-2</v>
      </c>
      <c r="C58" s="3">
        <f>IF(laptimes!C58&lt;&gt;"",SUM(laptimes!C$2:'laptimes'!C58),"")</f>
        <v>4.6562881944444454E-2</v>
      </c>
      <c r="D58" s="3">
        <f>IF(laptimes!D58&lt;&gt;"",SUM(laptimes!D$2:'laptimes'!D58),"")</f>
        <v>4.6170972222222217E-2</v>
      </c>
      <c r="E58" s="3">
        <f>IF(laptimes!E58&lt;&gt;"",SUM(laptimes!E$2:'laptimes'!E58),"")</f>
        <v>4.670480324074075E-2</v>
      </c>
      <c r="F58" s="3">
        <f>IF(laptimes!F58&lt;&gt;"",SUM(laptimes!F$2:'laptimes'!F58),"")</f>
        <v>4.7056342592592587E-2</v>
      </c>
      <c r="G58" s="3">
        <f>IF(laptimes!G58&lt;&gt;"",SUM(laptimes!G$2:'laptimes'!G58),"")</f>
        <v>4.6585034722222217E-2</v>
      </c>
      <c r="H58" s="3">
        <f>IF(laptimes!H58&lt;&gt;"",SUM(laptimes!H$2:'laptimes'!H58),"")</f>
        <v>4.6749756944444443E-2</v>
      </c>
      <c r="I58" s="3">
        <f>IF(laptimes!I58&lt;&gt;"",SUM(laptimes!I$2:'laptimes'!I58),"")</f>
        <v>4.588578703703703E-2</v>
      </c>
      <c r="J58" s="3">
        <f>IF(laptimes!J58&lt;&gt;"",SUM(laptimes!J$2:'laptimes'!J58),"")</f>
        <v>4.6851342592592597E-2</v>
      </c>
      <c r="K58" s="3">
        <f>IF(laptimes!K58&lt;&gt;"",SUM(laptimes!K$2:'laptimes'!K58),"")</f>
        <v>4.7333900462962951E-2</v>
      </c>
      <c r="L58" s="3">
        <f>IF(laptimes!L58&lt;&gt;"",SUM(laptimes!L$2:'laptimes'!L58),"")</f>
        <v>4.6943796296296303E-2</v>
      </c>
      <c r="M58" s="3">
        <f>IF(laptimes!M58&lt;&gt;"",SUM(laptimes!M$2:'laptimes'!M58),"")</f>
        <v>4.7158819444444444E-2</v>
      </c>
      <c r="N58" s="3">
        <f>IF(laptimes!N58&lt;&gt;"",SUM(laptimes!N$2:'laptimes'!N58),"")</f>
        <v>4.6762337962962953E-2</v>
      </c>
      <c r="O58" s="3">
        <f>IF(laptimes!O58&lt;&gt;"",SUM(laptimes!O$2:'laptimes'!O58),"")</f>
        <v>4.5944328703703706E-2</v>
      </c>
      <c r="P58" s="3">
        <f>IF(laptimes!P58&lt;&gt;"",SUM(laptimes!P$2:'laptimes'!P58),"")</f>
        <v>4.6115104166666657E-2</v>
      </c>
      <c r="Q58" s="3">
        <f>IF(laptimes!Q58&lt;&gt;"",SUM(laptimes!Q$2:'laptimes'!Q58),"")</f>
        <v>4.6633981481481492E-2</v>
      </c>
      <c r="R58" s="3">
        <f>IF(laptimes!R58&lt;&gt;"",SUM(laptimes!R$2:'laptimes'!R58),"")</f>
        <v>4.7298726851851866E-2</v>
      </c>
      <c r="S58" s="3">
        <f>IF(laptimes!S58&lt;&gt;"",SUM(laptimes!S$2:'laptimes'!S58),"")</f>
        <v>4.5976655092592605E-2</v>
      </c>
      <c r="T58" s="3">
        <f>IF(laptimes!T58&lt;&gt;"",SUM(laptimes!T$2:'laptimes'!T58),"")</f>
        <v>4.7987523148148137E-2</v>
      </c>
      <c r="U58" s="3">
        <f>IF(laptimes!U58&lt;&gt;"",SUM(laptimes!U$2:'laptimes'!U58),"")</f>
        <v>4.6714490740740751E-2</v>
      </c>
    </row>
    <row r="59" spans="1:21" x14ac:dyDescent="0.25">
      <c r="A59">
        <v>58</v>
      </c>
      <c r="B59" s="3">
        <f>IF(laptimes!B59&lt;&gt;"",SUM(laptimes!B$2:'laptimes'!B59),"")</f>
        <v>4.7676122685185195E-2</v>
      </c>
      <c r="C59" s="3">
        <f>IF(laptimes!C59&lt;&gt;"",SUM(laptimes!C$2:'laptimes'!C59),"")</f>
        <v>4.7361828703703715E-2</v>
      </c>
      <c r="D59" s="3">
        <f>IF(laptimes!D59&lt;&gt;"",SUM(laptimes!D$2:'laptimes'!D59),"")</f>
        <v>4.695680555555555E-2</v>
      </c>
      <c r="E59" s="3">
        <f>IF(laptimes!E59&lt;&gt;"",SUM(laptimes!E$2:'laptimes'!E59),"")</f>
        <v>4.7505000000000012E-2</v>
      </c>
      <c r="F59" s="3">
        <f>IF(laptimes!F59&lt;&gt;"",SUM(laptimes!F$2:'laptimes'!F59),"")</f>
        <v>4.7855497685185176E-2</v>
      </c>
      <c r="G59" s="3">
        <f>IF(laptimes!G59&lt;&gt;"",SUM(laptimes!G$2:'laptimes'!G59),"")</f>
        <v>4.7381666666666662E-2</v>
      </c>
      <c r="H59" s="3">
        <f>IF(laptimes!H59&lt;&gt;"",SUM(laptimes!H$2:'laptimes'!H59),"")</f>
        <v>4.7553935185185185E-2</v>
      </c>
      <c r="I59" s="3">
        <f>IF(laptimes!I59&lt;&gt;"",SUM(laptimes!I$2:'laptimes'!I59),"")</f>
        <v>4.6672754629629623E-2</v>
      </c>
      <c r="J59" s="3">
        <f>IF(laptimes!J59&lt;&gt;"",SUM(laptimes!J$2:'laptimes'!J59),"")</f>
        <v>4.7653692129629631E-2</v>
      </c>
      <c r="K59" s="3">
        <f>IF(laptimes!K59&lt;&gt;"",SUM(laptimes!K$2:'laptimes'!K59),"")</f>
        <v>4.8143356481481471E-2</v>
      </c>
      <c r="L59" s="3">
        <f>IF(laptimes!L59&lt;&gt;"",SUM(laptimes!L$2:'laptimes'!L59),"")</f>
        <v>4.7759027777777782E-2</v>
      </c>
      <c r="M59" s="3">
        <f>IF(laptimes!M59&lt;&gt;"",SUM(laptimes!M$2:'laptimes'!M59),"")</f>
        <v>4.7963194444444447E-2</v>
      </c>
      <c r="N59" s="3">
        <f>IF(laptimes!N59&lt;&gt;"",SUM(laptimes!N$2:'laptimes'!N59),"")</f>
        <v>4.7587337962962953E-2</v>
      </c>
      <c r="O59" s="3">
        <f>IF(laptimes!O59&lt;&gt;"",SUM(laptimes!O$2:'laptimes'!O59),"")</f>
        <v>4.6728657407407406E-2</v>
      </c>
      <c r="P59" s="3">
        <f>IF(laptimes!P59&lt;&gt;"",SUM(laptimes!P$2:'laptimes'!P59),"")</f>
        <v>4.6904270833333324E-2</v>
      </c>
      <c r="Q59" s="3">
        <f>IF(laptimes!Q59&lt;&gt;"",SUM(laptimes!Q$2:'laptimes'!Q59),"")</f>
        <v>4.7429201388888897E-2</v>
      </c>
      <c r="R59" s="3">
        <f>IF(laptimes!R59&lt;&gt;"",SUM(laptimes!R$2:'laptimes'!R59),"")</f>
        <v>4.8110162037037052E-2</v>
      </c>
      <c r="S59" s="3">
        <f>IF(laptimes!S59&lt;&gt;"",SUM(laptimes!S$2:'laptimes'!S59),"")</f>
        <v>4.6777222222222234E-2</v>
      </c>
      <c r="T59" s="3">
        <f>IF(laptimes!T59&lt;&gt;"",SUM(laptimes!T$2:'laptimes'!T59),"")</f>
        <v>4.8816805555555544E-2</v>
      </c>
      <c r="U59" s="3">
        <f>IF(laptimes!U59&lt;&gt;"",SUM(laptimes!U$2:'laptimes'!U59),"")</f>
        <v>4.7532743055555562E-2</v>
      </c>
    </row>
    <row r="60" spans="1:21" x14ac:dyDescent="0.25">
      <c r="A60">
        <v>59</v>
      </c>
      <c r="B60" s="3">
        <f>IF(laptimes!B60&lt;&gt;"",SUM(laptimes!B$2:'laptimes'!B60),"")</f>
        <v>4.8470972222222235E-2</v>
      </c>
      <c r="C60" s="3">
        <f>IF(laptimes!C60&lt;&gt;"",SUM(laptimes!C$2:'laptimes'!C60),"")</f>
        <v>4.8160428240740752E-2</v>
      </c>
      <c r="D60" s="3">
        <f>IF(laptimes!D60&lt;&gt;"",SUM(laptimes!D$2:'laptimes'!D60),"")</f>
        <v>4.7744027777777774E-2</v>
      </c>
      <c r="E60" s="3">
        <f>IF(laptimes!E60&lt;&gt;"",SUM(laptimes!E$2:'laptimes'!E60),"")</f>
        <v>4.8320034722222238E-2</v>
      </c>
      <c r="F60" s="3">
        <f>IF(laptimes!F60&lt;&gt;"",SUM(laptimes!F$2:'laptimes'!F60),"")</f>
        <v>4.8656319444444436E-2</v>
      </c>
      <c r="G60" s="3">
        <f>IF(laptimes!G60&lt;&gt;"",SUM(laptimes!G$2:'laptimes'!G60),"")</f>
        <v>4.8180671296296294E-2</v>
      </c>
      <c r="H60" s="3">
        <f>IF(laptimes!H60&lt;&gt;"",SUM(laptimes!H$2:'laptimes'!H60),"")</f>
        <v>4.8354861111111112E-2</v>
      </c>
      <c r="I60" s="3">
        <f>IF(laptimes!I60&lt;&gt;"",SUM(laptimes!I$2:'laptimes'!I60),"")</f>
        <v>4.74612037037037E-2</v>
      </c>
      <c r="J60" s="3">
        <f>IF(laptimes!J60&lt;&gt;"",SUM(laptimes!J$2:'laptimes'!J60),"")</f>
        <v>4.8456412037037037E-2</v>
      </c>
      <c r="K60" s="3">
        <f>IF(laptimes!K60&lt;&gt;"",SUM(laptimes!K$2:'laptimes'!K60),"")</f>
        <v>4.8984467592592583E-2</v>
      </c>
      <c r="L60" s="3">
        <f>IF(laptimes!L60&lt;&gt;"",SUM(laptimes!L$2:'laptimes'!L60),"")</f>
        <v>4.8557013888888896E-2</v>
      </c>
      <c r="M60" s="3">
        <f>IF(laptimes!M60&lt;&gt;"",SUM(laptimes!M$2:'laptimes'!M60),"")</f>
        <v>4.8774467592592595E-2</v>
      </c>
      <c r="N60" s="3">
        <f>IF(laptimes!N60&lt;&gt;"",SUM(laptimes!N$2:'laptimes'!N60),"")</f>
        <v>4.8388819444444432E-2</v>
      </c>
      <c r="O60" s="3">
        <f>IF(laptimes!O60&lt;&gt;"",SUM(laptimes!O$2:'laptimes'!O60),"")</f>
        <v>4.7516608796296295E-2</v>
      </c>
      <c r="P60" s="3">
        <f>IF(laptimes!P60&lt;&gt;"",SUM(laptimes!P$2:'laptimes'!P60),"")</f>
        <v>4.7693969907407395E-2</v>
      </c>
      <c r="Q60" s="3">
        <f>IF(laptimes!Q60&lt;&gt;"",SUM(laptimes!Q$2:'laptimes'!Q60),"")</f>
        <v>4.8224074074074086E-2</v>
      </c>
      <c r="R60" s="3">
        <f>IF(laptimes!R60&lt;&gt;"",SUM(laptimes!R$2:'laptimes'!R60),"")</f>
        <v>4.8924409722222235E-2</v>
      </c>
      <c r="S60" s="3">
        <f>IF(laptimes!S60&lt;&gt;"",SUM(laptimes!S$2:'laptimes'!S60),"")</f>
        <v>4.7576516203703713E-2</v>
      </c>
      <c r="T60" s="3">
        <f>IF(laptimes!T60&lt;&gt;"",SUM(laptimes!T$2:'laptimes'!T60),"")</f>
        <v>4.9642557870370356E-2</v>
      </c>
      <c r="U60" s="3">
        <f>IF(laptimes!U60&lt;&gt;"",SUM(laptimes!U$2:'laptimes'!U60),"")</f>
        <v>4.8335115740740744E-2</v>
      </c>
    </row>
    <row r="61" spans="1:21" x14ac:dyDescent="0.25">
      <c r="A61">
        <v>60</v>
      </c>
      <c r="B61" s="3">
        <f>IF(laptimes!B61&lt;&gt;"",SUM(laptimes!B$2:'laptimes'!B61),"")</f>
        <v>4.9267442129629642E-2</v>
      </c>
      <c r="C61" s="3">
        <f>IF(laptimes!C61&lt;&gt;"",SUM(laptimes!C$2:'laptimes'!C61),"")</f>
        <v>4.8962337962962975E-2</v>
      </c>
      <c r="D61" s="3">
        <f>IF(laptimes!D61&lt;&gt;"",SUM(laptimes!D$2:'laptimes'!D61),"")</f>
        <v>4.8528460648148142E-2</v>
      </c>
      <c r="E61" s="3">
        <f>IF(laptimes!E61&lt;&gt;"",SUM(laptimes!E$2:'laptimes'!E61),"")</f>
        <v>4.9123657407407421E-2</v>
      </c>
      <c r="F61" s="3">
        <f>IF(laptimes!F61&lt;&gt;"",SUM(laptimes!F$2:'laptimes'!F61),"")</f>
        <v>4.9459247685185177E-2</v>
      </c>
      <c r="G61" s="3">
        <f>IF(laptimes!G61&lt;&gt;"",SUM(laptimes!G$2:'laptimes'!G61),"")</f>
        <v>4.8985497685185182E-2</v>
      </c>
      <c r="H61" s="3">
        <f>IF(laptimes!H61&lt;&gt;"",SUM(laptimes!H$2:'laptimes'!H61),"")</f>
        <v>4.9160405092592591E-2</v>
      </c>
      <c r="I61" s="3">
        <f>IF(laptimes!I61&lt;&gt;"",SUM(laptimes!I$2:'laptimes'!I61),"")</f>
        <v>4.8248356481481479E-2</v>
      </c>
      <c r="J61" s="3">
        <f>IF(laptimes!J61&lt;&gt;"",SUM(laptimes!J$2:'laptimes'!J61),"")</f>
        <v>4.9258645833333337E-2</v>
      </c>
      <c r="K61" s="3">
        <f>IF(laptimes!K61&lt;&gt;"",SUM(laptimes!K$2:'laptimes'!K61),"")</f>
        <v>4.9810208333333321E-2</v>
      </c>
      <c r="L61" s="3">
        <f>IF(laptimes!L61&lt;&gt;"",SUM(laptimes!L$2:'laptimes'!L61),"")</f>
        <v>4.9357754629629637E-2</v>
      </c>
      <c r="M61" s="3">
        <f>IF(laptimes!M61&lt;&gt;"",SUM(laptimes!M$2:'laptimes'!M61),"")</f>
        <v>4.9585729166666669E-2</v>
      </c>
      <c r="N61" s="3">
        <f>IF(laptimes!N61&lt;&gt;"",SUM(laptimes!N$2:'laptimes'!N61),"")</f>
        <v>4.9194351851851836E-2</v>
      </c>
      <c r="O61" s="3">
        <f>IF(laptimes!O61&lt;&gt;"",SUM(laptimes!O$2:'laptimes'!O61),"")</f>
        <v>4.8297569444444445E-2</v>
      </c>
      <c r="P61" s="3">
        <f>IF(laptimes!P61&lt;&gt;"",SUM(laptimes!P$2:'laptimes'!P61),"")</f>
        <v>4.8486736111111102E-2</v>
      </c>
      <c r="Q61" s="3">
        <f>IF(laptimes!Q61&lt;&gt;"",SUM(laptimes!Q$2:'laptimes'!Q61),"")</f>
        <v>4.9017314814814826E-2</v>
      </c>
      <c r="R61" s="3">
        <f>IF(laptimes!R61&lt;&gt;"",SUM(laptimes!R$2:'laptimes'!R61),"")</f>
        <v>4.9739467592592602E-2</v>
      </c>
      <c r="S61" s="3">
        <f>IF(laptimes!S61&lt;&gt;"",SUM(laptimes!S$2:'laptimes'!S61),"")</f>
        <v>4.8376064814814823E-2</v>
      </c>
      <c r="T61" s="3">
        <f>IF(laptimes!T61&lt;&gt;"",SUM(laptimes!T$2:'laptimes'!T61),"")</f>
        <v>5.0468576388888874E-2</v>
      </c>
      <c r="U61" s="3">
        <f>IF(laptimes!U61&lt;&gt;"",SUM(laptimes!U$2:'laptimes'!U61),"")</f>
        <v>4.9139930555555558E-2</v>
      </c>
    </row>
    <row r="62" spans="1:21" x14ac:dyDescent="0.25">
      <c r="A62">
        <v>61</v>
      </c>
      <c r="B62" s="3">
        <f>IF(laptimes!B62&lt;&gt;"",SUM(laptimes!B$2:'laptimes'!B62),"")</f>
        <v>5.0068171296296309E-2</v>
      </c>
      <c r="C62" s="3">
        <f>IF(laptimes!C62&lt;&gt;"",SUM(laptimes!C$2:'laptimes'!C62),"")</f>
        <v>4.9760810185185196E-2</v>
      </c>
      <c r="D62" s="3">
        <f>IF(laptimes!D62&lt;&gt;"",SUM(laptimes!D$2:'laptimes'!D62),"")</f>
        <v>4.9315821759259255E-2</v>
      </c>
      <c r="E62" s="3">
        <f>IF(laptimes!E62&lt;&gt;"",SUM(laptimes!E$2:'laptimes'!E62),"")</f>
        <v>4.9928159722222233E-2</v>
      </c>
      <c r="F62" s="3">
        <f>IF(laptimes!F62&lt;&gt;"",SUM(laptimes!F$2:'laptimes'!F62),"")</f>
        <v>5.0261203703703697E-2</v>
      </c>
      <c r="G62" s="3">
        <f>IF(laptimes!G62&lt;&gt;"",SUM(laptimes!G$2:'laptimes'!G62),"")</f>
        <v>4.9786261574074071E-2</v>
      </c>
      <c r="H62" s="3">
        <f>IF(laptimes!H62&lt;&gt;"",SUM(laptimes!H$2:'laptimes'!H62),"")</f>
        <v>4.9965648148148148E-2</v>
      </c>
      <c r="I62" s="3">
        <f>IF(laptimes!I62&lt;&gt;"",SUM(laptimes!I$2:'laptimes'!I62),"")</f>
        <v>4.9036967592592587E-2</v>
      </c>
      <c r="J62" s="3">
        <f>IF(laptimes!J62&lt;&gt;"",SUM(laptimes!J$2:'laptimes'!J62),"")</f>
        <v>5.0062395833333335E-2</v>
      </c>
      <c r="K62" s="3">
        <f>IF(laptimes!K62&lt;&gt;"",SUM(laptimes!K$2:'laptimes'!K62),"")</f>
        <v>5.0649594907407398E-2</v>
      </c>
      <c r="L62" s="3">
        <f>IF(laptimes!L62&lt;&gt;"",SUM(laptimes!L$2:'laptimes'!L62),"")</f>
        <v>5.0158900462962973E-2</v>
      </c>
      <c r="M62" s="3">
        <f>IF(laptimes!M62&lt;&gt;"",SUM(laptimes!M$2:'laptimes'!M62),"")</f>
        <v>5.039653935185185E-2</v>
      </c>
      <c r="N62" s="3">
        <f>IF(laptimes!N62&lt;&gt;"",SUM(laptimes!N$2:'laptimes'!N62),"")</f>
        <v>4.9996759259259241E-2</v>
      </c>
      <c r="O62" s="3">
        <f>IF(laptimes!O62&lt;&gt;"",SUM(laptimes!O$2:'laptimes'!O62),"")</f>
        <v>4.9081712962962966E-2</v>
      </c>
      <c r="P62" s="3">
        <f>IF(laptimes!P62&lt;&gt;"",SUM(laptimes!P$2:'laptimes'!P62),"")</f>
        <v>4.9284016203703693E-2</v>
      </c>
      <c r="Q62" s="3">
        <f>IF(laptimes!Q62&lt;&gt;"",SUM(laptimes!Q$2:'laptimes'!Q62),"")</f>
        <v>4.9855347222222235E-2</v>
      </c>
      <c r="R62" s="3">
        <f>IF(laptimes!R62&lt;&gt;"",SUM(laptimes!R$2:'laptimes'!R62),"")</f>
        <v>5.057652777777779E-2</v>
      </c>
      <c r="S62" s="3">
        <f>IF(laptimes!S62&lt;&gt;"",SUM(laptimes!S$2:'laptimes'!S62),"")</f>
        <v>4.9175775462962971E-2</v>
      </c>
      <c r="T62" s="3">
        <f>IF(laptimes!T62&lt;&gt;"",SUM(laptimes!T$2:'laptimes'!T62),"")</f>
        <v>5.1292175925925908E-2</v>
      </c>
      <c r="U62" s="3">
        <f>IF(laptimes!U62&lt;&gt;"",SUM(laptimes!U$2:'laptimes'!U62),"")</f>
        <v>4.9945833333333335E-2</v>
      </c>
    </row>
    <row r="63" spans="1:21" x14ac:dyDescent="0.25">
      <c r="A63">
        <v>62</v>
      </c>
      <c r="B63" s="3">
        <f>IF(laptimes!B63&lt;&gt;"",SUM(laptimes!B$2:'laptimes'!B63),"")</f>
        <v>5.0901238425925935E-2</v>
      </c>
      <c r="C63" s="3">
        <f>IF(laptimes!C63&lt;&gt;"",SUM(laptimes!C$2:'laptimes'!C63),"")</f>
        <v>5.0564004629629643E-2</v>
      </c>
      <c r="D63" s="3">
        <f>IF(laptimes!D63&lt;&gt;"",SUM(laptimes!D$2:'laptimes'!D63),"")</f>
        <v>5.0099108796296289E-2</v>
      </c>
      <c r="E63" s="3">
        <f>IF(laptimes!E63&lt;&gt;"",SUM(laptimes!E$2:'laptimes'!E63),"")</f>
        <v>5.0729571759259268E-2</v>
      </c>
      <c r="F63" s="3">
        <f>IF(laptimes!F63&lt;&gt;"",SUM(laptimes!F$2:'laptimes'!F63),"")</f>
        <v>5.1067060185185177E-2</v>
      </c>
      <c r="G63" s="3">
        <f>IF(laptimes!G63&lt;&gt;"",SUM(laptimes!G$2:'laptimes'!G63),"")</f>
        <v>5.0587951388888885E-2</v>
      </c>
      <c r="H63" s="3">
        <f>IF(laptimes!H63&lt;&gt;"",SUM(laptimes!H$2:'laptimes'!H63),"")</f>
        <v>5.0785937500000003E-2</v>
      </c>
      <c r="I63" s="3">
        <f>IF(laptimes!I63&lt;&gt;"",SUM(laptimes!I$2:'laptimes'!I63),"")</f>
        <v>4.983082175925925E-2</v>
      </c>
      <c r="J63" s="3">
        <f>IF(laptimes!J63&lt;&gt;"",SUM(laptimes!J$2:'laptimes'!J63),"")</f>
        <v>5.0887534722222225E-2</v>
      </c>
      <c r="K63" s="3">
        <f>IF(laptimes!K63&lt;&gt;"",SUM(laptimes!K$2:'laptimes'!K63),"")</f>
        <v>5.1528668981481472E-2</v>
      </c>
      <c r="L63" s="3">
        <f>IF(laptimes!L63&lt;&gt;"",SUM(laptimes!L$2:'laptimes'!L63),"")</f>
        <v>5.0958680555555566E-2</v>
      </c>
      <c r="M63" s="3">
        <f>IF(laptimes!M63&lt;&gt;"",SUM(laptimes!M$2:'laptimes'!M63),"")</f>
        <v>5.1211180555555555E-2</v>
      </c>
      <c r="N63" s="3">
        <f>IF(laptimes!N63&lt;&gt;"",SUM(laptimes!N$2:'laptimes'!N63),"")</f>
        <v>5.0803229166666651E-2</v>
      </c>
      <c r="O63" s="3">
        <f>IF(laptimes!O63&lt;&gt;"",SUM(laptimes!O$2:'laptimes'!O63),"")</f>
        <v>4.9866250000000001E-2</v>
      </c>
      <c r="P63" s="3">
        <f>IF(laptimes!P63&lt;&gt;"",SUM(laptimes!P$2:'laptimes'!P63),"")</f>
        <v>5.0078032407407394E-2</v>
      </c>
      <c r="Q63" s="3">
        <f>IF(laptimes!Q63&lt;&gt;"",SUM(laptimes!Q$2:'laptimes'!Q63),"")</f>
        <v>5.0686759259259272E-2</v>
      </c>
      <c r="R63" s="3">
        <f>IF(laptimes!R63&lt;&gt;"",SUM(laptimes!R$2:'laptimes'!R63),"")</f>
        <v>5.1423888888888901E-2</v>
      </c>
      <c r="S63" s="3">
        <f>IF(laptimes!S63&lt;&gt;"",SUM(laptimes!S$2:'laptimes'!S63),"")</f>
        <v>4.9976111111111117E-2</v>
      </c>
      <c r="T63" s="3">
        <f>IF(laptimes!T63&lt;&gt;"",SUM(laptimes!T$2:'laptimes'!T63),"")</f>
        <v>5.2116701388888874E-2</v>
      </c>
      <c r="U63" s="3">
        <f>IF(laptimes!U63&lt;&gt;"",SUM(laptimes!U$2:'laptimes'!U63),"")</f>
        <v>5.0751388888888888E-2</v>
      </c>
    </row>
    <row r="64" spans="1:21" x14ac:dyDescent="0.25">
      <c r="A64">
        <v>63</v>
      </c>
      <c r="B64" s="3">
        <f>IF(laptimes!B64&lt;&gt;"",SUM(laptimes!B$2:'laptimes'!B64),"")</f>
        <v>5.170503472222223E-2</v>
      </c>
      <c r="C64" s="3">
        <f>IF(laptimes!C64&lt;&gt;"",SUM(laptimes!C$2:'laptimes'!C64),"")</f>
        <v>5.136359953703705E-2</v>
      </c>
      <c r="D64" s="3">
        <f>IF(laptimes!D64&lt;&gt;"",SUM(laptimes!D$2:'laptimes'!D64),"")</f>
        <v>5.0889930555555546E-2</v>
      </c>
      <c r="E64" s="3">
        <f>IF(laptimes!E64&lt;&gt;"",SUM(laptimes!E$2:'laptimes'!E64),"")</f>
        <v>5.1532858796296308E-2</v>
      </c>
      <c r="F64" s="3">
        <f>IF(laptimes!F64&lt;&gt;"",SUM(laptimes!F$2:'laptimes'!F64),"")</f>
        <v>5.1869236111111106E-2</v>
      </c>
      <c r="G64" s="3">
        <f>IF(laptimes!G64&lt;&gt;"",SUM(laptimes!G$2:'laptimes'!G64),"")</f>
        <v>5.1384131944444439E-2</v>
      </c>
      <c r="H64" s="3">
        <f>IF(laptimes!H64&lt;&gt;"",SUM(laptimes!H$2:'laptimes'!H64),"")</f>
        <v>5.1591226851851857E-2</v>
      </c>
      <c r="I64" s="3">
        <f>IF(laptimes!I64&lt;&gt;"",SUM(laptimes!I$2:'laptimes'!I64),"")</f>
        <v>5.0618587962962952E-2</v>
      </c>
      <c r="J64" s="3">
        <f>IF(laptimes!J64&lt;&gt;"",SUM(laptimes!J$2:'laptimes'!J64),"")</f>
        <v>5.1699953703703706E-2</v>
      </c>
      <c r="K64" s="3">
        <f>IF(laptimes!K64&lt;&gt;"",SUM(laptimes!K$2:'laptimes'!K64),"")</f>
        <v>5.254190972222221E-2</v>
      </c>
      <c r="L64" s="3">
        <f>IF(laptimes!L64&lt;&gt;"",SUM(laptimes!L$2:'laptimes'!L64),"")</f>
        <v>5.1758148148148157E-2</v>
      </c>
      <c r="M64" s="3">
        <f>IF(laptimes!M64&lt;&gt;"",SUM(laptimes!M$2:'laptimes'!M64),"")</f>
        <v>5.2026053240740743E-2</v>
      </c>
      <c r="N64" s="3">
        <f>IF(laptimes!N64&lt;&gt;"",SUM(laptimes!N$2:'laptimes'!N64),"")</f>
        <v>5.1607534722222209E-2</v>
      </c>
      <c r="O64" s="3">
        <f>IF(laptimes!O64&lt;&gt;"",SUM(laptimes!O$2:'laptimes'!O64),"")</f>
        <v>5.0651828703703702E-2</v>
      </c>
      <c r="P64" s="3">
        <f>IF(laptimes!P64&lt;&gt;"",SUM(laptimes!P$2:'laptimes'!P64),"")</f>
        <v>5.0868032407407393E-2</v>
      </c>
      <c r="Q64" s="3">
        <f>IF(laptimes!Q64&lt;&gt;"",SUM(laptimes!Q$2:'laptimes'!Q64),"")</f>
        <v>5.1500891203703714E-2</v>
      </c>
      <c r="R64" s="3">
        <f>IF(laptimes!R64&lt;&gt;"",SUM(laptimes!R$2:'laptimes'!R64),"")</f>
        <v>5.2259583333333345E-2</v>
      </c>
      <c r="S64" s="3">
        <f>IF(laptimes!S64&lt;&gt;"",SUM(laptimes!S$2:'laptimes'!S64),"")</f>
        <v>5.077010416666667E-2</v>
      </c>
      <c r="T64" s="3">
        <f>IF(laptimes!T64&lt;&gt;"",SUM(laptimes!T$2:'laptimes'!T64),"")</f>
        <v>5.2942384259259241E-2</v>
      </c>
      <c r="U64" s="3">
        <f>IF(laptimes!U64&lt;&gt;"",SUM(laptimes!U$2:'laptimes'!U64),"")</f>
        <v>5.1555393518518518E-2</v>
      </c>
    </row>
    <row r="65" spans="1:21" x14ac:dyDescent="0.25">
      <c r="A65">
        <v>64</v>
      </c>
      <c r="B65" s="3">
        <f>IF(laptimes!B65&lt;&gt;"",SUM(laptimes!B$2:'laptimes'!B65),"")</f>
        <v>5.2500532407407416E-2</v>
      </c>
      <c r="C65" s="3">
        <f>IF(laptimes!C65&lt;&gt;"",SUM(laptimes!C$2:'laptimes'!C65),"")</f>
        <v>5.2163437500000014E-2</v>
      </c>
      <c r="D65" s="3">
        <f>IF(laptimes!D65&lt;&gt;"",SUM(laptimes!D$2:'laptimes'!D65),"")</f>
        <v>5.1677488425925913E-2</v>
      </c>
      <c r="E65" s="3">
        <f>IF(laptimes!E65&lt;&gt;"",SUM(laptimes!E$2:'laptimes'!E65),"")</f>
        <v>5.233590277777779E-2</v>
      </c>
      <c r="F65" s="3">
        <f>IF(laptimes!F65&lt;&gt;"",SUM(laptimes!F$2:'laptimes'!F65),"")</f>
        <v>5.2673518518518515E-2</v>
      </c>
      <c r="G65" s="3">
        <f>IF(laptimes!G65&lt;&gt;"",SUM(laptimes!G$2:'laptimes'!G65),"")</f>
        <v>5.2185995370370365E-2</v>
      </c>
      <c r="H65" s="3">
        <f>IF(laptimes!H65&lt;&gt;"",SUM(laptimes!H$2:'laptimes'!H65),"")</f>
        <v>5.2398807870370379E-2</v>
      </c>
      <c r="I65" s="3">
        <f>IF(laptimes!I65&lt;&gt;"",SUM(laptimes!I$2:'laptimes'!I65),"")</f>
        <v>5.1411770833333321E-2</v>
      </c>
      <c r="J65" s="3">
        <f>IF(laptimes!J65&lt;&gt;"",SUM(laptimes!J$2:'laptimes'!J65),"")</f>
        <v>5.2519027777777783E-2</v>
      </c>
      <c r="K65" s="3">
        <f>IF(laptimes!K65&lt;&gt;"",SUM(laptimes!K$2:'laptimes'!K65),"")</f>
        <v>5.3374386574074062E-2</v>
      </c>
      <c r="L65" s="3">
        <f>IF(laptimes!L65&lt;&gt;"",SUM(laptimes!L$2:'laptimes'!L65),"")</f>
        <v>5.2558159722222234E-2</v>
      </c>
      <c r="M65" s="3">
        <f>IF(laptimes!M65&lt;&gt;"",SUM(laptimes!M$2:'laptimes'!M65),"")</f>
        <v>5.2840196759259259E-2</v>
      </c>
      <c r="N65" s="3">
        <f>IF(laptimes!N65&lt;&gt;"",SUM(laptimes!N$2:'laptimes'!N65),"")</f>
        <v>5.2412615740740728E-2</v>
      </c>
      <c r="O65" s="3">
        <f>IF(laptimes!O65&lt;&gt;"",SUM(laptimes!O$2:'laptimes'!O65),"")</f>
        <v>5.1434143518518514E-2</v>
      </c>
      <c r="P65" s="3">
        <f>IF(laptimes!P65&lt;&gt;"",SUM(laptimes!P$2:'laptimes'!P65),"")</f>
        <v>5.1658009259259244E-2</v>
      </c>
      <c r="Q65" s="3">
        <f>IF(laptimes!Q65&lt;&gt;"",SUM(laptimes!Q$2:'laptimes'!Q65),"")</f>
        <v>5.2314664351851864E-2</v>
      </c>
      <c r="R65" s="3">
        <f>IF(laptimes!R65&lt;&gt;"",SUM(laptimes!R$2:'laptimes'!R65),"")</f>
        <v>5.3073854166666677E-2</v>
      </c>
      <c r="S65" s="3">
        <f>IF(laptimes!S65&lt;&gt;"",SUM(laptimes!S$2:'laptimes'!S65),"")</f>
        <v>5.1567986111111117E-2</v>
      </c>
      <c r="T65" s="3">
        <f>IF(laptimes!T65&lt;&gt;"",SUM(laptimes!T$2:'laptimes'!T65),"")</f>
        <v>5.3766122685185165E-2</v>
      </c>
      <c r="U65" s="3">
        <f>IF(laptimes!U65&lt;&gt;"",SUM(laptimes!U$2:'laptimes'!U65),"")</f>
        <v>5.2383240740740737E-2</v>
      </c>
    </row>
    <row r="66" spans="1:21" x14ac:dyDescent="0.25">
      <c r="A66">
        <v>65</v>
      </c>
      <c r="B66" s="3">
        <f>IF(laptimes!B66&lt;&gt;"",SUM(laptimes!B$2:'laptimes'!B66),"")</f>
        <v>5.3287789351851862E-2</v>
      </c>
      <c r="C66" s="3">
        <f>IF(laptimes!C66&lt;&gt;"",SUM(laptimes!C$2:'laptimes'!C66),"")</f>
        <v>5.2962858796296308E-2</v>
      </c>
      <c r="D66" s="3">
        <f>IF(laptimes!D66&lt;&gt;"",SUM(laptimes!D$2:'laptimes'!D66),"")</f>
        <v>5.2464907407407398E-2</v>
      </c>
      <c r="E66" s="3">
        <f>IF(laptimes!E66&lt;&gt;"",SUM(laptimes!E$2:'laptimes'!E66),"")</f>
        <v>5.3139085648148163E-2</v>
      </c>
      <c r="F66" s="3">
        <f>IF(laptimes!F66&lt;&gt;"",SUM(laptimes!F$2:'laptimes'!F66),"")</f>
        <v>5.3472152777777775E-2</v>
      </c>
      <c r="G66" s="3">
        <f>IF(laptimes!G66&lt;&gt;"",SUM(laptimes!G$2:'laptimes'!G66),"")</f>
        <v>5.3016388888888884E-2</v>
      </c>
      <c r="H66" s="3">
        <f>IF(laptimes!H66&lt;&gt;"",SUM(laptimes!H$2:'laptimes'!H66),"")</f>
        <v>5.319940972222223E-2</v>
      </c>
      <c r="I66" s="3">
        <f>IF(laptimes!I66&lt;&gt;"",SUM(laptimes!I$2:'laptimes'!I66),"")</f>
        <v>5.2204386574074065E-2</v>
      </c>
      <c r="J66" s="3">
        <f>IF(laptimes!J66&lt;&gt;"",SUM(laptimes!J$2:'laptimes'!J66),"")</f>
        <v>5.3324328703703711E-2</v>
      </c>
      <c r="K66" s="3">
        <f>IF(laptimes!K66&lt;&gt;"",SUM(laptimes!K$2:'laptimes'!K66),"")</f>
        <v>5.4184039351851843E-2</v>
      </c>
      <c r="L66" s="3">
        <f>IF(laptimes!L66&lt;&gt;"",SUM(laptimes!L$2:'laptimes'!L66),"")</f>
        <v>5.3357384259259268E-2</v>
      </c>
      <c r="M66" s="3">
        <f>IF(laptimes!M66&lt;&gt;"",SUM(laptimes!M$2:'laptimes'!M66),"")</f>
        <v>5.3647916666666663E-2</v>
      </c>
      <c r="N66" s="3">
        <f>IF(laptimes!N66&lt;&gt;"",SUM(laptimes!N$2:'laptimes'!N66),"")</f>
        <v>5.3217060185185169E-2</v>
      </c>
      <c r="O66" s="3">
        <f>IF(laptimes!O66&lt;&gt;"",SUM(laptimes!O$2:'laptimes'!O66),"")</f>
        <v>5.221660879629629E-2</v>
      </c>
      <c r="P66" s="3">
        <f>IF(laptimes!P66&lt;&gt;"",SUM(laptimes!P$2:'laptimes'!P66),"")</f>
        <v>5.2448495370370357E-2</v>
      </c>
      <c r="Q66" s="3">
        <f>IF(laptimes!Q66&lt;&gt;"",SUM(laptimes!Q$2:'laptimes'!Q66),"")</f>
        <v>5.3123263888888904E-2</v>
      </c>
      <c r="R66" s="3">
        <f>IF(laptimes!R66&lt;&gt;"",SUM(laptimes!R$2:'laptimes'!R66),"")</f>
        <v>5.3888287037037047E-2</v>
      </c>
      <c r="S66" s="3">
        <f>IF(laptimes!S66&lt;&gt;"",SUM(laptimes!S$2:'laptimes'!S66),"")</f>
        <v>5.2374016203703709E-2</v>
      </c>
      <c r="T66" s="3">
        <f>IF(laptimes!T66&lt;&gt;"",SUM(laptimes!T$2:'laptimes'!T66),"")</f>
        <v>5.4615856481481463E-2</v>
      </c>
      <c r="U66" s="3">
        <f>IF(laptimes!U66&lt;&gt;"",SUM(laptimes!U$2:'laptimes'!U66),"")</f>
        <v>5.3183009259259256E-2</v>
      </c>
    </row>
    <row r="67" spans="1:21" x14ac:dyDescent="0.25">
      <c r="A67">
        <v>66</v>
      </c>
      <c r="B67" s="3">
        <f>IF(laptimes!B67&lt;&gt;"",SUM(laptimes!B$2:'laptimes'!B67),"")</f>
        <v>5.4077789351851861E-2</v>
      </c>
      <c r="C67" s="3">
        <f>IF(laptimes!C67&lt;&gt;"",SUM(laptimes!C$2:'laptimes'!C67),"")</f>
        <v>5.3771921296296307E-2</v>
      </c>
      <c r="D67" s="3">
        <f>IF(laptimes!D67&lt;&gt;"",SUM(laptimes!D$2:'laptimes'!D67),"")</f>
        <v>5.3250393518518506E-2</v>
      </c>
      <c r="E67" s="3">
        <f>IF(laptimes!E67&lt;&gt;"",SUM(laptimes!E$2:'laptimes'!E67),"")</f>
        <v>5.3945717592592604E-2</v>
      </c>
      <c r="F67" s="3">
        <f>IF(laptimes!F67&lt;&gt;"",SUM(laptimes!F$2:'laptimes'!F67),"")</f>
        <v>5.4277662037037031E-2</v>
      </c>
      <c r="G67" s="3">
        <f>IF(laptimes!G67&lt;&gt;"",SUM(laptimes!G$2:'laptimes'!G67),"")</f>
        <v>5.3820370370370366E-2</v>
      </c>
      <c r="H67" s="3">
        <f>IF(laptimes!H67&lt;&gt;"",SUM(laptimes!H$2:'laptimes'!H67),"")</f>
        <v>5.4001192129629637E-2</v>
      </c>
      <c r="I67" s="3">
        <f>IF(laptimes!I67&lt;&gt;"",SUM(laptimes!I$2:'laptimes'!I67),"")</f>
        <v>5.299614583333332E-2</v>
      </c>
      <c r="J67" s="3">
        <f>IF(laptimes!J67&lt;&gt;"",SUM(laptimes!J$2:'laptimes'!J67),"")</f>
        <v>5.4127199074074081E-2</v>
      </c>
      <c r="K67" s="3">
        <f>IF(laptimes!K67&lt;&gt;"",SUM(laptimes!K$2:'laptimes'!K67),"")</f>
        <v>5.4992905092592581E-2</v>
      </c>
      <c r="L67" s="3">
        <f>IF(laptimes!L67&lt;&gt;"",SUM(laptimes!L$2:'laptimes'!L67),"")</f>
        <v>5.4155439814814826E-2</v>
      </c>
      <c r="M67" s="3">
        <f>IF(laptimes!M67&lt;&gt;"",SUM(laptimes!M$2:'laptimes'!M67),"")</f>
        <v>5.4460057870370365E-2</v>
      </c>
      <c r="N67" s="3">
        <f>IF(laptimes!N67&lt;&gt;"",SUM(laptimes!N$2:'laptimes'!N67),"")</f>
        <v>5.40216435185185E-2</v>
      </c>
      <c r="O67" s="3">
        <f>IF(laptimes!O67&lt;&gt;"",SUM(laptimes!O$2:'laptimes'!O67),"")</f>
        <v>5.3002615740740736E-2</v>
      </c>
      <c r="P67" s="3">
        <f>IF(laptimes!P67&lt;&gt;"",SUM(laptimes!P$2:'laptimes'!P67),"")</f>
        <v>5.3237210648148132E-2</v>
      </c>
      <c r="Q67" s="3">
        <f>IF(laptimes!Q67&lt;&gt;"",SUM(laptimes!Q$2:'laptimes'!Q67),"")</f>
        <v>5.393270833333335E-2</v>
      </c>
      <c r="R67" s="3">
        <f>IF(laptimes!R67&lt;&gt;"",SUM(laptimes!R$2:'laptimes'!R67),"")</f>
        <v>5.4704097222222234E-2</v>
      </c>
      <c r="S67" s="3">
        <f>IF(laptimes!S67&lt;&gt;"",SUM(laptimes!S$2:'laptimes'!S67),"")</f>
        <v>5.3171932870370378E-2</v>
      </c>
      <c r="T67" s="3">
        <f>IF(laptimes!T67&lt;&gt;"",SUM(laptimes!T$2:'laptimes'!T67),"")</f>
        <v>5.5460810185185165E-2</v>
      </c>
      <c r="U67" s="3">
        <f>IF(laptimes!U67&lt;&gt;"",SUM(laptimes!U$2:'laptimes'!U67),"")</f>
        <v>5.3982280092592587E-2</v>
      </c>
    </row>
    <row r="68" spans="1:21" x14ac:dyDescent="0.25">
      <c r="A68">
        <v>67</v>
      </c>
      <c r="B68" s="3">
        <f>IF(laptimes!B68&lt;&gt;"",SUM(laptimes!B$2:'laptimes'!B68),"")</f>
        <v>5.4869907407407416E-2</v>
      </c>
      <c r="C68" s="3">
        <f>IF(laptimes!C68&lt;&gt;"",SUM(laptimes!C$2:'laptimes'!C68),"")</f>
        <v>5.4567881944444459E-2</v>
      </c>
      <c r="D68" s="3">
        <f>IF(laptimes!D68&lt;&gt;"",SUM(laptimes!D$2:'laptimes'!D68),"")</f>
        <v>5.4039016203703688E-2</v>
      </c>
      <c r="E68" s="3">
        <f>IF(laptimes!E68&lt;&gt;"",SUM(laptimes!E$2:'laptimes'!E68),"")</f>
        <v>5.4752488425925935E-2</v>
      </c>
      <c r="F68" s="3">
        <f>IF(laptimes!F68&lt;&gt;"",SUM(laptimes!F$2:'laptimes'!F68),"")</f>
        <v>5.5079317129629622E-2</v>
      </c>
      <c r="G68" s="3">
        <f>IF(laptimes!G68&lt;&gt;"",SUM(laptimes!G$2:'laptimes'!G68),"")</f>
        <v>5.4631817129629626E-2</v>
      </c>
      <c r="H68" s="3">
        <f>IF(laptimes!H68&lt;&gt;"",SUM(laptimes!H$2:'laptimes'!H68),"")</f>
        <v>5.4800509259259264E-2</v>
      </c>
      <c r="I68" s="3">
        <f>IF(laptimes!I68&lt;&gt;"",SUM(laptimes!I$2:'laptimes'!I68),"")</f>
        <v>5.3794814814814802E-2</v>
      </c>
      <c r="J68" s="3">
        <f>IF(laptimes!J68&lt;&gt;"",SUM(laptimes!J$2:'laptimes'!J68),"")</f>
        <v>5.4932442129629638E-2</v>
      </c>
      <c r="K68" s="3">
        <f>IF(laptimes!K68&lt;&gt;"",SUM(laptimes!K$2:'laptimes'!K68),"")</f>
        <v>5.5801666666666652E-2</v>
      </c>
      <c r="L68" s="3">
        <f>IF(laptimes!L68&lt;&gt;"",SUM(laptimes!L$2:'laptimes'!L68),"")</f>
        <v>5.4953761574074084E-2</v>
      </c>
      <c r="M68" s="3">
        <f>IF(laptimes!M68&lt;&gt;"",SUM(laptimes!M$2:'laptimes'!M68),"")</f>
        <v>5.5275486111111105E-2</v>
      </c>
      <c r="N68" s="3">
        <f>IF(laptimes!N68&lt;&gt;"",SUM(laptimes!N$2:'laptimes'!N68),"")</f>
        <v>5.484769675925924E-2</v>
      </c>
      <c r="O68" s="3">
        <f>IF(laptimes!O68&lt;&gt;"",SUM(laptimes!O$2:'laptimes'!O68),"")</f>
        <v>5.3801006944444438E-2</v>
      </c>
      <c r="P68" s="3">
        <f>IF(laptimes!P68&lt;&gt;"",SUM(laptimes!P$2:'laptimes'!P68),"")</f>
        <v>5.402894675925924E-2</v>
      </c>
      <c r="Q68" s="3">
        <f>IF(laptimes!Q68&lt;&gt;"",SUM(laptimes!Q$2:'laptimes'!Q68),"")</f>
        <v>5.4740706018518534E-2</v>
      </c>
      <c r="R68" s="3">
        <f>IF(laptimes!R68&lt;&gt;"",SUM(laptimes!R$2:'laptimes'!R68),"")</f>
        <v>5.5517766203703717E-2</v>
      </c>
      <c r="S68" s="3">
        <f>IF(laptimes!S68&lt;&gt;"",SUM(laptimes!S$2:'laptimes'!S68),"")</f>
        <v>5.3970694444444453E-2</v>
      </c>
      <c r="T68" s="3">
        <f>IF(laptimes!T68&lt;&gt;"",SUM(laptimes!T$2:'laptimes'!T68),"")</f>
        <v>5.6284918981481462E-2</v>
      </c>
      <c r="U68" s="3">
        <f>IF(laptimes!U68&lt;&gt;"",SUM(laptimes!U$2:'laptimes'!U68),"")</f>
        <v>5.4782627314814807E-2</v>
      </c>
    </row>
    <row r="69" spans="1:21" x14ac:dyDescent="0.25">
      <c r="A69">
        <v>68</v>
      </c>
      <c r="B69" s="3">
        <f>IF(laptimes!B69&lt;&gt;"",SUM(laptimes!B$2:'laptimes'!B69),"")</f>
        <v>5.566011574074075E-2</v>
      </c>
      <c r="C69" s="3">
        <f>IF(laptimes!C69&lt;&gt;"",SUM(laptimes!C$2:'laptimes'!C69),"")</f>
        <v>5.5365034722222234E-2</v>
      </c>
      <c r="D69" s="3">
        <f>IF(laptimes!D69&lt;&gt;"",SUM(laptimes!D$2:'laptimes'!D69),"")</f>
        <v>5.4827523148148136E-2</v>
      </c>
      <c r="E69" s="3">
        <f>IF(laptimes!E69&lt;&gt;"",SUM(laptimes!E$2:'laptimes'!E69),"")</f>
        <v>5.5556284722222231E-2</v>
      </c>
      <c r="F69" s="3">
        <f>IF(laptimes!F69&lt;&gt;"",SUM(laptimes!F$2:'laptimes'!F69),"")</f>
        <v>5.5881006944444436E-2</v>
      </c>
      <c r="G69" s="3">
        <f>IF(laptimes!G69&lt;&gt;"",SUM(laptimes!G$2:'laptimes'!G69),"")</f>
        <v>5.5439756944444439E-2</v>
      </c>
      <c r="H69" s="3">
        <f>IF(laptimes!H69&lt;&gt;"",SUM(laptimes!H$2:'laptimes'!H69),"")</f>
        <v>5.5629340277777779E-2</v>
      </c>
      <c r="I69" s="3">
        <f>IF(laptimes!I69&lt;&gt;"",SUM(laptimes!I$2:'laptimes'!I69),"")</f>
        <v>5.4595891203703693E-2</v>
      </c>
      <c r="J69" s="3">
        <f>IF(laptimes!J69&lt;&gt;"",SUM(laptimes!J$2:'laptimes'!J69),"")</f>
        <v>5.573769675925927E-2</v>
      </c>
      <c r="K69" s="3">
        <f>IF(laptimes!K69&lt;&gt;"",SUM(laptimes!K$2:'laptimes'!K69),"")</f>
        <v>5.6606365740740724E-2</v>
      </c>
      <c r="L69" s="3">
        <f>IF(laptimes!L69&lt;&gt;"",SUM(laptimes!L$2:'laptimes'!L69),"")</f>
        <v>5.5752592592592604E-2</v>
      </c>
      <c r="M69" s="3">
        <f>IF(laptimes!M69&lt;&gt;"",SUM(laptimes!M$2:'laptimes'!M69),"")</f>
        <v>5.6092615740740738E-2</v>
      </c>
      <c r="N69" s="3">
        <f>IF(laptimes!N69&lt;&gt;"",SUM(laptimes!N$2:'laptimes'!N69),"")</f>
        <v>5.5651481481481462E-2</v>
      </c>
      <c r="O69" s="3">
        <f>IF(laptimes!O69&lt;&gt;"",SUM(laptimes!O$2:'laptimes'!O69),"")</f>
        <v>5.4602812499999993E-2</v>
      </c>
      <c r="P69" s="3">
        <f>IF(laptimes!P69&lt;&gt;"",SUM(laptimes!P$2:'laptimes'!P69),"")</f>
        <v>5.481748842592591E-2</v>
      </c>
      <c r="Q69" s="3">
        <f>IF(laptimes!Q69&lt;&gt;"",SUM(laptimes!Q$2:'laptimes'!Q69),"")</f>
        <v>5.5549803240740755E-2</v>
      </c>
      <c r="R69" s="3">
        <f>IF(laptimes!R69&lt;&gt;"",SUM(laptimes!R$2:'laptimes'!R69),"")</f>
        <v>5.6333645833333348E-2</v>
      </c>
      <c r="S69" s="3">
        <f>IF(laptimes!S69&lt;&gt;"",SUM(laptimes!S$2:'laptimes'!S69),"")</f>
        <v>5.4768206018518527E-2</v>
      </c>
      <c r="T69" s="3">
        <f>IF(laptimes!T69&lt;&gt;"",SUM(laptimes!T$2:'laptimes'!T69),"")</f>
        <v>5.7110671296296274E-2</v>
      </c>
      <c r="U69" s="3">
        <f>IF(laptimes!U69&lt;&gt;"",SUM(laptimes!U$2:'laptimes'!U69),"")</f>
        <v>5.5585983796296291E-2</v>
      </c>
    </row>
    <row r="70" spans="1:21" x14ac:dyDescent="0.25">
      <c r="A70">
        <v>69</v>
      </c>
      <c r="B70" s="3">
        <f>IF(laptimes!B70&lt;&gt;"",SUM(laptimes!B$2:'laptimes'!B70),"")</f>
        <v>5.6460057870370381E-2</v>
      </c>
      <c r="C70" s="3">
        <f>IF(laptimes!C70&lt;&gt;"",SUM(laptimes!C$2:'laptimes'!C70),"")</f>
        <v>5.6160162037037047E-2</v>
      </c>
      <c r="D70" s="3">
        <f>IF(laptimes!D70&lt;&gt;"",SUM(laptimes!D$2:'laptimes'!D70),"")</f>
        <v>5.5613668981481471E-2</v>
      </c>
      <c r="E70" s="3">
        <f>IF(laptimes!E70&lt;&gt;"",SUM(laptimes!E$2:'laptimes'!E70),"")</f>
        <v>5.6367465277777785E-2</v>
      </c>
      <c r="F70" s="3">
        <f>IF(laptimes!F70&lt;&gt;"",SUM(laptimes!F$2:'laptimes'!F70),"")</f>
        <v>5.6680011574074068E-2</v>
      </c>
      <c r="G70" s="3">
        <f>IF(laptimes!G70&lt;&gt;"",SUM(laptimes!G$2:'laptimes'!G70),"")</f>
        <v>5.6243113425925924E-2</v>
      </c>
      <c r="H70" s="3">
        <f>IF(laptimes!H70&lt;&gt;"",SUM(laptimes!H$2:'laptimes'!H70),"")</f>
        <v>5.6432962962962963E-2</v>
      </c>
      <c r="I70" s="3">
        <f>IF(laptimes!I70&lt;&gt;"",SUM(laptimes!I$2:'laptimes'!I70),"")</f>
        <v>5.5404444444444437E-2</v>
      </c>
      <c r="J70" s="3">
        <f>IF(laptimes!J70&lt;&gt;"",SUM(laptimes!J$2:'laptimes'!J70),"")</f>
        <v>5.6546504629629638E-2</v>
      </c>
      <c r="K70" s="3">
        <f>IF(laptimes!K70&lt;&gt;"",SUM(laptimes!K$2:'laptimes'!K70),"")</f>
        <v>5.740385416666665E-2</v>
      </c>
      <c r="L70" s="3">
        <f>IF(laptimes!L70&lt;&gt;"",SUM(laptimes!L$2:'laptimes'!L70),"")</f>
        <v>5.655497685185186E-2</v>
      </c>
      <c r="M70" s="3">
        <f>IF(laptimes!M70&lt;&gt;"",SUM(laptimes!M$2:'laptimes'!M70),"")</f>
        <v>5.6909004629629625E-2</v>
      </c>
      <c r="N70" s="3">
        <f>IF(laptimes!N70&lt;&gt;"",SUM(laptimes!N$2:'laptimes'!N70),"")</f>
        <v>5.6453865740740718E-2</v>
      </c>
      <c r="O70" s="3">
        <f>IF(laptimes!O70&lt;&gt;"",SUM(laptimes!O$2:'laptimes'!O70),"")</f>
        <v>5.5391886574074067E-2</v>
      </c>
      <c r="P70" s="3">
        <f>IF(laptimes!P70&lt;&gt;"",SUM(laptimes!P$2:'laptimes'!P70),"")</f>
        <v>5.5605104166666648E-2</v>
      </c>
      <c r="Q70" s="3">
        <f>IF(laptimes!Q70&lt;&gt;"",SUM(laptimes!Q$2:'laptimes'!Q70),"")</f>
        <v>5.6361712962962975E-2</v>
      </c>
      <c r="R70" s="3">
        <f>IF(laptimes!R70&lt;&gt;"",SUM(laptimes!R$2:'laptimes'!R70),"")</f>
        <v>5.7150833333333345E-2</v>
      </c>
      <c r="S70" s="3">
        <f>IF(laptimes!S70&lt;&gt;"",SUM(laptimes!S$2:'laptimes'!S70),"")</f>
        <v>5.5573229166666675E-2</v>
      </c>
      <c r="T70" s="3" t="str">
        <f>IF(laptimes!T70&lt;&gt;"",SUM(laptimes!T$2:'laptimes'!T70),"")</f>
        <v/>
      </c>
      <c r="U70" s="3">
        <f>IF(laptimes!U70&lt;&gt;"",SUM(laptimes!U$2:'laptimes'!U70),"")</f>
        <v>5.6392430555555553E-2</v>
      </c>
    </row>
    <row r="71" spans="1:21" x14ac:dyDescent="0.25">
      <c r="A71">
        <v>70</v>
      </c>
      <c r="B71" s="3">
        <f>IF(laptimes!B71&lt;&gt;"",SUM(laptimes!B$2:'laptimes'!B71),"")</f>
        <v>5.7255625000000011E-2</v>
      </c>
      <c r="C71" s="3">
        <f>IF(laptimes!C71&lt;&gt;"",SUM(laptimes!C$2:'laptimes'!C71),"")</f>
        <v>5.6982511574074086E-2</v>
      </c>
      <c r="D71" s="3">
        <f>IF(laptimes!D71&lt;&gt;"",SUM(laptimes!D$2:'laptimes'!D71),"")</f>
        <v>5.6399525462962952E-2</v>
      </c>
      <c r="E71" s="3">
        <f>IF(laptimes!E71&lt;&gt;"",SUM(laptimes!E$2:'laptimes'!E71),"")</f>
        <v>5.7202696759259264E-2</v>
      </c>
      <c r="F71" s="3">
        <f>IF(laptimes!F71&lt;&gt;"",SUM(laptimes!F$2:'laptimes'!F71),"")</f>
        <v>5.747868055555555E-2</v>
      </c>
      <c r="G71" s="3">
        <f>IF(laptimes!G71&lt;&gt;"",SUM(laptimes!G$2:'laptimes'!G71),"")</f>
        <v>5.7049004629629627E-2</v>
      </c>
      <c r="H71" s="3">
        <f>IF(laptimes!H71&lt;&gt;"",SUM(laptimes!H$2:'laptimes'!H71),"")</f>
        <v>5.72421875E-2</v>
      </c>
      <c r="I71" s="3">
        <f>IF(laptimes!I71&lt;&gt;"",SUM(laptimes!I$2:'laptimes'!I71),"")</f>
        <v>5.6196747685185178E-2</v>
      </c>
      <c r="J71" s="3">
        <f>IF(laptimes!J71&lt;&gt;"",SUM(laptimes!J$2:'laptimes'!J71),"")</f>
        <v>5.7367372685185193E-2</v>
      </c>
      <c r="K71" s="3" t="str">
        <f>IF(laptimes!K71&lt;&gt;"",SUM(laptimes!K$2:'laptimes'!K71),"")</f>
        <v/>
      </c>
      <c r="L71" s="3">
        <f>IF(laptimes!L71&lt;&gt;"",SUM(laptimes!L$2:'laptimes'!L71),"")</f>
        <v>5.7386747685185195E-2</v>
      </c>
      <c r="M71" s="3">
        <f>IF(laptimes!M71&lt;&gt;"",SUM(laptimes!M$2:'laptimes'!M71),"")</f>
        <v>5.7728217592592591E-2</v>
      </c>
      <c r="N71" s="3">
        <f>IF(laptimes!N71&lt;&gt;"",SUM(laptimes!N$2:'laptimes'!N71),"")</f>
        <v>5.7275613425925902E-2</v>
      </c>
      <c r="O71" s="3">
        <f>IF(laptimes!O71&lt;&gt;"",SUM(laptimes!O$2:'laptimes'!O71),"")</f>
        <v>5.6178275462962959E-2</v>
      </c>
      <c r="P71" s="3">
        <f>IF(laptimes!P71&lt;&gt;"",SUM(laptimes!P$2:'laptimes'!P71),"")</f>
        <v>5.6414467592592575E-2</v>
      </c>
      <c r="Q71" s="3">
        <f>IF(laptimes!Q71&lt;&gt;"",SUM(laptimes!Q$2:'laptimes'!Q71),"")</f>
        <v>5.7178287037037048E-2</v>
      </c>
      <c r="R71" s="3" t="str">
        <f>IF(laptimes!R71&lt;&gt;"",SUM(laptimes!R$2:'laptimes'!R71),"")</f>
        <v/>
      </c>
      <c r="S71" s="3">
        <f>IF(laptimes!S71&lt;&gt;"",SUM(laptimes!S$2:'laptimes'!S71),"")</f>
        <v>5.6378275462962972E-2</v>
      </c>
      <c r="T71" s="3" t="str">
        <f>IF(laptimes!T71&lt;&gt;"",SUM(laptimes!T$2:'laptimes'!T71),"")</f>
        <v/>
      </c>
      <c r="U71" s="3">
        <f>IF(laptimes!U71&lt;&gt;"",SUM(laptimes!U$2:'laptimes'!U71),"")</f>
        <v>5.7210358796296296E-2</v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>
        <f>IF(laptimes!D72&lt;&gt;"",SUM(laptimes!D$2:'laptimes'!D72),"")</f>
        <v>5.7192499999999986E-2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>
        <f>IF(laptimes!I72&lt;&gt;"",SUM(laptimes!I$2:'laptimes'!I72),"")</f>
        <v>5.6997060185185175E-2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5.6965532407407406E-2</v>
      </c>
      <c r="P72" s="3">
        <f>IF(laptimes!P72&lt;&gt;"",SUM(laptimes!P$2:'laptimes'!P72),"")</f>
        <v>5.7229479166666652E-2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5.7184976851851858E-2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1.4606481481481653E-5</v>
      </c>
      <c r="D3" s="2">
        <f>IFERROR(HLOOKUP(lapchart!D3,totallaptimes!$1:$1048576,ROW()-1)-HLOOKUP(lapchart!C3,totallaptimes!$1:$1048576,ROW()-1),"")</f>
        <v>1.0740740740740632E-5</v>
      </c>
      <c r="E3" s="2">
        <f>IFERROR(HLOOKUP(lapchart!E3,totallaptimes!$1:$1048576,ROW()-1)-HLOOKUP(lapchart!D3,totallaptimes!$1:$1048576,ROW()-1),"")</f>
        <v>1.8136574074073953E-5</v>
      </c>
      <c r="F3" s="2">
        <f>IFERROR(HLOOKUP(lapchart!F3,totallaptimes!$1:$1048576,ROW()-1)-HLOOKUP(lapchart!E3,totallaptimes!$1:$1048576,ROW()-1),"")</f>
        <v>8.4722222222222143E-6</v>
      </c>
      <c r="G3" s="2">
        <f>IFERROR(HLOOKUP(lapchart!G3,totallaptimes!$1:$1048576,ROW()-1)-HLOOKUP(lapchart!F3,totallaptimes!$1:$1048576,ROW()-1),"")</f>
        <v>3.7615740740743224E-6</v>
      </c>
      <c r="H3" s="2">
        <f>IFERROR(HLOOKUP(lapchart!H3,totallaptimes!$1:$1048576,ROW()-1)-HLOOKUP(lapchart!G3,totallaptimes!$1:$1048576,ROW()-1),"")</f>
        <v>3.055555555555407E-6</v>
      </c>
      <c r="I3" s="2">
        <f>IFERROR(HLOOKUP(lapchart!I3,totallaptimes!$1:$1048576,ROW()-1)-HLOOKUP(lapchart!H3,totallaptimes!$1:$1048576,ROW()-1),"")</f>
        <v>4.8611111111110817E-6</v>
      </c>
      <c r="J3" s="2">
        <f>IFERROR(HLOOKUP(lapchart!J3,totallaptimes!$1:$1048576,ROW()-1)-HLOOKUP(lapchart!I3,totallaptimes!$1:$1048576,ROW()-1),"")</f>
        <v>3.7615740740739971E-6</v>
      </c>
      <c r="K3" s="2">
        <f>IFERROR(HLOOKUP(lapchart!K3,totallaptimes!$1:$1048576,ROW()-1)-HLOOKUP(lapchart!J3,totallaptimes!$1:$1048576,ROW()-1),"")</f>
        <v>5.9837962962964661E-6</v>
      </c>
      <c r="L3" s="2">
        <f>IFERROR(HLOOKUP(lapchart!L3,totallaptimes!$1:$1048576,ROW()-1)-HLOOKUP(lapchart!K3,totallaptimes!$1:$1048576,ROW()-1),"")</f>
        <v>4.1550925925926E-6</v>
      </c>
      <c r="M3" s="2">
        <f>IFERROR(HLOOKUP(lapchart!M3,totallaptimes!$1:$1048576,ROW()-1)-HLOOKUP(lapchart!L3,totallaptimes!$1:$1048576,ROW()-1),"")</f>
        <v>7.8935185185182973E-6</v>
      </c>
      <c r="N3" s="2">
        <f>IFERROR(HLOOKUP(lapchart!N3,totallaptimes!$1:$1048576,ROW()-1)-HLOOKUP(lapchart!M3,totallaptimes!$1:$1048576,ROW()-1),"")</f>
        <v>4.3287037037038727E-6</v>
      </c>
      <c r="O3" s="2">
        <f>IFERROR(HLOOKUP(lapchart!O3,totallaptimes!$1:$1048576,ROW()-1)-HLOOKUP(lapchart!N3,totallaptimes!$1:$1048576,ROW()-1),"")</f>
        <v>4.2476851851851486E-6</v>
      </c>
      <c r="P3" s="2">
        <f>IFERROR(HLOOKUP(lapchart!P3,totallaptimes!$1:$1048576,ROW()-1)-HLOOKUP(lapchart!O3,totallaptimes!$1:$1048576,ROW()-1),"")</f>
        <v>6.1805555555557133E-6</v>
      </c>
      <c r="Q3" s="2">
        <f>IFERROR(HLOOKUP(lapchart!Q3,totallaptimes!$1:$1048576,ROW()-1)-HLOOKUP(lapchart!P3,totallaptimes!$1:$1048576,ROW()-1),"")</f>
        <v>8.9004629629627248E-6</v>
      </c>
      <c r="R3" s="2">
        <f>IFERROR(HLOOKUP(lapchart!R3,totallaptimes!$1:$1048576,ROW()-1)-HLOOKUP(lapchart!Q3,totallaptimes!$1:$1048576,ROW()-1),"")</f>
        <v>2.5694444444444723E-6</v>
      </c>
      <c r="S3" s="2">
        <f>IFERROR(HLOOKUP(lapchart!S3,totallaptimes!$1:$1048576,ROW()-1)-HLOOKUP(lapchart!R3,totallaptimes!$1:$1048576,ROW()-1),"")</f>
        <v>5.0462962962963959E-6</v>
      </c>
      <c r="T3" s="2">
        <f>IFERROR(HLOOKUP(lapchart!T3,totallaptimes!$1:$1048576,ROW()-1)-HLOOKUP(lapchart!S3,totallaptimes!$1:$1048576,ROW()-1),"")</f>
        <v>4.4560185185184373E-6</v>
      </c>
      <c r="U3" s="2">
        <f>IFERROR(HLOOKUP(lapchart!U3,totallaptimes!$1:$1048576,ROW()-1)-HLOOKUP(lapchart!T3,totallaptimes!$1:$1048576,ROW()-1),"")</f>
        <v>1.0277777777777889E-5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2.1655092592592646E-5</v>
      </c>
      <c r="D4" s="2">
        <f>IFERROR(HLOOKUP(lapchart!D4,totallaptimes!$1:$1048576,ROW()-1)-HLOOKUP(lapchart!C4,totallaptimes!$1:$1048576,ROW()-1),"")</f>
        <v>1.5787037037037028E-5</v>
      </c>
      <c r="E4" s="2">
        <f>IFERROR(HLOOKUP(lapchart!E4,totallaptimes!$1:$1048576,ROW()-1)-HLOOKUP(lapchart!D4,totallaptimes!$1:$1048576,ROW()-1),"")</f>
        <v>2.5879629629629386E-5</v>
      </c>
      <c r="F4" s="2">
        <f>IFERROR(HLOOKUP(lapchart!F4,totallaptimes!$1:$1048576,ROW()-1)-HLOOKUP(lapchart!E4,totallaptimes!$1:$1048576,ROW()-1),"")</f>
        <v>9.6875000000001474E-6</v>
      </c>
      <c r="G4" s="2">
        <f>IFERROR(HLOOKUP(lapchart!G4,totallaptimes!$1:$1048576,ROW()-1)-HLOOKUP(lapchart!F4,totallaptimes!$1:$1048576,ROW()-1),"")</f>
        <v>5.9490740740742332E-6</v>
      </c>
      <c r="H4" s="2">
        <f>IFERROR(HLOOKUP(lapchart!H4,totallaptimes!$1:$1048576,ROW()-1)-HLOOKUP(lapchart!G4,totallaptimes!$1:$1048576,ROW()-1),"")</f>
        <v>5.4282407407405236E-6</v>
      </c>
      <c r="I4" s="2">
        <f>IFERROR(HLOOKUP(lapchart!I4,totallaptimes!$1:$1048576,ROW()-1)-HLOOKUP(lapchart!H4,totallaptimes!$1:$1048576,ROW()-1),"")</f>
        <v>1.1944444444444416E-5</v>
      </c>
      <c r="J4" s="2">
        <f>IFERROR(HLOOKUP(lapchart!J4,totallaptimes!$1:$1048576,ROW()-1)-HLOOKUP(lapchart!I4,totallaptimes!$1:$1048576,ROW()-1),"")</f>
        <v>9.1319444444444217E-6</v>
      </c>
      <c r="K4" s="2">
        <f>IFERROR(HLOOKUP(lapchart!K4,totallaptimes!$1:$1048576,ROW()-1)-HLOOKUP(lapchart!J4,totallaptimes!$1:$1048576,ROW()-1),"")</f>
        <v>7.6736111111112924E-6</v>
      </c>
      <c r="L4" s="2">
        <f>IFERROR(HLOOKUP(lapchart!L4,totallaptimes!$1:$1048576,ROW()-1)-HLOOKUP(lapchart!K4,totallaptimes!$1:$1048576,ROW()-1),"")</f>
        <v>6.2268518518518792E-6</v>
      </c>
      <c r="M4" s="2">
        <f>IFERROR(HLOOKUP(lapchart!M4,totallaptimes!$1:$1048576,ROW()-1)-HLOOKUP(lapchart!L4,totallaptimes!$1:$1048576,ROW()-1),"")</f>
        <v>7.7662037037034073E-6</v>
      </c>
      <c r="N4" s="2">
        <f>IFERROR(HLOOKUP(lapchart!N4,totallaptimes!$1:$1048576,ROW()-1)-HLOOKUP(lapchart!M4,totallaptimes!$1:$1048576,ROW()-1),"")</f>
        <v>6.6319444444445236E-6</v>
      </c>
      <c r="O4" s="2">
        <f>IFERROR(HLOOKUP(lapchart!O4,totallaptimes!$1:$1048576,ROW()-1)-HLOOKUP(lapchart!N4,totallaptimes!$1:$1048576,ROW()-1),"")</f>
        <v>6.1458333333336973E-6</v>
      </c>
      <c r="P4" s="2">
        <f>IFERROR(HLOOKUP(lapchart!P4,totallaptimes!$1:$1048576,ROW()-1)-HLOOKUP(lapchart!O4,totallaptimes!$1:$1048576,ROW()-1),"")</f>
        <v>6.9907407407405683E-6</v>
      </c>
      <c r="Q4" s="2">
        <f>IFERROR(HLOOKUP(lapchart!Q4,totallaptimes!$1:$1048576,ROW()-1)-HLOOKUP(lapchart!P4,totallaptimes!$1:$1048576,ROW()-1),"")</f>
        <v>4.0856481481480258E-6</v>
      </c>
      <c r="R4" s="2">
        <f>IFERROR(HLOOKUP(lapchart!R4,totallaptimes!$1:$1048576,ROW()-1)-HLOOKUP(lapchart!Q4,totallaptimes!$1:$1048576,ROW()-1),"")</f>
        <v>1.7361111111111223E-5</v>
      </c>
      <c r="S4" s="2">
        <f>IFERROR(HLOOKUP(lapchart!S4,totallaptimes!$1:$1048576,ROW()-1)-HLOOKUP(lapchart!R4,totallaptimes!$1:$1048576,ROW()-1),"")</f>
        <v>4.2592592592591901E-6</v>
      </c>
      <c r="T4" s="2">
        <f>IFERROR(HLOOKUP(lapchart!T4,totallaptimes!$1:$1048576,ROW()-1)-HLOOKUP(lapchart!S4,totallaptimes!$1:$1048576,ROW()-1),"")</f>
        <v>3.2870370370371039E-6</v>
      </c>
      <c r="U4" s="2">
        <f>IFERROR(HLOOKUP(lapchart!U4,totallaptimes!$1:$1048576,ROW()-1)-HLOOKUP(lapchart!T4,totallaptimes!$1:$1048576,ROW()-1),"")</f>
        <v>7.1990740740739655E-6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2.5428240740740793E-5</v>
      </c>
      <c r="D5" s="2">
        <f>IFERROR(HLOOKUP(lapchart!D5,totallaptimes!$1:$1048576,ROW()-1)-HLOOKUP(lapchart!C5,totallaptimes!$1:$1048576,ROW()-1),"")</f>
        <v>2.0983796296296289E-5</v>
      </c>
      <c r="E5" s="2">
        <f>IFERROR(HLOOKUP(lapchart!E5,totallaptimes!$1:$1048576,ROW()-1)-HLOOKUP(lapchart!D5,totallaptimes!$1:$1048576,ROW()-1),"")</f>
        <v>2.8506944444444283E-5</v>
      </c>
      <c r="F5" s="2">
        <f>IFERROR(HLOOKUP(lapchart!F5,totallaptimes!$1:$1048576,ROW()-1)-HLOOKUP(lapchart!E5,totallaptimes!$1:$1048576,ROW()-1),"")</f>
        <v>1.5034722222222272E-5</v>
      </c>
      <c r="G5" s="2">
        <f>IFERROR(HLOOKUP(lapchart!G5,totallaptimes!$1:$1048576,ROW()-1)-HLOOKUP(lapchart!F5,totallaptimes!$1:$1048576,ROW()-1),"")</f>
        <v>5.7638888888889191E-6</v>
      </c>
      <c r="H5" s="2">
        <f>IFERROR(HLOOKUP(lapchart!H5,totallaptimes!$1:$1048576,ROW()-1)-HLOOKUP(lapchart!G5,totallaptimes!$1:$1048576,ROW()-1),"")</f>
        <v>7.0949074074074837E-6</v>
      </c>
      <c r="I5" s="2">
        <f>IFERROR(HLOOKUP(lapchart!I5,totallaptimes!$1:$1048576,ROW()-1)-HLOOKUP(lapchart!H5,totallaptimes!$1:$1048576,ROW()-1),"")</f>
        <v>1.069444444444425E-5</v>
      </c>
      <c r="J5" s="2">
        <f>IFERROR(HLOOKUP(lapchart!J5,totallaptimes!$1:$1048576,ROW()-1)-HLOOKUP(lapchart!I5,totallaptimes!$1:$1048576,ROW()-1),"")</f>
        <v>1.4189814814814967E-5</v>
      </c>
      <c r="K5" s="2">
        <f>IFERROR(HLOOKUP(lapchart!K5,totallaptimes!$1:$1048576,ROW()-1)-HLOOKUP(lapchart!J5,totallaptimes!$1:$1048576,ROW()-1),"")</f>
        <v>1.3287037037036913E-5</v>
      </c>
      <c r="L5" s="2">
        <f>IFERROR(HLOOKUP(lapchart!L5,totallaptimes!$1:$1048576,ROW()-1)-HLOOKUP(lapchart!K5,totallaptimes!$1:$1048576,ROW()-1),"")</f>
        <v>7.8240740740741568E-6</v>
      </c>
      <c r="M5" s="2">
        <f>IFERROR(HLOOKUP(lapchart!M5,totallaptimes!$1:$1048576,ROW()-1)-HLOOKUP(lapchart!L5,totallaptimes!$1:$1048576,ROW()-1),"")</f>
        <v>7.4537037037035285E-6</v>
      </c>
      <c r="N5" s="2">
        <f>IFERROR(HLOOKUP(lapchart!N5,totallaptimes!$1:$1048576,ROW()-1)-HLOOKUP(lapchart!M5,totallaptimes!$1:$1048576,ROW()-1),"")</f>
        <v>7.025462962963018E-6</v>
      </c>
      <c r="O5" s="2">
        <f>IFERROR(HLOOKUP(lapchart!O5,totallaptimes!$1:$1048576,ROW()-1)-HLOOKUP(lapchart!N5,totallaptimes!$1:$1048576,ROW()-1),"")</f>
        <v>5.9143518518524341E-6</v>
      </c>
      <c r="P5" s="2">
        <f>IFERROR(HLOOKUP(lapchart!P5,totallaptimes!$1:$1048576,ROW()-1)-HLOOKUP(lapchart!O5,totallaptimes!$1:$1048576,ROW()-1),"")</f>
        <v>9.9189814814809769E-6</v>
      </c>
      <c r="Q5" s="2">
        <f>IFERROR(HLOOKUP(lapchart!Q5,totallaptimes!$1:$1048576,ROW()-1)-HLOOKUP(lapchart!P5,totallaptimes!$1:$1048576,ROW()-1),"")</f>
        <v>1.1261574074074125E-5</v>
      </c>
      <c r="R5" s="2">
        <f>IFERROR(HLOOKUP(lapchart!R5,totallaptimes!$1:$1048576,ROW()-1)-HLOOKUP(lapchart!Q5,totallaptimes!$1:$1048576,ROW()-1),"")</f>
        <v>8.321759259259133E-6</v>
      </c>
      <c r="S5" s="2">
        <f>IFERROR(HLOOKUP(lapchart!S5,totallaptimes!$1:$1048576,ROW()-1)-HLOOKUP(lapchart!R5,totallaptimes!$1:$1048576,ROW()-1),"")</f>
        <v>1.6469907407407752E-5</v>
      </c>
      <c r="T5" s="2">
        <f>IFERROR(HLOOKUP(lapchart!T5,totallaptimes!$1:$1048576,ROW()-1)-HLOOKUP(lapchart!S5,totallaptimes!$1:$1048576,ROW()-1),"")</f>
        <v>2.8240740740739269E-6</v>
      </c>
      <c r="U5" s="2">
        <f>IFERROR(HLOOKUP(lapchart!U5,totallaptimes!$1:$1048576,ROW()-1)-HLOOKUP(lapchart!T5,totallaptimes!$1:$1048576,ROW()-1),"")</f>
        <v>7.4421296296293786E-6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2.7442129629629431E-5</v>
      </c>
      <c r="D6" s="2">
        <f>IFERROR(HLOOKUP(lapchart!D6,totallaptimes!$1:$1048576,ROW()-1)-HLOOKUP(lapchart!C6,totallaptimes!$1:$1048576,ROW()-1),"")</f>
        <v>2.5324074074074311E-5</v>
      </c>
      <c r="E6" s="2">
        <f>IFERROR(HLOOKUP(lapchart!E6,totallaptimes!$1:$1048576,ROW()-1)-HLOOKUP(lapchart!D6,totallaptimes!$1:$1048576,ROW()-1),"")</f>
        <v>3.8414351851851544E-5</v>
      </c>
      <c r="F6" s="2">
        <f>IFERROR(HLOOKUP(lapchart!F6,totallaptimes!$1:$1048576,ROW()-1)-HLOOKUP(lapchart!E6,totallaptimes!$1:$1048576,ROW()-1),"")</f>
        <v>1.0439814814814687E-5</v>
      </c>
      <c r="G6" s="2">
        <f>IFERROR(HLOOKUP(lapchart!G6,totallaptimes!$1:$1048576,ROW()-1)-HLOOKUP(lapchart!F6,totallaptimes!$1:$1048576,ROW()-1),"")</f>
        <v>1.4421296296296664E-5</v>
      </c>
      <c r="H6" s="2">
        <f>IFERROR(HLOOKUP(lapchart!H6,totallaptimes!$1:$1048576,ROW()-1)-HLOOKUP(lapchart!G6,totallaptimes!$1:$1048576,ROW()-1),"")</f>
        <v>7.3958333333332127E-6</v>
      </c>
      <c r="I6" s="2">
        <f>IFERROR(HLOOKUP(lapchart!I6,totallaptimes!$1:$1048576,ROW()-1)-HLOOKUP(lapchart!H6,totallaptimes!$1:$1048576,ROW()-1),"")</f>
        <v>7.1990740740739655E-6</v>
      </c>
      <c r="J6" s="2">
        <f>IFERROR(HLOOKUP(lapchart!J6,totallaptimes!$1:$1048576,ROW()-1)-HLOOKUP(lapchart!I6,totallaptimes!$1:$1048576,ROW()-1),"")</f>
        <v>1.5625000000000014E-5</v>
      </c>
      <c r="K6" s="2">
        <f>IFERROR(HLOOKUP(lapchart!K6,totallaptimes!$1:$1048576,ROW()-1)-HLOOKUP(lapchart!J6,totallaptimes!$1:$1048576,ROW()-1),"")</f>
        <v>1.9675925925926024E-5</v>
      </c>
      <c r="L6" s="2">
        <f>IFERROR(HLOOKUP(lapchart!L6,totallaptimes!$1:$1048576,ROW()-1)-HLOOKUP(lapchart!K6,totallaptimes!$1:$1048576,ROW()-1),"")</f>
        <v>1.3703703703703708E-5</v>
      </c>
      <c r="M6" s="2">
        <f>IFERROR(HLOOKUP(lapchart!M6,totallaptimes!$1:$1048576,ROW()-1)-HLOOKUP(lapchart!L6,totallaptimes!$1:$1048576,ROW()-1),"")</f>
        <v>3.6689814814812316E-6</v>
      </c>
      <c r="N6" s="2">
        <f>IFERROR(HLOOKUP(lapchart!N6,totallaptimes!$1:$1048576,ROW()-1)-HLOOKUP(lapchart!M6,totallaptimes!$1:$1048576,ROW()-1),"")</f>
        <v>7.6851851851852254E-6</v>
      </c>
      <c r="O6" s="2">
        <f>IFERROR(HLOOKUP(lapchart!O6,totallaptimes!$1:$1048576,ROW()-1)-HLOOKUP(lapchart!N6,totallaptimes!$1:$1048576,ROW()-1),"")</f>
        <v>5.7291666666673367E-6</v>
      </c>
      <c r="P6" s="2">
        <f>IFERROR(HLOOKUP(lapchart!P6,totallaptimes!$1:$1048576,ROW()-1)-HLOOKUP(lapchart!O6,totallaptimes!$1:$1048576,ROW()-1),"")</f>
        <v>8.5532407407403963E-6</v>
      </c>
      <c r="Q6" s="2">
        <f>IFERROR(HLOOKUP(lapchart!Q6,totallaptimes!$1:$1048576,ROW()-1)-HLOOKUP(lapchart!P6,totallaptimes!$1:$1048576,ROW()-1),"")</f>
        <v>1.4305555555555165E-5</v>
      </c>
      <c r="R6" s="2">
        <f>IFERROR(HLOOKUP(lapchart!R6,totallaptimes!$1:$1048576,ROW()-1)-HLOOKUP(lapchart!Q6,totallaptimes!$1:$1048576,ROW()-1),"")</f>
        <v>5.1388888888891614E-6</v>
      </c>
      <c r="S6" s="2">
        <f>IFERROR(HLOOKUP(lapchart!S6,totallaptimes!$1:$1048576,ROW()-1)-HLOOKUP(lapchart!R6,totallaptimes!$1:$1048576,ROW()-1),"")</f>
        <v>2.5405092592592493E-5</v>
      </c>
      <c r="T6" s="2">
        <f>IFERROR(HLOOKUP(lapchart!T6,totallaptimes!$1:$1048576,ROW()-1)-HLOOKUP(lapchart!S6,totallaptimes!$1:$1048576,ROW()-1),"")</f>
        <v>7.2222222222222653E-6</v>
      </c>
      <c r="U6" s="2">
        <f>IFERROR(HLOOKUP(lapchart!U6,totallaptimes!$1:$1048576,ROW()-1)-HLOOKUP(lapchart!T6,totallaptimes!$1:$1048576,ROW()-1),"")</f>
        <v>1.802083333333343E-5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2.5949074074074069E-5</v>
      </c>
      <c r="D7" s="2">
        <f>IFERROR(HLOOKUP(lapchart!D7,totallaptimes!$1:$1048576,ROW()-1)-HLOOKUP(lapchart!C7,totallaptimes!$1:$1048576,ROW()-1),"")</f>
        <v>2.7638888888889546E-5</v>
      </c>
      <c r="E7" s="2">
        <f>IFERROR(HLOOKUP(lapchart!E7,totallaptimes!$1:$1048576,ROW()-1)-HLOOKUP(lapchart!D7,totallaptimes!$1:$1048576,ROW()-1),"")</f>
        <v>5.1400462962962294E-5</v>
      </c>
      <c r="F7" s="2">
        <f>IFERROR(HLOOKUP(lapchart!F7,totallaptimes!$1:$1048576,ROW()-1)-HLOOKUP(lapchart!E7,totallaptimes!$1:$1048576,ROW()-1),"")</f>
        <v>6.13425925925868E-6</v>
      </c>
      <c r="G7" s="2">
        <f>IFERROR(HLOOKUP(lapchart!G7,totallaptimes!$1:$1048576,ROW()-1)-HLOOKUP(lapchart!F7,totallaptimes!$1:$1048576,ROW()-1),"")</f>
        <v>2.1469907407408416E-5</v>
      </c>
      <c r="H7" s="2">
        <f>IFERROR(HLOOKUP(lapchart!H7,totallaptimes!$1:$1048576,ROW()-1)-HLOOKUP(lapchart!G7,totallaptimes!$1:$1048576,ROW()-1),"")</f>
        <v>5.879629629629117E-6</v>
      </c>
      <c r="I7" s="2">
        <f>IFERROR(HLOOKUP(lapchart!I7,totallaptimes!$1:$1048576,ROW()-1)-HLOOKUP(lapchart!H7,totallaptimes!$1:$1048576,ROW()-1),"")</f>
        <v>1.0358796296296505E-5</v>
      </c>
      <c r="J7" s="2">
        <f>IFERROR(HLOOKUP(lapchart!J7,totallaptimes!$1:$1048576,ROW()-1)-HLOOKUP(lapchart!I7,totallaptimes!$1:$1048576,ROW()-1),"")</f>
        <v>1.4050925925926036E-5</v>
      </c>
      <c r="K7" s="2">
        <f>IFERROR(HLOOKUP(lapchart!K7,totallaptimes!$1:$1048576,ROW()-1)-HLOOKUP(lapchart!J7,totallaptimes!$1:$1048576,ROW()-1),"")</f>
        <v>2.3900462962962547E-5</v>
      </c>
      <c r="L7" s="2">
        <f>IFERROR(HLOOKUP(lapchart!L7,totallaptimes!$1:$1048576,ROW()-1)-HLOOKUP(lapchart!K7,totallaptimes!$1:$1048576,ROW()-1),"")</f>
        <v>1.6666666666666566E-5</v>
      </c>
      <c r="M7" s="2">
        <f>IFERROR(HLOOKUP(lapchart!M7,totallaptimes!$1:$1048576,ROW()-1)-HLOOKUP(lapchart!L7,totallaptimes!$1:$1048576,ROW()-1),"")</f>
        <v>1.1770833333334119E-5</v>
      </c>
      <c r="N7" s="2">
        <f>IFERROR(HLOOKUP(lapchart!N7,totallaptimes!$1:$1048576,ROW()-1)-HLOOKUP(lapchart!M7,totallaptimes!$1:$1048576,ROW()-1),"")</f>
        <v>4.6874999999994837E-6</v>
      </c>
      <c r="O7" s="2">
        <f>IFERROR(HLOOKUP(lapchart!O7,totallaptimes!$1:$1048576,ROW()-1)-HLOOKUP(lapchart!N7,totallaptimes!$1:$1048576,ROW()-1),"")</f>
        <v>6.2152777777785967E-6</v>
      </c>
      <c r="P7" s="2">
        <f>IFERROR(HLOOKUP(lapchart!P7,totallaptimes!$1:$1048576,ROW()-1)-HLOOKUP(lapchart!O7,totallaptimes!$1:$1048576,ROW()-1),"")</f>
        <v>6.5046296296288747E-6</v>
      </c>
      <c r="Q7" s="2">
        <f>IFERROR(HLOOKUP(lapchart!Q7,totallaptimes!$1:$1048576,ROW()-1)-HLOOKUP(lapchart!P7,totallaptimes!$1:$1048576,ROW()-1),"")</f>
        <v>1.2812499999999803E-5</v>
      </c>
      <c r="R7" s="2">
        <f>IFERROR(HLOOKUP(lapchart!R7,totallaptimes!$1:$1048576,ROW()-1)-HLOOKUP(lapchart!Q7,totallaptimes!$1:$1048576,ROW()-1),"")</f>
        <v>8.9236111111114583E-6</v>
      </c>
      <c r="S7" s="2">
        <f>IFERROR(HLOOKUP(lapchart!S7,totallaptimes!$1:$1048576,ROW()-1)-HLOOKUP(lapchart!R7,totallaptimes!$1:$1048576,ROW()-1),"")</f>
        <v>2.5011574074073999E-5</v>
      </c>
      <c r="T7" s="2">
        <f>IFERROR(HLOOKUP(lapchart!T7,totallaptimes!$1:$1048576,ROW()-1)-HLOOKUP(lapchart!S7,totallaptimes!$1:$1048576,ROW()-1),"")</f>
        <v>7.4421296296298123E-6</v>
      </c>
      <c r="U7" s="2">
        <f>IFERROR(HLOOKUP(lapchart!U7,totallaptimes!$1:$1048576,ROW()-1)-HLOOKUP(lapchart!T7,totallaptimes!$1:$1048576,ROW()-1),"")</f>
        <v>2.6377314814815013E-5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2.8761574074073412E-5</v>
      </c>
      <c r="D8" s="2">
        <f>IFERROR(HLOOKUP(lapchart!D8,totallaptimes!$1:$1048576,ROW()-1)-HLOOKUP(lapchart!C8,totallaptimes!$1:$1048576,ROW()-1),"")</f>
        <v>2.7835648148149227E-5</v>
      </c>
      <c r="E8" s="2">
        <f>IFERROR(HLOOKUP(lapchart!E8,totallaptimes!$1:$1048576,ROW()-1)-HLOOKUP(lapchart!D8,totallaptimes!$1:$1048576,ROW()-1),"")</f>
        <v>5.5868055555553797E-5</v>
      </c>
      <c r="F8" s="2">
        <f>IFERROR(HLOOKUP(lapchart!F8,totallaptimes!$1:$1048576,ROW()-1)-HLOOKUP(lapchart!E8,totallaptimes!$1:$1048576,ROW()-1),"")</f>
        <v>1.6307870370371388E-5</v>
      </c>
      <c r="G8" s="2">
        <f>IFERROR(HLOOKUP(lapchart!G8,totallaptimes!$1:$1048576,ROW()-1)-HLOOKUP(lapchart!F8,totallaptimes!$1:$1048576,ROW()-1),"")</f>
        <v>1.5983796296296926E-5</v>
      </c>
      <c r="H8" s="2">
        <f>IFERROR(HLOOKUP(lapchart!H8,totallaptimes!$1:$1048576,ROW()-1)-HLOOKUP(lapchart!G8,totallaptimes!$1:$1048576,ROW()-1),"")</f>
        <v>5.6365740740728365E-6</v>
      </c>
      <c r="I8" s="2">
        <f>IFERROR(HLOOKUP(lapchart!I8,totallaptimes!$1:$1048576,ROW()-1)-HLOOKUP(lapchart!H8,totallaptimes!$1:$1048576,ROW()-1),"")</f>
        <v>1.4166666666667535E-5</v>
      </c>
      <c r="J8" s="2">
        <f>IFERROR(HLOOKUP(lapchart!J8,totallaptimes!$1:$1048576,ROW()-1)-HLOOKUP(lapchart!I8,totallaptimes!$1:$1048576,ROW()-1),"")</f>
        <v>1.7534722222221737E-5</v>
      </c>
      <c r="K8" s="2">
        <f>IFERROR(HLOOKUP(lapchart!K8,totallaptimes!$1:$1048576,ROW()-1)-HLOOKUP(lapchart!J8,totallaptimes!$1:$1048576,ROW()-1),"")</f>
        <v>2.2777777777777813E-5</v>
      </c>
      <c r="L8" s="2">
        <f>IFERROR(HLOOKUP(lapchart!L8,totallaptimes!$1:$1048576,ROW()-1)-HLOOKUP(lapchart!K8,totallaptimes!$1:$1048576,ROW()-1),"")</f>
        <v>2.1145833333333086E-5</v>
      </c>
      <c r="M8" s="2">
        <f>IFERROR(HLOOKUP(lapchart!M8,totallaptimes!$1:$1048576,ROW()-1)-HLOOKUP(lapchart!L8,totallaptimes!$1:$1048576,ROW()-1),"")</f>
        <v>1.5671296296296613E-5</v>
      </c>
      <c r="N8" s="2">
        <f>IFERROR(HLOOKUP(lapchart!N8,totallaptimes!$1:$1048576,ROW()-1)-HLOOKUP(lapchart!M8,totallaptimes!$1:$1048576,ROW()-1),"")</f>
        <v>1.2430555555556326E-5</v>
      </c>
      <c r="O8" s="2">
        <f>IFERROR(HLOOKUP(lapchart!O8,totallaptimes!$1:$1048576,ROW()-1)-HLOOKUP(lapchart!N8,totallaptimes!$1:$1048576,ROW()-1),"")</f>
        <v>6.2962962962967786E-6</v>
      </c>
      <c r="P8" s="2">
        <f>IFERROR(HLOOKUP(lapchart!P8,totallaptimes!$1:$1048576,ROW()-1)-HLOOKUP(lapchart!O8,totallaptimes!$1:$1048576,ROW()-1),"")</f>
        <v>5.6481481481469864E-6</v>
      </c>
      <c r="Q8" s="2">
        <f>IFERROR(HLOOKUP(lapchart!Q8,totallaptimes!$1:$1048576,ROW()-1)-HLOOKUP(lapchart!P8,totallaptimes!$1:$1048576,ROW()-1),"")</f>
        <v>8.9583333333330406E-6</v>
      </c>
      <c r="R8" s="2">
        <f>IFERROR(HLOOKUP(lapchart!R8,totallaptimes!$1:$1048576,ROW()-1)-HLOOKUP(lapchart!Q8,totallaptimes!$1:$1048576,ROW()-1),"")</f>
        <v>5.219907407407777E-6</v>
      </c>
      <c r="S8" s="2">
        <f>IFERROR(HLOOKUP(lapchart!S8,totallaptimes!$1:$1048576,ROW()-1)-HLOOKUP(lapchart!R8,totallaptimes!$1:$1048576,ROW()-1),"")</f>
        <v>2.8043981481481323E-5</v>
      </c>
      <c r="T8" s="2">
        <f>IFERROR(HLOOKUP(lapchart!T8,totallaptimes!$1:$1048576,ROW()-1)-HLOOKUP(lapchart!S8,totallaptimes!$1:$1048576,ROW()-1),"")</f>
        <v>9.5717592592595158E-6</v>
      </c>
      <c r="U8" s="2">
        <f>IFERROR(HLOOKUP(lapchart!U8,totallaptimes!$1:$1048576,ROW()-1)-HLOOKUP(lapchart!T8,totallaptimes!$1:$1048576,ROW()-1),"")</f>
        <v>3.1261574074074178E-5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2.9942129629628896E-5</v>
      </c>
      <c r="D9" s="2">
        <f>IFERROR(HLOOKUP(lapchart!D9,totallaptimes!$1:$1048576,ROW()-1)-HLOOKUP(lapchart!C9,totallaptimes!$1:$1048576,ROW()-1),"")</f>
        <v>2.8541666666668034E-5</v>
      </c>
      <c r="E9" s="2">
        <f>IFERROR(HLOOKUP(lapchart!E9,totallaptimes!$1:$1048576,ROW()-1)-HLOOKUP(lapchart!D9,totallaptimes!$1:$1048576,ROW()-1),"")</f>
        <v>5.8530092592590927E-5</v>
      </c>
      <c r="F9" s="2">
        <f>IFERROR(HLOOKUP(lapchart!F9,totallaptimes!$1:$1048576,ROW()-1)-HLOOKUP(lapchart!E9,totallaptimes!$1:$1048576,ROW()-1),"")</f>
        <v>2.5625000000001341E-5</v>
      </c>
      <c r="G9" s="2">
        <f>IFERROR(HLOOKUP(lapchart!G9,totallaptimes!$1:$1048576,ROW()-1)-HLOOKUP(lapchart!F9,totallaptimes!$1:$1048576,ROW()-1),"")</f>
        <v>1.0266203703702438E-5</v>
      </c>
      <c r="H9" s="2">
        <f>IFERROR(HLOOKUP(lapchart!H9,totallaptimes!$1:$1048576,ROW()-1)-HLOOKUP(lapchart!G9,totallaptimes!$1:$1048576,ROW()-1),"")</f>
        <v>1.8194444444445679E-5</v>
      </c>
      <c r="I9" s="2">
        <f>IFERROR(HLOOKUP(lapchart!I9,totallaptimes!$1:$1048576,ROW()-1)-HLOOKUP(lapchart!H9,totallaptimes!$1:$1048576,ROW()-1),"")</f>
        <v>1.160879629629602E-5</v>
      </c>
      <c r="J9" s="2">
        <f>IFERROR(HLOOKUP(lapchart!J9,totallaptimes!$1:$1048576,ROW()-1)-HLOOKUP(lapchart!I9,totallaptimes!$1:$1048576,ROW()-1),"")</f>
        <v>1.6597222222221666E-5</v>
      </c>
      <c r="K9" s="2">
        <f>IFERROR(HLOOKUP(lapchart!K9,totallaptimes!$1:$1048576,ROW()-1)-HLOOKUP(lapchart!J9,totallaptimes!$1:$1048576,ROW()-1),"")</f>
        <v>2.1956018518518375E-5</v>
      </c>
      <c r="L9" s="2">
        <f>IFERROR(HLOOKUP(lapchart!L9,totallaptimes!$1:$1048576,ROW()-1)-HLOOKUP(lapchart!K9,totallaptimes!$1:$1048576,ROW()-1),"")</f>
        <v>2.5266203703703562E-5</v>
      </c>
      <c r="M9" s="2">
        <f>IFERROR(HLOOKUP(lapchart!M9,totallaptimes!$1:$1048576,ROW()-1)-HLOOKUP(lapchart!L9,totallaptimes!$1:$1048576,ROW()-1),"")</f>
        <v>1.4884259259259625E-5</v>
      </c>
      <c r="N9" s="2">
        <f>IFERROR(HLOOKUP(lapchart!N9,totallaptimes!$1:$1048576,ROW()-1)-HLOOKUP(lapchart!M9,totallaptimes!$1:$1048576,ROW()-1),"")</f>
        <v>1.4085648148149353E-5</v>
      </c>
      <c r="O9" s="2">
        <f>IFERROR(HLOOKUP(lapchart!O9,totallaptimes!$1:$1048576,ROW()-1)-HLOOKUP(lapchart!N9,totallaptimes!$1:$1048576,ROW()-1),"")</f>
        <v>1.6874999999999529E-5</v>
      </c>
      <c r="P9" s="2">
        <f>IFERROR(HLOOKUP(lapchart!P9,totallaptimes!$1:$1048576,ROW()-1)-HLOOKUP(lapchart!O9,totallaptimes!$1:$1048576,ROW()-1),"")</f>
        <v>6.2499999999993117E-6</v>
      </c>
      <c r="Q9" s="2">
        <f>IFERROR(HLOOKUP(lapchart!Q9,totallaptimes!$1:$1048576,ROW()-1)-HLOOKUP(lapchart!P9,totallaptimes!$1:$1048576,ROW()-1),"")</f>
        <v>7.3148148148150308E-6</v>
      </c>
      <c r="R9" s="2">
        <f>IFERROR(HLOOKUP(lapchart!R9,totallaptimes!$1:$1048576,ROW()-1)-HLOOKUP(lapchart!Q9,totallaptimes!$1:$1048576,ROW()-1),"")</f>
        <v>6.7592592592593051E-6</v>
      </c>
      <c r="S9" s="2">
        <f>IFERROR(HLOOKUP(lapchart!S9,totallaptimes!$1:$1048576,ROW()-1)-HLOOKUP(lapchart!R9,totallaptimes!$1:$1048576,ROW()-1),"")</f>
        <v>2.6307870370370114E-5</v>
      </c>
      <c r="T9" s="2">
        <f>IFERROR(HLOOKUP(lapchart!T9,totallaptimes!$1:$1048576,ROW()-1)-HLOOKUP(lapchart!S9,totallaptimes!$1:$1048576,ROW()-1),"")</f>
        <v>7.6851851851852254E-6</v>
      </c>
      <c r="U9" s="2">
        <f>IFERROR(HLOOKUP(lapchart!U9,totallaptimes!$1:$1048576,ROW()-1)-HLOOKUP(lapchart!T9,totallaptimes!$1:$1048576,ROW()-1),"")</f>
        <v>3.6655092592593336E-5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2.7928240740740691E-5</v>
      </c>
      <c r="D10" s="2">
        <f>IFERROR(HLOOKUP(lapchart!D10,totallaptimes!$1:$1048576,ROW()-1)-HLOOKUP(lapchart!C10,totallaptimes!$1:$1048576,ROW()-1),"")</f>
        <v>3.091435185185315E-5</v>
      </c>
      <c r="E10" s="2">
        <f>IFERROR(HLOOKUP(lapchart!E10,totallaptimes!$1:$1048576,ROW()-1)-HLOOKUP(lapchart!D10,totallaptimes!$1:$1048576,ROW()-1),"")</f>
        <v>6.1840277777776113E-5</v>
      </c>
      <c r="F10" s="2">
        <f>IFERROR(HLOOKUP(lapchart!F10,totallaptimes!$1:$1048576,ROW()-1)-HLOOKUP(lapchart!E10,totallaptimes!$1:$1048576,ROW()-1),"")</f>
        <v>3.7534722222223524E-5</v>
      </c>
      <c r="G10" s="2">
        <f>IFERROR(HLOOKUP(lapchart!G10,totallaptimes!$1:$1048576,ROW()-1)-HLOOKUP(lapchart!F10,totallaptimes!$1:$1048576,ROW()-1),"")</f>
        <v>4.8842592592574299E-6</v>
      </c>
      <c r="H10" s="2">
        <f>IFERROR(HLOOKUP(lapchart!H10,totallaptimes!$1:$1048576,ROW()-1)-HLOOKUP(lapchart!G10,totallaptimes!$1:$1048576,ROW()-1),"")</f>
        <v>2.027777777777965E-5</v>
      </c>
      <c r="I10" s="2">
        <f>IFERROR(HLOOKUP(lapchart!I10,totallaptimes!$1:$1048576,ROW()-1)-HLOOKUP(lapchart!H10,totallaptimes!$1:$1048576,ROW()-1),"")</f>
        <v>1.3229166666666597E-5</v>
      </c>
      <c r="J10" s="2">
        <f>IFERROR(HLOOKUP(lapchart!J10,totallaptimes!$1:$1048576,ROW()-1)-HLOOKUP(lapchart!I10,totallaptimes!$1:$1048576,ROW()-1),"")</f>
        <v>2.032407407407278E-5</v>
      </c>
      <c r="K10" s="2">
        <f>IFERROR(HLOOKUP(lapchart!K10,totallaptimes!$1:$1048576,ROW()-1)-HLOOKUP(lapchart!J10,totallaptimes!$1:$1048576,ROW()-1),"")</f>
        <v>1.8113425925925762E-5</v>
      </c>
      <c r="L10" s="2">
        <f>IFERROR(HLOOKUP(lapchart!L10,totallaptimes!$1:$1048576,ROW()-1)-HLOOKUP(lapchart!K10,totallaptimes!$1:$1048576,ROW()-1),"")</f>
        <v>2.3692129629629584E-5</v>
      </c>
      <c r="M10" s="2">
        <f>IFERROR(HLOOKUP(lapchart!M10,totallaptimes!$1:$1048576,ROW()-1)-HLOOKUP(lapchart!L10,totallaptimes!$1:$1048576,ROW()-1),"")</f>
        <v>1.7812500000000467E-5</v>
      </c>
      <c r="N10" s="2">
        <f>IFERROR(HLOOKUP(lapchart!N10,totallaptimes!$1:$1048576,ROW()-1)-HLOOKUP(lapchart!M10,totallaptimes!$1:$1048576,ROW()-1),"")</f>
        <v>1.6018518518520243E-5</v>
      </c>
      <c r="O10" s="2">
        <f>IFERROR(HLOOKUP(lapchart!O10,totallaptimes!$1:$1048576,ROW()-1)-HLOOKUP(lapchart!N10,totallaptimes!$1:$1048576,ROW()-1),"")</f>
        <v>3.8877314814814504E-5</v>
      </c>
      <c r="P10" s="2">
        <f>IFERROR(HLOOKUP(lapchart!P10,totallaptimes!$1:$1048576,ROW()-1)-HLOOKUP(lapchart!O10,totallaptimes!$1:$1048576,ROW()-1),"")</f>
        <v>6.0416666666654809E-6</v>
      </c>
      <c r="Q10" s="2">
        <f>IFERROR(HLOOKUP(lapchart!Q10,totallaptimes!$1:$1048576,ROW()-1)-HLOOKUP(lapchart!P10,totallaptimes!$1:$1048576,ROW()-1),"")</f>
        <v>5.1620370370370275E-6</v>
      </c>
      <c r="R10" s="2">
        <f>IFERROR(HLOOKUP(lapchart!R10,totallaptimes!$1:$1048576,ROW()-1)-HLOOKUP(lapchart!Q10,totallaptimes!$1:$1048576,ROW()-1),"")</f>
        <v>4.8495370370375823E-6</v>
      </c>
      <c r="S10" s="2">
        <f>IFERROR(HLOOKUP(lapchart!S10,totallaptimes!$1:$1048576,ROW()-1)-HLOOKUP(lapchart!R10,totallaptimes!$1:$1048576,ROW()-1),"")</f>
        <v>2.061342592592566E-5</v>
      </c>
      <c r="T10" s="2">
        <f>IFERROR(HLOOKUP(lapchart!T10,totallaptimes!$1:$1048576,ROW()-1)-HLOOKUP(lapchart!S10,totallaptimes!$1:$1048576,ROW()-1),"")</f>
        <v>6.2499999999993117E-6</v>
      </c>
      <c r="U10" s="2">
        <f>IFERROR(HLOOKUP(lapchart!U10,totallaptimes!$1:$1048576,ROW()-1)-HLOOKUP(lapchart!T10,totallaptimes!$1:$1048576,ROW()-1),"")</f>
        <v>4.0150462962964054E-5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3.0335648148148257E-5</v>
      </c>
      <c r="D11" s="2">
        <f>IFERROR(HLOOKUP(lapchart!D11,totallaptimes!$1:$1048576,ROW()-1)-HLOOKUP(lapchart!C11,totallaptimes!$1:$1048576,ROW()-1),"")</f>
        <v>3.3217592592593367E-5</v>
      </c>
      <c r="E11" s="2">
        <f>IFERROR(HLOOKUP(lapchart!E11,totallaptimes!$1:$1048576,ROW()-1)-HLOOKUP(lapchart!D11,totallaptimes!$1:$1048576,ROW()-1),"")</f>
        <v>6.1319444444442837E-5</v>
      </c>
      <c r="F11" s="2">
        <f>IFERROR(HLOOKUP(lapchart!F11,totallaptimes!$1:$1048576,ROW()-1)-HLOOKUP(lapchart!E11,totallaptimes!$1:$1048576,ROW()-1),"")</f>
        <v>4.4085648148147263E-5</v>
      </c>
      <c r="G11" s="2">
        <f>IFERROR(HLOOKUP(lapchart!G11,totallaptimes!$1:$1048576,ROW()-1)-HLOOKUP(lapchart!F11,totallaptimes!$1:$1048576,ROW()-1),"")</f>
        <v>1.677083333333565E-5</v>
      </c>
      <c r="H11" s="2">
        <f>IFERROR(HLOOKUP(lapchart!H11,totallaptimes!$1:$1048576,ROW()-1)-HLOOKUP(lapchart!G11,totallaptimes!$1:$1048576,ROW()-1),"")</f>
        <v>1.4282407407407299E-5</v>
      </c>
      <c r="I11" s="2">
        <f>IFERROR(HLOOKUP(lapchart!I11,totallaptimes!$1:$1048576,ROW()-1)-HLOOKUP(lapchart!H11,totallaptimes!$1:$1048576,ROW()-1),"")</f>
        <v>1.5370370370370451E-5</v>
      </c>
      <c r="J11" s="2">
        <f>IFERROR(HLOOKUP(lapchart!J11,totallaptimes!$1:$1048576,ROW()-1)-HLOOKUP(lapchart!I11,totallaptimes!$1:$1048576,ROW()-1),"")</f>
        <v>2.2418981481480034E-5</v>
      </c>
      <c r="K11" s="2">
        <f>IFERROR(HLOOKUP(lapchart!K11,totallaptimes!$1:$1048576,ROW()-1)-HLOOKUP(lapchart!J11,totallaptimes!$1:$1048576,ROW()-1),"")</f>
        <v>1.3171296296296715E-5</v>
      </c>
      <c r="L11" s="2">
        <f>IFERROR(HLOOKUP(lapchart!L11,totallaptimes!$1:$1048576,ROW()-1)-HLOOKUP(lapchart!K11,totallaptimes!$1:$1048576,ROW()-1),"")</f>
        <v>2.4027777777777329E-5</v>
      </c>
      <c r="M11" s="2">
        <f>IFERROR(HLOOKUP(lapchart!M11,totallaptimes!$1:$1048576,ROW()-1)-HLOOKUP(lapchart!L11,totallaptimes!$1:$1048576,ROW()-1),"")</f>
        <v>2.0601851851852378E-5</v>
      </c>
      <c r="N11" s="2">
        <f>IFERROR(HLOOKUP(lapchart!N11,totallaptimes!$1:$1048576,ROW()-1)-HLOOKUP(lapchart!M11,totallaptimes!$1:$1048576,ROW()-1),"")</f>
        <v>1.7604166666668371E-5</v>
      </c>
      <c r="O11" s="2">
        <f>IFERROR(HLOOKUP(lapchart!O11,totallaptimes!$1:$1048576,ROW()-1)-HLOOKUP(lapchart!N11,totallaptimes!$1:$1048576,ROW()-1),"")</f>
        <v>4.5127314814813815E-5</v>
      </c>
      <c r="P11" s="2">
        <f>IFERROR(HLOOKUP(lapchart!P11,totallaptimes!$1:$1048576,ROW()-1)-HLOOKUP(lapchart!O11,totallaptimes!$1:$1048576,ROW()-1),"")</f>
        <v>1.9421296296296894E-5</v>
      </c>
      <c r="Q11" s="2">
        <f>IFERROR(HLOOKUP(lapchart!Q11,totallaptimes!$1:$1048576,ROW()-1)-HLOOKUP(lapchart!P11,totallaptimes!$1:$1048576,ROW()-1),"")</f>
        <v>5.8101851851842176E-6</v>
      </c>
      <c r="R11" s="2">
        <f>IFERROR(HLOOKUP(lapchart!R11,totallaptimes!$1:$1048576,ROW()-1)-HLOOKUP(lapchart!Q11,totallaptimes!$1:$1048576,ROW()-1),"")</f>
        <v>2.8703703703709602E-6</v>
      </c>
      <c r="S11" s="2">
        <f>IFERROR(HLOOKUP(lapchart!S11,totallaptimes!$1:$1048576,ROW()-1)-HLOOKUP(lapchart!R11,totallaptimes!$1:$1048576,ROW()-1),"")</f>
        <v>1.1064814814814444E-5</v>
      </c>
      <c r="T11" s="2">
        <f>IFERROR(HLOOKUP(lapchart!T11,totallaptimes!$1:$1048576,ROW()-1)-HLOOKUP(lapchart!S11,totallaptimes!$1:$1048576,ROW()-1),"")</f>
        <v>8.1481481481477519E-6</v>
      </c>
      <c r="U11" s="2">
        <f>IFERROR(HLOOKUP(lapchart!U11,totallaptimes!$1:$1048576,ROW()-1)-HLOOKUP(lapchart!T11,totallaptimes!$1:$1048576,ROW()-1),"")</f>
        <v>4.4074074074074848E-5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3.4351851851851384E-5</v>
      </c>
      <c r="D12" s="2">
        <f>IFERROR(HLOOKUP(lapchart!D12,totallaptimes!$1:$1048576,ROW()-1)-HLOOKUP(lapchart!C12,totallaptimes!$1:$1048576,ROW()-1),"")</f>
        <v>3.2847222222222305E-5</v>
      </c>
      <c r="E12" s="2">
        <f>IFERROR(HLOOKUP(lapchart!E12,totallaptimes!$1:$1048576,ROW()-1)-HLOOKUP(lapchart!D12,totallaptimes!$1:$1048576,ROW()-1),"")</f>
        <v>5.6423611111109523E-5</v>
      </c>
      <c r="F12" s="2">
        <f>IFERROR(HLOOKUP(lapchart!F12,totallaptimes!$1:$1048576,ROW()-1)-HLOOKUP(lapchart!E12,totallaptimes!$1:$1048576,ROW()-1),"")</f>
        <v>4.9722222222221835E-5</v>
      </c>
      <c r="G12" s="2">
        <f>IFERROR(HLOOKUP(lapchart!G12,totallaptimes!$1:$1048576,ROW()-1)-HLOOKUP(lapchart!F12,totallaptimes!$1:$1048576,ROW()-1),"")</f>
        <v>3.0555555555557973E-5</v>
      </c>
      <c r="H12" s="2">
        <f>IFERROR(HLOOKUP(lapchart!H12,totallaptimes!$1:$1048576,ROW()-1)-HLOOKUP(lapchart!G12,totallaptimes!$1:$1048576,ROW()-1),"")</f>
        <v>1.1481481481480371E-5</v>
      </c>
      <c r="I12" s="2">
        <f>IFERROR(HLOOKUP(lapchart!I12,totallaptimes!$1:$1048576,ROW()-1)-HLOOKUP(lapchart!H12,totallaptimes!$1:$1048576,ROW()-1),"")</f>
        <v>1.5046296296297723E-5</v>
      </c>
      <c r="J12" s="2">
        <f>IFERROR(HLOOKUP(lapchart!J12,totallaptimes!$1:$1048576,ROW()-1)-HLOOKUP(lapchart!I12,totallaptimes!$1:$1048576,ROW()-1),"")</f>
        <v>2.1840277777775141E-5</v>
      </c>
      <c r="K12" s="2">
        <f>IFERROR(HLOOKUP(lapchart!K12,totallaptimes!$1:$1048576,ROW()-1)-HLOOKUP(lapchart!J12,totallaptimes!$1:$1048576,ROW()-1),"")</f>
        <v>1.3379629629630546E-5</v>
      </c>
      <c r="L12" s="2">
        <f>IFERROR(HLOOKUP(lapchart!L12,totallaptimes!$1:$1048576,ROW()-1)-HLOOKUP(lapchart!K12,totallaptimes!$1:$1048576,ROW()-1),"")</f>
        <v>2.5266203703702694E-5</v>
      </c>
      <c r="M12" s="2">
        <f>IFERROR(HLOOKUP(lapchart!M12,totallaptimes!$1:$1048576,ROW()-1)-HLOOKUP(lapchart!L12,totallaptimes!$1:$1048576,ROW()-1),"")</f>
        <v>2.2037037037039159E-5</v>
      </c>
      <c r="N12" s="2">
        <f>IFERROR(HLOOKUP(lapchart!N12,totallaptimes!$1:$1048576,ROW()-1)-HLOOKUP(lapchart!M12,totallaptimes!$1:$1048576,ROW()-1),"")</f>
        <v>1.7928240740741966E-5</v>
      </c>
      <c r="O12" s="2">
        <f>IFERROR(HLOOKUP(lapchart!O12,totallaptimes!$1:$1048576,ROW()-1)-HLOOKUP(lapchart!N12,totallaptimes!$1:$1048576,ROW()-1),"")</f>
        <v>4.3888888888886715E-5</v>
      </c>
      <c r="P12" s="2">
        <f>IFERROR(HLOOKUP(lapchart!P12,totallaptimes!$1:$1048576,ROW()-1)-HLOOKUP(lapchart!O12,totallaptimes!$1:$1048576,ROW()-1),"")</f>
        <v>3.547453703703872E-5</v>
      </c>
      <c r="Q12" s="2">
        <f>IFERROR(HLOOKUP(lapchart!Q12,totallaptimes!$1:$1048576,ROW()-1)-HLOOKUP(lapchart!P12,totallaptimes!$1:$1048576,ROW()-1),"")</f>
        <v>6.6203703703703737E-6</v>
      </c>
      <c r="R12" s="2">
        <f>IFERROR(HLOOKUP(lapchart!R12,totallaptimes!$1:$1048576,ROW()-1)-HLOOKUP(lapchart!Q12,totallaptimes!$1:$1048576,ROW()-1),"")</f>
        <v>1.0613425925924333E-5</v>
      </c>
      <c r="S12" s="2">
        <f>IFERROR(HLOOKUP(lapchart!S12,totallaptimes!$1:$1048576,ROW()-1)-HLOOKUP(lapchart!R12,totallaptimes!$1:$1048576,ROW()-1),"")</f>
        <v>8.0671296296304373E-6</v>
      </c>
      <c r="T12" s="2">
        <f>IFERROR(HLOOKUP(lapchart!T12,totallaptimes!$1:$1048576,ROW()-1)-HLOOKUP(lapchart!S12,totallaptimes!$1:$1048576,ROW()-1),"")</f>
        <v>7.615740740740326E-6</v>
      </c>
      <c r="U12" s="2">
        <f>IFERROR(HLOOKUP(lapchart!U12,totallaptimes!$1:$1048576,ROW()-1)-HLOOKUP(lapchart!T12,totallaptimes!$1:$1048576,ROW()-1),"")</f>
        <v>4.0474537037038516E-5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3.7916666666667001E-5</v>
      </c>
      <c r="D13" s="2">
        <f>IFERROR(HLOOKUP(lapchart!D13,totallaptimes!$1:$1048576,ROW()-1)-HLOOKUP(lapchart!C13,totallaptimes!$1:$1048576,ROW()-1),"")</f>
        <v>3.1620370370369355E-5</v>
      </c>
      <c r="E13" s="2">
        <f>IFERROR(HLOOKUP(lapchart!E13,totallaptimes!$1:$1048576,ROW()-1)-HLOOKUP(lapchart!D13,totallaptimes!$1:$1048576,ROW()-1),"")</f>
        <v>5.2974537037035405E-5</v>
      </c>
      <c r="F13" s="2">
        <f>IFERROR(HLOOKUP(lapchart!F13,totallaptimes!$1:$1048576,ROW()-1)-HLOOKUP(lapchart!E13,totallaptimes!$1:$1048576,ROW()-1),"")</f>
        <v>4.9189814814814409E-5</v>
      </c>
      <c r="G13" s="2">
        <f>IFERROR(HLOOKUP(lapchart!G13,totallaptimes!$1:$1048576,ROW()-1)-HLOOKUP(lapchart!F13,totallaptimes!$1:$1048576,ROW()-1),"")</f>
        <v>4.2372685185188691E-5</v>
      </c>
      <c r="H13" s="2">
        <f>IFERROR(HLOOKUP(lapchart!H13,totallaptimes!$1:$1048576,ROW()-1)-HLOOKUP(lapchart!G13,totallaptimes!$1:$1048576,ROW()-1),"")</f>
        <v>1.1087962962961009E-5</v>
      </c>
      <c r="I13" s="2">
        <f>IFERROR(HLOOKUP(lapchart!I13,totallaptimes!$1:$1048576,ROW()-1)-HLOOKUP(lapchart!H13,totallaptimes!$1:$1048576,ROW()-1),"")</f>
        <v>1.3587962962965244E-5</v>
      </c>
      <c r="J13" s="2">
        <f>IFERROR(HLOOKUP(lapchart!J13,totallaptimes!$1:$1048576,ROW()-1)-HLOOKUP(lapchart!I13,totallaptimes!$1:$1048576,ROW()-1),"")</f>
        <v>2.3564814814811333E-5</v>
      </c>
      <c r="K13" s="2">
        <f>IFERROR(HLOOKUP(lapchart!K13,totallaptimes!$1:$1048576,ROW()-1)-HLOOKUP(lapchart!J13,totallaptimes!$1:$1048576,ROW()-1),"")</f>
        <v>1.7569444444445054E-5</v>
      </c>
      <c r="L13" s="2">
        <f>IFERROR(HLOOKUP(lapchart!L13,totallaptimes!$1:$1048576,ROW()-1)-HLOOKUP(lapchart!K13,totallaptimes!$1:$1048576,ROW()-1),"")</f>
        <v>2.3587962962963102E-5</v>
      </c>
      <c r="M13" s="2">
        <f>IFERROR(HLOOKUP(lapchart!M13,totallaptimes!$1:$1048576,ROW()-1)-HLOOKUP(lapchart!L13,totallaptimes!$1:$1048576,ROW()-1),"")</f>
        <v>1.9224537037038081E-5</v>
      </c>
      <c r="N13" s="2">
        <f>IFERROR(HLOOKUP(lapchart!N13,totallaptimes!$1:$1048576,ROW()-1)-HLOOKUP(lapchart!M13,totallaptimes!$1:$1048576,ROW()-1),"")</f>
        <v>2.2534722222224135E-5</v>
      </c>
      <c r="O13" s="2">
        <f>IFERROR(HLOOKUP(lapchart!O13,totallaptimes!$1:$1048576,ROW()-1)-HLOOKUP(lapchart!N13,totallaptimes!$1:$1048576,ROW()-1),"")</f>
        <v>4.071759259259046E-5</v>
      </c>
      <c r="P13" s="2">
        <f>IFERROR(HLOOKUP(lapchart!P13,totallaptimes!$1:$1048576,ROW()-1)-HLOOKUP(lapchart!O13,totallaptimes!$1:$1048576,ROW()-1),"")</f>
        <v>5.678240740740817E-5</v>
      </c>
      <c r="Q13" s="2">
        <f>IFERROR(HLOOKUP(lapchart!Q13,totallaptimes!$1:$1048576,ROW()-1)-HLOOKUP(lapchart!P13,totallaptimes!$1:$1048576,ROW()-1),"")</f>
        <v>1.0196759259258406E-5</v>
      </c>
      <c r="R13" s="2">
        <f>IFERROR(HLOOKUP(lapchart!R13,totallaptimes!$1:$1048576,ROW()-1)-HLOOKUP(lapchart!Q13,totallaptimes!$1:$1048576,ROW()-1),"")</f>
        <v>1.3622685185185959E-5</v>
      </c>
      <c r="S13" s="2">
        <f>IFERROR(HLOOKUP(lapchart!S13,totallaptimes!$1:$1048576,ROW()-1)-HLOOKUP(lapchart!R13,totallaptimes!$1:$1048576,ROW()-1),"")</f>
        <v>5.1041666666671454E-6</v>
      </c>
      <c r="T13" s="2">
        <f>IFERROR(HLOOKUP(lapchart!T13,totallaptimes!$1:$1048576,ROW()-1)-HLOOKUP(lapchart!S13,totallaptimes!$1:$1048576,ROW()-1),"")</f>
        <v>2.0601851851848041E-6</v>
      </c>
      <c r="U13" s="2">
        <f>IFERROR(HLOOKUP(lapchart!U13,totallaptimes!$1:$1048576,ROW()-1)-HLOOKUP(lapchart!T13,totallaptimes!$1:$1048576,ROW()-1),"")</f>
        <v>3.994212962963109E-5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4.3460648148148373E-5</v>
      </c>
      <c r="D14" s="2">
        <f>IFERROR(HLOOKUP(lapchart!D14,totallaptimes!$1:$1048576,ROW()-1)-HLOOKUP(lapchart!C14,totallaptimes!$1:$1048576,ROW()-1),"")</f>
        <v>3.0671296296296002E-5</v>
      </c>
      <c r="E14" s="2">
        <f>IFERROR(HLOOKUP(lapchart!E14,totallaptimes!$1:$1048576,ROW()-1)-HLOOKUP(lapchart!D14,totallaptimes!$1:$1048576,ROW()-1),"")</f>
        <v>4.6689814814811909E-5</v>
      </c>
      <c r="F14" s="2">
        <f>IFERROR(HLOOKUP(lapchart!F14,totallaptimes!$1:$1048576,ROW()-1)-HLOOKUP(lapchart!E14,totallaptimes!$1:$1048576,ROW()-1),"")</f>
        <v>5.0219907407406811E-5</v>
      </c>
      <c r="G14" s="2">
        <f>IFERROR(HLOOKUP(lapchart!G14,totallaptimes!$1:$1048576,ROW()-1)-HLOOKUP(lapchart!F14,totallaptimes!$1:$1048576,ROW()-1),"")</f>
        <v>5.4895833333337349E-5</v>
      </c>
      <c r="H14" s="2">
        <f>IFERROR(HLOOKUP(lapchart!H14,totallaptimes!$1:$1048576,ROW()-1)-HLOOKUP(lapchart!G14,totallaptimes!$1:$1048576,ROW()-1),"")</f>
        <v>1.0034722222220308E-5</v>
      </c>
      <c r="I14" s="2">
        <f>IFERROR(HLOOKUP(lapchart!I14,totallaptimes!$1:$1048576,ROW()-1)-HLOOKUP(lapchart!H14,totallaptimes!$1:$1048576,ROW()-1),"")</f>
        <v>9.9305555555581626E-6</v>
      </c>
      <c r="J14" s="2">
        <f>IFERROR(HLOOKUP(lapchart!J14,totallaptimes!$1:$1048576,ROW()-1)-HLOOKUP(lapchart!I14,totallaptimes!$1:$1048576,ROW()-1),"")</f>
        <v>3.1388888888884622E-5</v>
      </c>
      <c r="K14" s="2">
        <f>IFERROR(HLOOKUP(lapchart!K14,totallaptimes!$1:$1048576,ROW()-1)-HLOOKUP(lapchart!J14,totallaptimes!$1:$1048576,ROW()-1),"")</f>
        <v>1.6331018518519688E-5</v>
      </c>
      <c r="L14" s="2">
        <f>IFERROR(HLOOKUP(lapchart!L14,totallaptimes!$1:$1048576,ROW()-1)-HLOOKUP(lapchart!K14,totallaptimes!$1:$1048576,ROW()-1),"")</f>
        <v>2.3703703703702866E-5</v>
      </c>
      <c r="M14" s="2">
        <f>IFERROR(HLOOKUP(lapchart!M14,totallaptimes!$1:$1048576,ROW()-1)-HLOOKUP(lapchart!L14,totallaptimes!$1:$1048576,ROW()-1),"")</f>
        <v>2.0335648148149532E-5</v>
      </c>
      <c r="N14" s="2">
        <f>IFERROR(HLOOKUP(lapchart!N14,totallaptimes!$1:$1048576,ROW()-1)-HLOOKUP(lapchart!M14,totallaptimes!$1:$1048576,ROW()-1),"")</f>
        <v>2.3564814814816537E-5</v>
      </c>
      <c r="O14" s="2">
        <f>IFERROR(HLOOKUP(lapchart!O14,totallaptimes!$1:$1048576,ROW()-1)-HLOOKUP(lapchart!N14,totallaptimes!$1:$1048576,ROW()-1),"")</f>
        <v>3.5821759259258013E-5</v>
      </c>
      <c r="P14" s="2">
        <f>IFERROR(HLOOKUP(lapchart!P14,totallaptimes!$1:$1048576,ROW()-1)-HLOOKUP(lapchart!O14,totallaptimes!$1:$1048576,ROW()-1),"")</f>
        <v>5.5335648148148106E-5</v>
      </c>
      <c r="Q14" s="2">
        <f>IFERROR(HLOOKUP(lapchart!Q14,totallaptimes!$1:$1048576,ROW()-1)-HLOOKUP(lapchart!P14,totallaptimes!$1:$1048576,ROW()-1),"")</f>
        <v>1.8472222222221807E-5</v>
      </c>
      <c r="R14" s="2">
        <f>IFERROR(HLOOKUP(lapchart!R14,totallaptimes!$1:$1048576,ROW()-1)-HLOOKUP(lapchart!Q14,totallaptimes!$1:$1048576,ROW()-1),"")</f>
        <v>2.2650462962963899E-5</v>
      </c>
      <c r="S14" s="2">
        <f>IFERROR(HLOOKUP(lapchart!S14,totallaptimes!$1:$1048576,ROW()-1)-HLOOKUP(lapchart!R14,totallaptimes!$1:$1048576,ROW()-1),"")</f>
        <v>9.2361111111109034E-6</v>
      </c>
      <c r="T14" s="2">
        <f>IFERROR(HLOOKUP(lapchart!T14,totallaptimes!$1:$1048576,ROW()-1)-HLOOKUP(lapchart!S14,totallaptimes!$1:$1048576,ROW()-1),"")</f>
        <v>4.1979166666669329E-5</v>
      </c>
      <c r="U14" s="2">
        <f>IFERROR(HLOOKUP(lapchart!U14,totallaptimes!$1:$1048576,ROW()-1)-HLOOKUP(lapchart!T14,totallaptimes!$1:$1048576,ROW()-1),"")</f>
        <v>1.6668981481481222E-4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4.6458333333334115E-5</v>
      </c>
      <c r="D15" s="2">
        <f>IFERROR(HLOOKUP(lapchart!D15,totallaptimes!$1:$1048576,ROW()-1)-HLOOKUP(lapchart!C15,totallaptimes!$1:$1048576,ROW()-1),"")</f>
        <v>2.5682870370370356E-5</v>
      </c>
      <c r="E15" s="2">
        <f>IFERROR(HLOOKUP(lapchart!E15,totallaptimes!$1:$1048576,ROW()-1)-HLOOKUP(lapchart!D15,totallaptimes!$1:$1048576,ROW()-1),"")</f>
        <v>4.4305555555552642E-5</v>
      </c>
      <c r="F15" s="2">
        <f>IFERROR(HLOOKUP(lapchart!F15,totallaptimes!$1:$1048576,ROW()-1)-HLOOKUP(lapchart!E15,totallaptimes!$1:$1048576,ROW()-1),"")</f>
        <v>5.4282407407407404E-5</v>
      </c>
      <c r="G15" s="2">
        <f>IFERROR(HLOOKUP(lapchart!G15,totallaptimes!$1:$1048576,ROW()-1)-HLOOKUP(lapchart!F15,totallaptimes!$1:$1048576,ROW()-1),"")</f>
        <v>6.9756944444446939E-5</v>
      </c>
      <c r="H15" s="2">
        <f>IFERROR(HLOOKUP(lapchart!H15,totallaptimes!$1:$1048576,ROW()-1)-HLOOKUP(lapchart!G15,totallaptimes!$1:$1048576,ROW()-1),"")</f>
        <v>9.2361111111091687E-6</v>
      </c>
      <c r="I15" s="2">
        <f>IFERROR(HLOOKUP(lapchart!I15,totallaptimes!$1:$1048576,ROW()-1)-HLOOKUP(lapchart!H15,totallaptimes!$1:$1048576,ROW()-1),"")</f>
        <v>7.9050925925958082E-6</v>
      </c>
      <c r="J15" s="2">
        <f>IFERROR(HLOOKUP(lapchart!J15,totallaptimes!$1:$1048576,ROW()-1)-HLOOKUP(lapchart!I15,totallaptimes!$1:$1048576,ROW()-1),"")</f>
        <v>3.043981481481127E-5</v>
      </c>
      <c r="K15" s="2">
        <f>IFERROR(HLOOKUP(lapchart!K15,totallaptimes!$1:$1048576,ROW()-1)-HLOOKUP(lapchart!J15,totallaptimes!$1:$1048576,ROW()-1),"")</f>
        <v>1.9236111111112231E-5</v>
      </c>
      <c r="L15" s="2">
        <f>IFERROR(HLOOKUP(lapchart!L15,totallaptimes!$1:$1048576,ROW()-1)-HLOOKUP(lapchart!K15,totallaptimes!$1:$1048576,ROW()-1),"")</f>
        <v>2.3240740740738605E-5</v>
      </c>
      <c r="M15" s="2">
        <f>IFERROR(HLOOKUP(lapchart!M15,totallaptimes!$1:$1048576,ROW()-1)-HLOOKUP(lapchart!L15,totallaptimes!$1:$1048576,ROW()-1),"")</f>
        <v>1.7662037037038253E-5</v>
      </c>
      <c r="N15" s="2">
        <f>IFERROR(HLOOKUP(lapchart!N15,totallaptimes!$1:$1048576,ROW()-1)-HLOOKUP(lapchart!M15,totallaptimes!$1:$1048576,ROW()-1),"")</f>
        <v>2.3483796296299222E-5</v>
      </c>
      <c r="O15" s="2">
        <f>IFERROR(HLOOKUP(lapchart!O15,totallaptimes!$1:$1048576,ROW()-1)-HLOOKUP(lapchart!N15,totallaptimes!$1:$1048576,ROW()-1),"")</f>
        <v>3.3067129629627684E-5</v>
      </c>
      <c r="P15" s="2">
        <f>IFERROR(HLOOKUP(lapchart!P15,totallaptimes!$1:$1048576,ROW()-1)-HLOOKUP(lapchart!O15,totallaptimes!$1:$1048576,ROW()-1),"")</f>
        <v>5.745370370370366E-5</v>
      </c>
      <c r="Q15" s="2">
        <f>IFERROR(HLOOKUP(lapchart!Q15,totallaptimes!$1:$1048576,ROW()-1)-HLOOKUP(lapchart!P15,totallaptimes!$1:$1048576,ROW()-1),"")</f>
        <v>2.7013888888888921E-5</v>
      </c>
      <c r="R15" s="2">
        <f>IFERROR(HLOOKUP(lapchart!R15,totallaptimes!$1:$1048576,ROW()-1)-HLOOKUP(lapchart!Q15,totallaptimes!$1:$1048576,ROW()-1),"")</f>
        <v>2.4375000000000091E-5</v>
      </c>
      <c r="S15" s="2">
        <f>IFERROR(HLOOKUP(lapchart!S15,totallaptimes!$1:$1048576,ROW()-1)-HLOOKUP(lapchart!R15,totallaptimes!$1:$1048576,ROW()-1),"")</f>
        <v>1.0347222222222355E-5</v>
      </c>
      <c r="T15" s="2">
        <f>IFERROR(HLOOKUP(lapchart!T15,totallaptimes!$1:$1048576,ROW()-1)-HLOOKUP(lapchart!S15,totallaptimes!$1:$1048576,ROW()-1),"")</f>
        <v>4.827546296296524E-5</v>
      </c>
      <c r="U15" s="2">
        <f>IFERROR(HLOOKUP(lapchart!U15,totallaptimes!$1:$1048576,ROW()-1)-HLOOKUP(lapchart!T15,totallaptimes!$1:$1048576,ROW()-1),"")</f>
        <v>1.9850694444444213E-4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4.5347222222222663E-5</v>
      </c>
      <c r="D16" s="2">
        <f>IFERROR(HLOOKUP(lapchart!D16,totallaptimes!$1:$1048576,ROW()-1)-HLOOKUP(lapchart!C16,totallaptimes!$1:$1048576,ROW()-1),"")</f>
        <v>2.8043981481481323E-5</v>
      </c>
      <c r="E16" s="2">
        <f>IFERROR(HLOOKUP(lapchart!E16,totallaptimes!$1:$1048576,ROW()-1)-HLOOKUP(lapchart!D16,totallaptimes!$1:$1048576,ROW()-1),"")</f>
        <v>4.1678240740737962E-5</v>
      </c>
      <c r="F16" s="2">
        <f>IFERROR(HLOOKUP(lapchart!F16,totallaptimes!$1:$1048576,ROW()-1)-HLOOKUP(lapchart!E16,totallaptimes!$1:$1048576,ROW()-1),"")</f>
        <v>5.6631944444444221E-5</v>
      </c>
      <c r="G16" s="2">
        <f>IFERROR(HLOOKUP(lapchart!G16,totallaptimes!$1:$1048576,ROW()-1)-HLOOKUP(lapchart!F16,totallaptimes!$1:$1048576,ROW()-1),"")</f>
        <v>8.7291666666667808E-5</v>
      </c>
      <c r="H16" s="2">
        <f>IFERROR(HLOOKUP(lapchart!H16,totallaptimes!$1:$1048576,ROW()-1)-HLOOKUP(lapchart!G16,totallaptimes!$1:$1048576,ROW()-1),"")</f>
        <v>8.1250000000011868E-6</v>
      </c>
      <c r="I16" s="2">
        <f>IFERROR(HLOOKUP(lapchart!I16,totallaptimes!$1:$1048576,ROW()-1)-HLOOKUP(lapchart!H16,totallaptimes!$1:$1048576,ROW()-1),"")</f>
        <v>7.69675925926111E-6</v>
      </c>
      <c r="J16" s="2">
        <f>IFERROR(HLOOKUP(lapchart!J16,totallaptimes!$1:$1048576,ROW()-1)-HLOOKUP(lapchart!I16,totallaptimes!$1:$1048576,ROW()-1),"")</f>
        <v>2.7685185185182676E-5</v>
      </c>
      <c r="K16" s="2">
        <f>IFERROR(HLOOKUP(lapchart!K16,totallaptimes!$1:$1048576,ROW()-1)-HLOOKUP(lapchart!J16,totallaptimes!$1:$1048576,ROW()-1),"")</f>
        <v>2.0300925925927082E-5</v>
      </c>
      <c r="L16" s="2">
        <f>IFERROR(HLOOKUP(lapchart!L16,totallaptimes!$1:$1048576,ROW()-1)-HLOOKUP(lapchart!K16,totallaptimes!$1:$1048576,ROW()-1),"")</f>
        <v>2.4756944444441834E-5</v>
      </c>
      <c r="M16" s="2">
        <f>IFERROR(HLOOKUP(lapchart!M16,totallaptimes!$1:$1048576,ROW()-1)-HLOOKUP(lapchart!L16,totallaptimes!$1:$1048576,ROW()-1),"")</f>
        <v>1.616898148148159E-5</v>
      </c>
      <c r="N16" s="2">
        <f>IFERROR(HLOOKUP(lapchart!N16,totallaptimes!$1:$1048576,ROW()-1)-HLOOKUP(lapchart!M16,totallaptimes!$1:$1048576,ROW()-1),"")</f>
        <v>2.2094907407411643E-5</v>
      </c>
      <c r="O16" s="2">
        <f>IFERROR(HLOOKUP(lapchart!O16,totallaptimes!$1:$1048576,ROW()-1)-HLOOKUP(lapchart!N16,totallaptimes!$1:$1048576,ROW()-1),"")</f>
        <v>3.1087962962960194E-5</v>
      </c>
      <c r="P16" s="2">
        <f>IFERROR(HLOOKUP(lapchart!P16,totallaptimes!$1:$1048576,ROW()-1)-HLOOKUP(lapchart!O16,totallaptimes!$1:$1048576,ROW()-1),"")</f>
        <v>5.5173611111111742E-5</v>
      </c>
      <c r="Q16" s="2">
        <f>IFERROR(HLOOKUP(lapchart!Q16,totallaptimes!$1:$1048576,ROW()-1)-HLOOKUP(lapchart!P16,totallaptimes!$1:$1048576,ROW()-1),"")</f>
        <v>3.609953703703761E-5</v>
      </c>
      <c r="R16" s="2">
        <f>IFERROR(HLOOKUP(lapchart!R16,totallaptimes!$1:$1048576,ROW()-1)-HLOOKUP(lapchart!Q16,totallaptimes!$1:$1048576,ROW()-1),"")</f>
        <v>3.230324074074073E-5</v>
      </c>
      <c r="S16" s="2">
        <f>IFERROR(HLOOKUP(lapchart!S16,totallaptimes!$1:$1048576,ROW()-1)-HLOOKUP(lapchart!R16,totallaptimes!$1:$1048576,ROW()-1),"")</f>
        <v>7.8356481481474394E-6</v>
      </c>
      <c r="T16" s="2">
        <f>IFERROR(HLOOKUP(lapchart!T16,totallaptimes!$1:$1048576,ROW()-1)-HLOOKUP(lapchart!S16,totallaptimes!$1:$1048576,ROW()-1),"")</f>
        <v>5.289351851852156E-5</v>
      </c>
      <c r="U16" s="2">
        <f>IFERROR(HLOOKUP(lapchart!U16,totallaptimes!$1:$1048576,ROW()-1)-HLOOKUP(lapchart!T16,totallaptimes!$1:$1048576,ROW()-1),"")</f>
        <v>3.3857638888888653E-4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4.2546296296295735E-5</v>
      </c>
      <c r="D17" s="2">
        <f>IFERROR(HLOOKUP(lapchart!D17,totallaptimes!$1:$1048576,ROW()-1)-HLOOKUP(lapchart!C17,totallaptimes!$1:$1048576,ROW()-1),"")</f>
        <v>3.1111111111111964E-5</v>
      </c>
      <c r="E17" s="2">
        <f>IFERROR(HLOOKUP(lapchart!E17,totallaptimes!$1:$1048576,ROW()-1)-HLOOKUP(lapchart!D17,totallaptimes!$1:$1048576,ROW()-1),"")</f>
        <v>3.8645833333329771E-5</v>
      </c>
      <c r="F17" s="2">
        <f>IFERROR(HLOOKUP(lapchart!F17,totallaptimes!$1:$1048576,ROW()-1)-HLOOKUP(lapchart!E17,totallaptimes!$1:$1048576,ROW()-1),"")</f>
        <v>5.740740740740706E-5</v>
      </c>
      <c r="G17" s="2">
        <f>IFERROR(HLOOKUP(lapchart!G17,totallaptimes!$1:$1048576,ROW()-1)-HLOOKUP(lapchart!F17,totallaptimes!$1:$1048576,ROW()-1),"")</f>
        <v>9.9687500000000817E-5</v>
      </c>
      <c r="H17" s="2">
        <f>IFERROR(HLOOKUP(lapchart!H17,totallaptimes!$1:$1048576,ROW()-1)-HLOOKUP(lapchart!G17,totallaptimes!$1:$1048576,ROW()-1),"")</f>
        <v>1.0648148148150252E-5</v>
      </c>
      <c r="I17" s="2">
        <f>IFERROR(HLOOKUP(lapchart!I17,totallaptimes!$1:$1048576,ROW()-1)-HLOOKUP(lapchart!H17,totallaptimes!$1:$1048576,ROW()-1),"")</f>
        <v>9.0162037037055248E-6</v>
      </c>
      <c r="J17" s="2">
        <f>IFERROR(HLOOKUP(lapchart!J17,totallaptimes!$1:$1048576,ROW()-1)-HLOOKUP(lapchart!I17,totallaptimes!$1:$1048576,ROW()-1),"")</f>
        <v>2.5115740740738746E-5</v>
      </c>
      <c r="K17" s="2">
        <f>IFERROR(HLOOKUP(lapchart!K17,totallaptimes!$1:$1048576,ROW()-1)-HLOOKUP(lapchart!J17,totallaptimes!$1:$1048576,ROW()-1),"")</f>
        <v>1.7395833333332805E-5</v>
      </c>
      <c r="L17" s="2">
        <f>IFERROR(HLOOKUP(lapchart!L17,totallaptimes!$1:$1048576,ROW()-1)-HLOOKUP(lapchart!K17,totallaptimes!$1:$1048576,ROW()-1),"")</f>
        <v>2.458333333333132E-5</v>
      </c>
      <c r="M17" s="2">
        <f>IFERROR(HLOOKUP(lapchart!M17,totallaptimes!$1:$1048576,ROW()-1)-HLOOKUP(lapchart!L17,totallaptimes!$1:$1048576,ROW()-1),"")</f>
        <v>1.9039351851851682E-5</v>
      </c>
      <c r="N17" s="2">
        <f>IFERROR(HLOOKUP(lapchart!N17,totallaptimes!$1:$1048576,ROW()-1)-HLOOKUP(lapchart!M17,totallaptimes!$1:$1048576,ROW()-1),"")</f>
        <v>2.1354166666671254E-5</v>
      </c>
      <c r="O17" s="2">
        <f>IFERROR(HLOOKUP(lapchart!O17,totallaptimes!$1:$1048576,ROW()-1)-HLOOKUP(lapchart!N17,totallaptimes!$1:$1048576,ROW()-1),"")</f>
        <v>2.7557870370367027E-5</v>
      </c>
      <c r="P17" s="2">
        <f>IFERROR(HLOOKUP(lapchart!P17,totallaptimes!$1:$1048576,ROW()-1)-HLOOKUP(lapchart!O17,totallaptimes!$1:$1048576,ROW()-1),"")</f>
        <v>5.3912037037038077E-5</v>
      </c>
      <c r="Q17" s="2">
        <f>IFERROR(HLOOKUP(lapchart!Q17,totallaptimes!$1:$1048576,ROW()-1)-HLOOKUP(lapchart!P17,totallaptimes!$1:$1048576,ROW()-1),"")</f>
        <v>4.4270833333333662E-5</v>
      </c>
      <c r="R17" s="2">
        <f>IFERROR(HLOOKUP(lapchart!R17,totallaptimes!$1:$1048576,ROW()-1)-HLOOKUP(lapchart!Q17,totallaptimes!$1:$1048576,ROW()-1),"")</f>
        <v>3.7384259259259575E-5</v>
      </c>
      <c r="S17" s="2">
        <f>IFERROR(HLOOKUP(lapchart!S17,totallaptimes!$1:$1048576,ROW()-1)-HLOOKUP(lapchart!R17,totallaptimes!$1:$1048576,ROW()-1),"")</f>
        <v>1.6469907407407752E-5</v>
      </c>
      <c r="T17" s="2">
        <f>IFERROR(HLOOKUP(lapchart!T17,totallaptimes!$1:$1048576,ROW()-1)-HLOOKUP(lapchart!S17,totallaptimes!$1:$1048576,ROW()-1),"")</f>
        <v>5.4791666666668265E-5</v>
      </c>
      <c r="U17" s="2">
        <f>IFERROR(HLOOKUP(lapchart!U17,totallaptimes!$1:$1048576,ROW()-1)-HLOOKUP(lapchart!T17,totallaptimes!$1:$1048576,ROW()-1),"")</f>
        <v>3.2194444444444241E-4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4.3078703703703161E-5</v>
      </c>
      <c r="D18" s="2">
        <f>IFERROR(HLOOKUP(lapchart!D18,totallaptimes!$1:$1048576,ROW()-1)-HLOOKUP(lapchart!C18,totallaptimes!$1:$1048576,ROW()-1),"")</f>
        <v>2.7939814814815708E-5</v>
      </c>
      <c r="E18" s="2">
        <f>IFERROR(HLOOKUP(lapchart!E18,totallaptimes!$1:$1048576,ROW()-1)-HLOOKUP(lapchart!D18,totallaptimes!$1:$1048576,ROW()-1),"")</f>
        <v>3.9803240740737822E-5</v>
      </c>
      <c r="F18" s="2">
        <f>IFERROR(HLOOKUP(lapchart!F18,totallaptimes!$1:$1048576,ROW()-1)-HLOOKUP(lapchart!E18,totallaptimes!$1:$1048576,ROW()-1),"")</f>
        <v>5.5694444444443283E-5</v>
      </c>
      <c r="G18" s="2">
        <f>IFERROR(HLOOKUP(lapchart!G18,totallaptimes!$1:$1048576,ROW()-1)-HLOOKUP(lapchart!F18,totallaptimes!$1:$1048576,ROW()-1),"")</f>
        <v>1.1019675925925954E-4</v>
      </c>
      <c r="H18" s="2">
        <f>IFERROR(HLOOKUP(lapchart!H18,totallaptimes!$1:$1048576,ROW()-1)-HLOOKUP(lapchart!G18,totallaptimes!$1:$1048576,ROW()-1),"")</f>
        <v>1.0543981481484638E-5</v>
      </c>
      <c r="I18" s="2">
        <f>IFERROR(HLOOKUP(lapchart!I18,totallaptimes!$1:$1048576,ROW()-1)-HLOOKUP(lapchart!H18,totallaptimes!$1:$1048576,ROW()-1),"")</f>
        <v>1.0185185185185991E-5</v>
      </c>
      <c r="J18" s="2">
        <f>IFERROR(HLOOKUP(lapchart!J18,totallaptimes!$1:$1048576,ROW()-1)-HLOOKUP(lapchart!I18,totallaptimes!$1:$1048576,ROW()-1),"")</f>
        <v>2.84259259259248E-5</v>
      </c>
      <c r="K18" s="2">
        <f>IFERROR(HLOOKUP(lapchart!K18,totallaptimes!$1:$1048576,ROW()-1)-HLOOKUP(lapchart!J18,totallaptimes!$1:$1048576,ROW()-1),"")</f>
        <v>1.8055555555554145E-5</v>
      </c>
      <c r="L18" s="2">
        <f>IFERROR(HLOOKUP(lapchart!L18,totallaptimes!$1:$1048576,ROW()-1)-HLOOKUP(lapchart!K18,totallaptimes!$1:$1048576,ROW()-1),"")</f>
        <v>2.7002314814813036E-5</v>
      </c>
      <c r="M18" s="2">
        <f>IFERROR(HLOOKUP(lapchart!M18,totallaptimes!$1:$1048576,ROW()-1)-HLOOKUP(lapchart!L18,totallaptimes!$1:$1048576,ROW()-1),"")</f>
        <v>1.738425925926039E-5</v>
      </c>
      <c r="N18" s="2">
        <f>IFERROR(HLOOKUP(lapchart!N18,totallaptimes!$1:$1048576,ROW()-1)-HLOOKUP(lapchart!M18,totallaptimes!$1:$1048576,ROW()-1),"")</f>
        <v>1.8437500000002827E-5</v>
      </c>
      <c r="O18" s="2">
        <f>IFERROR(HLOOKUP(lapchart!O18,totallaptimes!$1:$1048576,ROW()-1)-HLOOKUP(lapchart!N18,totallaptimes!$1:$1048576,ROW()-1),"")</f>
        <v>2.5347222222220009E-5</v>
      </c>
      <c r="P18" s="2">
        <f>IFERROR(HLOOKUP(lapchart!P18,totallaptimes!$1:$1048576,ROW()-1)-HLOOKUP(lapchart!O18,totallaptimes!$1:$1048576,ROW()-1),"")</f>
        <v>5.5543981481482804E-5</v>
      </c>
      <c r="Q18" s="2">
        <f>IFERROR(HLOOKUP(lapchart!Q18,totallaptimes!$1:$1048576,ROW()-1)-HLOOKUP(lapchart!P18,totallaptimes!$1:$1048576,ROW()-1),"")</f>
        <v>4.6539351851851429E-5</v>
      </c>
      <c r="R18" s="2">
        <f>IFERROR(HLOOKUP(lapchart!R18,totallaptimes!$1:$1048576,ROW()-1)-HLOOKUP(lapchart!Q18,totallaptimes!$1:$1048576,ROW()-1),"")</f>
        <v>4.579861111111104E-5</v>
      </c>
      <c r="S18" s="2">
        <f>IFERROR(HLOOKUP(lapchart!S18,totallaptimes!$1:$1048576,ROW()-1)-HLOOKUP(lapchart!R18,totallaptimes!$1:$1048576,ROW()-1),"")</f>
        <v>2.7685185185186145E-5</v>
      </c>
      <c r="T18" s="2">
        <f>IFERROR(HLOOKUP(lapchart!T18,totallaptimes!$1:$1048576,ROW()-1)-HLOOKUP(lapchart!S18,totallaptimes!$1:$1048576,ROW()-1),"")</f>
        <v>5.680555555555647E-5</v>
      </c>
      <c r="U18" s="2">
        <f>IFERROR(HLOOKUP(lapchart!U18,totallaptimes!$1:$1048576,ROW()-1)-HLOOKUP(lapchart!T18,totallaptimes!$1:$1048576,ROW()-1),"")</f>
        <v>3.2532407407407336E-4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4.2974537037035812E-5</v>
      </c>
      <c r="D19" s="2">
        <f>IFERROR(HLOOKUP(lapchart!D19,totallaptimes!$1:$1048576,ROW()-1)-HLOOKUP(lapchart!C19,totallaptimes!$1:$1048576,ROW()-1),"")</f>
        <v>2.6643518518519593E-5</v>
      </c>
      <c r="E19" s="2">
        <f>IFERROR(HLOOKUP(lapchart!E19,totallaptimes!$1:$1048576,ROW()-1)-HLOOKUP(lapchart!D19,totallaptimes!$1:$1048576,ROW()-1),"")</f>
        <v>4.063657407407141E-5</v>
      </c>
      <c r="F19" s="2">
        <f>IFERROR(HLOOKUP(lapchart!F19,totallaptimes!$1:$1048576,ROW()-1)-HLOOKUP(lapchart!E19,totallaptimes!$1:$1048576,ROW()-1),"")</f>
        <v>5.4629629629628432E-5</v>
      </c>
      <c r="G19" s="2">
        <f>IFERROR(HLOOKUP(lapchart!G19,totallaptimes!$1:$1048576,ROW()-1)-HLOOKUP(lapchart!F19,totallaptimes!$1:$1048576,ROW()-1),"")</f>
        <v>1.1828703703703654E-4</v>
      </c>
      <c r="H19" s="2">
        <f>IFERROR(HLOOKUP(lapchart!H19,totallaptimes!$1:$1048576,ROW()-1)-HLOOKUP(lapchart!G19,totallaptimes!$1:$1048576,ROW()-1),"")</f>
        <v>1.603009259259526E-5</v>
      </c>
      <c r="I19" s="2">
        <f>IFERROR(HLOOKUP(lapchart!I19,totallaptimes!$1:$1048576,ROW()-1)-HLOOKUP(lapchart!H19,totallaptimes!$1:$1048576,ROW()-1),"")</f>
        <v>7.6388888888903606E-6</v>
      </c>
      <c r="J19" s="2">
        <f>IFERROR(HLOOKUP(lapchart!J19,totallaptimes!$1:$1048576,ROW()-1)-HLOOKUP(lapchart!I19,totallaptimes!$1:$1048576,ROW()-1),"")</f>
        <v>3.0798611111109916E-5</v>
      </c>
      <c r="K19" s="2">
        <f>IFERROR(HLOOKUP(lapchart!K19,totallaptimes!$1:$1048576,ROW()-1)-HLOOKUP(lapchart!J19,totallaptimes!$1:$1048576,ROW()-1),"")</f>
        <v>1.9780092592592072E-5</v>
      </c>
      <c r="L19" s="2">
        <f>IFERROR(HLOOKUP(lapchart!L19,totallaptimes!$1:$1048576,ROW()-1)-HLOOKUP(lapchart!K19,totallaptimes!$1:$1048576,ROW()-1),"")</f>
        <v>2.6585648148145374E-5</v>
      </c>
      <c r="M19" s="2">
        <f>IFERROR(HLOOKUP(lapchart!M19,totallaptimes!$1:$1048576,ROW()-1)-HLOOKUP(lapchart!L19,totallaptimes!$1:$1048576,ROW()-1),"")</f>
        <v>1.932870370370543E-5</v>
      </c>
      <c r="N19" s="2">
        <f>IFERROR(HLOOKUP(lapchart!N19,totallaptimes!$1:$1048576,ROW()-1)-HLOOKUP(lapchart!M19,totallaptimes!$1:$1048576,ROW()-1),"")</f>
        <v>1.7569444444446788E-5</v>
      </c>
      <c r="O19" s="2">
        <f>IFERROR(HLOOKUP(lapchart!O19,totallaptimes!$1:$1048576,ROW()-1)-HLOOKUP(lapchart!N19,totallaptimes!$1:$1048576,ROW()-1),"")</f>
        <v>2.2060185185183989E-5</v>
      </c>
      <c r="P19" s="2">
        <f>IFERROR(HLOOKUP(lapchart!P19,totallaptimes!$1:$1048576,ROW()-1)-HLOOKUP(lapchart!O19,totallaptimes!$1:$1048576,ROW()-1),"")</f>
        <v>5.3715277777777529E-5</v>
      </c>
      <c r="Q19" s="2">
        <f>IFERROR(HLOOKUP(lapchart!Q19,totallaptimes!$1:$1048576,ROW()-1)-HLOOKUP(lapchart!P19,totallaptimes!$1:$1048576,ROW()-1),"")</f>
        <v>5.1469907407408061E-5</v>
      </c>
      <c r="R19" s="2">
        <f>IFERROR(HLOOKUP(lapchart!R19,totallaptimes!$1:$1048576,ROW()-1)-HLOOKUP(lapchart!Q19,totallaptimes!$1:$1048576,ROW()-1),"")</f>
        <v>5.3564814814815315E-5</v>
      </c>
      <c r="S19" s="2">
        <f>IFERROR(HLOOKUP(lapchart!S19,totallaptimes!$1:$1048576,ROW()-1)-HLOOKUP(lapchart!R19,totallaptimes!$1:$1048576,ROW()-1),"")</f>
        <v>3.3275462962962382E-5</v>
      </c>
      <c r="T19" s="2">
        <f>IFERROR(HLOOKUP(lapchart!T19,totallaptimes!$1:$1048576,ROW()-1)-HLOOKUP(lapchart!S19,totallaptimes!$1:$1048576,ROW()-1),"")</f>
        <v>6.0034722222223474E-5</v>
      </c>
      <c r="U19" s="2">
        <f>IFERROR(HLOOKUP(lapchart!U19,totallaptimes!$1:$1048576,ROW()-1)-HLOOKUP(lapchart!T19,totallaptimes!$1:$1048576,ROW()-1),"")</f>
        <v>3.0339120370370329E-4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4.908564814814706E-5</v>
      </c>
      <c r="D20" s="2">
        <f>IFERROR(HLOOKUP(lapchart!D20,totallaptimes!$1:$1048576,ROW()-1)-HLOOKUP(lapchart!C20,totallaptimes!$1:$1048576,ROW()-1),"")</f>
        <v>2.2731481481482949E-5</v>
      </c>
      <c r="E20" s="2">
        <f>IFERROR(HLOOKUP(lapchart!E20,totallaptimes!$1:$1048576,ROW()-1)-HLOOKUP(lapchart!D20,totallaptimes!$1:$1048576,ROW()-1),"")</f>
        <v>3.6655092592589866E-5</v>
      </c>
      <c r="F20" s="2">
        <f>IFERROR(HLOOKUP(lapchart!F20,totallaptimes!$1:$1048576,ROW()-1)-HLOOKUP(lapchart!E20,totallaptimes!$1:$1048576,ROW()-1),"")</f>
        <v>5.6296296296295609E-5</v>
      </c>
      <c r="G20" s="2">
        <f>IFERROR(HLOOKUP(lapchart!G20,totallaptimes!$1:$1048576,ROW()-1)-HLOOKUP(lapchart!F20,totallaptimes!$1:$1048576,ROW()-1),"")</f>
        <v>1.2635416666666524E-4</v>
      </c>
      <c r="H20" s="2">
        <f>IFERROR(HLOOKUP(lapchart!H20,totallaptimes!$1:$1048576,ROW()-1)-HLOOKUP(lapchart!G20,totallaptimes!$1:$1048576,ROW()-1),"")</f>
        <v>2.6736111111114527E-5</v>
      </c>
      <c r="I20" s="2">
        <f>IFERROR(HLOOKUP(lapchart!I20,totallaptimes!$1:$1048576,ROW()-1)-HLOOKUP(lapchart!H20,totallaptimes!$1:$1048576,ROW()-1),"")</f>
        <v>8.2870370370375507E-6</v>
      </c>
      <c r="J20" s="2">
        <f>IFERROR(HLOOKUP(lapchart!J20,totallaptimes!$1:$1048576,ROW()-1)-HLOOKUP(lapchart!I20,totallaptimes!$1:$1048576,ROW()-1),"")</f>
        <v>2.96180555555553E-5</v>
      </c>
      <c r="K20" s="2">
        <f>IFERROR(HLOOKUP(lapchart!K20,totallaptimes!$1:$1048576,ROW()-1)-HLOOKUP(lapchart!J20,totallaptimes!$1:$1048576,ROW()-1),"")</f>
        <v>1.6446759259257718E-5</v>
      </c>
      <c r="L20" s="2">
        <f>IFERROR(HLOOKUP(lapchart!L20,totallaptimes!$1:$1048576,ROW()-1)-HLOOKUP(lapchart!K20,totallaptimes!$1:$1048576,ROW()-1),"")</f>
        <v>2.7662037037034376E-5</v>
      </c>
      <c r="M20" s="2">
        <f>IFERROR(HLOOKUP(lapchart!M20,totallaptimes!$1:$1048576,ROW()-1)-HLOOKUP(lapchart!L20,totallaptimes!$1:$1048576,ROW()-1),"")</f>
        <v>1.9166666666669066E-5</v>
      </c>
      <c r="N20" s="2">
        <f>IFERROR(HLOOKUP(lapchart!N20,totallaptimes!$1:$1048576,ROW()-1)-HLOOKUP(lapchart!M20,totallaptimes!$1:$1048576,ROW()-1),"")</f>
        <v>1.7291666666668926E-5</v>
      </c>
      <c r="O20" s="2">
        <f>IFERROR(HLOOKUP(lapchart!O20,totallaptimes!$1:$1048576,ROW()-1)-HLOOKUP(lapchart!N20,totallaptimes!$1:$1048576,ROW()-1),"")</f>
        <v>1.7592592592591619E-5</v>
      </c>
      <c r="P20" s="2">
        <f>IFERROR(HLOOKUP(lapchart!P20,totallaptimes!$1:$1048576,ROW()-1)-HLOOKUP(lapchart!O20,totallaptimes!$1:$1048576,ROW()-1),"")</f>
        <v>6.2384259259258557E-5</v>
      </c>
      <c r="Q20" s="2">
        <f>IFERROR(HLOOKUP(lapchart!Q20,totallaptimes!$1:$1048576,ROW()-1)-HLOOKUP(lapchart!P20,totallaptimes!$1:$1048576,ROW()-1),"")</f>
        <v>4.6886574074074192E-5</v>
      </c>
      <c r="R20" s="2">
        <f>IFERROR(HLOOKUP(lapchart!R20,totallaptimes!$1:$1048576,ROW()-1)-HLOOKUP(lapchart!Q20,totallaptimes!$1:$1048576,ROW()-1),"")</f>
        <v>6.1516203703704253E-5</v>
      </c>
      <c r="S20" s="2">
        <f>IFERROR(HLOOKUP(lapchart!S20,totallaptimes!$1:$1048576,ROW()-1)-HLOOKUP(lapchart!R20,totallaptimes!$1:$1048576,ROW()-1),"")</f>
        <v>3.7442129629630325E-5</v>
      </c>
      <c r="T20" s="2">
        <f>IFERROR(HLOOKUP(lapchart!T20,totallaptimes!$1:$1048576,ROW()-1)-HLOOKUP(lapchart!S20,totallaptimes!$1:$1048576,ROW()-1),"")</f>
        <v>6.4270833333334582E-5</v>
      </c>
      <c r="U20" s="2">
        <f>IFERROR(HLOOKUP(lapchart!U20,totallaptimes!$1:$1048576,ROW()-1)-HLOOKUP(lapchart!T20,totallaptimes!$1:$1048576,ROW()-1),"")</f>
        <v>2.8592592592592558E-4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5.4780092592590646E-5</v>
      </c>
      <c r="D21" s="2">
        <f>IFERROR(HLOOKUP(lapchart!D21,totallaptimes!$1:$1048576,ROW()-1)-HLOOKUP(lapchart!C21,totallaptimes!$1:$1048576,ROW()-1),"")</f>
        <v>1.8067129629631765E-5</v>
      </c>
      <c r="E21" s="2">
        <f>IFERROR(HLOOKUP(lapchart!E21,totallaptimes!$1:$1048576,ROW()-1)-HLOOKUP(lapchart!D21,totallaptimes!$1:$1048576,ROW()-1),"")</f>
        <v>3.3483796296293611E-5</v>
      </c>
      <c r="F21" s="2">
        <f>IFERROR(HLOOKUP(lapchart!F21,totallaptimes!$1:$1048576,ROW()-1)-HLOOKUP(lapchart!E21,totallaptimes!$1:$1048576,ROW()-1),"")</f>
        <v>5.6307870370369759E-5</v>
      </c>
      <c r="G21" s="2">
        <f>IFERROR(HLOOKUP(lapchart!G21,totallaptimes!$1:$1048576,ROW()-1)-HLOOKUP(lapchart!F21,totallaptimes!$1:$1048576,ROW()-1),"")</f>
        <v>1.3690972222222056E-4</v>
      </c>
      <c r="H21" s="2">
        <f>IFERROR(HLOOKUP(lapchart!H21,totallaptimes!$1:$1048576,ROW()-1)-HLOOKUP(lapchart!G21,totallaptimes!$1:$1048576,ROW()-1),"")</f>
        <v>3.1840277777779938E-5</v>
      </c>
      <c r="I21" s="2">
        <f>IFERROR(HLOOKUP(lapchart!I21,totallaptimes!$1:$1048576,ROW()-1)-HLOOKUP(lapchart!H21,totallaptimes!$1:$1048576,ROW()-1),"")</f>
        <v>1.0775462962964166E-5</v>
      </c>
      <c r="J21" s="2">
        <f>IFERROR(HLOOKUP(lapchart!J21,totallaptimes!$1:$1048576,ROW()-1)-HLOOKUP(lapchart!I21,totallaptimes!$1:$1048576,ROW()-1),"")</f>
        <v>2.4780092592591868E-5</v>
      </c>
      <c r="K21" s="2">
        <f>IFERROR(HLOOKUP(lapchart!K21,totallaptimes!$1:$1048576,ROW()-1)-HLOOKUP(lapchart!J21,totallaptimes!$1:$1048576,ROW()-1),"")</f>
        <v>1.8553240740740856E-5</v>
      </c>
      <c r="L21" s="2">
        <f>IFERROR(HLOOKUP(lapchart!L21,totallaptimes!$1:$1048576,ROW()-1)-HLOOKUP(lapchart!K21,totallaptimes!$1:$1048576,ROW()-1),"")</f>
        <v>2.9652777777774281E-5</v>
      </c>
      <c r="M21" s="2">
        <f>IFERROR(HLOOKUP(lapchart!M21,totallaptimes!$1:$1048576,ROW()-1)-HLOOKUP(lapchart!L21,totallaptimes!$1:$1048576,ROW()-1),"")</f>
        <v>1.931712962963128E-5</v>
      </c>
      <c r="N21" s="2">
        <f>IFERROR(HLOOKUP(lapchart!N21,totallaptimes!$1:$1048576,ROW()-1)-HLOOKUP(lapchart!M21,totallaptimes!$1:$1048576,ROW()-1),"")</f>
        <v>1.5694444444446648E-5</v>
      </c>
      <c r="O21" s="2">
        <f>IFERROR(HLOOKUP(lapchart!O21,totallaptimes!$1:$1048576,ROW()-1)-HLOOKUP(lapchart!N21,totallaptimes!$1:$1048576,ROW()-1),"")</f>
        <v>1.2187500000000046E-5</v>
      </c>
      <c r="P21" s="2">
        <f>IFERROR(HLOOKUP(lapchart!P21,totallaptimes!$1:$1048576,ROW()-1)-HLOOKUP(lapchart!O21,totallaptimes!$1:$1048576,ROW()-1),"")</f>
        <v>6.4861111111109288E-5</v>
      </c>
      <c r="Q21" s="2">
        <f>IFERROR(HLOOKUP(lapchart!Q21,totallaptimes!$1:$1048576,ROW()-1)-HLOOKUP(lapchart!P21,totallaptimes!$1:$1048576,ROW()-1),"")</f>
        <v>5.2060185185186236E-5</v>
      </c>
      <c r="R21" s="2">
        <f>IFERROR(HLOOKUP(lapchart!R21,totallaptimes!$1:$1048576,ROW()-1)-HLOOKUP(lapchart!Q21,totallaptimes!$1:$1048576,ROW()-1),"")</f>
        <v>6.7650462962962066E-5</v>
      </c>
      <c r="S21" s="2">
        <f>IFERROR(HLOOKUP(lapchart!S21,totallaptimes!$1:$1048576,ROW()-1)-HLOOKUP(lapchart!R21,totallaptimes!$1:$1048576,ROW()-1),"")</f>
        <v>3.7881944444446286E-5</v>
      </c>
      <c r="T21" s="2">
        <f>IFERROR(HLOOKUP(lapchart!T21,totallaptimes!$1:$1048576,ROW()-1)-HLOOKUP(lapchart!S21,totallaptimes!$1:$1048576,ROW()-1),"")</f>
        <v>1.178819444444465E-4</v>
      </c>
      <c r="U21" s="2">
        <f>IFERROR(HLOOKUP(lapchart!U21,totallaptimes!$1:$1048576,ROW()-1)-HLOOKUP(lapchart!T21,totallaptimes!$1:$1048576,ROW()-1),"")</f>
        <v>2.2045138888888635E-4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5.3472222222222116E-5</v>
      </c>
      <c r="D22" s="2">
        <f>IFERROR(HLOOKUP(lapchart!D22,totallaptimes!$1:$1048576,ROW()-1)-HLOOKUP(lapchart!C22,totallaptimes!$1:$1048576,ROW()-1),"")</f>
        <v>1.7754629629631452E-5</v>
      </c>
      <c r="E22" s="2">
        <f>IFERROR(HLOOKUP(lapchart!E22,totallaptimes!$1:$1048576,ROW()-1)-HLOOKUP(lapchart!D22,totallaptimes!$1:$1048576,ROW()-1),"")</f>
        <v>3.1238425925922408E-5</v>
      </c>
      <c r="F22" s="2">
        <f>IFERROR(HLOOKUP(lapchart!F22,totallaptimes!$1:$1048576,ROW()-1)-HLOOKUP(lapchart!E22,totallaptimes!$1:$1048576,ROW()-1),"")</f>
        <v>5.6932870370372118E-5</v>
      </c>
      <c r="G22" s="2">
        <f>IFERROR(HLOOKUP(lapchart!G22,totallaptimes!$1:$1048576,ROW()-1)-HLOOKUP(lapchart!F22,totallaptimes!$1:$1048576,ROW()-1),"")</f>
        <v>1.4834490740740433E-4</v>
      </c>
      <c r="H22" s="2">
        <f>IFERROR(HLOOKUP(lapchart!H22,totallaptimes!$1:$1048576,ROW()-1)-HLOOKUP(lapchart!G22,totallaptimes!$1:$1048576,ROW()-1),"")</f>
        <v>3.2986111111112104E-5</v>
      </c>
      <c r="I22" s="2">
        <f>IFERROR(HLOOKUP(lapchart!I22,totallaptimes!$1:$1048576,ROW()-1)-HLOOKUP(lapchart!H22,totallaptimes!$1:$1048576,ROW()-1),"")</f>
        <v>7.7893518518543092E-6</v>
      </c>
      <c r="J22" s="2">
        <f>IFERROR(HLOOKUP(lapchart!J22,totallaptimes!$1:$1048576,ROW()-1)-HLOOKUP(lapchart!I22,totallaptimes!$1:$1048576,ROW()-1),"")</f>
        <v>3.0266203703704225E-5</v>
      </c>
      <c r="K22" s="2">
        <f>IFERROR(HLOOKUP(lapchart!K22,totallaptimes!$1:$1048576,ROW()-1)-HLOOKUP(lapchart!J22,totallaptimes!$1:$1048576,ROW()-1),"")</f>
        <v>1.5937499999996857E-5</v>
      </c>
      <c r="L22" s="2">
        <f>IFERROR(HLOOKUP(lapchart!L22,totallaptimes!$1:$1048576,ROW()-1)-HLOOKUP(lapchart!K22,totallaptimes!$1:$1048576,ROW()-1),"")</f>
        <v>3.0648148148147702E-5</v>
      </c>
      <c r="M22" s="2">
        <f>IFERROR(HLOOKUP(lapchart!M22,totallaptimes!$1:$1048576,ROW()-1)-HLOOKUP(lapchart!L22,totallaptimes!$1:$1048576,ROW()-1),"")</f>
        <v>2.1018518518517437E-5</v>
      </c>
      <c r="N22" s="2">
        <f>IFERROR(HLOOKUP(lapchart!N22,totallaptimes!$1:$1048576,ROW()-1)-HLOOKUP(lapchart!M22,totallaptimes!$1:$1048576,ROW()-1),"")</f>
        <v>1.4664351851854246E-5</v>
      </c>
      <c r="O22" s="2">
        <f>IFERROR(HLOOKUP(lapchart!O22,totallaptimes!$1:$1048576,ROW()-1)-HLOOKUP(lapchart!N22,totallaptimes!$1:$1048576,ROW()-1),"")</f>
        <v>1.1678240740740919E-5</v>
      </c>
      <c r="P22" s="2">
        <f>IFERROR(HLOOKUP(lapchart!P22,totallaptimes!$1:$1048576,ROW()-1)-HLOOKUP(lapchart!O22,totallaptimes!$1:$1048576,ROW()-1),"")</f>
        <v>6.6412037037034966E-5</v>
      </c>
      <c r="Q22" s="2">
        <f>IFERROR(HLOOKUP(lapchart!Q22,totallaptimes!$1:$1048576,ROW()-1)-HLOOKUP(lapchart!P22,totallaptimes!$1:$1048576,ROW()-1),"")</f>
        <v>5.288194444444741E-5</v>
      </c>
      <c r="R22" s="2">
        <f>IFERROR(HLOOKUP(lapchart!R22,totallaptimes!$1:$1048576,ROW()-1)-HLOOKUP(lapchart!Q22,totallaptimes!$1:$1048576,ROW()-1),"")</f>
        <v>7.3009259259258774E-5</v>
      </c>
      <c r="S22" s="2">
        <f>IFERROR(HLOOKUP(lapchart!S22,totallaptimes!$1:$1048576,ROW()-1)-HLOOKUP(lapchart!R22,totallaptimes!$1:$1048576,ROW()-1),"")</f>
        <v>3.9340277777778765E-5</v>
      </c>
      <c r="T22" s="2">
        <f>IFERROR(HLOOKUP(lapchart!T22,totallaptimes!$1:$1048576,ROW()-1)-HLOOKUP(lapchart!S22,totallaptimes!$1:$1048576,ROW()-1),"")</f>
        <v>3.1318287037037165E-4</v>
      </c>
      <c r="U22" s="2">
        <f>IFERROR(HLOOKUP(lapchart!U22,totallaptimes!$1:$1048576,ROW()-1)-HLOOKUP(lapchart!T22,totallaptimes!$1:$1048576,ROW()-1),"")</f>
        <v>1.5706018518517328E-5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7.2152777777778621E-5</v>
      </c>
      <c r="D23" s="2">
        <f>IFERROR(HLOOKUP(lapchart!D23,totallaptimes!$1:$1048576,ROW()-1)-HLOOKUP(lapchart!C23,totallaptimes!$1:$1048576,ROW()-1),"")</f>
        <v>1.673611111110973E-5</v>
      </c>
      <c r="E23" s="2">
        <f>IFERROR(HLOOKUP(lapchart!E23,totallaptimes!$1:$1048576,ROW()-1)-HLOOKUP(lapchart!D23,totallaptimes!$1:$1048576,ROW()-1),"")</f>
        <v>5.0277777777774091E-5</v>
      </c>
      <c r="F23" s="2">
        <f>IFERROR(HLOOKUP(lapchart!F23,totallaptimes!$1:$1048576,ROW()-1)-HLOOKUP(lapchart!E23,totallaptimes!$1:$1048576,ROW()-1),"")</f>
        <v>1.7129629629630827E-5</v>
      </c>
      <c r="G23" s="2">
        <f>IFERROR(HLOOKUP(lapchart!G23,totallaptimes!$1:$1048576,ROW()-1)-HLOOKUP(lapchart!F23,totallaptimes!$1:$1048576,ROW()-1),"")</f>
        <v>1.5689814814814559E-4</v>
      </c>
      <c r="H23" s="2">
        <f>IFERROR(HLOOKUP(lapchart!H23,totallaptimes!$1:$1048576,ROW()-1)-HLOOKUP(lapchart!G23,totallaptimes!$1:$1048576,ROW()-1),"")</f>
        <v>3.8148148148151734E-5</v>
      </c>
      <c r="I23" s="2">
        <f>IFERROR(HLOOKUP(lapchart!I23,totallaptimes!$1:$1048576,ROW()-1)-HLOOKUP(lapchart!H23,totallaptimes!$1:$1048576,ROW()-1),"")</f>
        <v>9.5138888888887663E-6</v>
      </c>
      <c r="J23" s="2">
        <f>IFERROR(HLOOKUP(lapchart!J23,totallaptimes!$1:$1048576,ROW()-1)-HLOOKUP(lapchart!I23,totallaptimes!$1:$1048576,ROW()-1),"")</f>
        <v>3.0092592592595446E-5</v>
      </c>
      <c r="K23" s="2">
        <f>IFERROR(HLOOKUP(lapchart!K23,totallaptimes!$1:$1048576,ROW()-1)-HLOOKUP(lapchart!J23,totallaptimes!$1:$1048576,ROW()-1),"")</f>
        <v>1.3738425925922254E-5</v>
      </c>
      <c r="L23" s="2">
        <f>IFERROR(HLOOKUP(lapchart!L23,totallaptimes!$1:$1048576,ROW()-1)-HLOOKUP(lapchart!K23,totallaptimes!$1:$1048576,ROW()-1),"")</f>
        <v>3.1793981481481604E-5</v>
      </c>
      <c r="M23" s="2">
        <f>IFERROR(HLOOKUP(lapchart!M23,totallaptimes!$1:$1048576,ROW()-1)-HLOOKUP(lapchart!L23,totallaptimes!$1:$1048576,ROW()-1),"")</f>
        <v>1.8773148148146235E-5</v>
      </c>
      <c r="N23" s="2">
        <f>IFERROR(HLOOKUP(lapchart!N23,totallaptimes!$1:$1048576,ROW()-1)-HLOOKUP(lapchart!M23,totallaptimes!$1:$1048576,ROW()-1),"")</f>
        <v>1.550925925926025E-5</v>
      </c>
      <c r="O23" s="2">
        <f>IFERROR(HLOOKUP(lapchart!O23,totallaptimes!$1:$1048576,ROW()-1)-HLOOKUP(lapchart!N23,totallaptimes!$1:$1048576,ROW()-1),"")</f>
        <v>8.8194444444467113E-6</v>
      </c>
      <c r="P23" s="2">
        <f>IFERROR(HLOOKUP(lapchart!P23,totallaptimes!$1:$1048576,ROW()-1)-HLOOKUP(lapchart!O23,totallaptimes!$1:$1048576,ROW()-1),"")</f>
        <v>6.7800925925922545E-5</v>
      </c>
      <c r="Q23" s="2">
        <f>IFERROR(HLOOKUP(lapchart!Q23,totallaptimes!$1:$1048576,ROW()-1)-HLOOKUP(lapchart!P23,totallaptimes!$1:$1048576,ROW()-1),"")</f>
        <v>5.7881944444448941E-5</v>
      </c>
      <c r="R23" s="2">
        <f>IFERROR(HLOOKUP(lapchart!R23,totallaptimes!$1:$1048576,ROW()-1)-HLOOKUP(lapchart!Q23,totallaptimes!$1:$1048576,ROW()-1),"")</f>
        <v>7.1967592592592222E-5</v>
      </c>
      <c r="S23" s="2">
        <f>IFERROR(HLOOKUP(lapchart!S23,totallaptimes!$1:$1048576,ROW()-1)-HLOOKUP(lapchart!R23,totallaptimes!$1:$1048576,ROW()-1),"")</f>
        <v>4.4039351851852399E-5</v>
      </c>
      <c r="T23" s="2">
        <f>IFERROR(HLOOKUP(lapchart!T23,totallaptimes!$1:$1048576,ROW()-1)-HLOOKUP(lapchart!S23,totallaptimes!$1:$1048576,ROW()-1),"")</f>
        <v>3.1567129629629653E-4</v>
      </c>
      <c r="U23" s="2">
        <f>IFERROR(HLOOKUP(lapchart!U23,totallaptimes!$1:$1048576,ROW()-1)-HLOOKUP(lapchart!T23,totallaptimes!$1:$1048576,ROW()-1),"")</f>
        <v>6.7939814814808874E-6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2.843749999999895E-5</v>
      </c>
      <c r="D24" s="2">
        <f>IFERROR(HLOOKUP(lapchart!D24,totallaptimes!$1:$1048576,ROW()-1)-HLOOKUP(lapchart!C24,totallaptimes!$1:$1048576,ROW()-1),"")</f>
        <v>8.8136574074072077E-5</v>
      </c>
      <c r="E24" s="2">
        <f>IFERROR(HLOOKUP(lapchart!E24,totallaptimes!$1:$1048576,ROW()-1)-HLOOKUP(lapchart!D24,totallaptimes!$1:$1048576,ROW()-1),"")</f>
        <v>1.3394675925926247E-4</v>
      </c>
      <c r="F24" s="2">
        <f>IFERROR(HLOOKUP(lapchart!F24,totallaptimes!$1:$1048576,ROW()-1)-HLOOKUP(lapchart!E24,totallaptimes!$1:$1048576,ROW()-1),"")</f>
        <v>3.5324074074069567E-5</v>
      </c>
      <c r="G24" s="2">
        <f>IFERROR(HLOOKUP(lapchart!G24,totallaptimes!$1:$1048576,ROW()-1)-HLOOKUP(lapchart!F24,totallaptimes!$1:$1048576,ROW()-1),"")</f>
        <v>4.1655092592594867E-5</v>
      </c>
      <c r="H24" s="2">
        <f>IFERROR(HLOOKUP(lapchart!H24,totallaptimes!$1:$1048576,ROW()-1)-HLOOKUP(lapchart!G24,totallaptimes!$1:$1048576,ROW()-1),"")</f>
        <v>1.1724537037037519E-5</v>
      </c>
      <c r="I24" s="2">
        <f>IFERROR(HLOOKUP(lapchart!I24,totallaptimes!$1:$1048576,ROW()-1)-HLOOKUP(lapchart!H24,totallaptimes!$1:$1048576,ROW()-1),"")</f>
        <v>6.1342592592578127E-6</v>
      </c>
      <c r="J24" s="2">
        <f>IFERROR(HLOOKUP(lapchart!J24,totallaptimes!$1:$1048576,ROW()-1)-HLOOKUP(lapchart!I24,totallaptimes!$1:$1048576,ROW()-1),"")</f>
        <v>2.2245370370373857E-5</v>
      </c>
      <c r="K24" s="2">
        <f>IFERROR(HLOOKUP(lapchart!K24,totallaptimes!$1:$1048576,ROW()-1)-HLOOKUP(lapchart!J24,totallaptimes!$1:$1048576,ROW()-1),"")</f>
        <v>1.5023148148145954E-5</v>
      </c>
      <c r="L24" s="2">
        <f>IFERROR(HLOOKUP(lapchart!L24,totallaptimes!$1:$1048576,ROW()-1)-HLOOKUP(lapchart!K24,totallaptimes!$1:$1048576,ROW()-1),"")</f>
        <v>2.6134259259256998E-5</v>
      </c>
      <c r="M24" s="2">
        <f>IFERROR(HLOOKUP(lapchart!M24,totallaptimes!$1:$1048576,ROW()-1)-HLOOKUP(lapchart!L24,totallaptimes!$1:$1048576,ROW()-1),"")</f>
        <v>2.1284722222222885E-5</v>
      </c>
      <c r="N24" s="2">
        <f>IFERROR(HLOOKUP(lapchart!N24,totallaptimes!$1:$1048576,ROW()-1)-HLOOKUP(lapchart!M24,totallaptimes!$1:$1048576,ROW()-1),"")</f>
        <v>1.7581018518519204E-5</v>
      </c>
      <c r="O24" s="2">
        <f>IFERROR(HLOOKUP(lapchart!O24,totallaptimes!$1:$1048576,ROW()-1)-HLOOKUP(lapchart!N24,totallaptimes!$1:$1048576,ROW()-1),"")</f>
        <v>7.3726851851849129E-6</v>
      </c>
      <c r="P24" s="2">
        <f>IFERROR(HLOOKUP(lapchart!P24,totallaptimes!$1:$1048576,ROW()-1)-HLOOKUP(lapchart!O24,totallaptimes!$1:$1048576,ROW()-1),"")</f>
        <v>6.6666666666666263E-5</v>
      </c>
      <c r="Q24" s="2">
        <f>IFERROR(HLOOKUP(lapchart!Q24,totallaptimes!$1:$1048576,ROW()-1)-HLOOKUP(lapchart!P24,totallaptimes!$1:$1048576,ROW()-1),"")</f>
        <v>6.062500000000165E-5</v>
      </c>
      <c r="R24" s="2">
        <f>IFERROR(HLOOKUP(lapchart!R24,totallaptimes!$1:$1048576,ROW()-1)-HLOOKUP(lapchart!Q24,totallaptimes!$1:$1048576,ROW()-1),"")</f>
        <v>7.4699074074074251E-5</v>
      </c>
      <c r="S24" s="2">
        <f>IFERROR(HLOOKUP(lapchart!S24,totallaptimes!$1:$1048576,ROW()-1)-HLOOKUP(lapchart!R24,totallaptimes!$1:$1048576,ROW()-1),"")</f>
        <v>4.6666666666667078E-5</v>
      </c>
      <c r="T24" s="2">
        <f>IFERROR(HLOOKUP(lapchart!T24,totallaptimes!$1:$1048576,ROW()-1)-HLOOKUP(lapchart!S24,totallaptimes!$1:$1048576,ROW()-1),"")</f>
        <v>3.242013888888895E-4</v>
      </c>
      <c r="U24" s="2">
        <f>IFERROR(HLOOKUP(lapchart!U24,totallaptimes!$1:$1048576,ROW()-1)-HLOOKUP(lapchart!T24,totallaptimes!$1:$1048576,ROW()-1),"")</f>
        <v>1.7037037037037628E-5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9.3668981481477565E-5</v>
      </c>
      <c r="D25" s="2">
        <f>IFERROR(HLOOKUP(lapchart!D25,totallaptimes!$1:$1048576,ROW()-1)-HLOOKUP(lapchart!C25,totallaptimes!$1:$1048576,ROW()-1),"")</f>
        <v>8.9120370370374818E-5</v>
      </c>
      <c r="E25" s="2">
        <f>IFERROR(HLOOKUP(lapchart!E25,totallaptimes!$1:$1048576,ROW()-1)-HLOOKUP(lapchart!D25,totallaptimes!$1:$1048576,ROW()-1),"")</f>
        <v>4.1597222222220648E-5</v>
      </c>
      <c r="F25" s="2">
        <f>IFERROR(HLOOKUP(lapchart!F25,totallaptimes!$1:$1048576,ROW()-1)-HLOOKUP(lapchart!E25,totallaptimes!$1:$1048576,ROW()-1),"")</f>
        <v>4.7060185185181236E-5</v>
      </c>
      <c r="G25" s="2">
        <f>IFERROR(HLOOKUP(lapchart!G25,totallaptimes!$1:$1048576,ROW()-1)-HLOOKUP(lapchart!F25,totallaptimes!$1:$1048576,ROW()-1),"")</f>
        <v>5.804398148148357E-5</v>
      </c>
      <c r="H25" s="2">
        <f>IFERROR(HLOOKUP(lapchart!H25,totallaptimes!$1:$1048576,ROW()-1)-HLOOKUP(lapchart!G25,totallaptimes!$1:$1048576,ROW()-1),"")</f>
        <v>6.2037037037061815E-6</v>
      </c>
      <c r="I25" s="2">
        <f>IFERROR(HLOOKUP(lapchart!I25,totallaptimes!$1:$1048576,ROW()-1)-HLOOKUP(lapchart!H25,totallaptimes!$1:$1048576,ROW()-1),"")</f>
        <v>2.0520833333332461E-5</v>
      </c>
      <c r="J25" s="2">
        <f>IFERROR(HLOOKUP(lapchart!J25,totallaptimes!$1:$1048576,ROW()-1)-HLOOKUP(lapchart!I25,totallaptimes!$1:$1048576,ROW()-1),"")</f>
        <v>2.5231481481508E-6</v>
      </c>
      <c r="K25" s="2">
        <f>IFERROR(HLOOKUP(lapchart!K25,totallaptimes!$1:$1048576,ROW()-1)-HLOOKUP(lapchart!J25,totallaptimes!$1:$1048576,ROW()-1),"")</f>
        <v>1.6689814814809661E-5</v>
      </c>
      <c r="L25" s="2">
        <f>IFERROR(HLOOKUP(lapchart!L25,totallaptimes!$1:$1048576,ROW()-1)-HLOOKUP(lapchart!K25,totallaptimes!$1:$1048576,ROW()-1),"")</f>
        <v>2.2511574074072366E-5</v>
      </c>
      <c r="M25" s="2">
        <f>IFERROR(HLOOKUP(lapchart!M25,totallaptimes!$1:$1048576,ROW()-1)-HLOOKUP(lapchart!L25,totallaptimes!$1:$1048576,ROW()-1),"")</f>
        <v>2.4837962962962618E-5</v>
      </c>
      <c r="N25" s="2">
        <f>IFERROR(HLOOKUP(lapchart!N25,totallaptimes!$1:$1048576,ROW()-1)-HLOOKUP(lapchart!M25,totallaptimes!$1:$1048576,ROW()-1),"")</f>
        <v>1.7453703703707024E-5</v>
      </c>
      <c r="O25" s="2">
        <f>IFERROR(HLOOKUP(lapchart!O25,totallaptimes!$1:$1048576,ROW()-1)-HLOOKUP(lapchart!N25,totallaptimes!$1:$1048576,ROW()-1),"")</f>
        <v>1.5729166666665628E-5</v>
      </c>
      <c r="P25" s="2">
        <f>IFERROR(HLOOKUP(lapchart!P25,totallaptimes!$1:$1048576,ROW()-1)-HLOOKUP(lapchart!O25,totallaptimes!$1:$1048576,ROW()-1),"")</f>
        <v>5.424768518518322E-5</v>
      </c>
      <c r="Q25" s="2">
        <f>IFERROR(HLOOKUP(lapchart!Q25,totallaptimes!$1:$1048576,ROW()-1)-HLOOKUP(lapchart!P25,totallaptimes!$1:$1048576,ROW()-1),"")</f>
        <v>6.7106481481483959E-5</v>
      </c>
      <c r="R25" s="2">
        <f>IFERROR(HLOOKUP(lapchart!R25,totallaptimes!$1:$1048576,ROW()-1)-HLOOKUP(lapchart!Q25,totallaptimes!$1:$1048576,ROW()-1),"")</f>
        <v>7.3402777777779871E-5</v>
      </c>
      <c r="S25" s="2">
        <f>IFERROR(HLOOKUP(lapchart!S25,totallaptimes!$1:$1048576,ROW()-1)-HLOOKUP(lapchart!R25,totallaptimes!$1:$1048576,ROW()-1),"")</f>
        <v>5.158564814814609E-5</v>
      </c>
      <c r="T25" s="2">
        <f>IFERROR(HLOOKUP(lapchart!T25,totallaptimes!$1:$1048576,ROW()-1)-HLOOKUP(lapchart!S25,totallaptimes!$1:$1048576,ROW()-1),"")</f>
        <v>3.4436342592592678E-4</v>
      </c>
      <c r="U25" s="2">
        <f>IFERROR(HLOOKUP(lapchart!U25,totallaptimes!$1:$1048576,ROW()-1)-HLOOKUP(lapchart!T25,totallaptimes!$1:$1048576,ROW()-1),"")</f>
        <v>1.8310185185187178E-5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9.2442129629628084E-5</v>
      </c>
      <c r="D26" s="2">
        <f>IFERROR(HLOOKUP(lapchart!D26,totallaptimes!$1:$1048576,ROW()-1)-HLOOKUP(lapchart!C26,totallaptimes!$1:$1048576,ROW()-1),"")</f>
        <v>8.6828703703707016E-5</v>
      </c>
      <c r="E26" s="2">
        <f>IFERROR(HLOOKUP(lapchart!E26,totallaptimes!$1:$1048576,ROW()-1)-HLOOKUP(lapchart!D26,totallaptimes!$1:$1048576,ROW()-1),"")</f>
        <v>4.8055555555554658E-5</v>
      </c>
      <c r="F26" s="2">
        <f>IFERROR(HLOOKUP(lapchart!F26,totallaptimes!$1:$1048576,ROW()-1)-HLOOKUP(lapchart!E26,totallaptimes!$1:$1048576,ROW()-1),"")</f>
        <v>5.6944444444439329E-5</v>
      </c>
      <c r="G26" s="2">
        <f>IFERROR(HLOOKUP(lapchart!G26,totallaptimes!$1:$1048576,ROW()-1)-HLOOKUP(lapchart!F26,totallaptimes!$1:$1048576,ROW()-1),"")</f>
        <v>4.0416666666667767E-5</v>
      </c>
      <c r="H26" s="2">
        <f>IFERROR(HLOOKUP(lapchart!H26,totallaptimes!$1:$1048576,ROW()-1)-HLOOKUP(lapchart!G26,totallaptimes!$1:$1048576,ROW()-1),"")</f>
        <v>2.2476851851856855E-5</v>
      </c>
      <c r="I26" s="2">
        <f>IFERROR(HLOOKUP(lapchart!I26,totallaptimes!$1:$1048576,ROW()-1)-HLOOKUP(lapchart!H26,totallaptimes!$1:$1048576,ROW()-1),"")</f>
        <v>4.4282407407402608E-5</v>
      </c>
      <c r="J26" s="2">
        <f>IFERROR(HLOOKUP(lapchart!J26,totallaptimes!$1:$1048576,ROW()-1)-HLOOKUP(lapchart!I26,totallaptimes!$1:$1048576,ROW()-1),"")</f>
        <v>2.1759259259256092E-5</v>
      </c>
      <c r="K26" s="2">
        <f>IFERROR(HLOOKUP(lapchart!K26,totallaptimes!$1:$1048576,ROW()-1)-HLOOKUP(lapchart!J26,totallaptimes!$1:$1048576,ROW()-1),"")</f>
        <v>3.1597222222290444E-6</v>
      </c>
      <c r="L26" s="2">
        <f>IFERROR(HLOOKUP(lapchart!L26,totallaptimes!$1:$1048576,ROW()-1)-HLOOKUP(lapchart!K26,totallaptimes!$1:$1048576,ROW()-1),"")</f>
        <v>2.4236111111106823E-5</v>
      </c>
      <c r="M26" s="2">
        <f>IFERROR(HLOOKUP(lapchart!M26,totallaptimes!$1:$1048576,ROW()-1)-HLOOKUP(lapchart!L26,totallaptimes!$1:$1048576,ROW()-1),"")</f>
        <v>1.5115740740742623E-5</v>
      </c>
      <c r="N26" s="2">
        <f>IFERROR(HLOOKUP(lapchart!N26,totallaptimes!$1:$1048576,ROW()-1)-HLOOKUP(lapchart!M26,totallaptimes!$1:$1048576,ROW()-1),"")</f>
        <v>2.061342592592566E-5</v>
      </c>
      <c r="O26" s="2">
        <f>IFERROR(HLOOKUP(lapchart!O26,totallaptimes!$1:$1048576,ROW()-1)-HLOOKUP(lapchart!N26,totallaptimes!$1:$1048576,ROW()-1),"")</f>
        <v>4.7534722222217912E-5</v>
      </c>
      <c r="P26" s="2">
        <f>IFERROR(HLOOKUP(lapchart!P26,totallaptimes!$1:$1048576,ROW()-1)-HLOOKUP(lapchart!O26,totallaptimes!$1:$1048576,ROW()-1),"")</f>
        <v>4.6168981481485571E-5</v>
      </c>
      <c r="Q26" s="2">
        <f>IFERROR(HLOOKUP(lapchart!Q26,totallaptimes!$1:$1048576,ROW()-1)-HLOOKUP(lapchart!P26,totallaptimes!$1:$1048576,ROW()-1),"")</f>
        <v>2.7175925925927019E-5</v>
      </c>
      <c r="R26" s="2">
        <f>IFERROR(HLOOKUP(lapchart!R26,totallaptimes!$1:$1048576,ROW()-1)-HLOOKUP(lapchart!Q26,totallaptimes!$1:$1048576,ROW()-1),"")</f>
        <v>7.2499999999999648E-5</v>
      </c>
      <c r="S26" s="2">
        <f>IFERROR(HLOOKUP(lapchart!S26,totallaptimes!$1:$1048576,ROW()-1)-HLOOKUP(lapchart!R26,totallaptimes!$1:$1048576,ROW()-1),"")</f>
        <v>5.4143518518515871E-5</v>
      </c>
      <c r="T26" s="2">
        <f>IFERROR(HLOOKUP(lapchart!T26,totallaptimes!$1:$1048576,ROW()-1)-HLOOKUP(lapchart!S26,totallaptimes!$1:$1048576,ROW()-1),"")</f>
        <v>3.4049768518518847E-4</v>
      </c>
      <c r="U26" s="2">
        <f>IFERROR(HLOOKUP(lapchart!U26,totallaptimes!$1:$1048576,ROW()-1)-HLOOKUP(lapchart!T26,totallaptimes!$1:$1048576,ROW()-1),"")</f>
        <v>3.4143518518520155E-5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8.9814814814813404E-5</v>
      </c>
      <c r="D27" s="2">
        <f>IFERROR(HLOOKUP(lapchart!D27,totallaptimes!$1:$1048576,ROW()-1)-HLOOKUP(lapchart!C27,totallaptimes!$1:$1048576,ROW()-1),"")</f>
        <v>8.4074074074076688E-5</v>
      </c>
      <c r="E27" s="2">
        <f>IFERROR(HLOOKUP(lapchart!E27,totallaptimes!$1:$1048576,ROW()-1)-HLOOKUP(lapchart!D27,totallaptimes!$1:$1048576,ROW()-1),"")</f>
        <v>5.3252314814816737E-5</v>
      </c>
      <c r="F27" s="2">
        <f>IFERROR(HLOOKUP(lapchart!F27,totallaptimes!$1:$1048576,ROW()-1)-HLOOKUP(lapchart!E27,totallaptimes!$1:$1048576,ROW()-1),"")</f>
        <v>9.0902777777773086E-5</v>
      </c>
      <c r="G27" s="2">
        <f>IFERROR(HLOOKUP(lapchart!G27,totallaptimes!$1:$1048576,ROW()-1)-HLOOKUP(lapchart!F27,totallaptimes!$1:$1048576,ROW()-1),"")</f>
        <v>2.7974537037036423E-5</v>
      </c>
      <c r="H27" s="2">
        <f>IFERROR(HLOOKUP(lapchart!H27,totallaptimes!$1:$1048576,ROW()-1)-HLOOKUP(lapchart!G27,totallaptimes!$1:$1048576,ROW()-1),"")</f>
        <v>4.8194444444447926E-5</v>
      </c>
      <c r="I27" s="2">
        <f>IFERROR(HLOOKUP(lapchart!I27,totallaptimes!$1:$1048576,ROW()-1)-HLOOKUP(lapchart!H27,totallaptimes!$1:$1048576,ROW()-1),"")</f>
        <v>3.2754629629601351E-6</v>
      </c>
      <c r="J27" s="2">
        <f>IFERROR(HLOOKUP(lapchart!J27,totallaptimes!$1:$1048576,ROW()-1)-HLOOKUP(lapchart!I27,totallaptimes!$1:$1048576,ROW()-1),"")</f>
        <v>2.9166666666663454E-5</v>
      </c>
      <c r="K27" s="2">
        <f>IFERROR(HLOOKUP(lapchart!K27,totallaptimes!$1:$1048576,ROW()-1)-HLOOKUP(lapchart!J27,totallaptimes!$1:$1048576,ROW()-1),"")</f>
        <v>4.1527777777782687E-5</v>
      </c>
      <c r="L27" s="2">
        <f>IFERROR(HLOOKUP(lapchart!L27,totallaptimes!$1:$1048576,ROW()-1)-HLOOKUP(lapchart!K27,totallaptimes!$1:$1048576,ROW()-1),"")</f>
        <v>2.064814814814811E-5</v>
      </c>
      <c r="M27" s="2">
        <f>IFERROR(HLOOKUP(lapchart!M27,totallaptimes!$1:$1048576,ROW()-1)-HLOOKUP(lapchart!L27,totallaptimes!$1:$1048576,ROW()-1),"")</f>
        <v>6.8634259259223174E-6</v>
      </c>
      <c r="N27" s="2">
        <f>IFERROR(HLOOKUP(lapchart!N27,totallaptimes!$1:$1048576,ROW()-1)-HLOOKUP(lapchart!M27,totallaptimes!$1:$1048576,ROW()-1),"")</f>
        <v>4.1226851851851321E-5</v>
      </c>
      <c r="O27" s="2">
        <f>IFERROR(HLOOKUP(lapchart!O27,totallaptimes!$1:$1048576,ROW()-1)-HLOOKUP(lapchart!N27,totallaptimes!$1:$1048576,ROW()-1),"")</f>
        <v>4.4444444444447645E-5</v>
      </c>
      <c r="P27" s="2">
        <f>IFERROR(HLOOKUP(lapchart!P27,totallaptimes!$1:$1048576,ROW()-1)-HLOOKUP(lapchart!O27,totallaptimes!$1:$1048576,ROW()-1),"")</f>
        <v>3.0474537037038923E-5</v>
      </c>
      <c r="Q27" s="2">
        <f>IFERROR(HLOOKUP(lapchart!Q27,totallaptimes!$1:$1048576,ROW()-1)-HLOOKUP(lapchart!P27,totallaptimes!$1:$1048576,ROW()-1),"")</f>
        <v>5.3240740740742587E-6</v>
      </c>
      <c r="R27" s="2">
        <f>IFERROR(HLOOKUP(lapchart!R27,totallaptimes!$1:$1048576,ROW()-1)-HLOOKUP(lapchart!Q27,totallaptimes!$1:$1048576,ROW()-1),"")</f>
        <v>6.8043981481479693E-5</v>
      </c>
      <c r="S27" s="2">
        <f>IFERROR(HLOOKUP(lapchart!S27,totallaptimes!$1:$1048576,ROW()-1)-HLOOKUP(lapchart!R27,totallaptimes!$1:$1048576,ROW()-1),"")</f>
        <v>5.7627314814810704E-5</v>
      </c>
      <c r="T27" s="2">
        <f>IFERROR(HLOOKUP(lapchart!T27,totallaptimes!$1:$1048576,ROW()-1)-HLOOKUP(lapchart!S27,totallaptimes!$1:$1048576,ROW()-1),"")</f>
        <v>3.3180555555556088E-4</v>
      </c>
      <c r="U27" s="2">
        <f>IFERROR(HLOOKUP(lapchart!U27,totallaptimes!$1:$1048576,ROW()-1)-HLOOKUP(lapchart!T27,totallaptimes!$1:$1048576,ROW()-1),"")</f>
        <v>6.4629629629629759E-5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8.9976851851851503E-5</v>
      </c>
      <c r="D28" s="2">
        <f>IFERROR(HLOOKUP(lapchart!D28,totallaptimes!$1:$1048576,ROW()-1)-HLOOKUP(lapchart!C28,totallaptimes!$1:$1048576,ROW()-1),"")</f>
        <v>8.1516203703706908E-5</v>
      </c>
      <c r="E28" s="2">
        <f>IFERROR(HLOOKUP(lapchart!E28,totallaptimes!$1:$1048576,ROW()-1)-HLOOKUP(lapchart!D28,totallaptimes!$1:$1048576,ROW()-1),"")</f>
        <v>5.6064814814817815E-5</v>
      </c>
      <c r="F28" s="2">
        <f>IFERROR(HLOOKUP(lapchart!F28,totallaptimes!$1:$1048576,ROW()-1)-HLOOKUP(lapchart!E28,totallaptimes!$1:$1048576,ROW()-1),"")</f>
        <v>8.7013888888883006E-5</v>
      </c>
      <c r="G28" s="2">
        <f>IFERROR(HLOOKUP(lapchart!G28,totallaptimes!$1:$1048576,ROW()-1)-HLOOKUP(lapchart!F28,totallaptimes!$1:$1048576,ROW()-1),"")</f>
        <v>9.6064814814812716E-5</v>
      </c>
      <c r="H28" s="2">
        <f>IFERROR(HLOOKUP(lapchart!H28,totallaptimes!$1:$1048576,ROW()-1)-HLOOKUP(lapchart!G28,totallaptimes!$1:$1048576,ROW()-1),"")</f>
        <v>6.4224537037034513E-5</v>
      </c>
      <c r="I28" s="2">
        <f>IFERROR(HLOOKUP(lapchart!I28,totallaptimes!$1:$1048576,ROW()-1)-HLOOKUP(lapchart!H28,totallaptimes!$1:$1048576,ROW()-1),"")</f>
        <v>4.7453703704361527E-7</v>
      </c>
      <c r="J28" s="2">
        <f>IFERROR(HLOOKUP(lapchart!J28,totallaptimes!$1:$1048576,ROW()-1)-HLOOKUP(lapchart!I28,totallaptimes!$1:$1048576,ROW()-1),"")</f>
        <v>2.7615740740741246E-5</v>
      </c>
      <c r="K28" s="2">
        <f>IFERROR(HLOOKUP(lapchart!K28,totallaptimes!$1:$1048576,ROW()-1)-HLOOKUP(lapchart!J28,totallaptimes!$1:$1048576,ROW()-1),"")</f>
        <v>4.9502314814809517E-5</v>
      </c>
      <c r="L28" s="2">
        <f>IFERROR(HLOOKUP(lapchart!L28,totallaptimes!$1:$1048576,ROW()-1)-HLOOKUP(lapchart!K28,totallaptimes!$1:$1048576,ROW()-1),"")</f>
        <v>8.1944444444460862E-6</v>
      </c>
      <c r="M28" s="2">
        <f>IFERROR(HLOOKUP(lapchart!M28,totallaptimes!$1:$1048576,ROW()-1)-HLOOKUP(lapchart!L28,totallaptimes!$1:$1048576,ROW()-1),"")</f>
        <v>3.21643518518544E-5</v>
      </c>
      <c r="N28" s="2">
        <f>IFERROR(HLOOKUP(lapchart!N28,totallaptimes!$1:$1048576,ROW()-1)-HLOOKUP(lapchart!M28,totallaptimes!$1:$1048576,ROW()-1),"")</f>
        <v>1.8599537037037456E-5</v>
      </c>
      <c r="O28" s="2">
        <f>IFERROR(HLOOKUP(lapchart!O28,totallaptimes!$1:$1048576,ROW()-1)-HLOOKUP(lapchart!N28,totallaptimes!$1:$1048576,ROW()-1),"")</f>
        <v>1.3124999999999248E-5</v>
      </c>
      <c r="P28" s="2">
        <f>IFERROR(HLOOKUP(lapchart!P28,totallaptimes!$1:$1048576,ROW()-1)-HLOOKUP(lapchart!O28,totallaptimes!$1:$1048576,ROW()-1),"")</f>
        <v>1.8854166666668754E-5</v>
      </c>
      <c r="Q28" s="2">
        <f>IFERROR(HLOOKUP(lapchart!Q28,totallaptimes!$1:$1048576,ROW()-1)-HLOOKUP(lapchart!P28,totallaptimes!$1:$1048576,ROW()-1),"")</f>
        <v>5.7407407407405325E-5</v>
      </c>
      <c r="R28" s="2">
        <f>IFERROR(HLOOKUP(lapchart!R28,totallaptimes!$1:$1048576,ROW()-1)-HLOOKUP(lapchart!Q28,totallaptimes!$1:$1048576,ROW()-1),"")</f>
        <v>6.3425925925890414E-6</v>
      </c>
      <c r="S28" s="2">
        <f>IFERROR(HLOOKUP(lapchart!S28,totallaptimes!$1:$1048576,ROW()-1)-HLOOKUP(lapchart!R28,totallaptimes!$1:$1048576,ROW()-1),"")</f>
        <v>5.7071759259258448E-5</v>
      </c>
      <c r="T28" s="2">
        <f>IFERROR(HLOOKUP(lapchart!T28,totallaptimes!$1:$1048576,ROW()-1)-HLOOKUP(lapchart!S28,totallaptimes!$1:$1048576,ROW()-1),"")</f>
        <v>3.4160879629629992E-4</v>
      </c>
      <c r="U28" s="2">
        <f>IFERROR(HLOOKUP(lapchart!U28,totallaptimes!$1:$1048576,ROW()-1)-HLOOKUP(lapchart!T28,totallaptimes!$1:$1048576,ROW()-1),"")</f>
        <v>5.922453703703992E-5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8.2384259259257742E-5</v>
      </c>
      <c r="D29" s="2">
        <f>IFERROR(HLOOKUP(lapchart!D29,totallaptimes!$1:$1048576,ROW()-1)-HLOOKUP(lapchart!C29,totallaptimes!$1:$1048576,ROW()-1),"")</f>
        <v>8.6493055555556669E-5</v>
      </c>
      <c r="E29" s="2">
        <f>IFERROR(HLOOKUP(lapchart!E29,totallaptimes!$1:$1048576,ROW()-1)-HLOOKUP(lapchart!D29,totallaptimes!$1:$1048576,ROW()-1),"")</f>
        <v>5.2488425925929783E-5</v>
      </c>
      <c r="F29" s="2">
        <f>IFERROR(HLOOKUP(lapchart!F29,totallaptimes!$1:$1048576,ROW()-1)-HLOOKUP(lapchart!E29,totallaptimes!$1:$1048576,ROW()-1),"")</f>
        <v>8.3657407407403822E-5</v>
      </c>
      <c r="G29" s="2">
        <f>IFERROR(HLOOKUP(lapchart!G29,totallaptimes!$1:$1048576,ROW()-1)-HLOOKUP(lapchart!F29,totallaptimes!$1:$1048576,ROW()-1),"")</f>
        <v>1.0965277777777449E-4</v>
      </c>
      <c r="H29" s="2">
        <f>IFERROR(HLOOKUP(lapchart!H29,totallaptimes!$1:$1048576,ROW()-1)-HLOOKUP(lapchart!G29,totallaptimes!$1:$1048576,ROW()-1),"")</f>
        <v>6.3842592592597974E-5</v>
      </c>
      <c r="I29" s="2">
        <f>IFERROR(HLOOKUP(lapchart!I29,totallaptimes!$1:$1048576,ROW()-1)-HLOOKUP(lapchart!H29,totallaptimes!$1:$1048576,ROW()-1),"")</f>
        <v>3.1064814814813629E-5</v>
      </c>
      <c r="J29" s="2">
        <f>IFERROR(HLOOKUP(lapchart!J29,totallaptimes!$1:$1048576,ROW()-1)-HLOOKUP(lapchart!I29,totallaptimes!$1:$1048576,ROW()-1),"")</f>
        <v>4.8668981481477663E-5</v>
      </c>
      <c r="K29" s="2">
        <f>IFERROR(HLOOKUP(lapchart!K29,totallaptimes!$1:$1048576,ROW()-1)-HLOOKUP(lapchart!J29,totallaptimes!$1:$1048576,ROW()-1),"")</f>
        <v>1.1134259259259344E-5</v>
      </c>
      <c r="L29" s="2">
        <f>IFERROR(HLOOKUP(lapchart!L29,totallaptimes!$1:$1048576,ROW()-1)-HLOOKUP(lapchart!K29,totallaptimes!$1:$1048576,ROW()-1),"")</f>
        <v>2.8020833333336492E-5</v>
      </c>
      <c r="M29" s="2">
        <f>IFERROR(HLOOKUP(lapchart!M29,totallaptimes!$1:$1048576,ROW()-1)-HLOOKUP(lapchart!L29,totallaptimes!$1:$1048576,ROW()-1),"")</f>
        <v>9.9189814814805433E-6</v>
      </c>
      <c r="N29" s="2">
        <f>IFERROR(HLOOKUP(lapchart!N29,totallaptimes!$1:$1048576,ROW()-1)-HLOOKUP(lapchart!M29,totallaptimes!$1:$1048576,ROW()-1),"")</f>
        <v>2.192129629629766E-5</v>
      </c>
      <c r="O29" s="2">
        <f>IFERROR(HLOOKUP(lapchart!O29,totallaptimes!$1:$1048576,ROW()-1)-HLOOKUP(lapchart!N29,totallaptimes!$1:$1048576,ROW()-1),"")</f>
        <v>2.582175925925842E-5</v>
      </c>
      <c r="P29" s="2">
        <f>IFERROR(HLOOKUP(lapchart!P29,totallaptimes!$1:$1048576,ROW()-1)-HLOOKUP(lapchart!O29,totallaptimes!$1:$1048576,ROW()-1),"")</f>
        <v>2.0081018518511295E-5</v>
      </c>
      <c r="Q29" s="2">
        <f>IFERROR(HLOOKUP(lapchart!Q29,totallaptimes!$1:$1048576,ROW()-1)-HLOOKUP(lapchart!P29,totallaptimes!$1:$1048576,ROW()-1),"")</f>
        <v>3.1620370370372824E-5</v>
      </c>
      <c r="R29" s="2">
        <f>IFERROR(HLOOKUP(lapchart!R29,totallaptimes!$1:$1048576,ROW()-1)-HLOOKUP(lapchart!Q29,totallaptimes!$1:$1048576,ROW()-1),"")</f>
        <v>1.6307870370373123E-5</v>
      </c>
      <c r="S29" s="2">
        <f>IFERROR(HLOOKUP(lapchart!S29,totallaptimes!$1:$1048576,ROW()-1)-HLOOKUP(lapchart!R29,totallaptimes!$1:$1048576,ROW()-1),"")</f>
        <v>9.163194444444106E-5</v>
      </c>
      <c r="T29" s="2">
        <f>IFERROR(HLOOKUP(lapchart!T29,totallaptimes!$1:$1048576,ROW()-1)-HLOOKUP(lapchart!S29,totallaptimes!$1:$1048576,ROW()-1),"")</f>
        <v>3.1305555555555947E-4</v>
      </c>
      <c r="U29" s="2">
        <f>IFERROR(HLOOKUP(lapchart!U29,totallaptimes!$1:$1048576,ROW()-1)-HLOOKUP(lapchart!T29,totallaptimes!$1:$1048576,ROW()-1),"")</f>
        <v>5.3333333333335786E-5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6.9768518518517619E-5</v>
      </c>
      <c r="D30" s="2">
        <f>IFERROR(HLOOKUP(lapchart!D30,totallaptimes!$1:$1048576,ROW()-1)-HLOOKUP(lapchart!C30,totallaptimes!$1:$1048576,ROW()-1),"")</f>
        <v>8.5601851851850597E-5</v>
      </c>
      <c r="E30" s="2">
        <f>IFERROR(HLOOKUP(lapchart!E30,totallaptimes!$1:$1048576,ROW()-1)-HLOOKUP(lapchart!D30,totallaptimes!$1:$1048576,ROW()-1),"")</f>
        <v>5.148148148148568E-5</v>
      </c>
      <c r="F30" s="2">
        <f>IFERROR(HLOOKUP(lapchart!F30,totallaptimes!$1:$1048576,ROW()-1)-HLOOKUP(lapchart!E30,totallaptimes!$1:$1048576,ROW()-1),"")</f>
        <v>8.2071759259255694E-5</v>
      </c>
      <c r="G30" s="2">
        <f>IFERROR(HLOOKUP(lapchart!G30,totallaptimes!$1:$1048576,ROW()-1)-HLOOKUP(lapchart!F30,totallaptimes!$1:$1048576,ROW()-1),"")</f>
        <v>1.6986111111111021E-4</v>
      </c>
      <c r="H30" s="2">
        <f>IFERROR(HLOOKUP(lapchart!H30,totallaptimes!$1:$1048576,ROW()-1)-HLOOKUP(lapchart!G30,totallaptimes!$1:$1048576,ROW()-1),"")</f>
        <v>1.6423611111114622E-5</v>
      </c>
      <c r="I30" s="2">
        <f>IFERROR(HLOOKUP(lapchart!I30,totallaptimes!$1:$1048576,ROW()-1)-HLOOKUP(lapchart!H30,totallaptimes!$1:$1048576,ROW()-1),"")</f>
        <v>3.4189814814813285E-5</v>
      </c>
      <c r="J30" s="2">
        <f>IFERROR(HLOOKUP(lapchart!J30,totallaptimes!$1:$1048576,ROW()-1)-HLOOKUP(lapchart!I30,totallaptimes!$1:$1048576,ROW()-1),"")</f>
        <v>4.6168981481478633E-5</v>
      </c>
      <c r="K30" s="2">
        <f>IFERROR(HLOOKUP(lapchart!K30,totallaptimes!$1:$1048576,ROW()-1)-HLOOKUP(lapchart!J30,totallaptimes!$1:$1048576,ROW()-1),"")</f>
        <v>1.8252314814816428E-5</v>
      </c>
      <c r="L30" s="2">
        <f>IFERROR(HLOOKUP(lapchart!L30,totallaptimes!$1:$1048576,ROW()-1)-HLOOKUP(lapchart!K30,totallaptimes!$1:$1048576,ROW()-1),"")</f>
        <v>1.5833333333336447E-5</v>
      </c>
      <c r="M30" s="2">
        <f>IFERROR(HLOOKUP(lapchart!M30,totallaptimes!$1:$1048576,ROW()-1)-HLOOKUP(lapchart!L30,totallaptimes!$1:$1048576,ROW()-1),"")</f>
        <v>8.2638888888875162E-6</v>
      </c>
      <c r="N30" s="2">
        <f>IFERROR(HLOOKUP(lapchart!N30,totallaptimes!$1:$1048576,ROW()-1)-HLOOKUP(lapchart!M30,totallaptimes!$1:$1048576,ROW()-1),"")</f>
        <v>2.6990740740740621E-5</v>
      </c>
      <c r="O30" s="2">
        <f>IFERROR(HLOOKUP(lapchart!O30,totallaptimes!$1:$1048576,ROW()-1)-HLOOKUP(lapchart!N30,totallaptimes!$1:$1048576,ROW()-1),"")</f>
        <v>3.8622685185184941E-5</v>
      </c>
      <c r="P30" s="2">
        <f>IFERROR(HLOOKUP(lapchart!P30,totallaptimes!$1:$1048576,ROW()-1)-HLOOKUP(lapchart!O30,totallaptimes!$1:$1048576,ROW()-1),"")</f>
        <v>9.1203703703642003E-6</v>
      </c>
      <c r="Q30" s="2">
        <f>IFERROR(HLOOKUP(lapchart!Q30,totallaptimes!$1:$1048576,ROW()-1)-HLOOKUP(lapchart!P30,totallaptimes!$1:$1048576,ROW()-1),"")</f>
        <v>3.353009259259368E-5</v>
      </c>
      <c r="R30" s="2">
        <f>IFERROR(HLOOKUP(lapchart!R30,totallaptimes!$1:$1048576,ROW()-1)-HLOOKUP(lapchart!Q30,totallaptimes!$1:$1048576,ROW()-1),"")</f>
        <v>2.8587962962966368E-5</v>
      </c>
      <c r="S30" s="2">
        <f>IFERROR(HLOOKUP(lapchart!S30,totallaptimes!$1:$1048576,ROW()-1)-HLOOKUP(lapchart!R30,totallaptimes!$1:$1048576,ROW()-1),"")</f>
        <v>2.9825231481481196E-4</v>
      </c>
      <c r="T30" s="2">
        <f>IFERROR(HLOOKUP(lapchart!T30,totallaptimes!$1:$1048576,ROW()-1)-HLOOKUP(lapchart!S30,totallaptimes!$1:$1048576,ROW()-1),"")</f>
        <v>1.0225694444444822E-4</v>
      </c>
      <c r="U30" s="2">
        <f>IFERROR(HLOOKUP(lapchart!U30,totallaptimes!$1:$1048576,ROW()-1)-HLOOKUP(lapchart!T30,totallaptimes!$1:$1048576,ROW()-1),"")</f>
        <v>5.9768518518521496E-5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6.2673611111108835E-5</v>
      </c>
      <c r="D31" s="2">
        <f>IFERROR(HLOOKUP(lapchart!D31,totallaptimes!$1:$1048576,ROW()-1)-HLOOKUP(lapchart!C31,totallaptimes!$1:$1048576,ROW()-1),"")</f>
        <v>8.4745370370370443E-5</v>
      </c>
      <c r="E31" s="2">
        <f>IFERROR(HLOOKUP(lapchart!E31,totallaptimes!$1:$1048576,ROW()-1)-HLOOKUP(lapchart!D31,totallaptimes!$1:$1048576,ROW()-1),"")</f>
        <v>5.0486111111115728E-5</v>
      </c>
      <c r="F31" s="2">
        <f>IFERROR(HLOOKUP(lapchart!F31,totallaptimes!$1:$1048576,ROW()-1)-HLOOKUP(lapchart!E31,totallaptimes!$1:$1048576,ROW()-1),"")</f>
        <v>7.6979166666660964E-5</v>
      </c>
      <c r="G31" s="2">
        <f>IFERROR(HLOOKUP(lapchart!G31,totallaptimes!$1:$1048576,ROW()-1)-HLOOKUP(lapchart!F31,totallaptimes!$1:$1048576,ROW()-1),"")</f>
        <v>1.9988425925926423E-4</v>
      </c>
      <c r="H31" s="2">
        <f>IFERROR(HLOOKUP(lapchart!H31,totallaptimes!$1:$1048576,ROW()-1)-HLOOKUP(lapchart!G31,totallaptimes!$1:$1048576,ROW()-1),"")</f>
        <v>3.8182870370367245E-5</v>
      </c>
      <c r="I31" s="2">
        <f>IFERROR(HLOOKUP(lapchart!I31,totallaptimes!$1:$1048576,ROW()-1)-HLOOKUP(lapchart!H31,totallaptimes!$1:$1048576,ROW()-1),"")</f>
        <v>4.2361111111107602E-5</v>
      </c>
      <c r="J31" s="2">
        <f>IFERROR(HLOOKUP(lapchart!J31,totallaptimes!$1:$1048576,ROW()-1)-HLOOKUP(lapchart!I31,totallaptimes!$1:$1048576,ROW()-1),"")</f>
        <v>2.7789351851853494E-5</v>
      </c>
      <c r="K31" s="2">
        <f>IFERROR(HLOOKUP(lapchart!K31,totallaptimes!$1:$1048576,ROW()-1)-HLOOKUP(lapchart!J31,totallaptimes!$1:$1048576,ROW()-1),"")</f>
        <v>6.0532407407457023E-6</v>
      </c>
      <c r="L31" s="2">
        <f>IFERROR(HLOOKUP(lapchart!L31,totallaptimes!$1:$1048576,ROW()-1)-HLOOKUP(lapchart!K31,totallaptimes!$1:$1048576,ROW()-1),"")</f>
        <v>6.50462962962714E-6</v>
      </c>
      <c r="M31" s="2">
        <f>IFERROR(HLOOKUP(lapchart!M31,totallaptimes!$1:$1048576,ROW()-1)-HLOOKUP(lapchart!L31,totallaptimes!$1:$1048576,ROW()-1),"")</f>
        <v>3.09722222222239E-5</v>
      </c>
      <c r="N31" s="2">
        <f>IFERROR(HLOOKUP(lapchart!N31,totallaptimes!$1:$1048576,ROW()-1)-HLOOKUP(lapchart!M31,totallaptimes!$1:$1048576,ROW()-1),"")</f>
        <v>3.4988425925922689E-5</v>
      </c>
      <c r="O31" s="2">
        <f>IFERROR(HLOOKUP(lapchart!O31,totallaptimes!$1:$1048576,ROW()-1)-HLOOKUP(lapchart!N31,totallaptimes!$1:$1048576,ROW()-1),"")</f>
        <v>1.3993055555550082E-5</v>
      </c>
      <c r="P31" s="2">
        <f>IFERROR(HLOOKUP(lapchart!P31,totallaptimes!$1:$1048576,ROW()-1)-HLOOKUP(lapchart!O31,totallaptimes!$1:$1048576,ROW()-1),"")</f>
        <v>1.2129629629636235E-5</v>
      </c>
      <c r="Q31" s="2">
        <f>IFERROR(HLOOKUP(lapchart!Q31,totallaptimes!$1:$1048576,ROW()-1)-HLOOKUP(lapchart!P31,totallaptimes!$1:$1048576,ROW()-1),"")</f>
        <v>2.1435185185179895E-5</v>
      </c>
      <c r="R31" s="2">
        <f>IFERROR(HLOOKUP(lapchart!R31,totallaptimes!$1:$1048576,ROW()-1)-HLOOKUP(lapchart!Q31,totallaptimes!$1:$1048576,ROW()-1),"")</f>
        <v>3.7974537037042955E-5</v>
      </c>
      <c r="S31" s="2">
        <f>IFERROR(HLOOKUP(lapchart!S31,totallaptimes!$1:$1048576,ROW()-1)-HLOOKUP(lapchart!R31,totallaptimes!$1:$1048576,ROW()-1),"")</f>
        <v>2.8599537037036701E-4</v>
      </c>
      <c r="T31" s="2">
        <f>IFERROR(HLOOKUP(lapchart!T31,totallaptimes!$1:$1048576,ROW()-1)-HLOOKUP(lapchart!S31,totallaptimes!$1:$1048576,ROW()-1),"")</f>
        <v>1.058680555555587E-4</v>
      </c>
      <c r="U31" s="2">
        <f>IFERROR(HLOOKUP(lapchart!U31,totallaptimes!$1:$1048576,ROW()-1)-HLOOKUP(lapchart!T31,totallaptimes!$1:$1048576,ROW()-1),"")</f>
        <v>7.0752314814816891E-5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1.4374999999997029E-5</v>
      </c>
      <c r="D32" s="2">
        <f>IFERROR(HLOOKUP(lapchart!D32,totallaptimes!$1:$1048576,ROW()-1)-HLOOKUP(lapchart!C32,totallaptimes!$1:$1048576,ROW()-1),"")</f>
        <v>8.1585648148148338E-5</v>
      </c>
      <c r="E32" s="2">
        <f>IFERROR(HLOOKUP(lapchart!E32,totallaptimes!$1:$1048576,ROW()-1)-HLOOKUP(lapchart!D32,totallaptimes!$1:$1048576,ROW()-1),"")</f>
        <v>5.0740740740743556E-5</v>
      </c>
      <c r="F32" s="2">
        <f>IFERROR(HLOOKUP(lapchart!F32,totallaptimes!$1:$1048576,ROW()-1)-HLOOKUP(lapchart!E32,totallaptimes!$1:$1048576,ROW()-1),"")</f>
        <v>6.6886574074068172E-5</v>
      </c>
      <c r="G32" s="2">
        <f>IFERROR(HLOOKUP(lapchart!G32,totallaptimes!$1:$1048576,ROW()-1)-HLOOKUP(lapchart!F32,totallaptimes!$1:$1048576,ROW()-1),"")</f>
        <v>2.1435185185185793E-4</v>
      </c>
      <c r="H32" s="2">
        <f>IFERROR(HLOOKUP(lapchart!H32,totallaptimes!$1:$1048576,ROW()-1)-HLOOKUP(lapchart!G32,totallaptimes!$1:$1048576,ROW()-1),"")</f>
        <v>4.4108796296293828E-5</v>
      </c>
      <c r="I32" s="2">
        <f>IFERROR(HLOOKUP(lapchart!I32,totallaptimes!$1:$1048576,ROW()-1)-HLOOKUP(lapchart!H32,totallaptimes!$1:$1048576,ROW()-1),"")</f>
        <v>4.0266203703700348E-5</v>
      </c>
      <c r="J32" s="2">
        <f>IFERROR(HLOOKUP(lapchart!J32,totallaptimes!$1:$1048576,ROW()-1)-HLOOKUP(lapchart!I32,totallaptimes!$1:$1048576,ROW()-1),"")</f>
        <v>2.8460648148154188E-5</v>
      </c>
      <c r="K32" s="2">
        <f>IFERROR(HLOOKUP(lapchart!K32,totallaptimes!$1:$1048576,ROW()-1)-HLOOKUP(lapchart!J32,totallaptimes!$1:$1048576,ROW()-1),"")</f>
        <v>8.7499999999983424E-6</v>
      </c>
      <c r="L32" s="2">
        <f>IFERROR(HLOOKUP(lapchart!L32,totallaptimes!$1:$1048576,ROW()-1)-HLOOKUP(lapchart!K32,totallaptimes!$1:$1048576,ROW()-1),"")</f>
        <v>1.2696759259255702E-5</v>
      </c>
      <c r="M32" s="2">
        <f>IFERROR(HLOOKUP(lapchart!M32,totallaptimes!$1:$1048576,ROW()-1)-HLOOKUP(lapchart!L32,totallaptimes!$1:$1048576,ROW()-1),"")</f>
        <v>2.0439814814820351E-5</v>
      </c>
      <c r="N32" s="2">
        <f>IFERROR(HLOOKUP(lapchart!N32,totallaptimes!$1:$1048576,ROW()-1)-HLOOKUP(lapchart!M32,totallaptimes!$1:$1048576,ROW()-1),"")</f>
        <v>3.7187499999993823E-5</v>
      </c>
      <c r="O32" s="2">
        <f>IFERROR(HLOOKUP(lapchart!O32,totallaptimes!$1:$1048576,ROW()-1)-HLOOKUP(lapchart!N32,totallaptimes!$1:$1048576,ROW()-1),"")</f>
        <v>1.4513888888886828E-5</v>
      </c>
      <c r="P32" s="2">
        <f>IFERROR(HLOOKUP(lapchart!P32,totallaptimes!$1:$1048576,ROW()-1)-HLOOKUP(lapchart!O32,totallaptimes!$1:$1048576,ROW()-1),"")</f>
        <v>1.9444444444450398E-5</v>
      </c>
      <c r="Q32" s="2">
        <f>IFERROR(HLOOKUP(lapchart!Q32,totallaptimes!$1:$1048576,ROW()-1)-HLOOKUP(lapchart!P32,totallaptimes!$1:$1048576,ROW()-1),"")</f>
        <v>1.1828703703697929E-5</v>
      </c>
      <c r="R32" s="2">
        <f>IFERROR(HLOOKUP(lapchart!R32,totallaptimes!$1:$1048576,ROW()-1)-HLOOKUP(lapchart!Q32,totallaptimes!$1:$1048576,ROW()-1),"")</f>
        <v>5.276620370370938E-5</v>
      </c>
      <c r="S32" s="2">
        <f>IFERROR(HLOOKUP(lapchart!S32,totallaptimes!$1:$1048576,ROW()-1)-HLOOKUP(lapchart!R32,totallaptimes!$1:$1048576,ROW()-1),"")</f>
        <v>2.7351851851851322E-4</v>
      </c>
      <c r="T32" s="2">
        <f>IFERROR(HLOOKUP(lapchart!T32,totallaptimes!$1:$1048576,ROW()-1)-HLOOKUP(lapchart!S32,totallaptimes!$1:$1048576,ROW()-1),"")</f>
        <v>1.2655092592592926E-4</v>
      </c>
      <c r="U32" s="2">
        <f>IFERROR(HLOOKUP(lapchart!U32,totallaptimes!$1:$1048576,ROW()-1)-HLOOKUP(lapchart!T32,totallaptimes!$1:$1048576,ROW()-1),"")</f>
        <v>6.5601851851854881E-5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3.9085648148147467E-5</v>
      </c>
      <c r="D33" s="2">
        <f>IFERROR(HLOOKUP(lapchart!D33,totallaptimes!$1:$1048576,ROW()-1)-HLOOKUP(lapchart!C33,totallaptimes!$1:$1048576,ROW()-1),"")</f>
        <v>4.9791666666670203E-5</v>
      </c>
      <c r="E33" s="2">
        <f>IFERROR(HLOOKUP(lapchart!E33,totallaptimes!$1:$1048576,ROW()-1)-HLOOKUP(lapchart!D33,totallaptimes!$1:$1048576,ROW()-1),"")</f>
        <v>6.3159722222216191E-5</v>
      </c>
      <c r="F33" s="2">
        <f>IFERROR(HLOOKUP(lapchart!F33,totallaptimes!$1:$1048576,ROW()-1)-HLOOKUP(lapchart!E33,totallaptimes!$1:$1048576,ROW()-1),"")</f>
        <v>9.3310185185192795E-5</v>
      </c>
      <c r="G33" s="2">
        <f>IFERROR(HLOOKUP(lapchart!G33,totallaptimes!$1:$1048576,ROW()-1)-HLOOKUP(lapchart!F33,totallaptimes!$1:$1048576,ROW()-1),"")</f>
        <v>1.3515046296296365E-4</v>
      </c>
      <c r="H33" s="2">
        <f>IFERROR(HLOOKUP(lapchart!H33,totallaptimes!$1:$1048576,ROW()-1)-HLOOKUP(lapchart!G33,totallaptimes!$1:$1048576,ROW()-1),"")</f>
        <v>4.6180555555552782E-5</v>
      </c>
      <c r="I33" s="2">
        <f>IFERROR(HLOOKUP(lapchart!I33,totallaptimes!$1:$1048576,ROW()-1)-HLOOKUP(lapchart!H33,totallaptimes!$1:$1048576,ROW()-1),"")</f>
        <v>3.8923611111105899E-5</v>
      </c>
      <c r="J33" s="2">
        <f>IFERROR(HLOOKUP(lapchart!J33,totallaptimes!$1:$1048576,ROW()-1)-HLOOKUP(lapchart!I33,totallaptimes!$1:$1048576,ROW()-1),"")</f>
        <v>2.7314814814820287E-5</v>
      </c>
      <c r="K33" s="2">
        <f>IFERROR(HLOOKUP(lapchart!K33,totallaptimes!$1:$1048576,ROW()-1)-HLOOKUP(lapchart!J33,totallaptimes!$1:$1048576,ROW()-1),"")</f>
        <v>7.76620370370254E-6</v>
      </c>
      <c r="L33" s="2">
        <f>IFERROR(HLOOKUP(lapchart!L33,totallaptimes!$1:$1048576,ROW()-1)-HLOOKUP(lapchart!K33,totallaptimes!$1:$1048576,ROW()-1),"")</f>
        <v>2.2604166666662096E-5</v>
      </c>
      <c r="M33" s="2">
        <f>IFERROR(HLOOKUP(lapchart!M33,totallaptimes!$1:$1048576,ROW()-1)-HLOOKUP(lapchart!L33,totallaptimes!$1:$1048576,ROW()-1),"")</f>
        <v>1.5601851851860388E-5</v>
      </c>
      <c r="N33" s="2">
        <f>IFERROR(HLOOKUP(lapchart!N33,totallaptimes!$1:$1048576,ROW()-1)-HLOOKUP(lapchart!M33,totallaptimes!$1:$1048576,ROW()-1),"")</f>
        <v>3.1770833333326365E-5</v>
      </c>
      <c r="O33" s="2">
        <f>IFERROR(HLOOKUP(lapchart!O33,totallaptimes!$1:$1048576,ROW()-1)-HLOOKUP(lapchart!N33,totallaptimes!$1:$1048576,ROW()-1),"")</f>
        <v>1.6249999999998904E-5</v>
      </c>
      <c r="P33" s="2">
        <f>IFERROR(HLOOKUP(lapchart!P33,totallaptimes!$1:$1048576,ROW()-1)-HLOOKUP(lapchart!O33,totallaptimes!$1:$1048576,ROW()-1),"")</f>
        <v>2.843749999999895E-5</v>
      </c>
      <c r="Q33" s="2">
        <f>IFERROR(HLOOKUP(lapchart!Q33,totallaptimes!$1:$1048576,ROW()-1)-HLOOKUP(lapchart!P33,totallaptimes!$1:$1048576,ROW()-1),"")</f>
        <v>2.1990740740746029E-5</v>
      </c>
      <c r="R33" s="2">
        <f>IFERROR(HLOOKUP(lapchart!R33,totallaptimes!$1:$1048576,ROW()-1)-HLOOKUP(lapchart!Q33,totallaptimes!$1:$1048576,ROW()-1),"")</f>
        <v>4.7997685185183908E-5</v>
      </c>
      <c r="S33" s="2">
        <f>IFERROR(HLOOKUP(lapchart!S33,totallaptimes!$1:$1048576,ROW()-1)-HLOOKUP(lapchart!R33,totallaptimes!$1:$1048576,ROW()-1),"")</f>
        <v>2.8356481481480941E-4</v>
      </c>
      <c r="T33" s="2">
        <f>IFERROR(HLOOKUP(lapchart!T33,totallaptimes!$1:$1048576,ROW()-1)-HLOOKUP(lapchart!S33,totallaptimes!$1:$1048576,ROW()-1),"")</f>
        <v>1.1127314814815201E-4</v>
      </c>
      <c r="U33" s="2">
        <f>IFERROR(HLOOKUP(lapchart!U33,totallaptimes!$1:$1048576,ROW()-1)-HLOOKUP(lapchart!T33,totallaptimes!$1:$1048576,ROW()-1),"")</f>
        <v>7.469907407407772E-5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4.6967592592594976E-5</v>
      </c>
      <c r="D34" s="2">
        <f>IFERROR(HLOOKUP(lapchart!D34,totallaptimes!$1:$1048576,ROW()-1)-HLOOKUP(lapchart!C34,totallaptimes!$1:$1048576,ROW()-1),"")</f>
        <v>6.2314814814810188E-5</v>
      </c>
      <c r="E34" s="2">
        <f>IFERROR(HLOOKUP(lapchart!E34,totallaptimes!$1:$1048576,ROW()-1)-HLOOKUP(lapchart!D34,totallaptimes!$1:$1048576,ROW()-1),"")</f>
        <v>4.0185185185188238E-5</v>
      </c>
      <c r="F34" s="2">
        <f>IFERROR(HLOOKUP(lapchart!F34,totallaptimes!$1:$1048576,ROW()-1)-HLOOKUP(lapchart!E34,totallaptimes!$1:$1048576,ROW()-1),"")</f>
        <v>5.5914351851857336E-5</v>
      </c>
      <c r="G34" s="2">
        <f>IFERROR(HLOOKUP(lapchart!G34,totallaptimes!$1:$1048576,ROW()-1)-HLOOKUP(lapchart!F34,totallaptimes!$1:$1048576,ROW()-1),"")</f>
        <v>1.4429398148147962E-4</v>
      </c>
      <c r="H34" s="2">
        <f>IFERROR(HLOOKUP(lapchart!H34,totallaptimes!$1:$1048576,ROW()-1)-HLOOKUP(lapchart!G34,totallaptimes!$1:$1048576,ROW()-1),"")</f>
        <v>4.7071759259258855E-5</v>
      </c>
      <c r="I34" s="2">
        <f>IFERROR(HLOOKUP(lapchart!I34,totallaptimes!$1:$1048576,ROW()-1)-HLOOKUP(lapchart!H34,totallaptimes!$1:$1048576,ROW()-1),"")</f>
        <v>3.369212962962484E-5</v>
      </c>
      <c r="J34" s="2">
        <f>IFERROR(HLOOKUP(lapchart!J34,totallaptimes!$1:$1048576,ROW()-1)-HLOOKUP(lapchart!I34,totallaptimes!$1:$1048576,ROW()-1),"")</f>
        <v>3.3217592592595102E-5</v>
      </c>
      <c r="K34" s="2">
        <f>IFERROR(HLOOKUP(lapchart!K34,totallaptimes!$1:$1048576,ROW()-1)-HLOOKUP(lapchart!J34,totallaptimes!$1:$1048576,ROW()-1),"")</f>
        <v>1.3263888888889047E-5</v>
      </c>
      <c r="L34" s="2">
        <f>IFERROR(HLOOKUP(lapchart!L34,totallaptimes!$1:$1048576,ROW()-1)-HLOOKUP(lapchart!K34,totallaptimes!$1:$1048576,ROW()-1),"")</f>
        <v>2.3865740740737496E-5</v>
      </c>
      <c r="M34" s="2">
        <f>IFERROR(HLOOKUP(lapchart!M34,totallaptimes!$1:$1048576,ROW()-1)-HLOOKUP(lapchart!L34,totallaptimes!$1:$1048576,ROW()-1),"")</f>
        <v>9.2361111111195771E-6</v>
      </c>
      <c r="N34" s="2">
        <f>IFERROR(HLOOKUP(lapchart!N34,totallaptimes!$1:$1048576,ROW()-1)-HLOOKUP(lapchart!M34,totallaptimes!$1:$1048576,ROW()-1),"")</f>
        <v>2.5127314814805957E-5</v>
      </c>
      <c r="O34" s="2">
        <f>IFERROR(HLOOKUP(lapchart!O34,totallaptimes!$1:$1048576,ROW()-1)-HLOOKUP(lapchart!N34,totallaptimes!$1:$1048576,ROW()-1),"")</f>
        <v>1.8831018518516984E-5</v>
      </c>
      <c r="P34" s="2">
        <f>IFERROR(HLOOKUP(lapchart!P34,totallaptimes!$1:$1048576,ROW()-1)-HLOOKUP(lapchart!O34,totallaptimes!$1:$1048576,ROW()-1),"")</f>
        <v>2.9479166666665502E-5</v>
      </c>
      <c r="Q34" s="2">
        <f>IFERROR(HLOOKUP(lapchart!Q34,totallaptimes!$1:$1048576,ROW()-1)-HLOOKUP(lapchart!P34,totallaptimes!$1:$1048576,ROW()-1),"")</f>
        <v>4.0486111111116135E-5</v>
      </c>
      <c r="R34" s="2">
        <f>IFERROR(HLOOKUP(lapchart!R34,totallaptimes!$1:$1048576,ROW()-1)-HLOOKUP(lapchart!Q34,totallaptimes!$1:$1048576,ROW()-1),"")</f>
        <v>7.8449074074074532E-5</v>
      </c>
      <c r="S34" s="2">
        <f>IFERROR(HLOOKUP(lapchart!S34,totallaptimes!$1:$1048576,ROW()-1)-HLOOKUP(lapchart!R34,totallaptimes!$1:$1048576,ROW()-1),"")</f>
        <v>2.6215277777777088E-4</v>
      </c>
      <c r="T34" s="2">
        <f>IFERROR(HLOOKUP(lapchart!T34,totallaptimes!$1:$1048576,ROW()-1)-HLOOKUP(lapchart!S34,totallaptimes!$1:$1048576,ROW()-1),"")</f>
        <v>9.0486111111117568E-5</v>
      </c>
      <c r="U34" s="2">
        <f>IFERROR(HLOOKUP(lapchart!U34,totallaptimes!$1:$1048576,ROW()-1)-HLOOKUP(lapchart!T34,totallaptimes!$1:$1048576,ROW()-1),"")</f>
        <v>8.7546296296297371E-5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4.7835648148149279E-5</v>
      </c>
      <c r="D35" s="2">
        <f>IFERROR(HLOOKUP(lapchart!D35,totallaptimes!$1:$1048576,ROW()-1)-HLOOKUP(lapchart!C35,totallaptimes!$1:$1048576,ROW()-1),"")</f>
        <v>5.8900462962956784E-5</v>
      </c>
      <c r="E35" s="2">
        <f>IFERROR(HLOOKUP(lapchart!E35,totallaptimes!$1:$1048576,ROW()-1)-HLOOKUP(lapchart!D35,totallaptimes!$1:$1048576,ROW()-1),"")</f>
        <v>4.1608796296301737E-5</v>
      </c>
      <c r="F35" s="2">
        <f>IFERROR(HLOOKUP(lapchart!F35,totallaptimes!$1:$1048576,ROW()-1)-HLOOKUP(lapchart!E35,totallaptimes!$1:$1048576,ROW()-1),"")</f>
        <v>6.7465277777782606E-5</v>
      </c>
      <c r="G35" s="2">
        <f>IFERROR(HLOOKUP(lapchart!G35,totallaptimes!$1:$1048576,ROW()-1)-HLOOKUP(lapchart!F35,totallaptimes!$1:$1048576,ROW()-1),"")</f>
        <v>1.491898148148138E-4</v>
      </c>
      <c r="H35" s="2">
        <f>IFERROR(HLOOKUP(lapchart!H35,totallaptimes!$1:$1048576,ROW()-1)-HLOOKUP(lapchart!G35,totallaptimes!$1:$1048576,ROW()-1),"")</f>
        <v>4.7546296296295532E-5</v>
      </c>
      <c r="I35" s="2">
        <f>IFERROR(HLOOKUP(lapchart!I35,totallaptimes!$1:$1048576,ROW()-1)-HLOOKUP(lapchart!H35,totallaptimes!$1:$1048576,ROW()-1),"")</f>
        <v>2.8958333333328756E-5</v>
      </c>
      <c r="J35" s="2">
        <f>IFERROR(HLOOKUP(lapchart!J35,totallaptimes!$1:$1048576,ROW()-1)-HLOOKUP(lapchart!I35,totallaptimes!$1:$1048576,ROW()-1),"")</f>
        <v>3.0856481481482401E-5</v>
      </c>
      <c r="K35" s="2">
        <f>IFERROR(HLOOKUP(lapchart!K35,totallaptimes!$1:$1048576,ROW()-1)-HLOOKUP(lapchart!J35,totallaptimes!$1:$1048576,ROW()-1),"")</f>
        <v>2.0162037037037284E-5</v>
      </c>
      <c r="L35" s="2">
        <f>IFERROR(HLOOKUP(lapchart!L35,totallaptimes!$1:$1048576,ROW()-1)-HLOOKUP(lapchart!K35,totallaptimes!$1:$1048576,ROW()-1),"")</f>
        <v>2.8148148148155611E-5</v>
      </c>
      <c r="M35" s="2">
        <f>IFERROR(HLOOKUP(lapchart!M35,totallaptimes!$1:$1048576,ROW()-1)-HLOOKUP(lapchart!L35,totallaptimes!$1:$1048576,ROW()-1),"")</f>
        <v>1.177083333332371E-5</v>
      </c>
      <c r="N35" s="2">
        <f>IFERROR(HLOOKUP(lapchart!N35,totallaptimes!$1:$1048576,ROW()-1)-HLOOKUP(lapchart!M35,totallaptimes!$1:$1048576,ROW()-1),"")</f>
        <v>1.543981481481535E-5</v>
      </c>
      <c r="O35" s="2">
        <f>IFERROR(HLOOKUP(lapchart!O35,totallaptimes!$1:$1048576,ROW()-1)-HLOOKUP(lapchart!N35,totallaptimes!$1:$1048576,ROW()-1),"")</f>
        <v>1.938657407407271E-5</v>
      </c>
      <c r="P35" s="2">
        <f>IFERROR(HLOOKUP(lapchart!P35,totallaptimes!$1:$1048576,ROW()-1)-HLOOKUP(lapchart!O35,totallaptimes!$1:$1048576,ROW()-1),"")</f>
        <v>2.7534722222218727E-5</v>
      </c>
      <c r="Q35" s="2">
        <f>IFERROR(HLOOKUP(lapchart!Q35,totallaptimes!$1:$1048576,ROW()-1)-HLOOKUP(lapchart!P35,totallaptimes!$1:$1048576,ROW()-1),"")</f>
        <v>5.6932870370375588E-5</v>
      </c>
      <c r="R35" s="2">
        <f>IFERROR(HLOOKUP(lapchart!R35,totallaptimes!$1:$1048576,ROW()-1)-HLOOKUP(lapchart!Q35,totallaptimes!$1:$1048576,ROW()-1),"")</f>
        <v>3.129398148148145E-4</v>
      </c>
      <c r="S35" s="2">
        <f>IFERROR(HLOOKUP(lapchart!S35,totallaptimes!$1:$1048576,ROW()-1)-HLOOKUP(lapchart!R35,totallaptimes!$1:$1048576,ROW()-1),"")</f>
        <v>2.0486111111106542E-5</v>
      </c>
      <c r="T35" s="2">
        <f>IFERROR(HLOOKUP(lapchart!T35,totallaptimes!$1:$1048576,ROW()-1)-HLOOKUP(lapchart!S35,totallaptimes!$1:$1048576,ROW()-1),"")</f>
        <v>8.6087962962968362E-5</v>
      </c>
      <c r="U35" s="2">
        <f>IFERROR(HLOOKUP(lapchart!U35,totallaptimes!$1:$1048576,ROW()-1)-HLOOKUP(lapchart!T35,totallaptimes!$1:$1048576,ROW()-1),"")</f>
        <v>1.0337962962963035E-4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4.8101851851851257E-5</v>
      </c>
      <c r="D36" s="2">
        <f>IFERROR(HLOOKUP(lapchart!D36,totallaptimes!$1:$1048576,ROW()-1)-HLOOKUP(lapchart!C36,totallaptimes!$1:$1048576,ROW()-1),"")</f>
        <v>5.8749999999996305E-5</v>
      </c>
      <c r="E36" s="2">
        <f>IFERROR(HLOOKUP(lapchart!E36,totallaptimes!$1:$1048576,ROW()-1)-HLOOKUP(lapchart!D36,totallaptimes!$1:$1048576,ROW()-1),"")</f>
        <v>4.0300925925929737E-5</v>
      </c>
      <c r="F36" s="2">
        <f>IFERROR(HLOOKUP(lapchart!F36,totallaptimes!$1:$1048576,ROW()-1)-HLOOKUP(lapchart!E36,totallaptimes!$1:$1048576,ROW()-1),"")</f>
        <v>7.9004629629633727E-5</v>
      </c>
      <c r="G36" s="2">
        <f>IFERROR(HLOOKUP(lapchart!G36,totallaptimes!$1:$1048576,ROW()-1)-HLOOKUP(lapchart!F36,totallaptimes!$1:$1048576,ROW()-1),"")</f>
        <v>1.5753472222222384E-4</v>
      </c>
      <c r="H36" s="2">
        <f>IFERROR(HLOOKUP(lapchart!H36,totallaptimes!$1:$1048576,ROW()-1)-HLOOKUP(lapchart!G36,totallaptimes!$1:$1048576,ROW()-1),"")</f>
        <v>4.5023148148144732E-5</v>
      </c>
      <c r="I36" s="2">
        <f>IFERROR(HLOOKUP(lapchart!I36,totallaptimes!$1:$1048576,ROW()-1)-HLOOKUP(lapchart!H36,totallaptimes!$1:$1048576,ROW()-1),"")</f>
        <v>2.4398148148144921E-5</v>
      </c>
      <c r="J36" s="2">
        <f>IFERROR(HLOOKUP(lapchart!J36,totallaptimes!$1:$1048576,ROW()-1)-HLOOKUP(lapchart!I36,totallaptimes!$1:$1048576,ROW()-1),"")</f>
        <v>2.4351851851851791E-5</v>
      </c>
      <c r="K36" s="2">
        <f>IFERROR(HLOOKUP(lapchart!K36,totallaptimes!$1:$1048576,ROW()-1)-HLOOKUP(lapchart!J36,totallaptimes!$1:$1048576,ROW()-1),"")</f>
        <v>2.9270833333334273E-5</v>
      </c>
      <c r="L36" s="2">
        <f>IFERROR(HLOOKUP(lapchart!L36,totallaptimes!$1:$1048576,ROW()-1)-HLOOKUP(lapchart!K36,totallaptimes!$1:$1048576,ROW()-1),"")</f>
        <v>2.9803240740748638E-5</v>
      </c>
      <c r="M36" s="2">
        <f>IFERROR(HLOOKUP(lapchart!M36,totallaptimes!$1:$1048576,ROW()-1)-HLOOKUP(lapchart!L36,totallaptimes!$1:$1048576,ROW()-1),"")</f>
        <v>1.6064814814805567E-5</v>
      </c>
      <c r="N36" s="2">
        <f>IFERROR(HLOOKUP(lapchart!N36,totallaptimes!$1:$1048576,ROW()-1)-HLOOKUP(lapchart!M36,totallaptimes!$1:$1048576,ROW()-1),"")</f>
        <v>9.9074074074063934E-6</v>
      </c>
      <c r="O36" s="2">
        <f>IFERROR(HLOOKUP(lapchart!O36,totallaptimes!$1:$1048576,ROW()-1)-HLOOKUP(lapchart!N36,totallaptimes!$1:$1048576,ROW()-1),"")</f>
        <v>1.9942129629628436E-5</v>
      </c>
      <c r="P36" s="2">
        <f>IFERROR(HLOOKUP(lapchart!P36,totallaptimes!$1:$1048576,ROW()-1)-HLOOKUP(lapchart!O36,totallaptimes!$1:$1048576,ROW()-1),"")</f>
        <v>2.3020833333331492E-5</v>
      </c>
      <c r="Q36" s="2">
        <f>IFERROR(HLOOKUP(lapchart!Q36,totallaptimes!$1:$1048576,ROW()-1)-HLOOKUP(lapchart!P36,totallaptimes!$1:$1048576,ROW()-1),"")</f>
        <v>1.1489583333333664E-4</v>
      </c>
      <c r="R36" s="2">
        <f>IFERROR(HLOOKUP(lapchart!R36,totallaptimes!$1:$1048576,ROW()-1)-HLOOKUP(lapchart!Q36,totallaptimes!$1:$1048576,ROW()-1),"")</f>
        <v>2.5226851851851972E-4</v>
      </c>
      <c r="S36" s="2">
        <f>IFERROR(HLOOKUP(lapchart!S36,totallaptimes!$1:$1048576,ROW()-1)-HLOOKUP(lapchart!R36,totallaptimes!$1:$1048576,ROW()-1),"")</f>
        <v>3.1458333333327787E-5</v>
      </c>
      <c r="T36" s="2">
        <f>IFERROR(HLOOKUP(lapchart!T36,totallaptimes!$1:$1048576,ROW()-1)-HLOOKUP(lapchart!S36,totallaptimes!$1:$1048576,ROW()-1),"")</f>
        <v>8.6053240740745912E-5</v>
      </c>
      <c r="U36" s="2">
        <f>IFERROR(HLOOKUP(lapchart!U36,totallaptimes!$1:$1048576,ROW()-1)-HLOOKUP(lapchart!T36,totallaptimes!$1:$1048576,ROW()-1),"")</f>
        <v>1.2832175925926032E-4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5.2407407407407264E-5</v>
      </c>
      <c r="D37" s="2">
        <f>IFERROR(HLOOKUP(lapchart!D37,totallaptimes!$1:$1048576,ROW()-1)-HLOOKUP(lapchart!C37,totallaptimes!$1:$1048576,ROW()-1),"")</f>
        <v>5.9131944444443252E-5</v>
      </c>
      <c r="E37" s="2">
        <f>IFERROR(HLOOKUP(lapchart!E37,totallaptimes!$1:$1048576,ROW()-1)-HLOOKUP(lapchart!D37,totallaptimes!$1:$1048576,ROW()-1),"")</f>
        <v>3.9837962962963741E-5</v>
      </c>
      <c r="F37" s="2">
        <f>IFERROR(HLOOKUP(lapchart!F37,totallaptimes!$1:$1048576,ROW()-1)-HLOOKUP(lapchart!E37,totallaptimes!$1:$1048576,ROW()-1),"")</f>
        <v>8.6550925925930888E-5</v>
      </c>
      <c r="G37" s="2">
        <f>IFERROR(HLOOKUP(lapchart!G37,totallaptimes!$1:$1048576,ROW()-1)-HLOOKUP(lapchart!F37,totallaptimes!$1:$1048576,ROW()-1),"")</f>
        <v>1.6390046296296465E-4</v>
      </c>
      <c r="H37" s="2">
        <f>IFERROR(HLOOKUP(lapchart!H37,totallaptimes!$1:$1048576,ROW()-1)-HLOOKUP(lapchart!G37,totallaptimes!$1:$1048576,ROW()-1),"")</f>
        <v>4.9305555555552438E-5</v>
      </c>
      <c r="I37" s="2">
        <f>IFERROR(HLOOKUP(lapchart!I37,totallaptimes!$1:$1048576,ROW()-1)-HLOOKUP(lapchart!H37,totallaptimes!$1:$1048576,ROW()-1),"")</f>
        <v>1.9108796296293112E-5</v>
      </c>
      <c r="J37" s="2">
        <f>IFERROR(HLOOKUP(lapchart!J37,totallaptimes!$1:$1048576,ROW()-1)-HLOOKUP(lapchart!I37,totallaptimes!$1:$1048576,ROW()-1),"")</f>
        <v>1.8923611111110183E-5</v>
      </c>
      <c r="K37" s="2">
        <f>IFERROR(HLOOKUP(lapchart!K37,totallaptimes!$1:$1048576,ROW()-1)-HLOOKUP(lapchart!J37,totallaptimes!$1:$1048576,ROW()-1),"")</f>
        <v>3.9432870370371964E-5</v>
      </c>
      <c r="L37" s="2">
        <f>IFERROR(HLOOKUP(lapchart!L37,totallaptimes!$1:$1048576,ROW()-1)-HLOOKUP(lapchart!K37,totallaptimes!$1:$1048576,ROW()-1),"")</f>
        <v>2.9155092592599713E-5</v>
      </c>
      <c r="M37" s="2">
        <f>IFERROR(HLOOKUP(lapchart!M37,totallaptimes!$1:$1048576,ROW()-1)-HLOOKUP(lapchart!L37,totallaptimes!$1:$1048576,ROW()-1),"")</f>
        <v>1.7453703703693146E-5</v>
      </c>
      <c r="N37" s="2">
        <f>IFERROR(HLOOKUP(lapchart!N37,totallaptimes!$1:$1048576,ROW()-1)-HLOOKUP(lapchart!M37,totallaptimes!$1:$1048576,ROW()-1),"")</f>
        <v>2.5173611111109495E-5</v>
      </c>
      <c r="O37" s="2">
        <f>IFERROR(HLOOKUP(lapchart!O37,totallaptimes!$1:$1048576,ROW()-1)-HLOOKUP(lapchart!N37,totallaptimes!$1:$1048576,ROW()-1),"")</f>
        <v>2.1226851851852135E-5</v>
      </c>
      <c r="P37" s="2">
        <f>IFERROR(HLOOKUP(lapchart!P37,totallaptimes!$1:$1048576,ROW()-1)-HLOOKUP(lapchart!O37,totallaptimes!$1:$1048576,ROW()-1),"")</f>
        <v>7.9745370370407076E-6</v>
      </c>
      <c r="Q37" s="2">
        <f>IFERROR(HLOOKUP(lapchart!Q37,totallaptimes!$1:$1048576,ROW()-1)-HLOOKUP(lapchart!P37,totallaptimes!$1:$1048576,ROW()-1),"")</f>
        <v>3.3910879629629395E-4</v>
      </c>
      <c r="R37" s="2">
        <f>IFERROR(HLOOKUP(lapchart!R37,totallaptimes!$1:$1048576,ROW()-1)-HLOOKUP(lapchart!Q37,totallaptimes!$1:$1048576,ROW()-1),"")</f>
        <v>2.0347222222223682E-5</v>
      </c>
      <c r="S37" s="2">
        <f>IFERROR(HLOOKUP(lapchart!S37,totallaptimes!$1:$1048576,ROW()-1)-HLOOKUP(lapchart!R37,totallaptimes!$1:$1048576,ROW()-1),"")</f>
        <v>5.7951388888883432E-5</v>
      </c>
      <c r="T37" s="2">
        <f>IFERROR(HLOOKUP(lapchart!T37,totallaptimes!$1:$1048576,ROW()-1)-HLOOKUP(lapchart!S37,totallaptimes!$1:$1048576,ROW()-1),"")</f>
        <v>6.6203703703710676E-5</v>
      </c>
      <c r="U37" s="2">
        <f>IFERROR(HLOOKUP(lapchart!U37,totallaptimes!$1:$1048576,ROW()-1)-HLOOKUP(lapchart!T37,totallaptimes!$1:$1048576,ROW()-1),"")</f>
        <v>1.4565972222222237E-4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5.7164351851851647E-5</v>
      </c>
      <c r="D38" s="2">
        <f>IFERROR(HLOOKUP(lapchart!D38,totallaptimes!$1:$1048576,ROW()-1)-HLOOKUP(lapchart!C38,totallaptimes!$1:$1048576,ROW()-1),"")</f>
        <v>5.5347222222220521E-5</v>
      </c>
      <c r="E38" s="2">
        <f>IFERROR(HLOOKUP(lapchart!E38,totallaptimes!$1:$1048576,ROW()-1)-HLOOKUP(lapchart!D38,totallaptimes!$1:$1048576,ROW()-1),"")</f>
        <v>3.9108796296299236E-5</v>
      </c>
      <c r="F38" s="2">
        <f>IFERROR(HLOOKUP(lapchart!F38,totallaptimes!$1:$1048576,ROW()-1)-HLOOKUP(lapchart!E38,totallaptimes!$1:$1048576,ROW()-1),"")</f>
        <v>8.9479166666669996E-5</v>
      </c>
      <c r="G38" s="2">
        <f>IFERROR(HLOOKUP(lapchart!G38,totallaptimes!$1:$1048576,ROW()-1)-HLOOKUP(lapchart!F38,totallaptimes!$1:$1048576,ROW()-1),"")</f>
        <v>1.8178240740740828E-4</v>
      </c>
      <c r="H38" s="2">
        <f>IFERROR(HLOOKUP(lapchart!H38,totallaptimes!$1:$1048576,ROW()-1)-HLOOKUP(lapchart!G38,totallaptimes!$1:$1048576,ROW()-1),"")</f>
        <v>5.2349537037033045E-5</v>
      </c>
      <c r="I38" s="2">
        <f>IFERROR(HLOOKUP(lapchart!I38,totallaptimes!$1:$1048576,ROW()-1)-HLOOKUP(lapchart!H38,totallaptimes!$1:$1048576,ROW()-1),"")</f>
        <v>9.5254629629629162E-6</v>
      </c>
      <c r="J38" s="2">
        <f>IFERROR(HLOOKUP(lapchart!J38,totallaptimes!$1:$1048576,ROW()-1)-HLOOKUP(lapchart!I38,totallaptimes!$1:$1048576,ROW()-1),"")</f>
        <v>1.7314814814813756E-5</v>
      </c>
      <c r="K38" s="2">
        <f>IFERROR(HLOOKUP(lapchart!K38,totallaptimes!$1:$1048576,ROW()-1)-HLOOKUP(lapchart!J38,totallaptimes!$1:$1048576,ROW()-1),"")</f>
        <v>4.3935185185185049E-5</v>
      </c>
      <c r="L38" s="2">
        <f>IFERROR(HLOOKUP(lapchart!L38,totallaptimes!$1:$1048576,ROW()-1)-HLOOKUP(lapchart!K38,totallaptimes!$1:$1048576,ROW()-1),"")</f>
        <v>2.568287037037903E-5</v>
      </c>
      <c r="M38" s="2">
        <f>IFERROR(HLOOKUP(lapchart!M38,totallaptimes!$1:$1048576,ROW()-1)-HLOOKUP(lapchart!L38,totallaptimes!$1:$1048576,ROW()-1),"")</f>
        <v>1.9675925925916049E-5</v>
      </c>
      <c r="N38" s="2">
        <f>IFERROR(HLOOKUP(lapchart!N38,totallaptimes!$1:$1048576,ROW()-1)-HLOOKUP(lapchart!M38,totallaptimes!$1:$1048576,ROW()-1),"")</f>
        <v>2.4722222222217649E-5</v>
      </c>
      <c r="O38" s="2">
        <f>IFERROR(HLOOKUP(lapchart!O38,totallaptimes!$1:$1048576,ROW()-1)-HLOOKUP(lapchart!N38,totallaptimes!$1:$1048576,ROW()-1),"")</f>
        <v>1.799768518518513E-5</v>
      </c>
      <c r="P38" s="2">
        <f>IFERROR(HLOOKUP(lapchart!P38,totallaptimes!$1:$1048576,ROW()-1)-HLOOKUP(lapchart!O38,totallaptimes!$1:$1048576,ROW()-1),"")</f>
        <v>2.1217592592593162E-4</v>
      </c>
      <c r="Q38" s="2">
        <f>IFERROR(HLOOKUP(lapchart!Q38,totallaptimes!$1:$1048576,ROW()-1)-HLOOKUP(lapchart!P38,totallaptimes!$1:$1048576,ROW()-1),"")</f>
        <v>1.3336805555555151E-4</v>
      </c>
      <c r="R38" s="2">
        <f>IFERROR(HLOOKUP(lapchart!R38,totallaptimes!$1:$1048576,ROW()-1)-HLOOKUP(lapchart!Q38,totallaptimes!$1:$1048576,ROW()-1),"")</f>
        <v>2.3750000000002935E-5</v>
      </c>
      <c r="S38" s="2">
        <f>IFERROR(HLOOKUP(lapchart!S38,totallaptimes!$1:$1048576,ROW()-1)-HLOOKUP(lapchart!R38,totallaptimes!$1:$1048576,ROW()-1),"")</f>
        <v>6.2766203703698564E-5</v>
      </c>
      <c r="T38" s="2">
        <f>IFERROR(HLOOKUP(lapchart!T38,totallaptimes!$1:$1048576,ROW()-1)-HLOOKUP(lapchart!S38,totallaptimes!$1:$1048576,ROW()-1),"")</f>
        <v>6.4710648148155747E-5</v>
      </c>
      <c r="U38" s="2">
        <f>IFERROR(HLOOKUP(lapchart!U38,totallaptimes!$1:$1048576,ROW()-1)-HLOOKUP(lapchart!T38,totallaptimes!$1:$1048576,ROW()-1),"")</f>
        <v>1.9572916666666523E-4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6.068287037036893E-5</v>
      </c>
      <c r="D39" s="2">
        <f>IFERROR(HLOOKUP(lapchart!D39,totallaptimes!$1:$1048576,ROW()-1)-HLOOKUP(lapchart!C39,totallaptimes!$1:$1048576,ROW()-1),"")</f>
        <v>4.9143518518517809E-5</v>
      </c>
      <c r="E39" s="2">
        <f>IFERROR(HLOOKUP(lapchart!E39,totallaptimes!$1:$1048576,ROW()-1)-HLOOKUP(lapchart!D39,totallaptimes!$1:$1048576,ROW()-1),"")</f>
        <v>3.7800925925927237E-5</v>
      </c>
      <c r="F39" s="2">
        <f>IFERROR(HLOOKUP(lapchart!F39,totallaptimes!$1:$1048576,ROW()-1)-HLOOKUP(lapchart!E39,totallaptimes!$1:$1048576,ROW()-1),"")</f>
        <v>9.3287037037041026E-5</v>
      </c>
      <c r="G39" s="2">
        <f>IFERROR(HLOOKUP(lapchart!G39,totallaptimes!$1:$1048576,ROW()-1)-HLOOKUP(lapchart!F39,totallaptimes!$1:$1048576,ROW()-1),"")</f>
        <v>1.9615740740740878E-4</v>
      </c>
      <c r="H39" s="2">
        <f>IFERROR(HLOOKUP(lapchart!H39,totallaptimes!$1:$1048576,ROW()-1)-HLOOKUP(lapchart!G39,totallaptimes!$1:$1048576,ROW()-1),"")</f>
        <v>5.1759259259254869E-5</v>
      </c>
      <c r="I39" s="2">
        <f>IFERROR(HLOOKUP(lapchart!I39,totallaptimes!$1:$1048576,ROW()-1)-HLOOKUP(lapchart!H39,totallaptimes!$1:$1048576,ROW()-1),"")</f>
        <v>9.2013888888901885E-6</v>
      </c>
      <c r="J39" s="2">
        <f>IFERROR(HLOOKUP(lapchart!J39,totallaptimes!$1:$1048576,ROW()-1)-HLOOKUP(lapchart!I39,totallaptimes!$1:$1048576,ROW()-1),"")</f>
        <v>1.8854166666665284E-5</v>
      </c>
      <c r="K39" s="2">
        <f>IFERROR(HLOOKUP(lapchart!K39,totallaptimes!$1:$1048576,ROW()-1)-HLOOKUP(lapchart!J39,totallaptimes!$1:$1048576,ROW()-1),"")</f>
        <v>3.9444444444442645E-5</v>
      </c>
      <c r="L39" s="2">
        <f>IFERROR(HLOOKUP(lapchart!L39,totallaptimes!$1:$1048576,ROW()-1)-HLOOKUP(lapchart!K39,totallaptimes!$1:$1048576,ROW()-1),"")</f>
        <v>2.7442129629639406E-5</v>
      </c>
      <c r="M39" s="2">
        <f>IFERROR(HLOOKUP(lapchart!M39,totallaptimes!$1:$1048576,ROW()-1)-HLOOKUP(lapchart!L39,totallaptimes!$1:$1048576,ROW()-1),"")</f>
        <v>1.8622685185175347E-5</v>
      </c>
      <c r="N39" s="2">
        <f>IFERROR(HLOOKUP(lapchart!N39,totallaptimes!$1:$1048576,ROW()-1)-HLOOKUP(lapchart!M39,totallaptimes!$1:$1048576,ROW()-1),"")</f>
        <v>2.6203703703698428E-5</v>
      </c>
      <c r="O39" s="2">
        <f>IFERROR(HLOOKUP(lapchart!O39,totallaptimes!$1:$1048576,ROW()-1)-HLOOKUP(lapchart!N39,totallaptimes!$1:$1048576,ROW()-1),"")</f>
        <v>1.8645833333334055E-5</v>
      </c>
      <c r="P39" s="2">
        <f>IFERROR(HLOOKUP(lapchart!P39,totallaptimes!$1:$1048576,ROW()-1)-HLOOKUP(lapchart!O39,totallaptimes!$1:$1048576,ROW()-1),"")</f>
        <v>2.3458333333334011E-4</v>
      </c>
      <c r="Q39" s="2">
        <f>IFERROR(HLOOKUP(lapchart!Q39,totallaptimes!$1:$1048576,ROW()-1)-HLOOKUP(lapchart!P39,totallaptimes!$1:$1048576,ROW()-1),"")</f>
        <v>1.0343749999999416E-4</v>
      </c>
      <c r="R39" s="2">
        <f>IFERROR(HLOOKUP(lapchart!R39,totallaptimes!$1:$1048576,ROW()-1)-HLOOKUP(lapchart!Q39,totallaptimes!$1:$1048576,ROW()-1),"")</f>
        <v>2.7916666666669143E-5</v>
      </c>
      <c r="S39" s="2">
        <f>IFERROR(HLOOKUP(lapchart!S39,totallaptimes!$1:$1048576,ROW()-1)-HLOOKUP(lapchart!R39,totallaptimes!$1:$1048576,ROW()-1),"")</f>
        <v>7.3900462962957908E-5</v>
      </c>
      <c r="T39" s="2">
        <f>IFERROR(HLOOKUP(lapchart!T39,totallaptimes!$1:$1048576,ROW()-1)-HLOOKUP(lapchart!S39,totallaptimes!$1:$1048576,ROW()-1),"")</f>
        <v>5.6377314814823332E-5</v>
      </c>
      <c r="U39" s="2">
        <f>IFERROR(HLOOKUP(lapchart!U39,totallaptimes!$1:$1048576,ROW()-1)-HLOOKUP(lapchart!T39,totallaptimes!$1:$1048576,ROW()-1),"")</f>
        <v>2.1275462962962524E-4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5.7256944444441377E-5</v>
      </c>
      <c r="D40" s="2">
        <f>IFERROR(HLOOKUP(lapchart!D40,totallaptimes!$1:$1048576,ROW()-1)-HLOOKUP(lapchart!C40,totallaptimes!$1:$1048576,ROW()-1),"")</f>
        <v>4.6006944444444003E-5</v>
      </c>
      <c r="E40" s="2">
        <f>IFERROR(HLOOKUP(lapchart!E40,totallaptimes!$1:$1048576,ROW()-1)-HLOOKUP(lapchart!D40,totallaptimes!$1:$1048576,ROW()-1),"")</f>
        <v>3.5358796296298955E-5</v>
      </c>
      <c r="F40" s="2">
        <f>IFERROR(HLOOKUP(lapchart!F40,totallaptimes!$1:$1048576,ROW()-1)-HLOOKUP(lapchart!E40,totallaptimes!$1:$1048576,ROW()-1),"")</f>
        <v>9.8657407407411885E-5</v>
      </c>
      <c r="G40" s="2">
        <f>IFERROR(HLOOKUP(lapchart!G40,totallaptimes!$1:$1048576,ROW()-1)-HLOOKUP(lapchart!F40,totallaptimes!$1:$1048576,ROW()-1),"")</f>
        <v>2.0920138888888898E-4</v>
      </c>
      <c r="H40" s="2">
        <f>IFERROR(HLOOKUP(lapchart!H40,totallaptimes!$1:$1048576,ROW()-1)-HLOOKUP(lapchart!G40,totallaptimes!$1:$1048576,ROW()-1),"")</f>
        <v>5.7800925925922952E-5</v>
      </c>
      <c r="I40" s="2">
        <f>IFERROR(HLOOKUP(lapchart!I40,totallaptimes!$1:$1048576,ROW()-1)-HLOOKUP(lapchart!H40,totallaptimes!$1:$1048576,ROW()-1),"")</f>
        <v>1.0972222222224715E-5</v>
      </c>
      <c r="J40" s="2">
        <f>IFERROR(HLOOKUP(lapchart!J40,totallaptimes!$1:$1048576,ROW()-1)-HLOOKUP(lapchart!I40,totallaptimes!$1:$1048576,ROW()-1),"")</f>
        <v>7.1990740740726644E-6</v>
      </c>
      <c r="K40" s="2">
        <f>IFERROR(HLOOKUP(lapchart!K40,totallaptimes!$1:$1048576,ROW()-1)-HLOOKUP(lapchart!J40,totallaptimes!$1:$1048576,ROW()-1),"")</f>
        <v>4.6018518518514684E-5</v>
      </c>
      <c r="L40" s="2">
        <f>IFERROR(HLOOKUP(lapchart!L40,totallaptimes!$1:$1048576,ROW()-1)-HLOOKUP(lapchart!K40,totallaptimes!$1:$1048576,ROW()-1),"")</f>
        <v>2.303240740741952E-5</v>
      </c>
      <c r="M40" s="2">
        <f>IFERROR(HLOOKUP(lapchart!M40,totallaptimes!$1:$1048576,ROW()-1)-HLOOKUP(lapchart!L40,totallaptimes!$1:$1048576,ROW()-1),"")</f>
        <v>1.7175925925913549E-5</v>
      </c>
      <c r="N40" s="2">
        <f>IFERROR(HLOOKUP(lapchart!N40,totallaptimes!$1:$1048576,ROW()-1)-HLOOKUP(lapchart!M40,totallaptimes!$1:$1048576,ROW()-1),"")</f>
        <v>3.2129629629625012E-5</v>
      </c>
      <c r="O40" s="2">
        <f>IFERROR(HLOOKUP(lapchart!O40,totallaptimes!$1:$1048576,ROW()-1)-HLOOKUP(lapchart!N40,totallaptimes!$1:$1048576,ROW()-1),"")</f>
        <v>1.6238425925928224E-5</v>
      </c>
      <c r="P40" s="2">
        <f>IFERROR(HLOOKUP(lapchart!P40,totallaptimes!$1:$1048576,ROW()-1)-HLOOKUP(lapchart!O40,totallaptimes!$1:$1048576,ROW()-1),"")</f>
        <v>2.2391203703703982E-4</v>
      </c>
      <c r="Q40" s="2">
        <f>IFERROR(HLOOKUP(lapchart!Q40,totallaptimes!$1:$1048576,ROW()-1)-HLOOKUP(lapchart!P40,totallaptimes!$1:$1048576,ROW()-1),"")</f>
        <v>1.0665509259259048E-4</v>
      </c>
      <c r="R40" s="2">
        <f>IFERROR(HLOOKUP(lapchart!R40,totallaptimes!$1:$1048576,ROW()-1)-HLOOKUP(lapchart!Q40,totallaptimes!$1:$1048576,ROW()-1),"")</f>
        <v>3.0428240740738854E-5</v>
      </c>
      <c r="S40" s="2">
        <f>IFERROR(HLOOKUP(lapchart!S40,totallaptimes!$1:$1048576,ROW()-1)-HLOOKUP(lapchart!R40,totallaptimes!$1:$1048576,ROW()-1),"")</f>
        <v>8.3576388888888242E-5</v>
      </c>
      <c r="T40" s="2">
        <f>IFERROR(HLOOKUP(lapchart!T40,totallaptimes!$1:$1048576,ROW()-1)-HLOOKUP(lapchart!S40,totallaptimes!$1:$1048576,ROW()-1),"")</f>
        <v>4.9756944444451223E-5</v>
      </c>
      <c r="U40" s="2">
        <f>IFERROR(HLOOKUP(lapchart!U40,totallaptimes!$1:$1048576,ROW()-1)-HLOOKUP(lapchart!T40,totallaptimes!$1:$1048576,ROW()-1),"")</f>
        <v>2.4388888888888377E-4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5.3761574074072394E-5</v>
      </c>
      <c r="D41" s="2">
        <f>IFERROR(HLOOKUP(lapchart!D41,totallaptimes!$1:$1048576,ROW()-1)-HLOOKUP(lapchart!C41,totallaptimes!$1:$1048576,ROW()-1),"")</f>
        <v>4.5995370370366384E-5</v>
      </c>
      <c r="E41" s="2">
        <f>IFERROR(HLOOKUP(lapchart!E41,totallaptimes!$1:$1048576,ROW()-1)-HLOOKUP(lapchart!D41,totallaptimes!$1:$1048576,ROW()-1),"")</f>
        <v>3.0474537037042393E-5</v>
      </c>
      <c r="F41" s="2">
        <f>IFERROR(HLOOKUP(lapchart!F41,totallaptimes!$1:$1048576,ROW()-1)-HLOOKUP(lapchart!E41,totallaptimes!$1:$1048576,ROW()-1),"")</f>
        <v>1.0282407407407462E-4</v>
      </c>
      <c r="G41" s="2">
        <f>IFERROR(HLOOKUP(lapchart!G41,totallaptimes!$1:$1048576,ROW()-1)-HLOOKUP(lapchart!F41,totallaptimes!$1:$1048576,ROW()-1),"")</f>
        <v>2.2581018518518653E-4</v>
      </c>
      <c r="H41" s="2">
        <f>IFERROR(HLOOKUP(lapchart!H41,totallaptimes!$1:$1048576,ROW()-1)-HLOOKUP(lapchart!G41,totallaptimes!$1:$1048576,ROW()-1),"")</f>
        <v>5.7962962962961051E-5</v>
      </c>
      <c r="I41" s="2">
        <f>IFERROR(HLOOKUP(lapchart!I41,totallaptimes!$1:$1048576,ROW()-1)-HLOOKUP(lapchart!H41,totallaptimes!$1:$1048576,ROW()-1),"")</f>
        <v>1.2210648148151815E-5</v>
      </c>
      <c r="J41" s="2">
        <f>IFERROR(HLOOKUP(lapchart!J41,totallaptimes!$1:$1048576,ROW()-1)-HLOOKUP(lapchart!I41,totallaptimes!$1:$1048576,ROW()-1),"")</f>
        <v>7.0601851851828656E-6</v>
      </c>
      <c r="K41" s="2">
        <f>IFERROR(HLOOKUP(lapchart!K41,totallaptimes!$1:$1048576,ROW()-1)-HLOOKUP(lapchart!J41,totallaptimes!$1:$1048576,ROW()-1),"")</f>
        <v>4.1759259259255277E-5</v>
      </c>
      <c r="L41" s="2">
        <f>IFERROR(HLOOKUP(lapchart!L41,totallaptimes!$1:$1048576,ROW()-1)-HLOOKUP(lapchart!K41,totallaptimes!$1:$1048576,ROW()-1),"")</f>
        <v>2.4664351851867716E-5</v>
      </c>
      <c r="M41" s="2">
        <f>IFERROR(HLOOKUP(lapchart!M41,totallaptimes!$1:$1048576,ROW()-1)-HLOOKUP(lapchart!L41,totallaptimes!$1:$1048576,ROW()-1),"")</f>
        <v>1.8240740740728401E-5</v>
      </c>
      <c r="N41" s="2">
        <f>IFERROR(HLOOKUP(lapchart!N41,totallaptimes!$1:$1048576,ROW()-1)-HLOOKUP(lapchart!M41,totallaptimes!$1:$1048576,ROW()-1),"")</f>
        <v>3.0243055555545517E-5</v>
      </c>
      <c r="O41" s="2">
        <f>IFERROR(HLOOKUP(lapchart!O41,totallaptimes!$1:$1048576,ROW()-1)-HLOOKUP(lapchart!N41,totallaptimes!$1:$1048576,ROW()-1),"")</f>
        <v>1.4444444444448867E-5</v>
      </c>
      <c r="P41" s="2">
        <f>IFERROR(HLOOKUP(lapchart!P41,totallaptimes!$1:$1048576,ROW()-1)-HLOOKUP(lapchart!O41,totallaptimes!$1:$1048576,ROW()-1),"")</f>
        <v>2.1496527777777746E-4</v>
      </c>
      <c r="Q41" s="2">
        <f>IFERROR(HLOOKUP(lapchart!Q41,totallaptimes!$1:$1048576,ROW()-1)-HLOOKUP(lapchart!P41,totallaptimes!$1:$1048576,ROW()-1),"")</f>
        <v>1.1342592592592654E-4</v>
      </c>
      <c r="R41" s="2">
        <f>IFERROR(HLOOKUP(lapchart!R41,totallaptimes!$1:$1048576,ROW()-1)-HLOOKUP(lapchart!Q41,totallaptimes!$1:$1048576,ROW()-1),"")</f>
        <v>5.3865740740739743E-5</v>
      </c>
      <c r="S41" s="2">
        <f>IFERROR(HLOOKUP(lapchart!S41,totallaptimes!$1:$1048576,ROW()-1)-HLOOKUP(lapchart!R41,totallaptimes!$1:$1048576,ROW()-1),"")</f>
        <v>7.0856481481480771E-5</v>
      </c>
      <c r="T41" s="2">
        <f>IFERROR(HLOOKUP(lapchart!T41,totallaptimes!$1:$1048576,ROW()-1)-HLOOKUP(lapchart!S41,totallaptimes!$1:$1048576,ROW()-1),"")</f>
        <v>4.4143518518523217E-5</v>
      </c>
      <c r="U41" s="2">
        <f>IFERROR(HLOOKUP(lapchart!U41,totallaptimes!$1:$1048576,ROW()-1)-HLOOKUP(lapchart!T41,totallaptimes!$1:$1048576,ROW()-1),"")</f>
        <v>2.7178240740740461E-4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5.2488425925922844E-5</v>
      </c>
      <c r="D42" s="2">
        <f>IFERROR(HLOOKUP(lapchart!D42,totallaptimes!$1:$1048576,ROW()-1)-HLOOKUP(lapchart!C42,totallaptimes!$1:$1048576,ROW()-1),"")</f>
        <v>4.6111111111107883E-5</v>
      </c>
      <c r="E42" s="2">
        <f>IFERROR(HLOOKUP(lapchart!E42,totallaptimes!$1:$1048576,ROW()-1)-HLOOKUP(lapchart!D42,totallaptimes!$1:$1048576,ROW()-1),"")</f>
        <v>2.8020833333336492E-5</v>
      </c>
      <c r="F42" s="2">
        <f>IFERROR(HLOOKUP(lapchart!F42,totallaptimes!$1:$1048576,ROW()-1)-HLOOKUP(lapchart!E42,totallaptimes!$1:$1048576,ROW()-1),"")</f>
        <v>1.0712962962963063E-4</v>
      </c>
      <c r="G42" s="2">
        <f>IFERROR(HLOOKUP(lapchart!G42,totallaptimes!$1:$1048576,ROW()-1)-HLOOKUP(lapchart!F42,totallaptimes!$1:$1048576,ROW()-1),"")</f>
        <v>2.4407407407407711E-4</v>
      </c>
      <c r="H42" s="2">
        <f>IFERROR(HLOOKUP(lapchart!H42,totallaptimes!$1:$1048576,ROW()-1)-HLOOKUP(lapchart!G42,totallaptimes!$1:$1048576,ROW()-1),"")</f>
        <v>5.3900462962962192E-5</v>
      </c>
      <c r="I42" s="2">
        <f>IFERROR(HLOOKUP(lapchart!I42,totallaptimes!$1:$1048576,ROW()-1)-HLOOKUP(lapchart!H42,totallaptimes!$1:$1048576,ROW()-1),"")</f>
        <v>9.0509259259297092E-6</v>
      </c>
      <c r="J42" s="2">
        <f>IFERROR(HLOOKUP(lapchart!J42,totallaptimes!$1:$1048576,ROW()-1)-HLOOKUP(lapchart!I42,totallaptimes!$1:$1048576,ROW()-1),"")</f>
        <v>9.7685185185131251E-6</v>
      </c>
      <c r="K42" s="2">
        <f>IFERROR(HLOOKUP(lapchart!K42,totallaptimes!$1:$1048576,ROW()-1)-HLOOKUP(lapchart!J42,totallaptimes!$1:$1048576,ROW()-1),"")</f>
        <v>4.3194444444442925E-5</v>
      </c>
      <c r="L42" s="2">
        <f>IFERROR(HLOOKUP(lapchart!L42,totallaptimes!$1:$1048576,ROW()-1)-HLOOKUP(lapchart!K42,totallaptimes!$1:$1048576,ROW()-1),"")</f>
        <v>2.2141203703716916E-5</v>
      </c>
      <c r="M42" s="2">
        <f>IFERROR(HLOOKUP(lapchart!M42,totallaptimes!$1:$1048576,ROW()-1)-HLOOKUP(lapchart!L42,totallaptimes!$1:$1048576,ROW()-1),"")</f>
        <v>2.7002314814804362E-5</v>
      </c>
      <c r="N42" s="2">
        <f>IFERROR(HLOOKUP(lapchart!N42,totallaptimes!$1:$1048576,ROW()-1)-HLOOKUP(lapchart!M42,totallaptimes!$1:$1048576,ROW()-1),"")</f>
        <v>2.2534722222210257E-5</v>
      </c>
      <c r="O42" s="2">
        <f>IFERROR(HLOOKUP(lapchart!O42,totallaptimes!$1:$1048576,ROW()-1)-HLOOKUP(lapchart!N42,totallaptimes!$1:$1048576,ROW()-1),"")</f>
        <v>1.4652777777783565E-5</v>
      </c>
      <c r="P42" s="2">
        <f>IFERROR(HLOOKUP(lapchart!P42,totallaptimes!$1:$1048576,ROW()-1)-HLOOKUP(lapchart!O42,totallaptimes!$1:$1048576,ROW()-1),"")</f>
        <v>2.2682870370370478E-4</v>
      </c>
      <c r="Q42" s="2">
        <f>IFERROR(HLOOKUP(lapchart!Q42,totallaptimes!$1:$1048576,ROW()-1)-HLOOKUP(lapchart!P42,totallaptimes!$1:$1048576,ROW()-1),"")</f>
        <v>9.4999999999997864E-5</v>
      </c>
      <c r="R42" s="2">
        <f>IFERROR(HLOOKUP(lapchart!R42,totallaptimes!$1:$1048576,ROW()-1)-HLOOKUP(lapchart!Q42,totallaptimes!$1:$1048576,ROW()-1),"")</f>
        <v>5.5358796296298141E-5</v>
      </c>
      <c r="S42" s="2">
        <f>IFERROR(HLOOKUP(lapchart!S42,totallaptimes!$1:$1048576,ROW()-1)-HLOOKUP(lapchart!R42,totallaptimes!$1:$1048576,ROW()-1),"")</f>
        <v>7.9247685185183936E-5</v>
      </c>
      <c r="T42" s="2">
        <f>IFERROR(HLOOKUP(lapchart!T42,totallaptimes!$1:$1048576,ROW()-1)-HLOOKUP(lapchart!S42,totallaptimes!$1:$1048576,ROW()-1),"")</f>
        <v>4.0439814814816066E-5</v>
      </c>
      <c r="U42" s="2">
        <f>IFERROR(HLOOKUP(lapchart!U42,totallaptimes!$1:$1048576,ROW()-1)-HLOOKUP(lapchart!T42,totallaptimes!$1:$1048576,ROW()-1),"")</f>
        <v>2.9829861111110856E-4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5.167824074073929E-5</v>
      </c>
      <c r="D43" s="2">
        <f>IFERROR(HLOOKUP(lapchart!D43,totallaptimes!$1:$1048576,ROW()-1)-HLOOKUP(lapchart!C43,totallaptimes!$1:$1048576,ROW()-1),"")</f>
        <v>4.4583333333327035E-5</v>
      </c>
      <c r="E43" s="2">
        <f>IFERROR(HLOOKUP(lapchart!E43,totallaptimes!$1:$1048576,ROW()-1)-HLOOKUP(lapchart!D43,totallaptimes!$1:$1048576,ROW()-1),"")</f>
        <v>2.9236111111115293E-5</v>
      </c>
      <c r="F43" s="2">
        <f>IFERROR(HLOOKUP(lapchart!F43,totallaptimes!$1:$1048576,ROW()-1)-HLOOKUP(lapchart!E43,totallaptimes!$1:$1048576,ROW()-1),"")</f>
        <v>1.0803240740740738E-4</v>
      </c>
      <c r="G43" s="2">
        <f>IFERROR(HLOOKUP(lapchart!G43,totallaptimes!$1:$1048576,ROW()-1)-HLOOKUP(lapchart!F43,totallaptimes!$1:$1048576,ROW()-1),"")</f>
        <v>3.0887731481481911E-4</v>
      </c>
      <c r="H43" s="2">
        <f>IFERROR(HLOOKUP(lapchart!H43,totallaptimes!$1:$1048576,ROW()-1)-HLOOKUP(lapchart!G43,totallaptimes!$1:$1048576,ROW()-1),"")</f>
        <v>7.2337962962951141E-6</v>
      </c>
      <c r="I43" s="2">
        <f>IFERROR(HLOOKUP(lapchart!I43,totallaptimes!$1:$1048576,ROW()-1)-HLOOKUP(lapchart!H43,totallaptimes!$1:$1048576,ROW()-1),"")</f>
        <v>1.0995370370373014E-5</v>
      </c>
      <c r="J43" s="2">
        <f>IFERROR(HLOOKUP(lapchart!J43,totallaptimes!$1:$1048576,ROW()-1)-HLOOKUP(lapchart!I43,totallaptimes!$1:$1048576,ROW()-1),"")</f>
        <v>6.4120370370304713E-6</v>
      </c>
      <c r="K43" s="2">
        <f>IFERROR(HLOOKUP(lapchart!K43,totallaptimes!$1:$1048576,ROW()-1)-HLOOKUP(lapchart!J43,totallaptimes!$1:$1048576,ROW()-1),"")</f>
        <v>4.0740740740743964E-5</v>
      </c>
      <c r="L43" s="2">
        <f>IFERROR(HLOOKUP(lapchart!L43,totallaptimes!$1:$1048576,ROW()-1)-HLOOKUP(lapchart!K43,totallaptimes!$1:$1048576,ROW()-1),"")</f>
        <v>2.4745370370379827E-5</v>
      </c>
      <c r="M43" s="2">
        <f>IFERROR(HLOOKUP(lapchart!M43,totallaptimes!$1:$1048576,ROW()-1)-HLOOKUP(lapchart!L43,totallaptimes!$1:$1048576,ROW()-1),"")</f>
        <v>2.1967592592583851E-5</v>
      </c>
      <c r="N43" s="2">
        <f>IFERROR(HLOOKUP(lapchart!N43,totallaptimes!$1:$1048576,ROW()-1)-HLOOKUP(lapchart!M43,totallaptimes!$1:$1048576,ROW()-1),"")</f>
        <v>2.9027777777766717E-5</v>
      </c>
      <c r="O43" s="2">
        <f>IFERROR(HLOOKUP(lapchart!O43,totallaptimes!$1:$1048576,ROW()-1)-HLOOKUP(lapchart!N43,totallaptimes!$1:$1048576,ROW()-1),"")</f>
        <v>1.0370370370375859E-5</v>
      </c>
      <c r="P43" s="2">
        <f>IFERROR(HLOOKUP(lapchart!P43,totallaptimes!$1:$1048576,ROW()-1)-HLOOKUP(lapchart!O43,totallaptimes!$1:$1048576,ROW()-1),"")</f>
        <v>2.4487268518518651E-4</v>
      </c>
      <c r="Q43" s="2">
        <f>IFERROR(HLOOKUP(lapchart!Q43,totallaptimes!$1:$1048576,ROW()-1)-HLOOKUP(lapchart!P43,totallaptimes!$1:$1048576,ROW()-1),"")</f>
        <v>7.3009259259251835E-5</v>
      </c>
      <c r="R43" s="2">
        <f>IFERROR(HLOOKUP(lapchart!R43,totallaptimes!$1:$1048576,ROW()-1)-HLOOKUP(lapchart!Q43,totallaptimes!$1:$1048576,ROW()-1),"")</f>
        <v>6.1041666666671046E-5</v>
      </c>
      <c r="S43" s="2">
        <f>IFERROR(HLOOKUP(lapchart!S43,totallaptimes!$1:$1048576,ROW()-1)-HLOOKUP(lapchart!R43,totallaptimes!$1:$1048576,ROW()-1),"")</f>
        <v>8.5196759259262289E-5</v>
      </c>
      <c r="T43" s="2">
        <f>IFERROR(HLOOKUP(lapchart!T43,totallaptimes!$1:$1048576,ROW()-1)-HLOOKUP(lapchart!S43,totallaptimes!$1:$1048576,ROW()-1),"")</f>
        <v>3.5659722222219914E-5</v>
      </c>
      <c r="U43" s="2">
        <f>IFERROR(HLOOKUP(lapchart!U43,totallaptimes!$1:$1048576,ROW()-1)-HLOOKUP(lapchart!T43,totallaptimes!$1:$1048576,ROW()-1),"")</f>
        <v>3.3318287037036737E-4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4.9259259259255839E-5</v>
      </c>
      <c r="D44" s="2">
        <f>IFERROR(HLOOKUP(lapchart!D44,totallaptimes!$1:$1048576,ROW()-1)-HLOOKUP(lapchart!C44,totallaptimes!$1:$1048576,ROW()-1),"")</f>
        <v>4.4398148148140637E-5</v>
      </c>
      <c r="E44" s="2">
        <f>IFERROR(HLOOKUP(lapchart!E44,totallaptimes!$1:$1048576,ROW()-1)-HLOOKUP(lapchart!D44,totallaptimes!$1:$1048576,ROW()-1),"")</f>
        <v>2.8564814814821538E-5</v>
      </c>
      <c r="F44" s="2">
        <f>IFERROR(HLOOKUP(lapchart!F44,totallaptimes!$1:$1048576,ROW()-1)-HLOOKUP(lapchart!E44,totallaptimes!$1:$1048576,ROW()-1),"")</f>
        <v>1.159259259259221E-4</v>
      </c>
      <c r="G44" s="2">
        <f>IFERROR(HLOOKUP(lapchart!G44,totallaptimes!$1:$1048576,ROW()-1)-HLOOKUP(lapchart!F44,totallaptimes!$1:$1048576,ROW()-1),"")</f>
        <v>3.3061342592593385E-4</v>
      </c>
      <c r="H44" s="2">
        <f>IFERROR(HLOOKUP(lapchart!H44,totallaptimes!$1:$1048576,ROW()-1)-HLOOKUP(lapchart!G44,totallaptimes!$1:$1048576,ROW()-1),"")</f>
        <v>8.5416666666671137E-6</v>
      </c>
      <c r="I44" s="2">
        <f>IFERROR(HLOOKUP(lapchart!I44,totallaptimes!$1:$1048576,ROW()-1)-HLOOKUP(lapchart!H44,totallaptimes!$1:$1048576,ROW()-1),"")</f>
        <v>6.2384259259182229E-6</v>
      </c>
      <c r="J44" s="2">
        <f>IFERROR(HLOOKUP(lapchart!J44,totallaptimes!$1:$1048576,ROW()-1)-HLOOKUP(lapchart!I44,totallaptimes!$1:$1048576,ROW()-1),"")</f>
        <v>3.7939814814820505E-5</v>
      </c>
      <c r="K44" s="2">
        <f>IFERROR(HLOOKUP(lapchart!K44,totallaptimes!$1:$1048576,ROW()-1)-HLOOKUP(lapchart!J44,totallaptimes!$1:$1048576,ROW()-1),"")</f>
        <v>2.311342592593163E-5</v>
      </c>
      <c r="L44" s="2">
        <f>IFERROR(HLOOKUP(lapchart!L44,totallaptimes!$1:$1048576,ROW()-1)-HLOOKUP(lapchart!K44,totallaptimes!$1:$1048576,ROW()-1),"")</f>
        <v>2.1006944444436348E-5</v>
      </c>
      <c r="M44" s="2">
        <f>IFERROR(HLOOKUP(lapchart!M44,totallaptimes!$1:$1048576,ROW()-1)-HLOOKUP(lapchart!L44,totallaptimes!$1:$1048576,ROW()-1),"")</f>
        <v>2.6307870370362307E-5</v>
      </c>
      <c r="N44" s="2">
        <f>IFERROR(HLOOKUP(lapchart!N44,totallaptimes!$1:$1048576,ROW()-1)-HLOOKUP(lapchart!M44,totallaptimes!$1:$1048576,ROW()-1),"")</f>
        <v>1.1967592592594667E-5</v>
      </c>
      <c r="O44" s="2">
        <f>IFERROR(HLOOKUP(lapchart!O44,totallaptimes!$1:$1048576,ROW()-1)-HLOOKUP(lapchart!N44,totallaptimes!$1:$1048576,ROW()-1),"")</f>
        <v>3.1307870370381186E-5</v>
      </c>
      <c r="P44" s="2">
        <f>IFERROR(HLOOKUP(lapchart!P44,totallaptimes!$1:$1048576,ROW()-1)-HLOOKUP(lapchart!O44,totallaptimes!$1:$1048576,ROW()-1),"")</f>
        <v>2.0555555555554911E-4</v>
      </c>
      <c r="Q44" s="2">
        <f>IFERROR(HLOOKUP(lapchart!Q44,totallaptimes!$1:$1048576,ROW()-1)-HLOOKUP(lapchart!P44,totallaptimes!$1:$1048576,ROW()-1),"")</f>
        <v>7.8182870370362145E-5</v>
      </c>
      <c r="R44" s="2">
        <f>IFERROR(HLOOKUP(lapchart!R44,totallaptimes!$1:$1048576,ROW()-1)-HLOOKUP(lapchart!Q44,totallaptimes!$1:$1048576,ROW()-1),"")</f>
        <v>6.4953703703705956E-5</v>
      </c>
      <c r="S44" s="2">
        <f>IFERROR(HLOOKUP(lapchart!S44,totallaptimes!$1:$1048576,ROW()-1)-HLOOKUP(lapchart!R44,totallaptimes!$1:$1048576,ROW()-1),"")</f>
        <v>9.0740740740745396E-5</v>
      </c>
      <c r="T44" s="2">
        <f>IFERROR(HLOOKUP(lapchart!T44,totallaptimes!$1:$1048576,ROW()-1)-HLOOKUP(lapchart!S44,totallaptimes!$1:$1048576,ROW()-1),"")</f>
        <v>3.1666666666665955E-5</v>
      </c>
      <c r="U44" s="2">
        <f>IFERROR(HLOOKUP(lapchart!U44,totallaptimes!$1:$1048576,ROW()-1)-HLOOKUP(lapchart!T44,totallaptimes!$1:$1048576,ROW()-1),"")</f>
        <v>3.6465277777777277E-4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4.5347222222220929E-5</v>
      </c>
      <c r="D45" s="2">
        <f>IFERROR(HLOOKUP(lapchart!D45,totallaptimes!$1:$1048576,ROW()-1)-HLOOKUP(lapchart!C45,totallaptimes!$1:$1048576,ROW()-1),"")</f>
        <v>4.2337962962955833E-5</v>
      </c>
      <c r="E45" s="2">
        <f>IFERROR(HLOOKUP(lapchart!E45,totallaptimes!$1:$1048576,ROW()-1)-HLOOKUP(lapchart!D45,totallaptimes!$1:$1048576,ROW()-1),"")</f>
        <v>2.4560185185186489E-5</v>
      </c>
      <c r="F45" s="2">
        <f>IFERROR(HLOOKUP(lapchart!F45,totallaptimes!$1:$1048576,ROW()-1)-HLOOKUP(lapchart!E45,totallaptimes!$1:$1048576,ROW()-1),"")</f>
        <v>1.2702546296296247E-4</v>
      </c>
      <c r="G45" s="2">
        <f>IFERROR(HLOOKUP(lapchart!G45,totallaptimes!$1:$1048576,ROW()-1)-HLOOKUP(lapchart!F45,totallaptimes!$1:$1048576,ROW()-1),"")</f>
        <v>3.3458333333333951E-4</v>
      </c>
      <c r="H45" s="2">
        <f>IFERROR(HLOOKUP(lapchart!H45,totallaptimes!$1:$1048576,ROW()-1)-HLOOKUP(lapchart!G45,totallaptimes!$1:$1048576,ROW()-1),"")</f>
        <v>1.5601851851856918E-5</v>
      </c>
      <c r="I45" s="2">
        <f>IFERROR(HLOOKUP(lapchart!I45,totallaptimes!$1:$1048576,ROW()-1)-HLOOKUP(lapchart!H45,totallaptimes!$1:$1048576,ROW()-1),"")</f>
        <v>3.8888888888796713E-6</v>
      </c>
      <c r="J45" s="2">
        <f>IFERROR(HLOOKUP(lapchart!J45,totallaptimes!$1:$1048576,ROW()-1)-HLOOKUP(lapchart!I45,totallaptimes!$1:$1048576,ROW()-1),"")</f>
        <v>3.7893518518523905E-5</v>
      </c>
      <c r="K45" s="2">
        <f>IFERROR(HLOOKUP(lapchart!K45,totallaptimes!$1:$1048576,ROW()-1)-HLOOKUP(lapchart!J45,totallaptimes!$1:$1048576,ROW()-1),"")</f>
        <v>2.1099537037043425E-5</v>
      </c>
      <c r="L45" s="2">
        <f>IFERROR(HLOOKUP(lapchart!L45,totallaptimes!$1:$1048576,ROW()-1)-HLOOKUP(lapchart!K45,totallaptimes!$1:$1048576,ROW()-1),"")</f>
        <v>2.1354166666653907E-5</v>
      </c>
      <c r="M45" s="2">
        <f>IFERROR(HLOOKUP(lapchart!M45,totallaptimes!$1:$1048576,ROW()-1)-HLOOKUP(lapchart!L45,totallaptimes!$1:$1048576,ROW()-1),"")</f>
        <v>2.1030092592584648E-5</v>
      </c>
      <c r="N45" s="2">
        <f>IFERROR(HLOOKUP(lapchart!N45,totallaptimes!$1:$1048576,ROW()-1)-HLOOKUP(lapchart!M45,totallaptimes!$1:$1048576,ROW()-1),"")</f>
        <v>1.1365740740745811E-5</v>
      </c>
      <c r="O45" s="2">
        <f>IFERROR(HLOOKUP(lapchart!O45,totallaptimes!$1:$1048576,ROW()-1)-HLOOKUP(lapchart!N45,totallaptimes!$1:$1048576,ROW()-1),"")</f>
        <v>1.8240740740749217E-5</v>
      </c>
      <c r="P45" s="2">
        <f>IFERROR(HLOOKUP(lapchart!P45,totallaptimes!$1:$1048576,ROW()-1)-HLOOKUP(lapchart!O45,totallaptimes!$1:$1048576,ROW()-1),"")</f>
        <v>2.1515046296295692E-4</v>
      </c>
      <c r="Q45" s="2">
        <f>IFERROR(HLOOKUP(lapchart!Q45,totallaptimes!$1:$1048576,ROW()-1)-HLOOKUP(lapchart!P45,totallaptimes!$1:$1048576,ROW()-1),"")</f>
        <v>8.2037037037033245E-5</v>
      </c>
      <c r="R45" s="2">
        <f>IFERROR(HLOOKUP(lapchart!R45,totallaptimes!$1:$1048576,ROW()-1)-HLOOKUP(lapchart!Q45,totallaptimes!$1:$1048576,ROW()-1),"")</f>
        <v>6.9340277777774073E-5</v>
      </c>
      <c r="S45" s="2">
        <f>IFERROR(HLOOKUP(lapchart!S45,totallaptimes!$1:$1048576,ROW()-1)-HLOOKUP(lapchart!R45,totallaptimes!$1:$1048576,ROW()-1),"")</f>
        <v>9.9317129629634959E-5</v>
      </c>
      <c r="T45" s="2">
        <f>IFERROR(HLOOKUP(lapchart!T45,totallaptimes!$1:$1048576,ROW()-1)-HLOOKUP(lapchart!S45,totallaptimes!$1:$1048576,ROW()-1),"")</f>
        <v>2.4664351851853838E-5</v>
      </c>
      <c r="U45" s="2">
        <f>IFERROR(HLOOKUP(lapchart!U45,totallaptimes!$1:$1048576,ROW()-1)-HLOOKUP(lapchart!T45,totallaptimes!$1:$1048576,ROW()-1),"")</f>
        <v>3.9653935185184758E-4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4.7974537037032139E-5</v>
      </c>
      <c r="D46" s="2">
        <f>IFERROR(HLOOKUP(lapchart!D46,totallaptimes!$1:$1048576,ROW()-1)-HLOOKUP(lapchart!C46,totallaptimes!$1:$1048576,ROW()-1),"")</f>
        <v>3.8622685185181471E-5</v>
      </c>
      <c r="E46" s="2">
        <f>IFERROR(HLOOKUP(lapchart!E46,totallaptimes!$1:$1048576,ROW()-1)-HLOOKUP(lapchart!D46,totallaptimes!$1:$1048576,ROW()-1),"")</f>
        <v>1.8877314814813584E-5</v>
      </c>
      <c r="F46" s="2">
        <f>IFERROR(HLOOKUP(lapchart!F46,totallaptimes!$1:$1048576,ROW()-1)-HLOOKUP(lapchart!E46,totallaptimes!$1:$1048576,ROW()-1),"")</f>
        <v>1.3851851851851699E-4</v>
      </c>
      <c r="G46" s="2">
        <f>IFERROR(HLOOKUP(lapchart!G46,totallaptimes!$1:$1048576,ROW()-1)-HLOOKUP(lapchart!F46,totallaptimes!$1:$1048576,ROW()-1),"")</f>
        <v>3.4018518518519336E-4</v>
      </c>
      <c r="H46" s="2">
        <f>IFERROR(HLOOKUP(lapchart!H46,totallaptimes!$1:$1048576,ROW()-1)-HLOOKUP(lapchart!G46,totallaptimes!$1:$1048576,ROW()-1),"")</f>
        <v>2.5335648148140655E-5</v>
      </c>
      <c r="I46" s="2">
        <f>IFERROR(HLOOKUP(lapchart!I46,totallaptimes!$1:$1048576,ROW()-1)-HLOOKUP(lapchart!H46,totallaptimes!$1:$1048576,ROW()-1),"")</f>
        <v>2.0127314814828712E-5</v>
      </c>
      <c r="J46" s="2">
        <f>IFERROR(HLOOKUP(lapchart!J46,totallaptimes!$1:$1048576,ROW()-1)-HLOOKUP(lapchart!I46,totallaptimes!$1:$1048576,ROW()-1),"")</f>
        <v>1.8101851851845541E-5</v>
      </c>
      <c r="K46" s="2">
        <f>IFERROR(HLOOKUP(lapchart!K46,totallaptimes!$1:$1048576,ROW()-1)-HLOOKUP(lapchart!J46,totallaptimes!$1:$1048576,ROW()-1),"")</f>
        <v>2.1562500000009421E-5</v>
      </c>
      <c r="L46" s="2">
        <f>IFERROR(HLOOKUP(lapchart!L46,totallaptimes!$1:$1048576,ROW()-1)-HLOOKUP(lapchart!K46,totallaptimes!$1:$1048576,ROW()-1),"")</f>
        <v>1.6736111111095853E-5</v>
      </c>
      <c r="M46" s="2">
        <f>IFERROR(HLOOKUP(lapchart!M46,totallaptimes!$1:$1048576,ROW()-1)-HLOOKUP(lapchart!L46,totallaptimes!$1:$1048576,ROW()-1),"")</f>
        <v>1.9675925925916049E-5</v>
      </c>
      <c r="N46" s="2">
        <f>IFERROR(HLOOKUP(lapchart!N46,totallaptimes!$1:$1048576,ROW()-1)-HLOOKUP(lapchart!M46,totallaptimes!$1:$1048576,ROW()-1),"")</f>
        <v>9.6296296296372041E-6</v>
      </c>
      <c r="O46" s="2">
        <f>IFERROR(HLOOKUP(lapchart!O46,totallaptimes!$1:$1048576,ROW()-1)-HLOOKUP(lapchart!N46,totallaptimes!$1:$1048576,ROW()-1),"")</f>
        <v>8.1134259259374453E-6</v>
      </c>
      <c r="P46" s="2">
        <f>IFERROR(HLOOKUP(lapchart!P46,totallaptimes!$1:$1048576,ROW()-1)-HLOOKUP(lapchart!O46,totallaptimes!$1:$1048576,ROW()-1),"")</f>
        <v>2.2237268518517789E-4</v>
      </c>
      <c r="Q46" s="2">
        <f>IFERROR(HLOOKUP(lapchart!Q46,totallaptimes!$1:$1048576,ROW()-1)-HLOOKUP(lapchart!P46,totallaptimes!$1:$1048576,ROW()-1),"")</f>
        <v>1.135648148148094E-4</v>
      </c>
      <c r="R46" s="2">
        <f>IFERROR(HLOOKUP(lapchart!R46,totallaptimes!$1:$1048576,ROW()-1)-HLOOKUP(lapchart!Q46,totallaptimes!$1:$1048576,ROW()-1),"")</f>
        <v>4.1655092592587928E-5</v>
      </c>
      <c r="S46" s="2">
        <f>IFERROR(HLOOKUP(lapchart!S46,totallaptimes!$1:$1048576,ROW()-1)-HLOOKUP(lapchart!R46,totallaptimes!$1:$1048576,ROW()-1),"")</f>
        <v>1.0718750000000832E-4</v>
      </c>
      <c r="T46" s="2">
        <f>IFERROR(HLOOKUP(lapchart!T46,totallaptimes!$1:$1048576,ROW()-1)-HLOOKUP(lapchart!S46,totallaptimes!$1:$1048576,ROW()-1),"")</f>
        <v>2.5347222222221744E-5</v>
      </c>
      <c r="U46" s="2">
        <f>IFERROR(HLOOKUP(lapchart!U46,totallaptimes!$1:$1048576,ROW()-1)-HLOOKUP(lapchart!T46,totallaptimes!$1:$1048576,ROW()-1),"")</f>
        <v>4.0802083333332795E-4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4.2164351851850523E-5</v>
      </c>
      <c r="D47" s="2">
        <f>IFERROR(HLOOKUP(lapchart!D47,totallaptimes!$1:$1048576,ROW()-1)-HLOOKUP(lapchart!C47,totallaptimes!$1:$1048576,ROW()-1),"")</f>
        <v>3.3402777777767623E-5</v>
      </c>
      <c r="E47" s="2">
        <f>IFERROR(HLOOKUP(lapchart!E47,totallaptimes!$1:$1048576,ROW()-1)-HLOOKUP(lapchart!D47,totallaptimes!$1:$1048576,ROW()-1),"")</f>
        <v>1.5081018518520173E-5</v>
      </c>
      <c r="F47" s="2">
        <f>IFERROR(HLOOKUP(lapchart!F47,totallaptimes!$1:$1048576,ROW()-1)-HLOOKUP(lapchart!E47,totallaptimes!$1:$1048576,ROW()-1),"")</f>
        <v>1.4835648148148195E-4</v>
      </c>
      <c r="G47" s="2">
        <f>IFERROR(HLOOKUP(lapchart!G47,totallaptimes!$1:$1048576,ROW()-1)-HLOOKUP(lapchart!F47,totallaptimes!$1:$1048576,ROW()-1),"")</f>
        <v>3.4395833333333847E-4</v>
      </c>
      <c r="H47" s="2">
        <f>IFERROR(HLOOKUP(lapchart!H47,totallaptimes!$1:$1048576,ROW()-1)-HLOOKUP(lapchart!G47,totallaptimes!$1:$1048576,ROW()-1),"")</f>
        <v>2.7928240740736354E-5</v>
      </c>
      <c r="I47" s="2">
        <f>IFERROR(HLOOKUP(lapchart!I47,totallaptimes!$1:$1048576,ROW()-1)-HLOOKUP(lapchart!H47,totallaptimes!$1:$1048576,ROW()-1),"")</f>
        <v>3.204861111111984E-5</v>
      </c>
      <c r="J47" s="2">
        <f>IFERROR(HLOOKUP(lapchart!J47,totallaptimes!$1:$1048576,ROW()-1)-HLOOKUP(lapchart!I47,totallaptimes!$1:$1048576,ROW()-1),"")</f>
        <v>1.4872685185185475E-5</v>
      </c>
      <c r="K47" s="2">
        <f>IFERROR(HLOOKUP(lapchart!K47,totallaptimes!$1:$1048576,ROW()-1)-HLOOKUP(lapchart!J47,totallaptimes!$1:$1048576,ROW()-1),"")</f>
        <v>1.916666666667427E-5</v>
      </c>
      <c r="L47" s="2">
        <f>IFERROR(HLOOKUP(lapchart!L47,totallaptimes!$1:$1048576,ROW()-1)-HLOOKUP(lapchart!K47,totallaptimes!$1:$1048576,ROW()-1),"")</f>
        <v>1.4340277777760702E-5</v>
      </c>
      <c r="M47" s="2">
        <f>IFERROR(HLOOKUP(lapchart!M47,totallaptimes!$1:$1048576,ROW()-1)-HLOOKUP(lapchart!L47,totallaptimes!$1:$1048576,ROW()-1),"")</f>
        <v>1.3368055555545988E-5</v>
      </c>
      <c r="N47" s="2">
        <f>IFERROR(HLOOKUP(lapchart!N47,totallaptimes!$1:$1048576,ROW()-1)-HLOOKUP(lapchart!M47,totallaptimes!$1:$1048576,ROW()-1),"")</f>
        <v>6.9560185185363332E-6</v>
      </c>
      <c r="O47" s="2">
        <f>IFERROR(HLOOKUP(lapchart!O47,totallaptimes!$1:$1048576,ROW()-1)-HLOOKUP(lapchart!N47,totallaptimes!$1:$1048576,ROW()-1),"")</f>
        <v>1.2824074074060943E-5</v>
      </c>
      <c r="P47" s="2">
        <f>IFERROR(HLOOKUP(lapchart!P47,totallaptimes!$1:$1048576,ROW()-1)-HLOOKUP(lapchart!O47,totallaptimes!$1:$1048576,ROW()-1),"")</f>
        <v>2.1703703703704336E-4</v>
      </c>
      <c r="Q47" s="2">
        <f>IFERROR(HLOOKUP(lapchart!Q47,totallaptimes!$1:$1048576,ROW()-1)-HLOOKUP(lapchart!P47,totallaptimes!$1:$1048576,ROW()-1),"")</f>
        <v>1.1733796296296145E-4</v>
      </c>
      <c r="R47" s="2">
        <f>IFERROR(HLOOKUP(lapchart!R47,totallaptimes!$1:$1048576,ROW()-1)-HLOOKUP(lapchart!Q47,totallaptimes!$1:$1048576,ROW()-1),"")</f>
        <v>4.4571759259252886E-5</v>
      </c>
      <c r="S47" s="2">
        <f>IFERROR(HLOOKUP(lapchart!S47,totallaptimes!$1:$1048576,ROW()-1)-HLOOKUP(lapchart!R47,totallaptimes!$1:$1048576,ROW()-1),"")</f>
        <v>1.1068287037038077E-4</v>
      </c>
      <c r="T47" s="2">
        <f>IFERROR(HLOOKUP(lapchart!T47,totallaptimes!$1:$1048576,ROW()-1)-HLOOKUP(lapchart!S47,totallaptimes!$1:$1048576,ROW()-1),"")</f>
        <v>2.6759259259254153E-5</v>
      </c>
      <c r="U47" s="2">
        <f>IFERROR(HLOOKUP(lapchart!U47,totallaptimes!$1:$1048576,ROW()-1)-HLOOKUP(lapchart!T47,totallaptimes!$1:$1048576,ROW()-1),"")</f>
        <v>4.4951388888888472E-4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4.8425925925923985E-5</v>
      </c>
      <c r="D48" s="2">
        <f>IFERROR(HLOOKUP(lapchart!D48,totallaptimes!$1:$1048576,ROW()-1)-HLOOKUP(lapchart!C48,totallaptimes!$1:$1048576,ROW()-1),"")</f>
        <v>2.6180555555546658E-5</v>
      </c>
      <c r="E48" s="2">
        <f>IFERROR(HLOOKUP(lapchart!E48,totallaptimes!$1:$1048576,ROW()-1)-HLOOKUP(lapchart!D48,totallaptimes!$1:$1048576,ROW()-1),"")</f>
        <v>1.2372685185182974E-5</v>
      </c>
      <c r="F48" s="2">
        <f>IFERROR(HLOOKUP(lapchart!F48,totallaptimes!$1:$1048576,ROW()-1)-HLOOKUP(lapchart!E48,totallaptimes!$1:$1048576,ROW()-1),"")</f>
        <v>1.5460648148148126E-4</v>
      </c>
      <c r="G48" s="2">
        <f>IFERROR(HLOOKUP(lapchart!G48,totallaptimes!$1:$1048576,ROW()-1)-HLOOKUP(lapchart!F48,totallaptimes!$1:$1048576,ROW()-1),"")</f>
        <v>3.4702546296296738E-4</v>
      </c>
      <c r="H48" s="2">
        <f>IFERROR(HLOOKUP(lapchart!H48,totallaptimes!$1:$1048576,ROW()-1)-HLOOKUP(lapchart!G48,totallaptimes!$1:$1048576,ROW()-1),"")</f>
        <v>3.1921296296297252E-5</v>
      </c>
      <c r="I48" s="2">
        <f>IFERROR(HLOOKUP(lapchart!I48,totallaptimes!$1:$1048576,ROW()-1)-HLOOKUP(lapchart!H48,totallaptimes!$1:$1048576,ROW()-1),"")</f>
        <v>5.2488425925929783E-5</v>
      </c>
      <c r="J48" s="2">
        <f>IFERROR(HLOOKUP(lapchart!J48,totallaptimes!$1:$1048576,ROW()-1)-HLOOKUP(lapchart!I48,totallaptimes!$1:$1048576,ROW()-1),"")</f>
        <v>1.7546296296307162E-5</v>
      </c>
      <c r="K48" s="2">
        <f>IFERROR(HLOOKUP(lapchart!K48,totallaptimes!$1:$1048576,ROW()-1)-HLOOKUP(lapchart!J48,totallaptimes!$1:$1048576,ROW()-1),"")</f>
        <v>1.2499999999984746E-5</v>
      </c>
      <c r="L48" s="2">
        <f>IFERROR(HLOOKUP(lapchart!L48,totallaptimes!$1:$1048576,ROW()-1)-HLOOKUP(lapchart!K48,totallaptimes!$1:$1048576,ROW()-1),"")</f>
        <v>1.7476851851896957E-6</v>
      </c>
      <c r="M48" s="2">
        <f>IFERROR(HLOOKUP(lapchart!M48,totallaptimes!$1:$1048576,ROW()-1)-HLOOKUP(lapchart!L48,totallaptimes!$1:$1048576,ROW()-1),"")</f>
        <v>1.1898148148128951E-5</v>
      </c>
      <c r="N48" s="2">
        <f>IFERROR(HLOOKUP(lapchart!N48,totallaptimes!$1:$1048576,ROW()-1)-HLOOKUP(lapchart!M48,totallaptimes!$1:$1048576,ROW()-1),"")</f>
        <v>4.80324074075833E-6</v>
      </c>
      <c r="O48" s="2">
        <f>IFERROR(HLOOKUP(lapchart!O48,totallaptimes!$1:$1048576,ROW()-1)-HLOOKUP(lapchart!N48,totallaptimes!$1:$1048576,ROW()-1),"")</f>
        <v>1.689814814814089E-5</v>
      </c>
      <c r="P48" s="2">
        <f>IFERROR(HLOOKUP(lapchart!P48,totallaptimes!$1:$1048576,ROW()-1)-HLOOKUP(lapchart!O48,totallaptimes!$1:$1048576,ROW()-1),"")</f>
        <v>2.10706018518525E-4</v>
      </c>
      <c r="Q48" s="2">
        <f>IFERROR(HLOOKUP(lapchart!Q48,totallaptimes!$1:$1048576,ROW()-1)-HLOOKUP(lapchart!P48,totallaptimes!$1:$1048576,ROW()-1),"")</f>
        <v>1.1715277777777505E-4</v>
      </c>
      <c r="R48" s="2">
        <f>IFERROR(HLOOKUP(lapchart!R48,totallaptimes!$1:$1048576,ROW()-1)-HLOOKUP(lapchart!Q48,totallaptimes!$1:$1048576,ROW()-1),"")</f>
        <v>4.8773148148141543E-5</v>
      </c>
      <c r="S48" s="2">
        <f>IFERROR(HLOOKUP(lapchart!S48,totallaptimes!$1:$1048576,ROW()-1)-HLOOKUP(lapchart!R48,totallaptimes!$1:$1048576,ROW()-1),"")</f>
        <v>1.1809027777778813E-4</v>
      </c>
      <c r="T48" s="2">
        <f>IFERROR(HLOOKUP(lapchart!T48,totallaptimes!$1:$1048576,ROW()-1)-HLOOKUP(lapchart!S48,totallaptimes!$1:$1048576,ROW()-1),"")</f>
        <v>2.4479166666660501E-5</v>
      </c>
      <c r="U48" s="2">
        <f>IFERROR(HLOOKUP(lapchart!U48,totallaptimes!$1:$1048576,ROW()-1)-HLOOKUP(lapchart!T48,totallaptimes!$1:$1048576,ROW()-1),"")</f>
        <v>4.6429398148147699E-4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4.8402777777775685E-5</v>
      </c>
      <c r="D49" s="2">
        <f>IFERROR(HLOOKUP(lapchart!D49,totallaptimes!$1:$1048576,ROW()-1)-HLOOKUP(lapchart!C49,totallaptimes!$1:$1048576,ROW()-1),"")</f>
        <v>3.0613425925918314E-5</v>
      </c>
      <c r="E49" s="2">
        <f>IFERROR(HLOOKUP(lapchart!E49,totallaptimes!$1:$1048576,ROW()-1)-HLOOKUP(lapchart!D49,totallaptimes!$1:$1048576,ROW()-1),"")</f>
        <v>5.9953703703680139E-6</v>
      </c>
      <c r="F49" s="2">
        <f>IFERROR(HLOOKUP(lapchart!F49,totallaptimes!$1:$1048576,ROW()-1)-HLOOKUP(lapchart!E49,totallaptimes!$1:$1048576,ROW()-1),"")</f>
        <v>1.5696759259258702E-4</v>
      </c>
      <c r="G49" s="2">
        <f>IFERROR(HLOOKUP(lapchart!G49,totallaptimes!$1:$1048576,ROW()-1)-HLOOKUP(lapchart!F49,totallaptimes!$1:$1048576,ROW()-1),"")</f>
        <v>3.5092592592593508E-4</v>
      </c>
      <c r="H49" s="2">
        <f>IFERROR(HLOOKUP(lapchart!H49,totallaptimes!$1:$1048576,ROW()-1)-HLOOKUP(lapchart!G49,totallaptimes!$1:$1048576,ROW()-1),"")</f>
        <v>3.4710648148146561E-5</v>
      </c>
      <c r="I49" s="2">
        <f>IFERROR(HLOOKUP(lapchart!I49,totallaptimes!$1:$1048576,ROW()-1)-HLOOKUP(lapchart!H49,totallaptimes!$1:$1048576,ROW()-1),"")</f>
        <v>5.1655092592597929E-5</v>
      </c>
      <c r="J49" s="2">
        <f>IFERROR(HLOOKUP(lapchart!J49,totallaptimes!$1:$1048576,ROW()-1)-HLOOKUP(lapchart!I49,totallaptimes!$1:$1048576,ROW()-1),"")</f>
        <v>1.8553240740751265E-5</v>
      </c>
      <c r="K49" s="2">
        <f>IFERROR(HLOOKUP(lapchart!K49,totallaptimes!$1:$1048576,ROW()-1)-HLOOKUP(lapchart!J49,totallaptimes!$1:$1048576,ROW()-1),"")</f>
        <v>1.329861111109415E-5</v>
      </c>
      <c r="L49" s="2">
        <f>IFERROR(HLOOKUP(lapchart!L49,totallaptimes!$1:$1048576,ROW()-1)-HLOOKUP(lapchart!K49,totallaptimes!$1:$1048576,ROW()-1),"")</f>
        <v>8.2986111111169047E-6</v>
      </c>
      <c r="M49" s="2">
        <f>IFERROR(HLOOKUP(lapchart!M49,totallaptimes!$1:$1048576,ROW()-1)-HLOOKUP(lapchart!L49,totallaptimes!$1:$1048576,ROW()-1),"")</f>
        <v>1.4374999999983151E-5</v>
      </c>
      <c r="N49" s="2">
        <f>IFERROR(HLOOKUP(lapchart!N49,totallaptimes!$1:$1048576,ROW()-1)-HLOOKUP(lapchart!M49,totallaptimes!$1:$1048576,ROW()-1),"")</f>
        <v>1.4351851851862607E-5</v>
      </c>
      <c r="O49" s="2">
        <f>IFERROR(HLOOKUP(lapchart!O49,totallaptimes!$1:$1048576,ROW()-1)-HLOOKUP(lapchart!N49,totallaptimes!$1:$1048576,ROW()-1),"")</f>
        <v>1.8601851851852286E-4</v>
      </c>
      <c r="P49" s="2">
        <f>IFERROR(HLOOKUP(lapchart!P49,totallaptimes!$1:$1048576,ROW()-1)-HLOOKUP(lapchart!O49,totallaptimes!$1:$1048576,ROW()-1),"")</f>
        <v>1.8252314814816428E-5</v>
      </c>
      <c r="Q49" s="2">
        <f>IFERROR(HLOOKUP(lapchart!Q49,totallaptimes!$1:$1048576,ROW()-1)-HLOOKUP(lapchart!P49,totallaptimes!$1:$1048576,ROW()-1),"")</f>
        <v>1.162499999999983E-4</v>
      </c>
      <c r="R49" s="2">
        <f>IFERROR(HLOOKUP(lapchart!R49,totallaptimes!$1:$1048576,ROW()-1)-HLOOKUP(lapchart!Q49,totallaptimes!$1:$1048576,ROW()-1),"")</f>
        <v>5.5856481481472708E-5</v>
      </c>
      <c r="S49" s="2">
        <f>IFERROR(HLOOKUP(lapchart!S49,totallaptimes!$1:$1048576,ROW()-1)-HLOOKUP(lapchart!R49,totallaptimes!$1:$1048576,ROW()-1),"")</f>
        <v>1.2467592592593779E-4</v>
      </c>
      <c r="T49" s="2">
        <f>IFERROR(HLOOKUP(lapchart!T49,totallaptimes!$1:$1048576,ROW()-1)-HLOOKUP(lapchart!S49,totallaptimes!$1:$1048576,ROW()-1),"")</f>
        <v>2.5428240740733854E-5</v>
      </c>
      <c r="U49" s="2">
        <f>IFERROR(HLOOKUP(lapchart!U49,totallaptimes!$1:$1048576,ROW()-1)-HLOOKUP(lapchart!T49,totallaptimes!$1:$1048576,ROW()-1),"")</f>
        <v>4.8496527777776993E-4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4.7453703703702332E-5</v>
      </c>
      <c r="D50" s="2">
        <f>IFERROR(HLOOKUP(lapchart!D50,totallaptimes!$1:$1048576,ROW()-1)-HLOOKUP(lapchart!C50,totallaptimes!$1:$1048576,ROW()-1),"")</f>
        <v>3.1828703703690175E-5</v>
      </c>
      <c r="E50" s="2">
        <f>IFERROR(HLOOKUP(lapchart!E50,totallaptimes!$1:$1048576,ROW()-1)-HLOOKUP(lapchart!D50,totallaptimes!$1:$1048576,ROW()-1),"")</f>
        <v>7.7662037037060094E-6</v>
      </c>
      <c r="F50" s="2">
        <f>IFERROR(HLOOKUP(lapchart!F50,totallaptimes!$1:$1048576,ROW()-1)-HLOOKUP(lapchart!E50,totallaptimes!$1:$1048576,ROW()-1),"")</f>
        <v>1.5531249999999053E-4</v>
      </c>
      <c r="G50" s="2">
        <f>IFERROR(HLOOKUP(lapchart!G50,totallaptimes!$1:$1048576,ROW()-1)-HLOOKUP(lapchart!F50,totallaptimes!$1:$1048576,ROW()-1),"")</f>
        <v>3.5913194444445878E-4</v>
      </c>
      <c r="H50" s="2">
        <f>IFERROR(HLOOKUP(lapchart!H50,totallaptimes!$1:$1048576,ROW()-1)-HLOOKUP(lapchart!G50,totallaptimes!$1:$1048576,ROW()-1),"")</f>
        <v>3.1377314814812207E-5</v>
      </c>
      <c r="I50" s="2">
        <f>IFERROR(HLOOKUP(lapchart!I50,totallaptimes!$1:$1048576,ROW()-1)-HLOOKUP(lapchart!H50,totallaptimes!$1:$1048576,ROW()-1),"")</f>
        <v>5.5833333333338286E-5</v>
      </c>
      <c r="J50" s="2">
        <f>IFERROR(HLOOKUP(lapchart!J50,totallaptimes!$1:$1048576,ROW()-1)-HLOOKUP(lapchart!I50,totallaptimes!$1:$1048576,ROW()-1),"")</f>
        <v>2.3287037037043878E-5</v>
      </c>
      <c r="K50" s="2">
        <f>IFERROR(HLOOKUP(lapchart!K50,totallaptimes!$1:$1048576,ROW()-1)-HLOOKUP(lapchart!J50,totallaptimes!$1:$1048576,ROW()-1),"")</f>
        <v>1.1192129629612746E-5</v>
      </c>
      <c r="L50" s="2">
        <f>IFERROR(HLOOKUP(lapchart!L50,totallaptimes!$1:$1048576,ROW()-1)-HLOOKUP(lapchart!K50,totallaptimes!$1:$1048576,ROW()-1),"")</f>
        <v>5.960648148159442E-6</v>
      </c>
      <c r="M50" s="2">
        <f>IFERROR(HLOOKUP(lapchart!M50,totallaptimes!$1:$1048576,ROW()-1)-HLOOKUP(lapchart!L50,totallaptimes!$1:$1048576,ROW()-1),"")</f>
        <v>1.5162037037018405E-5</v>
      </c>
      <c r="N50" s="2">
        <f>IFERROR(HLOOKUP(lapchart!N50,totallaptimes!$1:$1048576,ROW()-1)-HLOOKUP(lapchart!M50,totallaptimes!$1:$1048576,ROW()-1),"")</f>
        <v>1.4594907407419755E-5</v>
      </c>
      <c r="O50" s="2">
        <f>IFERROR(HLOOKUP(lapchart!O50,totallaptimes!$1:$1048576,ROW()-1)-HLOOKUP(lapchart!N50,totallaptimes!$1:$1048576,ROW()-1),"")</f>
        <v>1.8583333333333646E-4</v>
      </c>
      <c r="P50" s="2">
        <f>IFERROR(HLOOKUP(lapchart!P50,totallaptimes!$1:$1048576,ROW()-1)-HLOOKUP(lapchart!O50,totallaptimes!$1:$1048576,ROW()-1),"")</f>
        <v>2.2847222222219243E-5</v>
      </c>
      <c r="Q50" s="2">
        <f>IFERROR(HLOOKUP(lapchart!Q50,totallaptimes!$1:$1048576,ROW()-1)-HLOOKUP(lapchart!P50,totallaptimes!$1:$1048576,ROW()-1),"")</f>
        <v>1.0649305555555932E-4</v>
      </c>
      <c r="R50" s="2">
        <f>IFERROR(HLOOKUP(lapchart!R50,totallaptimes!$1:$1048576,ROW()-1)-HLOOKUP(lapchart!Q50,totallaptimes!$1:$1048576,ROW()-1),"")</f>
        <v>6.4282407407398323E-5</v>
      </c>
      <c r="S50" s="2">
        <f>IFERROR(HLOOKUP(lapchart!S50,totallaptimes!$1:$1048576,ROW()-1)-HLOOKUP(lapchart!R50,totallaptimes!$1:$1048576,ROW()-1),"")</f>
        <v>1.2743055555556465E-4</v>
      </c>
      <c r="T50" s="2">
        <f>IFERROR(HLOOKUP(lapchart!T50,totallaptimes!$1:$1048576,ROW()-1)-HLOOKUP(lapchart!S50,totallaptimes!$1:$1048576,ROW()-1),"")</f>
        <v>2.6516203703697006E-5</v>
      </c>
      <c r="U50" s="2">
        <f>IFERROR(HLOOKUP(lapchart!U50,totallaptimes!$1:$1048576,ROW()-1)-HLOOKUP(lapchart!T50,totallaptimes!$1:$1048576,ROW()-1),"")</f>
        <v>5.0430555555554951E-4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5.1157407407409483E-5</v>
      </c>
      <c r="D51" s="2">
        <f>IFERROR(HLOOKUP(lapchart!D51,totallaptimes!$1:$1048576,ROW()-1)-HLOOKUP(lapchart!C51,totallaptimes!$1:$1048576,ROW()-1),"")</f>
        <v>3.2256944444426783E-5</v>
      </c>
      <c r="E51" s="2">
        <f>IFERROR(HLOOKUP(lapchart!E51,totallaptimes!$1:$1048576,ROW()-1)-HLOOKUP(lapchart!D51,totallaptimes!$1:$1048576,ROW()-1),"")</f>
        <v>6.1574074074130514E-6</v>
      </c>
      <c r="F51" s="2">
        <f>IFERROR(HLOOKUP(lapchart!F51,totallaptimes!$1:$1048576,ROW()-1)-HLOOKUP(lapchart!E51,totallaptimes!$1:$1048576,ROW()-1),"")</f>
        <v>1.5134259259258487E-4</v>
      </c>
      <c r="G51" s="2">
        <f>IFERROR(HLOOKUP(lapchart!G51,totallaptimes!$1:$1048576,ROW()-1)-HLOOKUP(lapchart!F51,totallaptimes!$1:$1048576,ROW()-1),"")</f>
        <v>3.7166666666667986E-4</v>
      </c>
      <c r="H51" s="2">
        <f>IFERROR(HLOOKUP(lapchart!H51,totallaptimes!$1:$1048576,ROW()-1)-HLOOKUP(lapchart!G51,totallaptimes!$1:$1048576,ROW()-1),"")</f>
        <v>2.9525462962955162E-5</v>
      </c>
      <c r="I51" s="2">
        <f>IFERROR(HLOOKUP(lapchart!I51,totallaptimes!$1:$1048576,ROW()-1)-HLOOKUP(lapchart!H51,totallaptimes!$1:$1048576,ROW()-1),"")</f>
        <v>5.782407407408513E-5</v>
      </c>
      <c r="J51" s="2">
        <f>IFERROR(HLOOKUP(lapchart!J51,totallaptimes!$1:$1048576,ROW()-1)-HLOOKUP(lapchart!I51,totallaptimes!$1:$1048576,ROW()-1),"")</f>
        <v>2.0023148148154424E-5</v>
      </c>
      <c r="K51" s="2">
        <f>IFERROR(HLOOKUP(lapchart!K51,totallaptimes!$1:$1048576,ROW()-1)-HLOOKUP(lapchart!J51,totallaptimes!$1:$1048576,ROW()-1),"")</f>
        <v>9.8842592592546241E-6</v>
      </c>
      <c r="L51" s="2">
        <f>IFERROR(HLOOKUP(lapchart!L51,totallaptimes!$1:$1048576,ROW()-1)-HLOOKUP(lapchart!K51,totallaptimes!$1:$1048576,ROW()-1),"")</f>
        <v>1.3460648148132248E-5</v>
      </c>
      <c r="M51" s="2">
        <f>IFERROR(HLOOKUP(lapchart!M51,totallaptimes!$1:$1048576,ROW()-1)-HLOOKUP(lapchart!L51,totallaptimes!$1:$1048576,ROW()-1),"")</f>
        <v>1.1180555555552474E-5</v>
      </c>
      <c r="N51" s="2">
        <f>IFERROR(HLOOKUP(lapchart!N51,totallaptimes!$1:$1048576,ROW()-1)-HLOOKUP(lapchart!M51,totallaptimes!$1:$1048576,ROW()-1),"")</f>
        <v>2.3935185185196273E-5</v>
      </c>
      <c r="O51" s="2">
        <f>IFERROR(HLOOKUP(lapchart!O51,totallaptimes!$1:$1048576,ROW()-1)-HLOOKUP(lapchart!N51,totallaptimes!$1:$1048576,ROW()-1),"")</f>
        <v>1.8075231481481935E-4</v>
      </c>
      <c r="P51" s="2">
        <f>IFERROR(HLOOKUP(lapchart!P51,totallaptimes!$1:$1048576,ROW()-1)-HLOOKUP(lapchart!O51,totallaptimes!$1:$1048576,ROW()-1),"")</f>
        <v>1.4768518518511187E-5</v>
      </c>
      <c r="Q51" s="2">
        <f>IFERROR(HLOOKUP(lapchart!Q51,totallaptimes!$1:$1048576,ROW()-1)-HLOOKUP(lapchart!P51,totallaptimes!$1:$1048576,ROW()-1),"")</f>
        <v>1.0525462962963222E-4</v>
      </c>
      <c r="R51" s="2">
        <f>IFERROR(HLOOKUP(lapchart!R51,totallaptimes!$1:$1048576,ROW()-1)-HLOOKUP(lapchart!Q51,totallaptimes!$1:$1048576,ROW()-1),"")</f>
        <v>7.0787037037028933E-5</v>
      </c>
      <c r="S51" s="2">
        <f>IFERROR(HLOOKUP(lapchart!S51,totallaptimes!$1:$1048576,ROW()-1)-HLOOKUP(lapchart!R51,totallaptimes!$1:$1048576,ROW()-1),"")</f>
        <v>1.3269675925926816E-4</v>
      </c>
      <c r="T51" s="2">
        <f>IFERROR(HLOOKUP(lapchart!T51,totallaptimes!$1:$1048576,ROW()-1)-HLOOKUP(lapchart!S51,totallaptimes!$1:$1048576,ROW()-1),"")</f>
        <v>2.8391203703695411E-5</v>
      </c>
      <c r="U51" s="2">
        <f>IFERROR(HLOOKUP(lapchart!U51,totallaptimes!$1:$1048576,ROW()-1)-HLOOKUP(lapchart!T51,totallaptimes!$1:$1048576,ROW()-1),"")</f>
        <v>5.1465277777777707E-4</v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5.2013888888896576E-5</v>
      </c>
      <c r="D52" s="2">
        <f>IFERROR(HLOOKUP(lapchart!D52,totallaptimes!$1:$1048576,ROW()-1)-HLOOKUP(lapchart!C52,totallaptimes!$1:$1048576,ROW()-1),"")</f>
        <v>2.5694444444432363E-5</v>
      </c>
      <c r="E52" s="2">
        <f>IFERROR(HLOOKUP(lapchart!E52,totallaptimes!$1:$1048576,ROW()-1)-HLOOKUP(lapchart!D52,totallaptimes!$1:$1048576,ROW()-1),"")</f>
        <v>5.3657407407398106E-5</v>
      </c>
      <c r="F52" s="2">
        <f>IFERROR(HLOOKUP(lapchart!F52,totallaptimes!$1:$1048576,ROW()-1)-HLOOKUP(lapchart!E52,totallaptimes!$1:$1048576,ROW()-1),"")</f>
        <v>1.0302083333333517E-4</v>
      </c>
      <c r="G52" s="2">
        <f>IFERROR(HLOOKUP(lapchart!G52,totallaptimes!$1:$1048576,ROW()-1)-HLOOKUP(lapchart!F52,totallaptimes!$1:$1048576,ROW()-1),"")</f>
        <v>3.8902777777778674E-4</v>
      </c>
      <c r="H52" s="2">
        <f>IFERROR(HLOOKUP(lapchart!H52,totallaptimes!$1:$1048576,ROW()-1)-HLOOKUP(lapchart!G52,totallaptimes!$1:$1048576,ROW()-1),"")</f>
        <v>2.212962962962195E-5</v>
      </c>
      <c r="I52" s="2">
        <f>IFERROR(HLOOKUP(lapchart!I52,totallaptimes!$1:$1048576,ROW()-1)-HLOOKUP(lapchart!H52,totallaptimes!$1:$1048576,ROW()-1),"")</f>
        <v>6.4097222222232741E-5</v>
      </c>
      <c r="J52" s="2">
        <f>IFERROR(HLOOKUP(lapchart!J52,totallaptimes!$1:$1048576,ROW()-1)-HLOOKUP(lapchart!I52,totallaptimes!$1:$1048576,ROW()-1),"")</f>
        <v>1.9826388888893876E-5</v>
      </c>
      <c r="K52" s="2">
        <f>IFERROR(HLOOKUP(lapchart!K52,totallaptimes!$1:$1048576,ROW()-1)-HLOOKUP(lapchart!J52,totallaptimes!$1:$1048576,ROW()-1),"")</f>
        <v>6.0069444444421638E-6</v>
      </c>
      <c r="L52" s="2">
        <f>IFERROR(HLOOKUP(lapchart!L52,totallaptimes!$1:$1048576,ROW()-1)-HLOOKUP(lapchart!K52,totallaptimes!$1:$1048576,ROW()-1),"")</f>
        <v>1.6018518518505498E-5</v>
      </c>
      <c r="M52" s="2">
        <f>IFERROR(HLOOKUP(lapchart!M52,totallaptimes!$1:$1048576,ROW()-1)-HLOOKUP(lapchart!L52,totallaptimes!$1:$1048576,ROW()-1),"")</f>
        <v>1.1979166666661878E-5</v>
      </c>
      <c r="N52" s="2">
        <f>IFERROR(HLOOKUP(lapchart!N52,totallaptimes!$1:$1048576,ROW()-1)-HLOOKUP(lapchart!M52,totallaptimes!$1:$1048576,ROW()-1),"")</f>
        <v>4.6504629629642857E-5</v>
      </c>
      <c r="O52" s="2">
        <f>IFERROR(HLOOKUP(lapchart!O52,totallaptimes!$1:$1048576,ROW()-1)-HLOOKUP(lapchart!N52,totallaptimes!$1:$1048576,ROW()-1),"")</f>
        <v>1.5618055555555871E-4</v>
      </c>
      <c r="P52" s="2">
        <f>IFERROR(HLOOKUP(lapchart!P52,totallaptimes!$1:$1048576,ROW()-1)-HLOOKUP(lapchart!O52,totallaptimes!$1:$1048576,ROW()-1),"")</f>
        <v>1.3321759259249388E-5</v>
      </c>
      <c r="Q52" s="2">
        <f>IFERROR(HLOOKUP(lapchart!Q52,totallaptimes!$1:$1048576,ROW()-1)-HLOOKUP(lapchart!P52,totallaptimes!$1:$1048576,ROW()-1),"")</f>
        <v>1.0604166666666748E-4</v>
      </c>
      <c r="R52" s="2">
        <f>IFERROR(HLOOKUP(lapchart!R52,totallaptimes!$1:$1048576,ROW()-1)-HLOOKUP(lapchart!Q52,totallaptimes!$1:$1048576,ROW()-1),"")</f>
        <v>7.3240740740734833E-5</v>
      </c>
      <c r="S52" s="2">
        <f>IFERROR(HLOOKUP(lapchart!S52,totallaptimes!$1:$1048576,ROW()-1)-HLOOKUP(lapchart!R52,totallaptimes!$1:$1048576,ROW()-1),"")</f>
        <v>1.3863425925927236E-4</v>
      </c>
      <c r="T52" s="2">
        <f>IFERROR(HLOOKUP(lapchart!T52,totallaptimes!$1:$1048576,ROW()-1)-HLOOKUP(lapchart!S52,totallaptimes!$1:$1048576,ROW()-1),"")</f>
        <v>3.1631944444429627E-5</v>
      </c>
      <c r="U52" s="2">
        <f>IFERROR(HLOOKUP(lapchart!U52,totallaptimes!$1:$1048576,ROW()-1)-HLOOKUP(lapchart!T52,totallaptimes!$1:$1048576,ROW()-1),"")</f>
        <v>5.2883101851852049E-4</v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4.9918981481489322E-5</v>
      </c>
      <c r="D53" s="2">
        <f>IFERROR(HLOOKUP(lapchart!D53,totallaptimes!$1:$1048576,ROW()-1)-HLOOKUP(lapchart!C53,totallaptimes!$1:$1048576,ROW()-1),"")</f>
        <v>1.9143518518505154E-5</v>
      </c>
      <c r="E53" s="2">
        <f>IFERROR(HLOOKUP(lapchart!E53,totallaptimes!$1:$1048576,ROW()-1)-HLOOKUP(lapchart!D53,totallaptimes!$1:$1048576,ROW()-1),"")</f>
        <v>1.6403935185184404E-4</v>
      </c>
      <c r="F53" s="2">
        <f>IFERROR(HLOOKUP(lapchart!F53,totallaptimes!$1:$1048576,ROW()-1)-HLOOKUP(lapchart!E53,totallaptimes!$1:$1048576,ROW()-1),"")</f>
        <v>9.1284722222223502E-5</v>
      </c>
      <c r="G53" s="2">
        <f>IFERROR(HLOOKUP(lapchart!G53,totallaptimes!$1:$1048576,ROW()-1)-HLOOKUP(lapchart!F53,totallaptimes!$1:$1048576,ROW()-1),"")</f>
        <v>3.0436342592593535E-4</v>
      </c>
      <c r="H53" s="2">
        <f>IFERROR(HLOOKUP(lapchart!H53,totallaptimes!$1:$1048576,ROW()-1)-HLOOKUP(lapchart!G53,totallaptimes!$1:$1048576,ROW()-1),"")</f>
        <v>2.08333333333241E-5</v>
      </c>
      <c r="I53" s="2">
        <f>IFERROR(HLOOKUP(lapchart!I53,totallaptimes!$1:$1048576,ROW()-1)-HLOOKUP(lapchart!H53,totallaptimes!$1:$1048576,ROW()-1),"")</f>
        <v>6.7083333333349537E-5</v>
      </c>
      <c r="J53" s="2">
        <f>IFERROR(HLOOKUP(lapchart!J53,totallaptimes!$1:$1048576,ROW()-1)-HLOOKUP(lapchart!I53,totallaptimes!$1:$1048576,ROW()-1),"")</f>
        <v>1.7974537037036831E-5</v>
      </c>
      <c r="K53" s="2">
        <f>IFERROR(HLOOKUP(lapchart!K53,totallaptimes!$1:$1048576,ROW()-1)-HLOOKUP(lapchart!J53,totallaptimes!$1:$1048576,ROW()-1),"")</f>
        <v>1.5127314814816772E-5</v>
      </c>
      <c r="L53" s="2">
        <f>IFERROR(HLOOKUP(lapchart!L53,totallaptimes!$1:$1048576,ROW()-1)-HLOOKUP(lapchart!K53,totallaptimes!$1:$1048576,ROW()-1),"")</f>
        <v>1.0092592592575444E-5</v>
      </c>
      <c r="M53" s="2">
        <f>IFERROR(HLOOKUP(lapchart!M53,totallaptimes!$1:$1048576,ROW()-1)-HLOOKUP(lapchart!L53,totallaptimes!$1:$1048576,ROW()-1),"")</f>
        <v>1.3275462962959728E-5</v>
      </c>
      <c r="N53" s="2">
        <f>IFERROR(HLOOKUP(lapchart!N53,totallaptimes!$1:$1048576,ROW()-1)-HLOOKUP(lapchart!M53,totallaptimes!$1:$1048576,ROW()-1),"")</f>
        <v>7.0254629629645793E-5</v>
      </c>
      <c r="O53" s="2">
        <f>IFERROR(HLOOKUP(lapchart!O53,totallaptimes!$1:$1048576,ROW()-1)-HLOOKUP(lapchart!N53,totallaptimes!$1:$1048576,ROW()-1),"")</f>
        <v>1.2614583333333401E-4</v>
      </c>
      <c r="P53" s="2">
        <f>IFERROR(HLOOKUP(lapchart!P53,totallaptimes!$1:$1048576,ROW()-1)-HLOOKUP(lapchart!O53,totallaptimes!$1:$1048576,ROW()-1),"")</f>
        <v>1.2743055555548832E-5</v>
      </c>
      <c r="Q53" s="2">
        <f>IFERROR(HLOOKUP(lapchart!Q53,totallaptimes!$1:$1048576,ROW()-1)-HLOOKUP(lapchart!P53,totallaptimes!$1:$1048576,ROW()-1),"")</f>
        <v>1.0967592592592279E-4</v>
      </c>
      <c r="R53" s="2">
        <f>IFERROR(HLOOKUP(lapchart!R53,totallaptimes!$1:$1048576,ROW()-1)-HLOOKUP(lapchart!Q53,totallaptimes!$1:$1048576,ROW()-1),"")</f>
        <v>7.5671296296292434E-5</v>
      </c>
      <c r="S53" s="2">
        <f>IFERROR(HLOOKUP(lapchart!S53,totallaptimes!$1:$1048576,ROW()-1)-HLOOKUP(lapchart!R53,totallaptimes!$1:$1048576,ROW()-1),"")</f>
        <v>1.4319444444445967E-4</v>
      </c>
      <c r="T53" s="2">
        <f>IFERROR(HLOOKUP(lapchart!T53,totallaptimes!$1:$1048576,ROW()-1)-HLOOKUP(lapchart!S53,totallaptimes!$1:$1048576,ROW()-1),"")</f>
        <v>3.1863425925905686E-5</v>
      </c>
      <c r="U53" s="2">
        <f>IFERROR(HLOOKUP(lapchart!U53,totallaptimes!$1:$1048576,ROW()-1)-HLOOKUP(lapchart!T53,totallaptimes!$1:$1048576,ROW()-1),"")</f>
        <v>5.4143518518518646E-4</v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5.4803240740752823E-5</v>
      </c>
      <c r="D54" s="2">
        <f>IFERROR(HLOOKUP(lapchart!D54,totallaptimes!$1:$1048576,ROW()-1)-HLOOKUP(lapchart!C54,totallaptimes!$1:$1048576,ROW()-1),"")</f>
        <v>1.3101851851833601E-5</v>
      </c>
      <c r="E54" s="2">
        <f>IFERROR(HLOOKUP(lapchart!E54,totallaptimes!$1:$1048576,ROW()-1)-HLOOKUP(lapchart!D54,totallaptimes!$1:$1048576,ROW()-1),"")</f>
        <v>1.6782407407407024E-4</v>
      </c>
      <c r="F54" s="2">
        <f>IFERROR(HLOOKUP(lapchart!F54,totallaptimes!$1:$1048576,ROW()-1)-HLOOKUP(lapchart!E54,totallaptimes!$1:$1048576,ROW()-1),"")</f>
        <v>8.3622685185184842E-5</v>
      </c>
      <c r="G54" s="2">
        <f>IFERROR(HLOOKUP(lapchart!G54,totallaptimes!$1:$1048576,ROW()-1)-HLOOKUP(lapchart!F54,totallaptimes!$1:$1048576,ROW()-1),"")</f>
        <v>3.1658564814816131E-4</v>
      </c>
      <c r="H54" s="2">
        <f>IFERROR(HLOOKUP(lapchart!H54,totallaptimes!$1:$1048576,ROW()-1)-HLOOKUP(lapchart!G54,totallaptimes!$1:$1048576,ROW()-1),"")</f>
        <v>2.6793981481469664E-5</v>
      </c>
      <c r="I54" s="2">
        <f>IFERROR(HLOOKUP(lapchart!I54,totallaptimes!$1:$1048576,ROW()-1)-HLOOKUP(lapchart!H54,totallaptimes!$1:$1048576,ROW()-1),"")</f>
        <v>6.8715277777790795E-5</v>
      </c>
      <c r="J54" s="2">
        <f>IFERROR(HLOOKUP(lapchart!J54,totallaptimes!$1:$1048576,ROW()-1)-HLOOKUP(lapchart!I54,totallaptimes!$1:$1048576,ROW()-1),"")</f>
        <v>9.6643518518527149E-6</v>
      </c>
      <c r="K54" s="2">
        <f>IFERROR(HLOOKUP(lapchart!K54,totallaptimes!$1:$1048576,ROW()-1)-HLOOKUP(lapchart!J54,totallaptimes!$1:$1048576,ROW()-1),"")</f>
        <v>2.0648148148151579E-5</v>
      </c>
      <c r="L54" s="2">
        <f>IFERROR(HLOOKUP(lapchart!L54,totallaptimes!$1:$1048576,ROW()-1)-HLOOKUP(lapchart!K54,totallaptimes!$1:$1048576,ROW()-1),"")</f>
        <v>1.060185185183804E-5</v>
      </c>
      <c r="M54" s="2">
        <f>IFERROR(HLOOKUP(lapchart!M54,totallaptimes!$1:$1048576,ROW()-1)-HLOOKUP(lapchart!L54,totallaptimes!$1:$1048576,ROW()-1),"")</f>
        <v>1.295138888888353E-5</v>
      </c>
      <c r="N54" s="2">
        <f>IFERROR(HLOOKUP(lapchart!N54,totallaptimes!$1:$1048576,ROW()-1)-HLOOKUP(lapchart!M54,totallaptimes!$1:$1048576,ROW()-1),"")</f>
        <v>1.075925925926105E-4</v>
      </c>
      <c r="O54" s="2">
        <f>IFERROR(HLOOKUP(lapchart!O54,totallaptimes!$1:$1048576,ROW()-1)-HLOOKUP(lapchart!N54,totallaptimes!$1:$1048576,ROW()-1),"")</f>
        <v>8.6423611111108301E-5</v>
      </c>
      <c r="P54" s="2">
        <f>IFERROR(HLOOKUP(lapchart!P54,totallaptimes!$1:$1048576,ROW()-1)-HLOOKUP(lapchart!O54,totallaptimes!$1:$1048576,ROW()-1),"")</f>
        <v>1.0092592592589322E-5</v>
      </c>
      <c r="Q54" s="2">
        <f>IFERROR(HLOOKUP(lapchart!Q54,totallaptimes!$1:$1048576,ROW()-1)-HLOOKUP(lapchart!P54,totallaptimes!$1:$1048576,ROW()-1),"")</f>
        <v>1.3604166666666279E-4</v>
      </c>
      <c r="R54" s="2">
        <f>IFERROR(HLOOKUP(lapchart!R54,totallaptimes!$1:$1048576,ROW()-1)-HLOOKUP(lapchart!Q54,totallaptimes!$1:$1048576,ROW()-1),"")</f>
        <v>6.0624999999994711E-5</v>
      </c>
      <c r="S54" s="2">
        <f>IFERROR(HLOOKUP(lapchart!S54,totallaptimes!$1:$1048576,ROW()-1)-HLOOKUP(lapchart!R54,totallaptimes!$1:$1048576,ROW()-1),"")</f>
        <v>1.4108796296297826E-4</v>
      </c>
      <c r="T54" s="2">
        <f>IFERROR(HLOOKUP(lapchart!T54,totallaptimes!$1:$1048576,ROW()-1)-HLOOKUP(lapchart!S54,totallaptimes!$1:$1048576,ROW()-1),"")</f>
        <v>3.4733796296274044E-5</v>
      </c>
      <c r="U54" s="2">
        <f>IFERROR(HLOOKUP(lapchart!U54,totallaptimes!$1:$1048576,ROW()-1)-HLOOKUP(lapchart!T54,totallaptimes!$1:$1048576,ROW()-1),"")</f>
        <v>5.616087962962979E-4</v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5.0983796296311112E-5</v>
      </c>
      <c r="D55" s="2">
        <f>IFERROR(HLOOKUP(lapchart!D55,totallaptimes!$1:$1048576,ROW()-1)-HLOOKUP(lapchart!C55,totallaptimes!$1:$1048576,ROW()-1),"")</f>
        <v>1.20486111110929E-5</v>
      </c>
      <c r="E55" s="2">
        <f>IFERROR(HLOOKUP(lapchart!E55,totallaptimes!$1:$1048576,ROW()-1)-HLOOKUP(lapchart!D55,totallaptimes!$1:$1048576,ROW()-1),"")</f>
        <v>1.6722222222221444E-4</v>
      </c>
      <c r="F55" s="2">
        <f>IFERROR(HLOOKUP(lapchart!F55,totallaptimes!$1:$1048576,ROW()-1)-HLOOKUP(lapchart!E55,totallaptimes!$1:$1048576,ROW()-1),"")</f>
        <v>7.6273148148148229E-5</v>
      </c>
      <c r="G55" s="2">
        <f>IFERROR(HLOOKUP(lapchart!G55,totallaptimes!$1:$1048576,ROW()-1)-HLOOKUP(lapchart!F55,totallaptimes!$1:$1048576,ROW()-1),"")</f>
        <v>3.3379629629631119E-4</v>
      </c>
      <c r="H55" s="2">
        <f>IFERROR(HLOOKUP(lapchart!H55,totallaptimes!$1:$1048576,ROW()-1)-HLOOKUP(lapchart!G55,totallaptimes!$1:$1048576,ROW()-1),"")</f>
        <v>2.4108796296287704E-5</v>
      </c>
      <c r="I55" s="2">
        <f>IFERROR(HLOOKUP(lapchart!I55,totallaptimes!$1:$1048576,ROW()-1)-HLOOKUP(lapchart!H55,totallaptimes!$1:$1048576,ROW()-1),"")</f>
        <v>6.7673611111124243E-5</v>
      </c>
      <c r="J55" s="2">
        <f>IFERROR(HLOOKUP(lapchart!J55,totallaptimes!$1:$1048576,ROW()-1)-HLOOKUP(lapchart!I55,totallaptimes!$1:$1048576,ROW()-1),"")</f>
        <v>1.8310185185180239E-5</v>
      </c>
      <c r="K55" s="2">
        <f>IFERROR(HLOOKUP(lapchart!K55,totallaptimes!$1:$1048576,ROW()-1)-HLOOKUP(lapchart!J55,totallaptimes!$1:$1048576,ROW()-1),"")</f>
        <v>1.8182870370378468E-5</v>
      </c>
      <c r="L55" s="2">
        <f>IFERROR(HLOOKUP(lapchart!L55,totallaptimes!$1:$1048576,ROW()-1)-HLOOKUP(lapchart!K55,totallaptimes!$1:$1048576,ROW()-1),"")</f>
        <v>1.1909722222203101E-5</v>
      </c>
      <c r="M55" s="2">
        <f>IFERROR(HLOOKUP(lapchart!M55,totallaptimes!$1:$1048576,ROW()-1)-HLOOKUP(lapchart!L55,totallaptimes!$1:$1048576,ROW()-1),"")</f>
        <v>2.5960648148144749E-5</v>
      </c>
      <c r="N55" s="2">
        <f>IFERROR(HLOOKUP(lapchart!N55,totallaptimes!$1:$1048576,ROW()-1)-HLOOKUP(lapchart!M55,totallaptimes!$1:$1048576,ROW()-1),"")</f>
        <v>1.0847222222223896E-4</v>
      </c>
      <c r="O55" s="2">
        <f>IFERROR(HLOOKUP(lapchart!O55,totallaptimes!$1:$1048576,ROW()-1)-HLOOKUP(lapchart!N55,totallaptimes!$1:$1048576,ROW()-1),"")</f>
        <v>6.4953703703705956E-5</v>
      </c>
      <c r="P55" s="2">
        <f>IFERROR(HLOOKUP(lapchart!P55,totallaptimes!$1:$1048576,ROW()-1)-HLOOKUP(lapchart!O55,totallaptimes!$1:$1048576,ROW()-1),"")</f>
        <v>1.300925925925428E-5</v>
      </c>
      <c r="Q55" s="2">
        <f>IFERROR(HLOOKUP(lapchart!Q55,totallaptimes!$1:$1048576,ROW()-1)-HLOOKUP(lapchart!P55,totallaptimes!$1:$1048576,ROW()-1),"")</f>
        <v>1.41898148148141E-4</v>
      </c>
      <c r="R55" s="2">
        <f>IFERROR(HLOOKUP(lapchart!R55,totallaptimes!$1:$1048576,ROW()-1)-HLOOKUP(lapchart!Q55,totallaptimes!$1:$1048576,ROW()-1),"")</f>
        <v>6.4618055555555609E-5</v>
      </c>
      <c r="S55" s="2">
        <f>IFERROR(HLOOKUP(lapchart!S55,totallaptimes!$1:$1048576,ROW()-1)-HLOOKUP(lapchart!R55,totallaptimes!$1:$1048576,ROW()-1),"")</f>
        <v>1.4175925925927202E-4</v>
      </c>
      <c r="T55" s="2">
        <f>IFERROR(HLOOKUP(lapchart!T55,totallaptimes!$1:$1048576,ROW()-1)-HLOOKUP(lapchart!S55,totallaptimes!$1:$1048576,ROW()-1),"")</f>
        <v>3.5451388888864399E-5</v>
      </c>
      <c r="U55" s="2">
        <f>IFERROR(HLOOKUP(lapchart!U55,totallaptimes!$1:$1048576,ROW()-1)-HLOOKUP(lapchart!T55,totallaptimes!$1:$1048576,ROW()-1),"")</f>
        <v>5.8760416666667203E-4</v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5.6261574074088772E-5</v>
      </c>
      <c r="D56" s="2">
        <f>IFERROR(HLOOKUP(lapchart!D56,totallaptimes!$1:$1048576,ROW()-1)-HLOOKUP(lapchart!C56,totallaptimes!$1:$1048576,ROW()-1),"")</f>
        <v>5.1157407407256827E-6</v>
      </c>
      <c r="E56" s="2">
        <f>IFERROR(HLOOKUP(lapchart!E56,totallaptimes!$1:$1048576,ROW()-1)-HLOOKUP(lapchart!D56,totallaptimes!$1:$1048576,ROW()-1),"")</f>
        <v>1.6708333333332465E-4</v>
      </c>
      <c r="F56" s="2">
        <f>IFERROR(HLOOKUP(lapchart!F56,totallaptimes!$1:$1048576,ROW()-1)-HLOOKUP(lapchart!E56,totallaptimes!$1:$1048576,ROW()-1),"")</f>
        <v>7.4050925925925326E-5</v>
      </c>
      <c r="G56" s="2">
        <f>IFERROR(HLOOKUP(lapchart!G56,totallaptimes!$1:$1048576,ROW()-1)-HLOOKUP(lapchart!F56,totallaptimes!$1:$1048576,ROW()-1),"")</f>
        <v>3.5232638888890722E-4</v>
      </c>
      <c r="H56" s="2">
        <f>IFERROR(HLOOKUP(lapchart!H56,totallaptimes!$1:$1048576,ROW()-1)-HLOOKUP(lapchart!G56,totallaptimes!$1:$1048576,ROW()-1),"")</f>
        <v>1.8958333333318755E-5</v>
      </c>
      <c r="I56" s="2">
        <f>IFERROR(HLOOKUP(lapchart!I56,totallaptimes!$1:$1048576,ROW()-1)-HLOOKUP(lapchart!H56,totallaptimes!$1:$1048576,ROW()-1),"")</f>
        <v>6.4571759259272887E-5</v>
      </c>
      <c r="J56" s="2">
        <f>IFERROR(HLOOKUP(lapchart!J56,totallaptimes!$1:$1048576,ROW()-1)-HLOOKUP(lapchart!I56,totallaptimes!$1:$1048576,ROW()-1),"")</f>
        <v>2.7384259259258248E-5</v>
      </c>
      <c r="K56" s="2">
        <f>IFERROR(HLOOKUP(lapchart!K56,totallaptimes!$1:$1048576,ROW()-1)-HLOOKUP(lapchart!J56,totallaptimes!$1:$1048576,ROW()-1),"")</f>
        <v>1.9467592592602168E-5</v>
      </c>
      <c r="L56" s="2">
        <f>IFERROR(HLOOKUP(lapchart!L56,totallaptimes!$1:$1048576,ROW()-1)-HLOOKUP(lapchart!K56,totallaptimes!$1:$1048576,ROW()-1),"")</f>
        <v>2.2569444444425768E-5</v>
      </c>
      <c r="M56" s="2">
        <f>IFERROR(HLOOKUP(lapchart!M56,totallaptimes!$1:$1048576,ROW()-1)-HLOOKUP(lapchart!L56,totallaptimes!$1:$1048576,ROW()-1),"")</f>
        <v>1.3680555555548035E-5</v>
      </c>
      <c r="N56" s="2">
        <f>IFERROR(HLOOKUP(lapchart!N56,totallaptimes!$1:$1048576,ROW()-1)-HLOOKUP(lapchart!M56,totallaptimes!$1:$1048576,ROW()-1),"")</f>
        <v>1.0956018518520211E-4</v>
      </c>
      <c r="O56" s="2">
        <f>IFERROR(HLOOKUP(lapchart!O56,totallaptimes!$1:$1048576,ROW()-1)-HLOOKUP(lapchart!N56,totallaptimes!$1:$1048576,ROW()-1),"")</f>
        <v>5.5775462962967537E-5</v>
      </c>
      <c r="P56" s="2">
        <f>IFERROR(HLOOKUP(lapchart!P56,totallaptimes!$1:$1048576,ROW()-1)-HLOOKUP(lapchart!O56,totallaptimes!$1:$1048576,ROW()-1),"")</f>
        <v>1.9374999999995091E-5</v>
      </c>
      <c r="Q56" s="2">
        <f>IFERROR(HLOOKUP(lapchart!Q56,totallaptimes!$1:$1048576,ROW()-1)-HLOOKUP(lapchart!P56,totallaptimes!$1:$1048576,ROW()-1),"")</f>
        <v>1.393518518518419E-4</v>
      </c>
      <c r="R56" s="2">
        <f>IFERROR(HLOOKUP(lapchart!R56,totallaptimes!$1:$1048576,ROW()-1)-HLOOKUP(lapchart!Q56,totallaptimes!$1:$1048576,ROW()-1),"")</f>
        <v>7.2650462962967066E-5</v>
      </c>
      <c r="S56" s="2">
        <f>IFERROR(HLOOKUP(lapchart!S56,totallaptimes!$1:$1048576,ROW()-1)-HLOOKUP(lapchart!R56,totallaptimes!$1:$1048576,ROW()-1),"")</f>
        <v>1.4253472222223312E-4</v>
      </c>
      <c r="T56" s="2">
        <f>IFERROR(HLOOKUP(lapchart!T56,totallaptimes!$1:$1048576,ROW()-1)-HLOOKUP(lapchart!S56,totallaptimes!$1:$1048576,ROW()-1),"")</f>
        <v>3.5520833333309298E-5</v>
      </c>
      <c r="U56" s="2">
        <f>IFERROR(HLOOKUP(lapchart!U56,totallaptimes!$1:$1048576,ROW()-1)-HLOOKUP(lapchart!T56,totallaptimes!$1:$1048576,ROW()-1),"")</f>
        <v>6.0114583333333721E-4</v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6.0520833333348178E-5</v>
      </c>
      <c r="D57" s="2">
        <f>IFERROR(HLOOKUP(lapchart!D57,totallaptimes!$1:$1048576,ROW()-1)-HLOOKUP(lapchart!C57,totallaptimes!$1:$1048576,ROW()-1),"")</f>
        <v>6.354166666652783E-6</v>
      </c>
      <c r="E57" s="2">
        <f>IFERROR(HLOOKUP(lapchart!E57,totallaptimes!$1:$1048576,ROW()-1)-HLOOKUP(lapchart!D57,totallaptimes!$1:$1048576,ROW()-1),"")</f>
        <v>1.6098379629628928E-4</v>
      </c>
      <c r="F57" s="2">
        <f>IFERROR(HLOOKUP(lapchart!F57,totallaptimes!$1:$1048576,ROW()-1)-HLOOKUP(lapchart!E57,totallaptimes!$1:$1048576,ROW()-1),"")</f>
        <v>6.9953703703704018E-5</v>
      </c>
      <c r="G57" s="2">
        <f>IFERROR(HLOOKUP(lapchart!G57,totallaptimes!$1:$1048576,ROW()-1)-HLOOKUP(lapchart!F57,totallaptimes!$1:$1048576,ROW()-1),"")</f>
        <v>3.6572916666668259E-4</v>
      </c>
      <c r="H57" s="2">
        <f>IFERROR(HLOOKUP(lapchart!H57,totallaptimes!$1:$1048576,ROW()-1)-HLOOKUP(lapchart!G57,totallaptimes!$1:$1048576,ROW()-1),"")</f>
        <v>1.7627314814798456E-5</v>
      </c>
      <c r="I57" s="2">
        <f>IFERROR(HLOOKUP(lapchart!I57,totallaptimes!$1:$1048576,ROW()-1)-HLOOKUP(lapchart!H57,totallaptimes!$1:$1048576,ROW()-1),"")</f>
        <v>6.0821759259276076E-5</v>
      </c>
      <c r="J57" s="2">
        <f>IFERROR(HLOOKUP(lapchart!J57,totallaptimes!$1:$1048576,ROW()-1)-HLOOKUP(lapchart!I57,totallaptimes!$1:$1048576,ROW()-1),"")</f>
        <v>3.8657407407403921E-5</v>
      </c>
      <c r="K57" s="2">
        <f>IFERROR(HLOOKUP(lapchart!K57,totallaptimes!$1:$1048576,ROW()-1)-HLOOKUP(lapchart!J57,totallaptimes!$1:$1048576,ROW()-1),"")</f>
        <v>2.8865740740749435E-5</v>
      </c>
      <c r="L57" s="2">
        <f>IFERROR(HLOOKUP(lapchart!L57,totallaptimes!$1:$1048576,ROW()-1)-HLOOKUP(lapchart!K57,totallaptimes!$1:$1048576,ROW()-1),"")</f>
        <v>1.5150462962944256E-5</v>
      </c>
      <c r="M57" s="2">
        <f>IFERROR(HLOOKUP(lapchart!M57,totallaptimes!$1:$1048576,ROW()-1)-HLOOKUP(lapchart!L57,totallaptimes!$1:$1048576,ROW()-1),"")</f>
        <v>1.2106481481477527E-5</v>
      </c>
      <c r="N57" s="2">
        <f>IFERROR(HLOOKUP(lapchart!N57,totallaptimes!$1:$1048576,ROW()-1)-HLOOKUP(lapchart!M57,totallaptimes!$1:$1048576,ROW()-1),"")</f>
        <v>1.0914351851853271E-4</v>
      </c>
      <c r="O57" s="2">
        <f>IFERROR(HLOOKUP(lapchart!O57,totallaptimes!$1:$1048576,ROW()-1)-HLOOKUP(lapchart!N57,totallaptimes!$1:$1048576,ROW()-1),"")</f>
        <v>4.5902777777780124E-5</v>
      </c>
      <c r="P57" s="2">
        <f>IFERROR(HLOOKUP(lapchart!P57,totallaptimes!$1:$1048576,ROW()-1)-HLOOKUP(lapchart!O57,totallaptimes!$1:$1048576,ROW()-1),"")</f>
        <v>4.6030092592588834E-5</v>
      </c>
      <c r="Q57" s="2">
        <f>IFERROR(HLOOKUP(lapchart!Q57,totallaptimes!$1:$1048576,ROW()-1)-HLOOKUP(lapchart!P57,totallaptimes!$1:$1048576,ROW()-1),"")</f>
        <v>1.1862268518517821E-4</v>
      </c>
      <c r="R57" s="2">
        <f>IFERROR(HLOOKUP(lapchart!R57,totallaptimes!$1:$1048576,ROW()-1)-HLOOKUP(lapchart!Q57,totallaptimes!$1:$1048576,ROW()-1),"")</f>
        <v>7.8854166666669778E-5</v>
      </c>
      <c r="S57" s="2">
        <f>IFERROR(HLOOKUP(lapchart!S57,totallaptimes!$1:$1048576,ROW()-1)-HLOOKUP(lapchart!R57,totallaptimes!$1:$1048576,ROW()-1),"")</f>
        <v>1.4243055555556577E-4</v>
      </c>
      <c r="T57" s="2">
        <f>IFERROR(HLOOKUP(lapchart!T57,totallaptimes!$1:$1048576,ROW()-1)-HLOOKUP(lapchart!S57,totallaptimes!$1:$1048576,ROW()-1),"")</f>
        <v>3.4756944444422344E-5</v>
      </c>
      <c r="U57" s="2">
        <f>IFERROR(HLOOKUP(lapchart!U57,totallaptimes!$1:$1048576,ROW()-1)-HLOOKUP(lapchart!T57,totallaptimes!$1:$1048576,ROW()-1),"")</f>
        <v>6.1304398148148698E-4</v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5.791666666667139E-5</v>
      </c>
      <c r="D58" s="2">
        <f>IFERROR(HLOOKUP(lapchart!D58,totallaptimes!$1:$1048576,ROW()-1)-HLOOKUP(lapchart!C58,totallaptimes!$1:$1048576,ROW()-1),"")</f>
        <v>2.1099537037050364E-5</v>
      </c>
      <c r="E58" s="2">
        <f>IFERROR(HLOOKUP(lapchart!E58,totallaptimes!$1:$1048576,ROW()-1)-HLOOKUP(lapchart!D58,totallaptimes!$1:$1048576,ROW()-1),"")</f>
        <v>1.4770833333330874E-4</v>
      </c>
      <c r="F58" s="2">
        <f>IFERROR(HLOOKUP(lapchart!F58,totallaptimes!$1:$1048576,ROW()-1)-HLOOKUP(lapchart!E58,totallaptimes!$1:$1048576,ROW()-1),"")</f>
        <v>6.1956018518521949E-5</v>
      </c>
      <c r="G58" s="2">
        <f>IFERROR(HLOOKUP(lapchart!G58,totallaptimes!$1:$1048576,ROW()-1)-HLOOKUP(lapchart!F58,totallaptimes!$1:$1048576,ROW()-1),"")</f>
        <v>3.7965277777779471E-4</v>
      </c>
      <c r="H58" s="2">
        <f>IFERROR(HLOOKUP(lapchart!H58,totallaptimes!$1:$1048576,ROW()-1)-HLOOKUP(lapchart!G58,totallaptimes!$1:$1048576,ROW()-1),"")</f>
        <v>1.7662037037020906E-5</v>
      </c>
      <c r="I58" s="2">
        <f>IFERROR(HLOOKUP(lapchart!I58,totallaptimes!$1:$1048576,ROW()-1)-HLOOKUP(lapchart!H58,totallaptimes!$1:$1048576,ROW()-1),"")</f>
        <v>5.645833333334932E-5</v>
      </c>
      <c r="J58" s="2">
        <f>IFERROR(HLOOKUP(lapchart!J58,totallaptimes!$1:$1048576,ROW()-1)-HLOOKUP(lapchart!I58,totallaptimes!$1:$1048576,ROW()-1),"")</f>
        <v>6.6134259259255368E-5</v>
      </c>
      <c r="K58" s="2">
        <f>IFERROR(HLOOKUP(lapchart!K58,totallaptimes!$1:$1048576,ROW()-1)-HLOOKUP(lapchart!J58,totallaptimes!$1:$1048576,ROW()-1),"")</f>
        <v>1.0555555555562257E-5</v>
      </c>
      <c r="L58" s="2">
        <f>IFERROR(HLOOKUP(lapchart!L58,totallaptimes!$1:$1048576,ROW()-1)-HLOOKUP(lapchart!K58,totallaptimes!$1:$1048576,ROW()-1),"")</f>
        <v>1.6365740740723056E-5</v>
      </c>
      <c r="M58" s="2">
        <f>IFERROR(HLOOKUP(lapchart!M58,totallaptimes!$1:$1048576,ROW()-1)-HLOOKUP(lapchart!L58,totallaptimes!$1:$1048576,ROW()-1),"")</f>
        <v>2.8657407407400859E-5</v>
      </c>
      <c r="N58" s="2">
        <f>IFERROR(HLOOKUP(lapchart!N58,totallaptimes!$1:$1048576,ROW()-1)-HLOOKUP(lapchart!M58,totallaptimes!$1:$1048576,ROW()-1),"")</f>
        <v>8.9085648148162777E-5</v>
      </c>
      <c r="O58" s="2">
        <f>IFERROR(HLOOKUP(lapchart!O58,totallaptimes!$1:$1048576,ROW()-1)-HLOOKUP(lapchart!N58,totallaptimes!$1:$1048576,ROW()-1),"")</f>
        <v>3.7476851851854509E-5</v>
      </c>
      <c r="P58" s="2">
        <f>IFERROR(HLOOKUP(lapchart!P58,totallaptimes!$1:$1048576,ROW()-1)-HLOOKUP(lapchart!O58,totallaptimes!$1:$1048576,ROW()-1),"")</f>
        <v>5.4004629629629541E-5</v>
      </c>
      <c r="Q58" s="2">
        <f>IFERROR(HLOOKUP(lapchart!Q58,totallaptimes!$1:$1048576,ROW()-1)-HLOOKUP(lapchart!P58,totallaptimes!$1:$1048576,ROW()-1),"")</f>
        <v>1.1501157407406426E-4</v>
      </c>
      <c r="R58" s="2">
        <f>IFERROR(HLOOKUP(lapchart!R58,totallaptimes!$1:$1048576,ROW()-1)-HLOOKUP(lapchart!Q58,totallaptimes!$1:$1048576,ROW()-1),"")</f>
        <v>8.7847222222228738E-5</v>
      </c>
      <c r="S58" s="2">
        <f>IFERROR(HLOOKUP(lapchart!S58,totallaptimes!$1:$1048576,ROW()-1)-HLOOKUP(lapchart!R58,totallaptimes!$1:$1048576,ROW()-1),"")</f>
        <v>1.4450231481482473E-4</v>
      </c>
      <c r="T58" s="2">
        <f>IFERROR(HLOOKUP(lapchart!T58,totallaptimes!$1:$1048576,ROW()-1)-HLOOKUP(lapchart!S58,totallaptimes!$1:$1048576,ROW()-1),"")</f>
        <v>3.5208333333307251E-5</v>
      </c>
      <c r="U58" s="2">
        <f>IFERROR(HLOOKUP(lapchart!U58,totallaptimes!$1:$1048576,ROW()-1)-HLOOKUP(lapchart!T58,totallaptimes!$1:$1048576,ROW()-1),"")</f>
        <v>6.2890046296296825E-4</v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5.8541666666675485E-5</v>
      </c>
      <c r="D59" s="2">
        <f>IFERROR(HLOOKUP(lapchart!D59,totallaptimes!$1:$1048576,ROW()-1)-HLOOKUP(lapchart!C59,totallaptimes!$1:$1048576,ROW()-1),"")</f>
        <v>3.2326388888899438E-5</v>
      </c>
      <c r="E59" s="2">
        <f>IFERROR(HLOOKUP(lapchart!E59,totallaptimes!$1:$1048576,ROW()-1)-HLOOKUP(lapchart!D59,totallaptimes!$1:$1048576,ROW()-1),"")</f>
        <v>1.3844907407405127E-4</v>
      </c>
      <c r="F59" s="2">
        <f>IFERROR(HLOOKUP(lapchart!F59,totallaptimes!$1:$1048576,ROW()-1)-HLOOKUP(lapchart!E59,totallaptimes!$1:$1048576,ROW()-1),"")</f>
        <v>5.5868055555560736E-5</v>
      </c>
      <c r="G59" s="2">
        <f>IFERROR(HLOOKUP(lapchart!G59,totallaptimes!$1:$1048576,ROW()-1)-HLOOKUP(lapchart!F59,totallaptimes!$1:$1048576,ROW()-1),"")</f>
        <v>3.9190972222223619E-4</v>
      </c>
      <c r="H59" s="2">
        <f>IFERROR(HLOOKUP(lapchart!H59,totallaptimes!$1:$1048576,ROW()-1)-HLOOKUP(lapchart!G59,totallaptimes!$1:$1048576,ROW()-1),"")</f>
        <v>2.2152777777763311E-5</v>
      </c>
      <c r="I59" s="2">
        <f>IFERROR(HLOOKUP(lapchart!I59,totallaptimes!$1:$1048576,ROW()-1)-HLOOKUP(lapchart!H59,totallaptimes!$1:$1048576,ROW()-1),"")</f>
        <v>4.8946759259274608E-5</v>
      </c>
      <c r="J59" s="2">
        <f>IFERROR(HLOOKUP(lapchart!J59,totallaptimes!$1:$1048576,ROW()-1)-HLOOKUP(lapchart!I59,totallaptimes!$1:$1048576,ROW()-1),"")</f>
        <v>7.0821759259258321E-5</v>
      </c>
      <c r="K59" s="2">
        <f>IFERROR(HLOOKUP(lapchart!K59,totallaptimes!$1:$1048576,ROW()-1)-HLOOKUP(lapchart!J59,totallaptimes!$1:$1048576,ROW()-1),"")</f>
        <v>9.6875000000010147E-6</v>
      </c>
      <c r="L59" s="2">
        <f>IFERROR(HLOOKUP(lapchart!L59,totallaptimes!$1:$1048576,ROW()-1)-HLOOKUP(lapchart!K59,totallaptimes!$1:$1048576,ROW()-1),"")</f>
        <v>3.5266203703691879E-5</v>
      </c>
      <c r="M59" s="2">
        <f>IFERROR(HLOOKUP(lapchart!M59,totallaptimes!$1:$1048576,ROW()-1)-HLOOKUP(lapchart!L59,totallaptimes!$1:$1048576,ROW()-1),"")</f>
        <v>1.2581018518510734E-5</v>
      </c>
      <c r="N59" s="2">
        <f>IFERROR(HLOOKUP(lapchart!N59,totallaptimes!$1:$1048576,ROW()-1)-HLOOKUP(lapchart!M59,totallaptimes!$1:$1048576,ROW()-1),"")</f>
        <v>8.9004629629643728E-5</v>
      </c>
      <c r="O59" s="2">
        <f>IFERROR(HLOOKUP(lapchart!O59,totallaptimes!$1:$1048576,ROW()-1)-HLOOKUP(lapchart!N59,totallaptimes!$1:$1048576,ROW()-1),"")</f>
        <v>2.9907407407409048E-5</v>
      </c>
      <c r="P59" s="2">
        <f>IFERROR(HLOOKUP(lapchart!P59,totallaptimes!$1:$1048576,ROW()-1)-HLOOKUP(lapchart!O59,totallaptimes!$1:$1048576,ROW()-1),"")</f>
        <v>6.2546296296296655E-5</v>
      </c>
      <c r="Q59" s="2">
        <f>IFERROR(HLOOKUP(lapchart!Q59,totallaptimes!$1:$1048576,ROW()-1)-HLOOKUP(lapchart!P59,totallaptimes!$1:$1048576,ROW()-1),"")</f>
        <v>1.1254629629628421E-4</v>
      </c>
      <c r="R59" s="2">
        <f>IFERROR(HLOOKUP(lapchart!R59,totallaptimes!$1:$1048576,ROW()-1)-HLOOKUP(lapchart!Q59,totallaptimes!$1:$1048576,ROW()-1),"")</f>
        <v>1.0247685185185706E-4</v>
      </c>
      <c r="S59" s="2">
        <f>IFERROR(HLOOKUP(lapchart!S59,totallaptimes!$1:$1048576,ROW()-1)-HLOOKUP(lapchart!R59,totallaptimes!$1:$1048576,ROW()-1),"")</f>
        <v>1.3990740740742191E-4</v>
      </c>
      <c r="T59" s="2">
        <f>IFERROR(HLOOKUP(lapchart!T59,totallaptimes!$1:$1048576,ROW()-1)-HLOOKUP(lapchart!S59,totallaptimes!$1:$1048576,ROW()-1),"")</f>
        <v>3.5173611111084802E-5</v>
      </c>
      <c r="U59" s="2">
        <f>IFERROR(HLOOKUP(lapchart!U59,totallaptimes!$1:$1048576,ROW()-1)-HLOOKUP(lapchart!T59,totallaptimes!$1:$1048576,ROW()-1),"")</f>
        <v>6.536226851851859E-4</v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5.5902777777783186E-5</v>
      </c>
      <c r="D60" s="2">
        <f>IFERROR(HLOOKUP(lapchart!D60,totallaptimes!$1:$1048576,ROW()-1)-HLOOKUP(lapchart!C60,totallaptimes!$1:$1048576,ROW()-1),"")</f>
        <v>4.8564814814827661E-5</v>
      </c>
      <c r="E60" s="2">
        <f>IFERROR(HLOOKUP(lapchart!E60,totallaptimes!$1:$1048576,ROW()-1)-HLOOKUP(lapchart!D60,totallaptimes!$1:$1048576,ROW()-1),"")</f>
        <v>1.2704861111108995E-4</v>
      </c>
      <c r="F60" s="2">
        <f>IFERROR(HLOOKUP(lapchart!F60,totallaptimes!$1:$1048576,ROW()-1)-HLOOKUP(lapchart!E60,totallaptimes!$1:$1048576,ROW()-1),"")</f>
        <v>5.2534722222226382E-5</v>
      </c>
      <c r="G60" s="2">
        <f>IFERROR(HLOOKUP(lapchart!G60,totallaptimes!$1:$1048576,ROW()-1)-HLOOKUP(lapchart!F60,totallaptimes!$1:$1048576,ROW()-1),"")</f>
        <v>4.0502314814816476E-4</v>
      </c>
      <c r="H60" s="2">
        <f>IFERROR(HLOOKUP(lapchart!H60,totallaptimes!$1:$1048576,ROW()-1)-HLOOKUP(lapchart!G60,totallaptimes!$1:$1048576,ROW()-1),"")</f>
        <v>1.9837962962947209E-5</v>
      </c>
      <c r="I60" s="2">
        <f>IFERROR(HLOOKUP(lapchart!I60,totallaptimes!$1:$1048576,ROW()-1)-HLOOKUP(lapchart!H60,totallaptimes!$1:$1048576,ROW()-1),"")</f>
        <v>4.7534722222235259E-5</v>
      </c>
      <c r="J60" s="2">
        <f>IFERROR(HLOOKUP(lapchart!J60,totallaptimes!$1:$1048576,ROW()-1)-HLOOKUP(lapchart!I60,totallaptimes!$1:$1048576,ROW()-1),"")</f>
        <v>7.5798611111115022E-5</v>
      </c>
      <c r="K60" s="2">
        <f>IFERROR(HLOOKUP(lapchart!K60,totallaptimes!$1:$1048576,ROW()-1)-HLOOKUP(lapchart!J60,totallaptimes!$1:$1048576,ROW()-1),"")</f>
        <v>2.7743055555549956E-5</v>
      </c>
      <c r="L60" s="2">
        <f>IFERROR(HLOOKUP(lapchart!L60,totallaptimes!$1:$1048576,ROW()-1)-HLOOKUP(lapchart!K60,totallaptimes!$1:$1048576,ROW()-1),"")</f>
        <v>2.1192129629622747E-5</v>
      </c>
      <c r="M60" s="2">
        <f>IFERROR(HLOOKUP(lapchart!M60,totallaptimes!$1:$1048576,ROW()-1)-HLOOKUP(lapchart!L60,totallaptimes!$1:$1048576,ROW()-1),"")</f>
        <v>3.3402777777767623E-5</v>
      </c>
      <c r="N60" s="2">
        <f>IFERROR(HLOOKUP(lapchart!N60,totallaptimes!$1:$1048576,ROW()-1)-HLOOKUP(lapchart!M60,totallaptimes!$1:$1048576,ROW()-1),"")</f>
        <v>6.6354166666678094E-5</v>
      </c>
      <c r="O60" s="2">
        <f>IFERROR(HLOOKUP(lapchart!O60,totallaptimes!$1:$1048576,ROW()-1)-HLOOKUP(lapchart!N60,totallaptimes!$1:$1048576,ROW()-1),"")</f>
        <v>2.2430555555563725E-5</v>
      </c>
      <c r="P60" s="2">
        <f>IFERROR(HLOOKUP(lapchart!P60,totallaptimes!$1:$1048576,ROW()-1)-HLOOKUP(lapchart!O60,totallaptimes!$1:$1048576,ROW()-1),"")</f>
        <v>8.2905092592587548E-5</v>
      </c>
      <c r="Q60" s="2">
        <f>IFERROR(HLOOKUP(lapchart!Q60,totallaptimes!$1:$1048576,ROW()-1)-HLOOKUP(lapchart!P60,totallaptimes!$1:$1048576,ROW()-1),"")</f>
        <v>9.6469907407394084E-5</v>
      </c>
      <c r="R60" s="2">
        <f>IFERROR(HLOOKUP(lapchart!R60,totallaptimes!$1:$1048576,ROW()-1)-HLOOKUP(lapchart!Q60,totallaptimes!$1:$1048576,ROW()-1),"")</f>
        <v>1.0769675925927091E-4</v>
      </c>
      <c r="S60" s="2">
        <f>IFERROR(HLOOKUP(lapchart!S60,totallaptimes!$1:$1048576,ROW()-1)-HLOOKUP(lapchart!R60,totallaptimes!$1:$1048576,ROW()-1),"")</f>
        <v>1.4696759259260478E-4</v>
      </c>
      <c r="T60" s="2">
        <f>IFERROR(HLOOKUP(lapchart!T60,totallaptimes!$1:$1048576,ROW()-1)-HLOOKUP(lapchart!S60,totallaptimes!$1:$1048576,ROW()-1),"")</f>
        <v>3.3194444444419047E-5</v>
      </c>
      <c r="U60" s="2">
        <f>IFERROR(HLOOKUP(lapchart!U60,totallaptimes!$1:$1048576,ROW()-1)-HLOOKUP(lapchart!T60,totallaptimes!$1:$1048576,ROW()-1),"")</f>
        <v>6.7344907407407284E-4</v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5.540509259259474E-5</v>
      </c>
      <c r="D61" s="2">
        <f>IFERROR(HLOOKUP(lapchart!D61,totallaptimes!$1:$1048576,ROW()-1)-HLOOKUP(lapchart!C61,totallaptimes!$1:$1048576,ROW()-1),"")</f>
        <v>5.9907407407418234E-5</v>
      </c>
      <c r="E61" s="2">
        <f>IFERROR(HLOOKUP(lapchart!E61,totallaptimes!$1:$1048576,ROW()-1)-HLOOKUP(lapchart!D61,totallaptimes!$1:$1048576,ROW()-1),"")</f>
        <v>1.1745370370368213E-4</v>
      </c>
      <c r="F61" s="2">
        <f>IFERROR(HLOOKUP(lapchart!F61,totallaptimes!$1:$1048576,ROW()-1)-HLOOKUP(lapchart!E61,totallaptimes!$1:$1048576,ROW()-1),"")</f>
        <v>5.0057870370379121E-5</v>
      </c>
      <c r="G61" s="2">
        <f>IFERROR(HLOOKUP(lapchart!G61,totallaptimes!$1:$1048576,ROW()-1)-HLOOKUP(lapchart!F61,totallaptimes!$1:$1048576,ROW()-1),"")</f>
        <v>4.1640046296297778E-4</v>
      </c>
      <c r="H61" s="2">
        <f>IFERROR(HLOOKUP(lapchart!H61,totallaptimes!$1:$1048576,ROW()-1)-HLOOKUP(lapchart!G61,totallaptimes!$1:$1048576,ROW()-1),"")</f>
        <v>2.0243055555542455E-5</v>
      </c>
      <c r="I61" s="2">
        <f>IFERROR(HLOOKUP(lapchart!I61,totallaptimes!$1:$1048576,ROW()-1)-HLOOKUP(lapchart!H61,totallaptimes!$1:$1048576,ROW()-1),"")</f>
        <v>4.3402777777791501E-5</v>
      </c>
      <c r="J61" s="2">
        <f>IFERROR(HLOOKUP(lapchart!J61,totallaptimes!$1:$1048576,ROW()-1)-HLOOKUP(lapchart!I61,totallaptimes!$1:$1048576,ROW()-1),"")</f>
        <v>9.5960648148152305E-5</v>
      </c>
      <c r="K61" s="2">
        <f>IFERROR(HLOOKUP(lapchart!K61,totallaptimes!$1:$1048576,ROW()-1)-HLOOKUP(lapchart!J61,totallaptimes!$1:$1048576,ROW()-1),"")</f>
        <v>1.5081018518506295E-5</v>
      </c>
      <c r="L61" s="2">
        <f>IFERROR(HLOOKUP(lapchart!L61,totallaptimes!$1:$1048576,ROW()-1)-HLOOKUP(lapchart!K61,totallaptimes!$1:$1048576,ROW()-1),"")</f>
        <v>1.9745370370367887E-5</v>
      </c>
      <c r="M61" s="2">
        <f>IFERROR(HLOOKUP(lapchart!M61,totallaptimes!$1:$1048576,ROW()-1)-HLOOKUP(lapchart!L61,totallaptimes!$1:$1048576,ROW()-1),"")</f>
        <v>3.3958333333319879E-5</v>
      </c>
      <c r="N61" s="2">
        <f>IFERROR(HLOOKUP(lapchart!N61,totallaptimes!$1:$1048576,ROW()-1)-HLOOKUP(lapchart!M61,totallaptimes!$1:$1048576,ROW()-1),"")</f>
        <v>6.7592592592605194E-5</v>
      </c>
      <c r="O61" s="2">
        <f>IFERROR(HLOOKUP(lapchart!O61,totallaptimes!$1:$1048576,ROW()-1)-HLOOKUP(lapchart!N61,totallaptimes!$1:$1048576,ROW()-1),"")</f>
        <v>1.4560185185197305E-5</v>
      </c>
      <c r="P61" s="2">
        <f>IFERROR(HLOOKUP(lapchart!P61,totallaptimes!$1:$1048576,ROW()-1)-HLOOKUP(lapchart!O61,totallaptimes!$1:$1048576,ROW()-1),"")</f>
        <v>8.6041666666661354E-5</v>
      </c>
      <c r="Q61" s="2">
        <f>IFERROR(HLOOKUP(lapchart!Q61,totallaptimes!$1:$1048576,ROW()-1)-HLOOKUP(lapchart!P61,totallaptimes!$1:$1048576,ROW()-1),"")</f>
        <v>9.9305555555539993E-5</v>
      </c>
      <c r="R61" s="2">
        <f>IFERROR(HLOOKUP(lapchart!R61,totallaptimes!$1:$1048576,ROW()-1)-HLOOKUP(lapchart!Q61,totallaptimes!$1:$1048576,ROW()-1),"")</f>
        <v>1.1814814814815888E-4</v>
      </c>
      <c r="S61" s="2">
        <f>IFERROR(HLOOKUP(lapchart!S61,totallaptimes!$1:$1048576,ROW()-1)-HLOOKUP(lapchart!R61,totallaptimes!$1:$1048576,ROW()-1),"")</f>
        <v>1.4994212962964049E-4</v>
      </c>
      <c r="T61" s="2">
        <f>IFERROR(HLOOKUP(lapchart!T61,totallaptimes!$1:$1048576,ROW()-1)-HLOOKUP(lapchart!S61,totallaptimes!$1:$1048576,ROW()-1),"")</f>
        <v>6.0057870370347488E-5</v>
      </c>
      <c r="U61" s="2">
        <f>IFERROR(HLOOKUP(lapchart!U61,totallaptimes!$1:$1048576,ROW()-1)-HLOOKUP(lapchart!T61,totallaptimes!$1:$1048576,ROW()-1),"")</f>
        <v>6.5809027777777307E-4</v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4.9212962962966178E-5</v>
      </c>
      <c r="D62" s="2">
        <f>IFERROR(HLOOKUP(lapchart!D62,totallaptimes!$1:$1048576,ROW()-1)-HLOOKUP(lapchart!C62,totallaptimes!$1:$1048576,ROW()-1),"")</f>
        <v>7.849537037037807E-5</v>
      </c>
      <c r="E62" s="2">
        <f>IFERROR(HLOOKUP(lapchart!E62,totallaptimes!$1:$1048576,ROW()-1)-HLOOKUP(lapchart!D62,totallaptimes!$1:$1048576,ROW()-1),"")</f>
        <v>1.1067129629627886E-4</v>
      </c>
      <c r="F62" s="2">
        <f>IFERROR(HLOOKUP(lapchart!F62,totallaptimes!$1:$1048576,ROW()-1)-HLOOKUP(lapchart!E62,totallaptimes!$1:$1048576,ROW()-1),"")</f>
        <v>4.1724537037039766E-5</v>
      </c>
      <c r="G62" s="2">
        <f>IFERROR(HLOOKUP(lapchart!G62,totallaptimes!$1:$1048576,ROW()-1)-HLOOKUP(lapchart!F62,totallaptimes!$1:$1048576,ROW()-1),"")</f>
        <v>4.338773148148331E-4</v>
      </c>
      <c r="H62" s="2">
        <f>IFERROR(HLOOKUP(lapchart!H62,totallaptimes!$1:$1048576,ROW()-1)-HLOOKUP(lapchart!G62,totallaptimes!$1:$1048576,ROW()-1),"")</f>
        <v>2.3159722222207413E-5</v>
      </c>
      <c r="I62" s="2">
        <f>IFERROR(HLOOKUP(lapchart!I62,totallaptimes!$1:$1048576,ROW()-1)-HLOOKUP(lapchart!H62,totallaptimes!$1:$1048576,ROW()-1),"")</f>
        <v>3.1817129629643781E-5</v>
      </c>
      <c r="J62" s="2">
        <f>IFERROR(HLOOKUP(lapchart!J62,totallaptimes!$1:$1048576,ROW()-1)-HLOOKUP(lapchart!I62,totallaptimes!$1:$1048576,ROW()-1),"")</f>
        <v>1.0634259259259538E-4</v>
      </c>
      <c r="K62" s="2">
        <f>IFERROR(HLOOKUP(lapchart!K62,totallaptimes!$1:$1048576,ROW()-1)-HLOOKUP(lapchart!J62,totallaptimes!$1:$1048576,ROW()-1),"")</f>
        <v>1.6273148148136796E-5</v>
      </c>
      <c r="L62" s="2">
        <f>IFERROR(HLOOKUP(lapchart!L62,totallaptimes!$1:$1048576,ROW()-1)-HLOOKUP(lapchart!K62,totallaptimes!$1:$1048576,ROW()-1),"")</f>
        <v>2.0474537037032392E-5</v>
      </c>
      <c r="M62" s="2">
        <f>IFERROR(HLOOKUP(lapchart!M62,totallaptimes!$1:$1048576,ROW()-1)-HLOOKUP(lapchart!L62,totallaptimes!$1:$1048576,ROW()-1),"")</f>
        <v>3.3946759259245729E-5</v>
      </c>
      <c r="N62" s="2">
        <f>IFERROR(HLOOKUP(lapchart!N62,totallaptimes!$1:$1048576,ROW()-1)-HLOOKUP(lapchart!M62,totallaptimes!$1:$1048576,ROW()-1),"")</f>
        <v>6.4293981481500229E-5</v>
      </c>
      <c r="O62" s="2">
        <f>IFERROR(HLOOKUP(lapchart!O62,totallaptimes!$1:$1048576,ROW()-1)-HLOOKUP(lapchart!N62,totallaptimes!$1:$1048576,ROW()-1),"")</f>
        <v>8.7962962963053504E-6</v>
      </c>
      <c r="P62" s="2">
        <f>IFERROR(HLOOKUP(lapchart!P62,totallaptimes!$1:$1048576,ROW()-1)-HLOOKUP(lapchart!O62,totallaptimes!$1:$1048576,ROW()-1),"")</f>
        <v>9.0312499999994911E-5</v>
      </c>
      <c r="Q62" s="2">
        <f>IFERROR(HLOOKUP(lapchart!Q62,totallaptimes!$1:$1048576,ROW()-1)-HLOOKUP(lapchart!P62,totallaptimes!$1:$1048576,ROW()-1),"")</f>
        <v>1.0149305555554045E-4</v>
      </c>
      <c r="R62" s="2">
        <f>IFERROR(HLOOKUP(lapchart!R62,totallaptimes!$1:$1048576,ROW()-1)-HLOOKUP(lapchart!Q62,totallaptimes!$1:$1048576,ROW()-1),"")</f>
        <v>1.264814814814913E-4</v>
      </c>
      <c r="S62" s="2">
        <f>IFERROR(HLOOKUP(lapchart!S62,totallaptimes!$1:$1048576,ROW()-1)-HLOOKUP(lapchart!R62,totallaptimes!$1:$1048576,ROW()-1),"")</f>
        <v>1.537384259259339E-4</v>
      </c>
      <c r="T62" s="2">
        <f>IFERROR(HLOOKUP(lapchart!T62,totallaptimes!$1:$1048576,ROW()-1)-HLOOKUP(lapchart!S62,totallaptimes!$1:$1048576,ROW()-1),"")</f>
        <v>7.0740740740718455E-5</v>
      </c>
      <c r="U62" s="2">
        <f>IFERROR(HLOOKUP(lapchart!U62,totallaptimes!$1:$1048576,ROW()-1)-HLOOKUP(lapchart!T62,totallaptimes!$1:$1048576,ROW()-1),"")</f>
        <v>6.5836805555555267E-4</v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4.4745370370379012E-5</v>
      </c>
      <c r="D63" s="2">
        <f>IFERROR(HLOOKUP(lapchart!D63,totallaptimes!$1:$1048576,ROW()-1)-HLOOKUP(lapchart!C63,totallaptimes!$1:$1048576,ROW()-1),"")</f>
        <v>9.40625000000056E-5</v>
      </c>
      <c r="E63" s="2">
        <f>IFERROR(HLOOKUP(lapchart!E63,totallaptimes!$1:$1048576,ROW()-1)-HLOOKUP(lapchart!D63,totallaptimes!$1:$1048576,ROW()-1),"")</f>
        <v>1.0824074074072126E-4</v>
      </c>
      <c r="F63" s="2">
        <f>IFERROR(HLOOKUP(lapchart!F63,totallaptimes!$1:$1048576,ROW()-1)-HLOOKUP(lapchart!E63,totallaptimes!$1:$1048576,ROW()-1),"")</f>
        <v>3.1805555555562692E-5</v>
      </c>
      <c r="G63" s="2">
        <f>IFERROR(HLOOKUP(lapchart!G63,totallaptimes!$1:$1048576,ROW()-1)-HLOOKUP(lapchart!F63,totallaptimes!$1:$1048576,ROW()-1),"")</f>
        <v>4.4498842592594068E-4</v>
      </c>
      <c r="H63" s="2">
        <f>IFERROR(HLOOKUP(lapchart!H63,totallaptimes!$1:$1048576,ROW()-1)-HLOOKUP(lapchart!G63,totallaptimes!$1:$1048576,ROW()-1),"")</f>
        <v>2.5451388888875215E-5</v>
      </c>
      <c r="I63" s="2">
        <f>IFERROR(HLOOKUP(lapchart!I63,totallaptimes!$1:$1048576,ROW()-1)-HLOOKUP(lapchart!H63,totallaptimes!$1:$1048576,ROW()-1),"")</f>
        <v>6.9085648148163592E-5</v>
      </c>
      <c r="J63" s="2">
        <f>IFERROR(HLOOKUP(lapchart!J63,totallaptimes!$1:$1048576,ROW()-1)-HLOOKUP(lapchart!I63,totallaptimes!$1:$1048576,ROW()-1),"")</f>
        <v>7.2812499999998226E-5</v>
      </c>
      <c r="K63" s="2">
        <f>IFERROR(HLOOKUP(lapchart!K63,totallaptimes!$1:$1048576,ROW()-1)-HLOOKUP(lapchart!J63,totallaptimes!$1:$1048576,ROW()-1),"")</f>
        <v>1.7673611111101994E-5</v>
      </c>
      <c r="L63" s="2">
        <f>IFERROR(HLOOKUP(lapchart!L63,totallaptimes!$1:$1048576,ROW()-1)-HLOOKUP(lapchart!K63,totallaptimes!$1:$1048576,ROW()-1),"")</f>
        <v>1.9814814814812787E-5</v>
      </c>
      <c r="M63" s="2">
        <f>IFERROR(HLOOKUP(lapchart!M63,totallaptimes!$1:$1048576,ROW()-1)-HLOOKUP(lapchart!L63,totallaptimes!$1:$1048576,ROW()-1),"")</f>
        <v>3.1111111111092882E-5</v>
      </c>
      <c r="N63" s="2">
        <f>IFERROR(HLOOKUP(lapchart!N63,totallaptimes!$1:$1048576,ROW()-1)-HLOOKUP(lapchart!M63,totallaptimes!$1:$1048576,ROW()-1),"")</f>
        <v>6.5636574074094678E-5</v>
      </c>
      <c r="O63" s="2">
        <f>IFERROR(HLOOKUP(lapchart!O63,totallaptimes!$1:$1048576,ROW()-1)-HLOOKUP(lapchart!N63,totallaptimes!$1:$1048576,ROW()-1),"")</f>
        <v>5.7754629629730436E-6</v>
      </c>
      <c r="P63" s="2">
        <f>IFERROR(HLOOKUP(lapchart!P63,totallaptimes!$1:$1048576,ROW()-1)-HLOOKUP(lapchart!O63,totallaptimes!$1:$1048576,ROW()-1),"")</f>
        <v>9.0729166666664307E-5</v>
      </c>
      <c r="Q63" s="2">
        <f>IFERROR(HLOOKUP(lapchart!Q63,totallaptimes!$1:$1048576,ROW()-1)-HLOOKUP(lapchart!P63,totallaptimes!$1:$1048576,ROW()-1),"")</f>
        <v>1.02303240740724E-4</v>
      </c>
      <c r="R63" s="2">
        <f>IFERROR(HLOOKUP(lapchart!R63,totallaptimes!$1:$1048576,ROW()-1)-HLOOKUP(lapchart!Q63,totallaptimes!$1:$1048576,ROW()-1),"")</f>
        <v>1.3533564814815352E-4</v>
      </c>
      <c r="S63" s="2">
        <f>IFERROR(HLOOKUP(lapchart!S63,totallaptimes!$1:$1048576,ROW()-1)-HLOOKUP(lapchart!R63,totallaptimes!$1:$1048576,ROW()-1),"")</f>
        <v>1.7998842592593933E-4</v>
      </c>
      <c r="T63" s="2">
        <f>IFERROR(HLOOKUP(lapchart!T63,totallaptimes!$1:$1048576,ROW()-1)-HLOOKUP(lapchart!S63,totallaptimes!$1:$1048576,ROW()-1),"")</f>
        <v>7.3067129629608707E-5</v>
      </c>
      <c r="U63" s="2">
        <f>IFERROR(HLOOKUP(lapchart!U63,totallaptimes!$1:$1048576,ROW()-1)-HLOOKUP(lapchart!T63,totallaptimes!$1:$1048576,ROW()-1),"")</f>
        <v>6.4258101851850935E-4</v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3.5428240740750794E-5</v>
      </c>
      <c r="D64" s="2">
        <f>IFERROR(HLOOKUP(lapchart!D64,totallaptimes!$1:$1048576,ROW()-1)-HLOOKUP(lapchart!C64,totallaptimes!$1:$1048576,ROW()-1),"")</f>
        <v>1.0986111111111613E-4</v>
      </c>
      <c r="E64" s="2">
        <f>IFERROR(HLOOKUP(lapchart!E64,totallaptimes!$1:$1048576,ROW()-1)-HLOOKUP(lapchart!D64,totallaptimes!$1:$1048576,ROW()-1),"")</f>
        <v>1.0192129629627705E-4</v>
      </c>
      <c r="F64" s="2">
        <f>IFERROR(HLOOKUP(lapchart!F64,totallaptimes!$1:$1048576,ROW()-1)-HLOOKUP(lapchart!E64,totallaptimes!$1:$1048576,ROW()-1),"")</f>
        <v>2.1076388888895126E-5</v>
      </c>
      <c r="G64" s="2">
        <f>IFERROR(HLOOKUP(lapchart!G64,totallaptimes!$1:$1048576,ROW()-1)-HLOOKUP(lapchart!F64,totallaptimes!$1:$1048576,ROW()-1),"")</f>
        <v>4.648958333333536E-4</v>
      </c>
      <c r="H64" s="2">
        <f>IFERROR(HLOOKUP(lapchart!H64,totallaptimes!$1:$1048576,ROW()-1)-HLOOKUP(lapchart!G64,totallaptimes!$1:$1048576,ROW()-1),"")</f>
        <v>2.3946759259242667E-5</v>
      </c>
      <c r="I64" s="2">
        <f>IFERROR(HLOOKUP(lapchart!I64,totallaptimes!$1:$1048576,ROW()-1)-HLOOKUP(lapchart!H64,totallaptimes!$1:$1048576,ROW()-1),"")</f>
        <v>9.8807870370386242E-5</v>
      </c>
      <c r="J64" s="2">
        <f>IFERROR(HLOOKUP(lapchart!J64,totallaptimes!$1:$1048576,ROW()-1)-HLOOKUP(lapchart!I64,totallaptimes!$1:$1048576,ROW()-1),"")</f>
        <v>4.2812499999995979E-5</v>
      </c>
      <c r="K64" s="2">
        <f>IFERROR(HLOOKUP(lapchart!K64,totallaptimes!$1:$1048576,ROW()-1)-HLOOKUP(lapchart!J64,totallaptimes!$1:$1048576,ROW()-1),"")</f>
        <v>2.1817129629619902E-5</v>
      </c>
      <c r="L64" s="2">
        <f>IFERROR(HLOOKUP(lapchart!L64,totallaptimes!$1:$1048576,ROW()-1)-HLOOKUP(lapchart!K64,totallaptimes!$1:$1048576,ROW()-1),"")</f>
        <v>3.4548611111115402E-5</v>
      </c>
      <c r="M64" s="2">
        <f>IFERROR(HLOOKUP(lapchart!M64,totallaptimes!$1:$1048576,ROW()-1)-HLOOKUP(lapchart!L64,totallaptimes!$1:$1048576,ROW()-1),"")</f>
        <v>1.7291666666648109E-5</v>
      </c>
      <c r="N64" s="2">
        <f>IFERROR(HLOOKUP(lapchart!N64,totallaptimes!$1:$1048576,ROW()-1)-HLOOKUP(lapchart!M64,totallaptimes!$1:$1048576,ROW()-1),"")</f>
        <v>8.4305555555573564E-5</v>
      </c>
      <c r="O64" s="2">
        <f>IFERROR(HLOOKUP(lapchart!O64,totallaptimes!$1:$1048576,ROW()-1)-HLOOKUP(lapchart!N64,totallaptimes!$1:$1048576,ROW()-1),"")</f>
        <v>1.3703703703710213E-5</v>
      </c>
      <c r="P64" s="2">
        <f>IFERROR(HLOOKUP(lapchart!P64,totallaptimes!$1:$1048576,ROW()-1)-HLOOKUP(lapchart!O64,totallaptimes!$1:$1048576,ROW()-1),"")</f>
        <v>5.7442129629631244E-5</v>
      </c>
      <c r="Q64" s="2">
        <f>IFERROR(HLOOKUP(lapchart!Q64,totallaptimes!$1:$1048576,ROW()-1)-HLOOKUP(lapchart!P64,totallaptimes!$1:$1048576,ROW()-1),"")</f>
        <v>1.0837962962961106E-4</v>
      </c>
      <c r="R64" s="2">
        <f>IFERROR(HLOOKUP(lapchart!R64,totallaptimes!$1:$1048576,ROW()-1)-HLOOKUP(lapchart!Q64,totallaptimes!$1:$1048576,ROW()-1),"")</f>
        <v>1.4412037037037778E-4</v>
      </c>
      <c r="S64" s="2">
        <f>IFERROR(HLOOKUP(lapchart!S64,totallaptimes!$1:$1048576,ROW()-1)-HLOOKUP(lapchart!R64,totallaptimes!$1:$1048576,ROW()-1),"")</f>
        <v>2.1270833333334599E-4</v>
      </c>
      <c r="T64" s="2">
        <f>IFERROR(HLOOKUP(lapchart!T64,totallaptimes!$1:$1048576,ROW()-1)-HLOOKUP(lapchart!S64,totallaptimes!$1:$1048576,ROW()-1),"")</f>
        <v>1.0478009259257126E-4</v>
      </c>
      <c r="U64" s="2">
        <f>IFERROR(HLOOKUP(lapchart!U64,totallaptimes!$1:$1048576,ROW()-1)-HLOOKUP(lapchart!T64,totallaptimes!$1:$1048576,ROW()-1),"")</f>
        <v>5.880324074074017E-4</v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3.3240740740750341E-5</v>
      </c>
      <c r="D65" s="2">
        <f>IFERROR(HLOOKUP(lapchart!D65,totallaptimes!$1:$1048576,ROW()-1)-HLOOKUP(lapchart!C65,totallaptimes!$1:$1048576,ROW()-1),"")</f>
        <v>1.1827546296296759E-4</v>
      </c>
      <c r="E65" s="2">
        <f>IFERROR(HLOOKUP(lapchart!E65,totallaptimes!$1:$1048576,ROW()-1)-HLOOKUP(lapchart!D65,totallaptimes!$1:$1048576,ROW()-1),"")</f>
        <v>9.7928240740723094E-5</v>
      </c>
      <c r="F65" s="2">
        <f>IFERROR(HLOOKUP(lapchart!F65,totallaptimes!$1:$1048576,ROW()-1)-HLOOKUP(lapchart!E65,totallaptimes!$1:$1048576,ROW()-1),"")</f>
        <v>2.189814814815283E-5</v>
      </c>
      <c r="G65" s="2">
        <f>IFERROR(HLOOKUP(lapchart!G65,totallaptimes!$1:$1048576,ROW()-1)-HLOOKUP(lapchart!F65,totallaptimes!$1:$1048576,ROW()-1),"")</f>
        <v>4.7366898148150371E-4</v>
      </c>
      <c r="H65" s="2">
        <f>IFERROR(HLOOKUP(lapchart!H65,totallaptimes!$1:$1048576,ROW()-1)-HLOOKUP(lapchart!G65,totallaptimes!$1:$1048576,ROW()-1),"")</f>
        <v>2.0532407407389264E-5</v>
      </c>
      <c r="I65" s="2">
        <f>IFERROR(HLOOKUP(lapchart!I65,totallaptimes!$1:$1048576,ROW()-1)-HLOOKUP(lapchart!H65,totallaptimes!$1:$1048576,ROW()-1),"")</f>
        <v>1.1675925925927477E-4</v>
      </c>
      <c r="J65" s="2">
        <f>IFERROR(HLOOKUP(lapchart!J65,totallaptimes!$1:$1048576,ROW()-1)-HLOOKUP(lapchart!I65,totallaptimes!$1:$1048576,ROW()-1),"")</f>
        <v>3.1967592592593852E-5</v>
      </c>
      <c r="K65" s="2">
        <f>IFERROR(HLOOKUP(lapchart!K65,totallaptimes!$1:$1048576,ROW()-1)-HLOOKUP(lapchart!J65,totallaptimes!$1:$1048576,ROW()-1),"")</f>
        <v>2.2534722222210257E-5</v>
      </c>
      <c r="L65" s="2">
        <f>IFERROR(HLOOKUP(lapchart!L65,totallaptimes!$1:$1048576,ROW()-1)-HLOOKUP(lapchart!K65,totallaptimes!$1:$1048576,ROW()-1),"")</f>
        <v>3.5833333333339101E-5</v>
      </c>
      <c r="M65" s="2">
        <f>IFERROR(HLOOKUP(lapchart!M65,totallaptimes!$1:$1048576,ROW()-1)-HLOOKUP(lapchart!L65,totallaptimes!$1:$1048576,ROW()-1),"")</f>
        <v>1.6307870370352306E-5</v>
      </c>
      <c r="N65" s="2">
        <f>IFERROR(HLOOKUP(lapchart!N65,totallaptimes!$1:$1048576,ROW()-1)-HLOOKUP(lapchart!M65,totallaptimes!$1:$1048576,ROW()-1),"")</f>
        <v>9.2418981481497131E-5</v>
      </c>
      <c r="O65" s="2">
        <f>IFERROR(HLOOKUP(lapchart!O65,totallaptimes!$1:$1048576,ROW()-1)-HLOOKUP(lapchart!N65,totallaptimes!$1:$1048576,ROW()-1),"")</f>
        <v>5.0810185185240497E-6</v>
      </c>
      <c r="P65" s="2">
        <f>IFERROR(HLOOKUP(lapchart!P65,totallaptimes!$1:$1048576,ROW()-1)-HLOOKUP(lapchart!O65,totallaptimes!$1:$1048576,ROW()-1),"")</f>
        <v>5.3113425925926938E-5</v>
      </c>
      <c r="Q65" s="2">
        <f>IFERROR(HLOOKUP(lapchart!Q65,totallaptimes!$1:$1048576,ROW()-1)-HLOOKUP(lapchart!P65,totallaptimes!$1:$1048576,ROW()-1),"")</f>
        <v>1.1108796296294826E-4</v>
      </c>
      <c r="R65" s="2">
        <f>IFERROR(HLOOKUP(lapchart!R65,totallaptimes!$1:$1048576,ROW()-1)-HLOOKUP(lapchart!Q65,totallaptimes!$1:$1048576,ROW()-1),"")</f>
        <v>1.5681712962963695E-4</v>
      </c>
      <c r="S65" s="2">
        <f>IFERROR(HLOOKUP(lapchart!S65,totallaptimes!$1:$1048576,ROW()-1)-HLOOKUP(lapchart!R65,totallaptimes!$1:$1048576,ROW()-1),"")</f>
        <v>2.3353009259260288E-4</v>
      </c>
      <c r="T65" s="2">
        <f>IFERROR(HLOOKUP(lapchart!T65,totallaptimes!$1:$1048576,ROW()-1)-HLOOKUP(lapchart!S65,totallaptimes!$1:$1048576,ROW()-1),"")</f>
        <v>2.8232638888886497E-4</v>
      </c>
      <c r="U65" s="2">
        <f>IFERROR(HLOOKUP(lapchart!U65,totallaptimes!$1:$1048576,ROW()-1)-HLOOKUP(lapchart!T65,totallaptimes!$1:$1048576,ROW()-1),"")</f>
        <v>4.0047453703703079E-4</v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2.2372685185192975E-5</v>
      </c>
      <c r="D66" s="2">
        <f>IFERROR(HLOOKUP(lapchart!D66,totallaptimes!$1:$1048576,ROW()-1)-HLOOKUP(lapchart!C66,totallaptimes!$1:$1048576,ROW()-1),"")</f>
        <v>1.3384259259260206E-4</v>
      </c>
      <c r="E66" s="2">
        <f>IFERROR(HLOOKUP(lapchart!E66,totallaptimes!$1:$1048576,ROW()-1)-HLOOKUP(lapchart!D66,totallaptimes!$1:$1048576,ROW()-1),"")</f>
        <v>9.0023148148127285E-5</v>
      </c>
      <c r="F66" s="2">
        <f>IFERROR(HLOOKUP(lapchart!F66,totallaptimes!$1:$1048576,ROW()-1)-HLOOKUP(lapchart!E66,totallaptimes!$1:$1048576,ROW()-1),"")</f>
        <v>1.9479166666669379E-5</v>
      </c>
      <c r="G66" s="2">
        <f>IFERROR(HLOOKUP(lapchart!G66,totallaptimes!$1:$1048576,ROW()-1)-HLOOKUP(lapchart!F66,totallaptimes!$1:$1048576,ROW()-1),"")</f>
        <v>4.8594907407410043E-4</v>
      </c>
      <c r="H66" s="2">
        <f>IFERROR(HLOOKUP(lapchart!H66,totallaptimes!$1:$1048576,ROW()-1)-HLOOKUP(lapchart!G66,totallaptimes!$1:$1048576,ROW()-1),"")</f>
        <v>2.2557870370351618E-5</v>
      </c>
      <c r="I66" s="2">
        <f>IFERROR(HLOOKUP(lapchart!I66,totallaptimes!$1:$1048576,ROW()-1)-HLOOKUP(lapchart!H66,totallaptimes!$1:$1048576,ROW()-1),"")</f>
        <v>1.2866898148149869E-4</v>
      </c>
      <c r="J66" s="2">
        <f>IFERROR(HLOOKUP(lapchart!J66,totallaptimes!$1:$1048576,ROW()-1)-HLOOKUP(lapchart!I66,totallaptimes!$1:$1048576,ROW()-1),"")</f>
        <v>2.1238425925926285E-5</v>
      </c>
      <c r="K66" s="2">
        <f>IFERROR(HLOOKUP(lapchart!K66,totallaptimes!$1:$1048576,ROW()-1)-HLOOKUP(lapchart!J66,totallaptimes!$1:$1048576,ROW()-1),"")</f>
        <v>4.7337962962946956E-5</v>
      </c>
      <c r="L66" s="2">
        <f>IFERROR(HLOOKUP(lapchart!L66,totallaptimes!$1:$1048576,ROW()-1)-HLOOKUP(lapchart!K66,totallaptimes!$1:$1048576,ROW()-1),"")</f>
        <v>1.5567129629641407E-5</v>
      </c>
      <c r="M66" s="2">
        <f>IFERROR(HLOOKUP(lapchart!M66,totallaptimes!$1:$1048576,ROW()-1)-HLOOKUP(lapchart!L66,totallaptimes!$1:$1048576,ROW()-1),"")</f>
        <v>1.3807870370349806E-5</v>
      </c>
      <c r="N66" s="2">
        <f>IFERROR(HLOOKUP(lapchart!N66,totallaptimes!$1:$1048576,ROW()-1)-HLOOKUP(lapchart!M66,totallaptimes!$1:$1048576,ROW()-1),"")</f>
        <v>8.7916666666687515E-5</v>
      </c>
      <c r="O66" s="2">
        <f>IFERROR(HLOOKUP(lapchart!O66,totallaptimes!$1:$1048576,ROW()-1)-HLOOKUP(lapchart!N66,totallaptimes!$1:$1048576,ROW()-1),"")</f>
        <v>1.8495370370366637E-5</v>
      </c>
      <c r="P66" s="2">
        <f>IFERROR(HLOOKUP(lapchart!P66,totallaptimes!$1:$1048576,ROW()-1)-HLOOKUP(lapchart!O66,totallaptimes!$1:$1048576,ROW()-1),"")</f>
        <v>3.9131944444451006E-5</v>
      </c>
      <c r="Q66" s="2">
        <f>IFERROR(HLOOKUP(lapchart!Q66,totallaptimes!$1:$1048576,ROW()-1)-HLOOKUP(lapchart!P66,totallaptimes!$1:$1048576,ROW()-1),"")</f>
        <v>1.1535879629628182E-4</v>
      </c>
      <c r="R66" s="2">
        <f>IFERROR(HLOOKUP(lapchart!R66,totallaptimes!$1:$1048576,ROW()-1)-HLOOKUP(lapchart!Q66,totallaptimes!$1:$1048576,ROW()-1),"")</f>
        <v>1.6667824074074328E-4</v>
      </c>
      <c r="S66" s="2">
        <f>IFERROR(HLOOKUP(lapchart!S66,totallaptimes!$1:$1048576,ROW()-1)-HLOOKUP(lapchart!R66,totallaptimes!$1:$1048576,ROW()-1),"")</f>
        <v>2.3365740740741853E-4</v>
      </c>
      <c r="T66" s="2">
        <f>IFERROR(HLOOKUP(lapchart!T66,totallaptimes!$1:$1048576,ROW()-1)-HLOOKUP(lapchart!S66,totallaptimes!$1:$1048576,ROW()-1),"")</f>
        <v>3.0053240740738479E-4</v>
      </c>
      <c r="U66" s="2">
        <f>IFERROR(HLOOKUP(lapchart!U66,totallaptimes!$1:$1048576,ROW()-1)-HLOOKUP(lapchart!T66,totallaptimes!$1:$1048576,ROW()-1),"")</f>
        <v>3.9173611111110312E-4</v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1.2222222222225965E-5</v>
      </c>
      <c r="D67" s="2">
        <f>IFERROR(HLOOKUP(lapchart!D67,totallaptimes!$1:$1048576,ROW()-1)-HLOOKUP(lapchart!C67,totallaptimes!$1:$1048576,ROW()-1),"")</f>
        <v>1.574074074074186E-4</v>
      </c>
      <c r="E67" s="2">
        <f>IFERROR(HLOOKUP(lapchart!E67,totallaptimes!$1:$1048576,ROW()-1)-HLOOKUP(lapchart!D67,totallaptimes!$1:$1048576,ROW()-1),"")</f>
        <v>7.4479166666648056E-5</v>
      </c>
      <c r="F67" s="2">
        <f>IFERROR(HLOOKUP(lapchart!F67,totallaptimes!$1:$1048576,ROW()-1)-HLOOKUP(lapchart!E67,totallaptimes!$1:$1048576,ROW()-1),"")</f>
        <v>1.6412037037040472E-5</v>
      </c>
      <c r="G67" s="2">
        <f>IFERROR(HLOOKUP(lapchart!G67,totallaptimes!$1:$1048576,ROW()-1)-HLOOKUP(lapchart!F67,totallaptimes!$1:$1048576,ROW()-1),"")</f>
        <v>4.9795138888891061E-4</v>
      </c>
      <c r="H67" s="2">
        <f>IFERROR(HLOOKUP(lapchart!H67,totallaptimes!$1:$1048576,ROW()-1)-HLOOKUP(lapchart!G67,totallaptimes!$1:$1048576,ROW()-1),"")</f>
        <v>5.3530092592575518E-5</v>
      </c>
      <c r="I67" s="2">
        <f>IFERROR(HLOOKUP(lapchart!I67,totallaptimes!$1:$1048576,ROW()-1)-HLOOKUP(lapchart!H67,totallaptimes!$1:$1048576,ROW()-1),"")</f>
        <v>1.0687500000002015E-4</v>
      </c>
      <c r="J67" s="2">
        <f>IFERROR(HLOOKUP(lapchart!J67,totallaptimes!$1:$1048576,ROW()-1)-HLOOKUP(lapchart!I67,totallaptimes!$1:$1048576,ROW()-1),"")</f>
        <v>1.5821759259258827E-5</v>
      </c>
      <c r="K67" s="2">
        <f>IFERROR(HLOOKUP(lapchart!K67,totallaptimes!$1:$1048576,ROW()-1)-HLOOKUP(lapchart!J67,totallaptimes!$1:$1048576,ROW()-1),"")</f>
        <v>4.3923611111093552E-5</v>
      </c>
      <c r="L67" s="2">
        <f>IFERROR(HLOOKUP(lapchart!L67,totallaptimes!$1:$1048576,ROW()-1)-HLOOKUP(lapchart!K67,totallaptimes!$1:$1048576,ROW()-1),"")</f>
        <v>1.6400462962973261E-5</v>
      </c>
      <c r="M67" s="2">
        <f>IFERROR(HLOOKUP(lapchart!M67,totallaptimes!$1:$1048576,ROW()-1)-HLOOKUP(lapchart!L67,totallaptimes!$1:$1048576,ROW()-1),"")</f>
        <v>1.7650462962939817E-5</v>
      </c>
      <c r="N67" s="2">
        <f>IFERROR(HLOOKUP(lapchart!N67,totallaptimes!$1:$1048576,ROW()-1)-HLOOKUP(lapchart!M67,totallaptimes!$1:$1048576,ROW()-1),"")</f>
        <v>7.0729166666692878E-5</v>
      </c>
      <c r="O67" s="2">
        <f>IFERROR(HLOOKUP(lapchart!O67,totallaptimes!$1:$1048576,ROW()-1)-HLOOKUP(lapchart!N67,totallaptimes!$1:$1048576,ROW()-1),"")</f>
        <v>3.6539351851848367E-5</v>
      </c>
      <c r="P67" s="2">
        <f>IFERROR(HLOOKUP(lapchart!P67,totallaptimes!$1:$1048576,ROW()-1)-HLOOKUP(lapchart!O67,totallaptimes!$1:$1048576,ROW()-1),"")</f>
        <v>3.3055555555557004E-5</v>
      </c>
      <c r="Q67" s="2">
        <f>IFERROR(HLOOKUP(lapchart!Q67,totallaptimes!$1:$1048576,ROW()-1)-HLOOKUP(lapchart!P67,totallaptimes!$1:$1048576,ROW()-1),"")</f>
        <v>1.1476851851850711E-4</v>
      </c>
      <c r="R67" s="2">
        <f>IFERROR(HLOOKUP(lapchart!R67,totallaptimes!$1:$1048576,ROW()-1)-HLOOKUP(lapchart!Q67,totallaptimes!$1:$1048576,ROW()-1),"")</f>
        <v>1.757638888888885E-4</v>
      </c>
      <c r="S67" s="2">
        <f>IFERROR(HLOOKUP(lapchart!S67,totallaptimes!$1:$1048576,ROW()-1)-HLOOKUP(lapchart!R67,totallaptimes!$1:$1048576,ROW()-1),"")</f>
        <v>2.4037037037038383E-4</v>
      </c>
      <c r="T67" s="2">
        <f>IFERROR(HLOOKUP(lapchart!T67,totallaptimes!$1:$1048576,ROW()-1)-HLOOKUP(lapchart!S67,totallaptimes!$1:$1048576,ROW()-1),"")</f>
        <v>2.9575231481479558E-4</v>
      </c>
      <c r="U67" s="2">
        <f>IFERROR(HLOOKUP(lapchart!U67,totallaptimes!$1:$1048576,ROW()-1)-HLOOKUP(lapchart!T67,totallaptimes!$1:$1048576,ROW()-1),"")</f>
        <v>4.3181712962962054E-4</v>
      </c>
    </row>
    <row r="68" spans="1:21" x14ac:dyDescent="0.25">
      <c r="A68" t="s">
        <v>68</v>
      </c>
      <c r="B68" s="2">
        <v>4.1666666666666699E-2</v>
      </c>
      <c r="C68" s="2">
        <f>IFERROR(HLOOKUP(lapchart!C68,totallaptimes!$1:$1048576,ROW()-1)-HLOOKUP(lapchart!B68,totallaptimes!$1:$1048576,ROW()-1),"")</f>
        <v>6.4699074074150986E-6</v>
      </c>
      <c r="D68" s="2">
        <f>IFERROR(HLOOKUP(lapchart!D68,totallaptimes!$1:$1048576,ROW()-1)-HLOOKUP(lapchart!C68,totallaptimes!$1:$1048576,ROW()-1),"")</f>
        <v>1.6931712962964252E-4</v>
      </c>
      <c r="E68" s="2">
        <f>IFERROR(HLOOKUP(lapchart!E68,totallaptimes!$1:$1048576,ROW()-1)-HLOOKUP(lapchart!D68,totallaptimes!$1:$1048576,ROW()-1),"")</f>
        <v>6.5277777777754398E-5</v>
      </c>
      <c r="F68" s="2">
        <f>IFERROR(HLOOKUP(lapchart!F68,totallaptimes!$1:$1048576,ROW()-1)-HLOOKUP(lapchart!E68,totallaptimes!$1:$1048576,ROW()-1),"")</f>
        <v>1.3182870370373467E-5</v>
      </c>
      <c r="G68" s="2">
        <f>IFERROR(HLOOKUP(lapchart!G68,totallaptimes!$1:$1048576,ROW()-1)-HLOOKUP(lapchart!F68,totallaptimes!$1:$1048576,ROW()-1),"")</f>
        <v>5.2152777777780129E-4</v>
      </c>
      <c r="H68" s="2">
        <f>IFERROR(HLOOKUP(lapchart!H68,totallaptimes!$1:$1048576,ROW()-1)-HLOOKUP(lapchart!G68,totallaptimes!$1:$1048576,ROW()-1),"")</f>
        <v>4.8449074074058407E-5</v>
      </c>
      <c r="I68" s="2">
        <f>IFERROR(HLOOKUP(lapchart!I68,totallaptimes!$1:$1048576,ROW()-1)-HLOOKUP(lapchart!H68,totallaptimes!$1:$1048576,ROW()-1),"")</f>
        <v>1.1233796296298421E-4</v>
      </c>
      <c r="J68" s="2">
        <f>IFERROR(HLOOKUP(lapchart!J68,totallaptimes!$1:$1048576,ROW()-1)-HLOOKUP(lapchart!I68,totallaptimes!$1:$1048576,ROW()-1),"")</f>
        <v>1.300925925925428E-5</v>
      </c>
      <c r="K68" s="2">
        <f>IFERROR(HLOOKUP(lapchart!K68,totallaptimes!$1:$1048576,ROW()-1)-HLOOKUP(lapchart!J68,totallaptimes!$1:$1048576,ROW()-1),"")</f>
        <v>3.6562499999982789E-5</v>
      </c>
      <c r="L68" s="2">
        <f>IFERROR(HLOOKUP(lapchart!L68,totallaptimes!$1:$1048576,ROW()-1)-HLOOKUP(lapchart!K68,totallaptimes!$1:$1048576,ROW()-1),"")</f>
        <v>1.8912037037049911E-5</v>
      </c>
      <c r="M68" s="2">
        <f>IFERROR(HLOOKUP(lapchart!M68,totallaptimes!$1:$1048576,ROW()-1)-HLOOKUP(lapchart!L68,totallaptimes!$1:$1048576,ROW()-1),"")</f>
        <v>2.0451388888863276E-5</v>
      </c>
      <c r="N68" s="2">
        <f>IFERROR(HLOOKUP(lapchart!N68,totallaptimes!$1:$1048576,ROW()-1)-HLOOKUP(lapchart!M68,totallaptimes!$1:$1048576,ROW()-1),"")</f>
        <v>5.614583333336115E-5</v>
      </c>
      <c r="O68" s="2">
        <f>IFERROR(HLOOKUP(lapchart!O68,totallaptimes!$1:$1048576,ROW()-1)-HLOOKUP(lapchart!N68,totallaptimes!$1:$1048576,ROW()-1),"")</f>
        <v>4.9409722222219787E-5</v>
      </c>
      <c r="P68" s="2">
        <f>IFERROR(HLOOKUP(lapchart!P68,totallaptimes!$1:$1048576,ROW()-1)-HLOOKUP(lapchart!O68,totallaptimes!$1:$1048576,ROW()-1),"")</f>
        <v>2.824074074074534E-5</v>
      </c>
      <c r="Q68" s="2">
        <f>IFERROR(HLOOKUP(lapchart!Q68,totallaptimes!$1:$1048576,ROW()-1)-HLOOKUP(lapchart!P68,totallaptimes!$1:$1048576,ROW()-1),"")</f>
        <v>1.2222222222220414E-4</v>
      </c>
      <c r="R68" s="2">
        <f>IFERROR(HLOOKUP(lapchart!R68,totallaptimes!$1:$1048576,ROW()-1)-HLOOKUP(lapchart!Q68,totallaptimes!$1:$1048576,ROW()-1),"")</f>
        <v>1.8239583333333476E-4</v>
      </c>
      <c r="S68" s="2">
        <f>IFERROR(HLOOKUP(lapchart!S68,totallaptimes!$1:$1048576,ROW()-1)-HLOOKUP(lapchart!R68,totallaptimes!$1:$1048576,ROW()-1),"")</f>
        <v>2.4403935185186854E-4</v>
      </c>
      <c r="T68" s="2">
        <f>IFERROR(HLOOKUP(lapchart!T68,totallaptimes!$1:$1048576,ROW()-1)-HLOOKUP(lapchart!S68,totallaptimes!$1:$1048576,ROW()-1),"")</f>
        <v>2.8880787037034727E-4</v>
      </c>
      <c r="U68" s="2">
        <f>IFERROR(HLOOKUP(lapchart!U68,totallaptimes!$1:$1048576,ROW()-1)-HLOOKUP(lapchart!T68,totallaptimes!$1:$1048576,ROW()-1),"")</f>
        <v>4.67905092592584E-4</v>
      </c>
    </row>
    <row r="69" spans="1:21" x14ac:dyDescent="0.25">
      <c r="A69" t="s">
        <v>69</v>
      </c>
      <c r="B69" s="2">
        <v>8.3333333333333301E-2</v>
      </c>
      <c r="C69" s="2">
        <f>IFERROR(HLOOKUP(lapchart!C69,totallaptimes!$1:$1048576,ROW()-1)-HLOOKUP(lapchart!B69,totallaptimes!$1:$1048576,ROW()-1),"")</f>
        <v>6.1921296296355011E-6</v>
      </c>
      <c r="D69" s="2">
        <f>IFERROR(HLOOKUP(lapchart!D69,totallaptimes!$1:$1048576,ROW()-1)-HLOOKUP(lapchart!C69,totallaptimes!$1:$1048576,ROW()-1),"")</f>
        <v>1.6968750000001531E-4</v>
      </c>
      <c r="E69" s="2">
        <f>IFERROR(HLOOKUP(lapchart!E69,totallaptimes!$1:$1048576,ROW()-1)-HLOOKUP(lapchart!D69,totallaptimes!$1:$1048576,ROW()-1),"")</f>
        <v>5.8252314814787043E-5</v>
      </c>
      <c r="F69" s="2">
        <f>IFERROR(HLOOKUP(lapchart!F69,totallaptimes!$1:$1048576,ROW()-1)-HLOOKUP(lapchart!E69,totallaptimes!$1:$1048576,ROW()-1),"")</f>
        <v>1.0069444444447961E-5</v>
      </c>
      <c r="G69" s="2">
        <f>IFERROR(HLOOKUP(lapchart!G69,totallaptimes!$1:$1048576,ROW()-1)-HLOOKUP(lapchart!F69,totallaptimes!$1:$1048576,ROW()-1),"")</f>
        <v>5.288657407407707E-4</v>
      </c>
      <c r="H69" s="2">
        <f>IFERROR(HLOOKUP(lapchart!H69,totallaptimes!$1:$1048576,ROW()-1)-HLOOKUP(lapchart!G69,totallaptimes!$1:$1048576,ROW()-1),"")</f>
        <v>6.3935185185166887E-5</v>
      </c>
      <c r="I69" s="2">
        <f>IFERROR(HLOOKUP(lapchart!I69,totallaptimes!$1:$1048576,ROW()-1)-HLOOKUP(lapchart!H69,totallaptimes!$1:$1048576,ROW()-1),"")</f>
        <v>1.0888888888890835E-4</v>
      </c>
      <c r="J69" s="2">
        <f>IFERROR(HLOOKUP(lapchart!J69,totallaptimes!$1:$1048576,ROW()-1)-HLOOKUP(lapchart!I69,totallaptimes!$1:$1048576,ROW()-1),"")</f>
        <v>1.178240740740133E-5</v>
      </c>
      <c r="K69" s="2">
        <f>IFERROR(HLOOKUP(lapchart!K69,totallaptimes!$1:$1048576,ROW()-1)-HLOOKUP(lapchart!J69,totallaptimes!$1:$1048576,ROW()-1),"")</f>
        <v>3.0138888888871229E-5</v>
      </c>
      <c r="L69" s="2">
        <f>IFERROR(HLOOKUP(lapchart!L69,totallaptimes!$1:$1048576,ROW()-1)-HLOOKUP(lapchart!K69,totallaptimes!$1:$1048576,ROW()-1),"")</f>
        <v>1.7881944444457509E-5</v>
      </c>
      <c r="M69" s="2">
        <f>IFERROR(HLOOKUP(lapchart!M69,totallaptimes!$1:$1048576,ROW()-1)-HLOOKUP(lapchart!L69,totallaptimes!$1:$1048576,ROW()-1),"")</f>
        <v>4.7187499999976068E-5</v>
      </c>
      <c r="N69" s="2">
        <f>IFERROR(HLOOKUP(lapchart!N69,totallaptimes!$1:$1048576,ROW()-1)-HLOOKUP(lapchart!M69,totallaptimes!$1:$1048576,ROW()-1),"")</f>
        <v>2.2210648148175693E-5</v>
      </c>
      <c r="O69" s="2">
        <f>IFERROR(HLOOKUP(lapchart!O69,totallaptimes!$1:$1048576,ROW()-1)-HLOOKUP(lapchart!N69,totallaptimes!$1:$1048576,ROW()-1),"")</f>
        <v>6.2534722222222505E-5</v>
      </c>
      <c r="P69" s="2">
        <f>IFERROR(HLOOKUP(lapchart!P69,totallaptimes!$1:$1048576,ROW()-1)-HLOOKUP(lapchart!O69,totallaptimes!$1:$1048576,ROW()-1),"")</f>
        <v>2.1319444444445335E-5</v>
      </c>
      <c r="Q69" s="2">
        <f>IFERROR(HLOOKUP(lapchart!Q69,totallaptimes!$1:$1048576,ROW()-1)-HLOOKUP(lapchart!P69,totallaptimes!$1:$1048576,ROW()-1),"")</f>
        <v>1.2555555555553849E-4</v>
      </c>
      <c r="R69" s="2">
        <f>IFERROR(HLOOKUP(lapchart!R69,totallaptimes!$1:$1048576,ROW()-1)-HLOOKUP(lapchart!Q69,totallaptimes!$1:$1048576,ROW()-1),"")</f>
        <v>1.9616898148148293E-4</v>
      </c>
      <c r="S69" s="2">
        <f>IFERROR(HLOOKUP(lapchart!S69,totallaptimes!$1:$1048576,ROW()-1)-HLOOKUP(lapchart!R69,totallaptimes!$1:$1048576,ROW()-1),"")</f>
        <v>2.4228009259261163E-4</v>
      </c>
      <c r="T69" s="2">
        <f>IFERROR(HLOOKUP(lapchart!T69,totallaptimes!$1:$1048576,ROW()-1)-HLOOKUP(lapchart!S69,totallaptimes!$1:$1048576,ROW()-1),"")</f>
        <v>2.8390046296293547E-4</v>
      </c>
      <c r="U69" s="2">
        <f>IFERROR(HLOOKUP(lapchart!U69,totallaptimes!$1:$1048576,ROW()-1)-HLOOKUP(lapchart!T69,totallaptimes!$1:$1048576,ROW()-1),"")</f>
        <v>4.8325231481480962E-4</v>
      </c>
    </row>
    <row r="70" spans="1:21" x14ac:dyDescent="0.25">
      <c r="A70" t="s">
        <v>70</v>
      </c>
      <c r="B70" s="2">
        <v>0.125</v>
      </c>
      <c r="C70" s="2">
        <f>IFERROR(HLOOKUP(lapchart!C70,totallaptimes!$1:$1048576,ROW()-1)-HLOOKUP(lapchart!B70,totallaptimes!$1:$1048576,ROW()-1),"")</f>
        <v>6.9212962963000058E-6</v>
      </c>
      <c r="D70" s="2">
        <f>IFERROR(HLOOKUP(lapchart!D70,totallaptimes!$1:$1048576,ROW()-1)-HLOOKUP(lapchart!C70,totallaptimes!$1:$1048576,ROW()-1),"")</f>
        <v>1.6539351851853346E-4</v>
      </c>
      <c r="E70" s="2">
        <f>IFERROR(HLOOKUP(lapchart!E70,totallaptimes!$1:$1048576,ROW()-1)-HLOOKUP(lapchart!D70,totallaptimes!$1:$1048576,ROW()-1),"")</f>
        <v>4.9282407407383322E-5</v>
      </c>
      <c r="F70" s="2">
        <f>IFERROR(HLOOKUP(lapchart!F70,totallaptimes!$1:$1048576,ROW()-1)-HLOOKUP(lapchart!E70,totallaptimes!$1:$1048576,ROW()-1),"")</f>
        <v>1.0034722222225512E-5</v>
      </c>
      <c r="G70" s="2">
        <f>IFERROR(HLOOKUP(lapchart!G70,totallaptimes!$1:$1048576,ROW()-1)-HLOOKUP(lapchart!F70,totallaptimes!$1:$1048576,ROW()-1),"")</f>
        <v>5.3751157407409822E-4</v>
      </c>
      <c r="H70" s="2">
        <f>IFERROR(HLOOKUP(lapchart!H70,totallaptimes!$1:$1048576,ROW()-1)-HLOOKUP(lapchart!G70,totallaptimes!$1:$1048576,ROW()-1),"")</f>
        <v>7.4722222222205203E-5</v>
      </c>
      <c r="I70" s="2">
        <f>IFERROR(HLOOKUP(lapchart!I70,totallaptimes!$1:$1048576,ROW()-1)-HLOOKUP(lapchart!H70,totallaptimes!$1:$1048576,ROW()-1),"")</f>
        <v>1.100462962963164E-4</v>
      </c>
      <c r="J70" s="2">
        <f>IFERROR(HLOOKUP(lapchart!J70,totallaptimes!$1:$1048576,ROW()-1)-HLOOKUP(lapchart!I70,totallaptimes!$1:$1048576,ROW()-1),"")</f>
        <v>6.4814814814753707E-6</v>
      </c>
      <c r="K70" s="2">
        <f>IFERROR(HLOOKUP(lapchart!K70,totallaptimes!$1:$1048576,ROW()-1)-HLOOKUP(lapchart!J70,totallaptimes!$1:$1048576,ROW()-1),"")</f>
        <v>2.9699074074060472E-5</v>
      </c>
      <c r="L70" s="2">
        <f>IFERROR(HLOOKUP(lapchart!L70,totallaptimes!$1:$1048576,ROW()-1)-HLOOKUP(lapchart!K70,totallaptimes!$1:$1048576,ROW()-1),"")</f>
        <v>4.3356481481487963E-5</v>
      </c>
      <c r="M70" s="2">
        <f>IFERROR(HLOOKUP(lapchart!M70,totallaptimes!$1:$1048576,ROW()-1)-HLOOKUP(lapchart!L70,totallaptimes!$1:$1048576,ROW()-1),"")</f>
        <v>2.2141203703682222E-5</v>
      </c>
      <c r="N70" s="2">
        <f>IFERROR(HLOOKUP(lapchart!N70,totallaptimes!$1:$1048576,ROW()-1)-HLOOKUP(lapchart!M70,totallaptimes!$1:$1048576,ROW()-1),"")</f>
        <v>8.6342592592880685E-6</v>
      </c>
      <c r="O70" s="2">
        <f>IFERROR(HLOOKUP(lapchart!O70,totallaptimes!$1:$1048576,ROW()-1)-HLOOKUP(lapchart!N70,totallaptimes!$1:$1048576,ROW()-1),"")</f>
        <v>7.7581018518520228E-5</v>
      </c>
      <c r="P70" s="2">
        <f>IFERROR(HLOOKUP(lapchart!P70,totallaptimes!$1:$1048576,ROW()-1)-HLOOKUP(lapchart!O70,totallaptimes!$1:$1048576,ROW()-1),"")</f>
        <v>1.4895833333333774E-5</v>
      </c>
      <c r="Q70" s="2">
        <f>IFERROR(HLOOKUP(lapchart!Q70,totallaptimes!$1:$1048576,ROW()-1)-HLOOKUP(lapchart!P70,totallaptimes!$1:$1048576,ROW()-1),"")</f>
        <v>1.284143518518327E-4</v>
      </c>
      <c r="R70" s="2">
        <f>IFERROR(HLOOKUP(lapchart!R70,totallaptimes!$1:$1048576,ROW()-1)-HLOOKUP(lapchart!Q70,totallaptimes!$1:$1048576,ROW()-1),"")</f>
        <v>2.1160879629630175E-4</v>
      </c>
      <c r="S70" s="2">
        <f>IFERROR(HLOOKUP(lapchart!S70,totallaptimes!$1:$1048576,ROW()-1)-HLOOKUP(lapchart!R70,totallaptimes!$1:$1048576,ROW()-1),"")</f>
        <v>2.4103009259261038E-4</v>
      </c>
      <c r="T70" s="2">
        <f>IFERROR(HLOOKUP(lapchart!T70,totallaptimes!$1:$1048576,ROW()-1)-HLOOKUP(lapchart!S70,totallaptimes!$1:$1048576,ROW()-1),"")</f>
        <v>2.7271990740737606E-4</v>
      </c>
      <c r="U70" s="2">
        <f>IFERROR(HLOOKUP(lapchart!U70,totallaptimes!$1:$1048576,ROW()-1)-HLOOKUP(lapchart!T70,totallaptimes!$1:$1048576,ROW()-1),"")</f>
        <v>5.0430555555554951E-4</v>
      </c>
    </row>
    <row r="71" spans="1:21" x14ac:dyDescent="0.25">
      <c r="A71" t="s">
        <v>71</v>
      </c>
      <c r="B71" s="2">
        <v>0.16666666666666699</v>
      </c>
      <c r="C71" s="2">
        <f>IFERROR(HLOOKUP(lapchart!C71,totallaptimes!$1:$1048576,ROW()-1)-HLOOKUP(lapchart!B71,totallaptimes!$1:$1048576,ROW()-1),"")</f>
        <v>1.2557870370369373E-5</v>
      </c>
      <c r="D71" s="2">
        <f>IFERROR(HLOOKUP(lapchart!D71,totallaptimes!$1:$1048576,ROW()-1)-HLOOKUP(lapchart!C71,totallaptimes!$1:$1048576,ROW()-1),"")</f>
        <v>1.6878472222223856E-4</v>
      </c>
      <c r="E71" s="2">
        <f>IFERROR(HLOOKUP(lapchart!E71,totallaptimes!$1:$1048576,ROW()-1)-HLOOKUP(lapchart!D71,totallaptimes!$1:$1048576,ROW()-1),"")</f>
        <v>3.1874999999972897E-5</v>
      </c>
      <c r="F71" s="2">
        <f>IFERROR(HLOOKUP(lapchart!F71,totallaptimes!$1:$1048576,ROW()-1)-HLOOKUP(lapchart!E71,totallaptimes!$1:$1048576,ROW()-1),"")</f>
        <v>8.5648148148223524E-6</v>
      </c>
      <c r="G71" s="2">
        <f>IFERROR(HLOOKUP(lapchart!G71,totallaptimes!$1:$1048576,ROW()-1)-HLOOKUP(lapchart!F71,totallaptimes!$1:$1048576,ROW()-1),"")</f>
        <v>5.4649305555557609E-4</v>
      </c>
      <c r="H71" s="2">
        <f>IFERROR(HLOOKUP(lapchart!H71,totallaptimes!$1:$1048576,ROW()-1)-HLOOKUP(lapchart!G71,totallaptimes!$1:$1048576,ROW()-1),"")</f>
        <v>8.2951388888877209E-5</v>
      </c>
      <c r="I71" s="2">
        <f>IFERROR(HLOOKUP(lapchart!I71,totallaptimes!$1:$1048576,ROW()-1)-HLOOKUP(lapchart!H71,totallaptimes!$1:$1048576,ROW()-1),"")</f>
        <v>1.1859953703705073E-4</v>
      </c>
      <c r="J71" s="2">
        <f>IFERROR(HLOOKUP(lapchart!J71,totallaptimes!$1:$1048576,ROW()-1)-HLOOKUP(lapchart!I71,totallaptimes!$1:$1048576,ROW()-1),"")</f>
        <v>5.752314814810866E-6</v>
      </c>
      <c r="K71" s="2">
        <f>IFERROR(HLOOKUP(lapchart!K71,totallaptimes!$1:$1048576,ROW()-1)-HLOOKUP(lapchart!J71,totallaptimes!$1:$1048576,ROW()-1),"")</f>
        <v>2.4965277777767858E-5</v>
      </c>
      <c r="L71" s="2">
        <f>IFERROR(HLOOKUP(lapchart!L71,totallaptimes!$1:$1048576,ROW()-1)-HLOOKUP(lapchart!K71,totallaptimes!$1:$1048576,ROW()-1),"")</f>
        <v>4.0532407407409266E-5</v>
      </c>
      <c r="M71" s="2">
        <f>IFERROR(HLOOKUP(lapchart!M71,totallaptimes!$1:$1048576,ROW()-1)-HLOOKUP(lapchart!L71,totallaptimes!$1:$1048576,ROW()-1),"")</f>
        <v>2.0902777777755122E-5</v>
      </c>
      <c r="N71" s="2">
        <f>IFERROR(HLOOKUP(lapchart!N71,totallaptimes!$1:$1048576,ROW()-1)-HLOOKUP(lapchart!M71,totallaptimes!$1:$1048576,ROW()-1),"")</f>
        <v>6.1921296296632566E-6</v>
      </c>
      <c r="O71" s="2">
        <f>IFERROR(HLOOKUP(lapchart!O71,totallaptimes!$1:$1048576,ROW()-1)-HLOOKUP(lapchart!N71,totallaptimes!$1:$1048576,ROW()-1),"")</f>
        <v>8.64467592592566E-5</v>
      </c>
      <c r="P71" s="2">
        <f>IFERROR(HLOOKUP(lapchart!P71,totallaptimes!$1:$1048576,ROW()-1)-HLOOKUP(lapchart!O71,totallaptimes!$1:$1048576,ROW()-1),"")</f>
        <v>8.4722222222222143E-6</v>
      </c>
      <c r="Q71" s="2">
        <f>IFERROR(HLOOKUP(lapchart!Q71,totallaptimes!$1:$1048576,ROW()-1)-HLOOKUP(lapchart!P71,totallaptimes!$1:$1048576,ROW()-1),"")</f>
        <v>1.2503472222220868E-4</v>
      </c>
      <c r="R71" s="2">
        <f>IFERROR(HLOOKUP(lapchart!R71,totallaptimes!$1:$1048576,ROW()-1)-HLOOKUP(lapchart!Q71,totallaptimes!$1:$1048576,ROW()-1),"")</f>
        <v>2.2899305555555693E-4</v>
      </c>
      <c r="S71" s="2">
        <f>IFERROR(HLOOKUP(lapchart!S71,totallaptimes!$1:$1048576,ROW()-1)-HLOOKUP(lapchart!R71,totallaptimes!$1:$1048576,ROW()-1),"")</f>
        <v>2.4182870370371978E-4</v>
      </c>
      <c r="T71" s="2">
        <f>IFERROR(HLOOKUP(lapchart!T71,totallaptimes!$1:$1048576,ROW()-1)-HLOOKUP(lapchart!S71,totallaptimes!$1:$1048576,ROW()-1),"")</f>
        <v>2.5302083333330477E-4</v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>
        <f>IFERROR(HLOOKUP(lapchart!C72,totallaptimes!$1:$1048576,ROW()-1)-HLOOKUP(lapchart!B72,totallaptimes!$1:$1048576,ROW()-1),"")</f>
        <v>1.8472222222218337E-5</v>
      </c>
      <c r="D72" s="2">
        <f>IFERROR(HLOOKUP(lapchart!D72,totallaptimes!$1:$1048576,ROW()-1)-HLOOKUP(lapchart!C72,totallaptimes!$1:$1048576,ROW()-1),"")</f>
        <v>1.8152777777779433E-4</v>
      </c>
      <c r="E72" s="2">
        <f>IFERROR(HLOOKUP(lapchart!E72,totallaptimes!$1:$1048576,ROW()-1)-HLOOKUP(lapchart!D72,totallaptimes!$1:$1048576,ROW()-1),"")</f>
        <v>2.1249999999979619E-5</v>
      </c>
      <c r="F72" s="2">
        <f>IFERROR(HLOOKUP(lapchart!F72,totallaptimes!$1:$1048576,ROW()-1)-HLOOKUP(lapchart!E72,totallaptimes!$1:$1048576,ROW()-1),"")</f>
        <v>1.4942129629623435E-5</v>
      </c>
      <c r="G72" s="2">
        <f>IFERROR(HLOOKUP(lapchart!G72,totallaptimes!$1:$1048576,ROW()-1)-HLOOKUP(lapchart!F72,totallaptimes!$1:$1048576,ROW()-1),"")</f>
        <v>5.6804398148151136E-4</v>
      </c>
      <c r="H72" s="2">
        <f>IFERROR(HLOOKUP(lapchart!H72,totallaptimes!$1:$1048576,ROW()-1)-HLOOKUP(lapchart!G72,totallaptimes!$1:$1048576,ROW()-1),"")</f>
        <v>6.6493055555540137E-5</v>
      </c>
      <c r="I72" s="2">
        <f>IFERROR(HLOOKUP(lapchart!I72,totallaptimes!$1:$1048576,ROW()-1)-HLOOKUP(lapchart!H72,totallaptimes!$1:$1048576,ROW()-1),"")</f>
        <v>1.292824074074217E-4</v>
      </c>
      <c r="J72" s="2">
        <f>IFERROR(HLOOKUP(lapchart!J72,totallaptimes!$1:$1048576,ROW()-1)-HLOOKUP(lapchart!I72,totallaptimes!$1:$1048576,ROW()-1),"")</f>
        <v>2.4409722222215602E-5</v>
      </c>
      <c r="K72" s="2">
        <f>IFERROR(HLOOKUP(lapchart!K72,totallaptimes!$1:$1048576,ROW()-1)-HLOOKUP(lapchart!J72,totallaptimes!$1:$1048576,ROW()-1),"")</f>
        <v>7.6620370370317215E-6</v>
      </c>
      <c r="L72" s="2">
        <f>IFERROR(HLOOKUP(lapchart!L72,totallaptimes!$1:$1048576,ROW()-1)-HLOOKUP(lapchart!K72,totallaptimes!$1:$1048576,ROW()-1),"")</f>
        <v>3.1828703703704053E-5</v>
      </c>
      <c r="M72" s="2">
        <f>IFERROR(HLOOKUP(lapchart!M72,totallaptimes!$1:$1048576,ROW()-1)-HLOOKUP(lapchart!L72,totallaptimes!$1:$1048576,ROW()-1),"")</f>
        <v>1.3437500000011704E-5</v>
      </c>
      <c r="N72" s="2">
        <f>IFERROR(HLOOKUP(lapchart!N72,totallaptimes!$1:$1048576,ROW()-1)-HLOOKUP(lapchart!M72,totallaptimes!$1:$1048576,ROW()-1),"")</f>
        <v>1.9988425925890341E-5</v>
      </c>
      <c r="O72" s="2">
        <f>IFERROR(HLOOKUP(lapchart!O72,totallaptimes!$1:$1048576,ROW()-1)-HLOOKUP(lapchart!N72,totallaptimes!$1:$1048576,ROW()-1),"")</f>
        <v>9.1759259259291404E-5</v>
      </c>
      <c r="P72" s="2">
        <f>IFERROR(HLOOKUP(lapchart!P72,totallaptimes!$1:$1048576,ROW()-1)-HLOOKUP(lapchart!O72,totallaptimes!$1:$1048576,ROW()-1),"")</f>
        <v>1.9375000000002029E-5</v>
      </c>
      <c r="Q72" s="2">
        <f>IFERROR(HLOOKUP(lapchart!Q72,totallaptimes!$1:$1048576,ROW()-1)-HLOOKUP(lapchart!P72,totallaptimes!$1:$1048576,ROW()-1),"")</f>
        <v>9.193287037035508E-5</v>
      </c>
      <c r="R72" s="2">
        <f>IFERROR(HLOOKUP(lapchart!R72,totallaptimes!$1:$1048576,ROW()-1)-HLOOKUP(lapchart!Q72,totallaptimes!$1:$1048576,ROW()-1),"")</f>
        <v>2.4953703703704117E-4</v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>
        <f>IFERROR(HLOOKUP(lapchart!C73,totallaptimes!$1:$1048576,ROW()-1)-HLOOKUP(lapchart!B73,totallaptimes!$1:$1048576,ROW()-1),"")</f>
        <v>3.1527777777769217E-5</v>
      </c>
      <c r="D73" s="2">
        <f>IFERROR(HLOOKUP(lapchart!D73,totallaptimes!$1:$1048576,ROW()-1)-HLOOKUP(lapchart!C73,totallaptimes!$1:$1048576,ROW()-1),"")</f>
        <v>1.8791666666668344E-4</v>
      </c>
      <c r="E73" s="2">
        <f>IFERROR(HLOOKUP(lapchart!E73,totallaptimes!$1:$1048576,ROW()-1)-HLOOKUP(lapchart!D73,totallaptimes!$1:$1048576,ROW()-1),"")</f>
        <v>7.5231481481280449E-6</v>
      </c>
      <c r="F73" s="2">
        <f>IFERROR(HLOOKUP(lapchart!F73,totallaptimes!$1:$1048576,ROW()-1)-HLOOKUP(lapchart!E73,totallaptimes!$1:$1048576,ROW()-1),"")</f>
        <v>3.6979166666666063E-5</v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x14ac:dyDescent="0.25">
      <c r="A2">
        <v>3</v>
      </c>
      <c r="B2">
        <f>VLOOKUP(A2,pitstop!$1:$1048576,4)</f>
        <v>46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10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77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50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77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23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4</v>
      </c>
      <c r="F5">
        <f t="shared" ca="1" si="1"/>
        <v>6</v>
      </c>
      <c r="G5">
        <f t="shared" ca="1" si="2"/>
        <v>2</v>
      </c>
      <c r="H5">
        <f t="shared" ca="1" si="3"/>
        <v>0</v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16</v>
      </c>
      <c r="E6" cm="1">
        <f t="array" aca="1" ref="E6" ca="1">IFERROR(IF(D6=1,"",INDEX(lapchart!$B:$U,B6+1,D6-1)),"")</f>
        <v>18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25</v>
      </c>
      <c r="C7">
        <f>_xlfn.MAXIFS(pitstop!E:E,pitstop!A:A,A7)</f>
        <v>1</v>
      </c>
      <c r="D7">
        <f t="shared" ca="1" si="0"/>
        <v>7</v>
      </c>
      <c r="E7" cm="1">
        <f t="array" aca="1" ref="E7" ca="1">IFERROR(IF(D7=1,"",INDEX(lapchart!$B:$U,B7+1,D7-1)),"")</f>
        <v>5</v>
      </c>
      <c r="F7">
        <f t="shared" ca="1" si="1"/>
        <v>4</v>
      </c>
      <c r="G7">
        <f t="shared" ca="1" si="2"/>
        <v>25</v>
      </c>
      <c r="H7">
        <f t="shared" ca="1" si="3"/>
        <v>-3</v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5</v>
      </c>
      <c r="F8">
        <f t="shared" ca="1" si="1"/>
        <v>4</v>
      </c>
      <c r="G8">
        <f t="shared" ca="1" si="2"/>
        <v>22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22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25</v>
      </c>
      <c r="C10">
        <f>_xlfn.MAXIFS(pitstop!E:E,pitstop!A:A,A10)</f>
        <v>1</v>
      </c>
      <c r="D10">
        <f t="shared" ca="1" si="0"/>
        <v>11</v>
      </c>
      <c r="E10" cm="1">
        <f t="array" aca="1" ref="E10" ca="1">IFERROR(IF(D10=1,"",INDEX(lapchart!$B:$U,B10+1,D10-1)),"")</f>
        <v>99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62</v>
      </c>
      <c r="C11">
        <f>_xlfn.MAXIFS(pitstop!E:E,pitstop!A:A,A11)</f>
        <v>3</v>
      </c>
      <c r="D11">
        <f t="shared" ca="1" si="0"/>
        <v>19</v>
      </c>
      <c r="E11" cm="1">
        <f t="array" aca="1" ref="E11" ca="1">IFERROR(IF(D11=1,"",INDEX(lapchart!$B:$U,B11+1,D11-1)),"")</f>
        <v>63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35</v>
      </c>
      <c r="C12">
        <f>_xlfn.MAXIFS(pitstop!E:E,pitstop!A:A,A12)</f>
        <v>1</v>
      </c>
      <c r="D12">
        <f t="shared" ca="1" si="0"/>
        <v>12</v>
      </c>
      <c r="E12" cm="1">
        <f t="array" aca="1" ref="E12" ca="1">IFERROR(IF(D12=1,"",INDEX(lapchart!$B:$U,B12+1,D12-1)),"")</f>
        <v>99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17</v>
      </c>
      <c r="E13" cm="1">
        <f t="array" aca="1" ref="E13" ca="1">IFERROR(IF(D13=1,"",INDEX(lapchart!$B:$U,B13+1,D13-1)),"")</f>
        <v>8</v>
      </c>
      <c r="F13">
        <f t="shared" ca="1" si="1"/>
        <v>16</v>
      </c>
      <c r="G13">
        <f t="shared" ca="1" si="2"/>
        <v>2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26</v>
      </c>
      <c r="C14">
        <f>_xlfn.MAXIFS(pitstop!E:E,pitstop!A:A,A14)</f>
        <v>1</v>
      </c>
      <c r="D14">
        <f t="shared" ca="1" si="0"/>
        <v>9</v>
      </c>
      <c r="E14" cm="1">
        <f t="array" aca="1" ref="E14" ca="1">IFERROR(IF(D14=1,"",INDEX(lapchart!$B:$U,B14+1,D14-1)),"")</f>
        <v>11</v>
      </c>
      <c r="F14">
        <f t="shared" ca="1" si="1"/>
        <v>6</v>
      </c>
      <c r="G14">
        <f t="shared" ca="1" si="2"/>
        <v>2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30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41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44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18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21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16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19</v>
      </c>
      <c r="C20">
        <f>_xlfn.MAXIFS(pitstop!E:E,pitstop!A:A,A20)</f>
        <v>1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>
        <f t="shared" ca="1" si="1"/>
        <v>18</v>
      </c>
      <c r="G20">
        <f t="shared" ca="1" si="2"/>
        <v>8</v>
      </c>
      <c r="H20">
        <f t="shared" ca="1" si="3"/>
        <v>-1</v>
      </c>
    </row>
    <row r="21" spans="1:8" x14ac:dyDescent="0.25">
      <c r="A21">
        <v>99</v>
      </c>
      <c r="B21">
        <f>VLOOKUP(A21,pitstop!$1:$1048576,4)</f>
        <v>24</v>
      </c>
      <c r="C21">
        <f>_xlfn.MAXIFS(pitstop!E:E,pitstop!A:A,A21)</f>
        <v>1</v>
      </c>
      <c r="D21">
        <f t="shared" ca="1" si="0"/>
        <v>9</v>
      </c>
      <c r="E21" cm="1">
        <f t="array" aca="1" ref="E21" ca="1">IFERROR(IF(D21=1,"",INDEX(lapchart!$B:$U,B21+1,D21-1)),"")</f>
        <v>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124</v>
      </c>
      <c r="B3" s="4">
        <v>0.19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127</v>
      </c>
      <c r="B5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129</v>
      </c>
      <c r="B1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2020-12-22T11:10:58Z</dcterms:modified>
</cp:coreProperties>
</file>