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9DCD8470-17AB-4A94-AFE9-84BC713E675C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C61" i="10" s="1"/>
  <c r="Q60" i="9"/>
  <c r="J61" i="10" s="1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N62" i="10" s="1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C63" i="10" s="1"/>
  <c r="Q62" i="9"/>
  <c r="R62" i="9"/>
  <c r="S62" i="9"/>
  <c r="T62" i="9"/>
  <c r="S63" i="10" s="1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N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C65" i="10" s="1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L66" i="10" s="1"/>
  <c r="N65" i="9"/>
  <c r="O65" i="9"/>
  <c r="P65" i="9"/>
  <c r="Q65" i="9"/>
  <c r="R65" i="9"/>
  <c r="S65" i="9"/>
  <c r="T65" i="9"/>
  <c r="U65" i="9"/>
  <c r="N66" i="10" s="1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C67" i="10" s="1"/>
  <c r="Q66" i="9"/>
  <c r="J67" i="10" s="1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N68" i="10" s="1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K70" i="10" s="1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K4" i="10" s="1"/>
  <c r="N3" i="9"/>
  <c r="O3" i="9"/>
  <c r="P3" i="9"/>
  <c r="Q3" i="9"/>
  <c r="R3" i="9"/>
  <c r="P4" i="10" s="1"/>
  <c r="S3" i="9"/>
  <c r="T3" i="9"/>
  <c r="U3" i="9"/>
  <c r="B4" i="9"/>
  <c r="C4" i="9"/>
  <c r="D4" i="9"/>
  <c r="E4" i="9"/>
  <c r="P5" i="10" s="1"/>
  <c r="F4" i="9"/>
  <c r="G4" i="9"/>
  <c r="H4" i="9"/>
  <c r="I4" i="9"/>
  <c r="J4" i="9"/>
  <c r="K4" i="9"/>
  <c r="L4" i="9"/>
  <c r="M4" i="9"/>
  <c r="K5" i="10" s="1"/>
  <c r="N4" i="9"/>
  <c r="G5" i="10" s="1"/>
  <c r="O4" i="9"/>
  <c r="P4" i="9"/>
  <c r="Q4" i="9"/>
  <c r="T5" i="10" s="1"/>
  <c r="R4" i="9"/>
  <c r="O5" i="10" s="1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K6" i="10" s="1"/>
  <c r="N5" i="9"/>
  <c r="O5" i="9"/>
  <c r="P5" i="9"/>
  <c r="Q5" i="9"/>
  <c r="R5" i="9"/>
  <c r="S5" i="9"/>
  <c r="T5" i="9"/>
  <c r="S6" i="10" s="1"/>
  <c r="U5" i="9"/>
  <c r="B6" i="9"/>
  <c r="C6" i="9"/>
  <c r="D6" i="9"/>
  <c r="E6" i="9"/>
  <c r="O7" i="10" s="1"/>
  <c r="F6" i="9"/>
  <c r="G6" i="9"/>
  <c r="H6" i="9"/>
  <c r="I6" i="9"/>
  <c r="J6" i="9"/>
  <c r="K6" i="9"/>
  <c r="L6" i="9"/>
  <c r="M6" i="9"/>
  <c r="K7" i="10" s="1"/>
  <c r="N6" i="9"/>
  <c r="G7" i="10" s="1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K8" i="10" s="1"/>
  <c r="N7" i="9"/>
  <c r="O7" i="9"/>
  <c r="P7" i="9"/>
  <c r="Q7" i="9"/>
  <c r="R8" i="10" s="1"/>
  <c r="R7" i="9"/>
  <c r="S7" i="9"/>
  <c r="T7" i="9"/>
  <c r="U7" i="9"/>
  <c r="B8" i="9"/>
  <c r="C8" i="9"/>
  <c r="D8" i="9"/>
  <c r="E8" i="9"/>
  <c r="F8" i="9"/>
  <c r="O9" i="10" s="1"/>
  <c r="G8" i="9"/>
  <c r="H8" i="9"/>
  <c r="I8" i="9"/>
  <c r="J8" i="9"/>
  <c r="K8" i="9"/>
  <c r="L8" i="9"/>
  <c r="M8" i="9"/>
  <c r="N8" i="9"/>
  <c r="O8" i="9"/>
  <c r="P8" i="9"/>
  <c r="Q8" i="9"/>
  <c r="R9" i="10" s="1"/>
  <c r="R8" i="9"/>
  <c r="S8" i="9"/>
  <c r="T8" i="9"/>
  <c r="U8" i="9"/>
  <c r="M9" i="10" s="1"/>
  <c r="B9" i="9"/>
  <c r="L10" i="10" s="1"/>
  <c r="C9" i="9"/>
  <c r="D9" i="9"/>
  <c r="E9" i="9"/>
  <c r="F9" i="9"/>
  <c r="G9" i="9"/>
  <c r="H9" i="9"/>
  <c r="I9" i="9"/>
  <c r="J9" i="9"/>
  <c r="K9" i="9"/>
  <c r="L9" i="9"/>
  <c r="M9" i="9"/>
  <c r="H10" i="10" s="1"/>
  <c r="N9" i="9"/>
  <c r="O9" i="9"/>
  <c r="P9" i="9"/>
  <c r="Q9" i="9"/>
  <c r="R9" i="9"/>
  <c r="Q10" i="10" s="1"/>
  <c r="S9" i="9"/>
  <c r="T9" i="9"/>
  <c r="U9" i="9"/>
  <c r="B10" i="9"/>
  <c r="C10" i="9"/>
  <c r="D10" i="9"/>
  <c r="E10" i="9"/>
  <c r="F10" i="9"/>
  <c r="N11" i="10" s="1"/>
  <c r="G10" i="9"/>
  <c r="H10" i="9"/>
  <c r="I10" i="9"/>
  <c r="J10" i="9"/>
  <c r="K10" i="9"/>
  <c r="L10" i="9"/>
  <c r="M10" i="9"/>
  <c r="H11" i="10" s="1"/>
  <c r="N10" i="9"/>
  <c r="O10" i="9"/>
  <c r="P10" i="9"/>
  <c r="Q10" i="9"/>
  <c r="P11" i="10" s="1"/>
  <c r="R10" i="9"/>
  <c r="S10" i="9"/>
  <c r="T10" i="9"/>
  <c r="U10" i="9"/>
  <c r="K11" i="10" s="1"/>
  <c r="B11" i="9"/>
  <c r="C11" i="9"/>
  <c r="D11" i="9"/>
  <c r="E11" i="9"/>
  <c r="Q12" i="10" s="1"/>
  <c r="F11" i="9"/>
  <c r="G11" i="9"/>
  <c r="H11" i="9"/>
  <c r="I11" i="9"/>
  <c r="J11" i="9"/>
  <c r="K11" i="9"/>
  <c r="L11" i="9"/>
  <c r="M11" i="9"/>
  <c r="H12" i="10" s="1"/>
  <c r="N11" i="9"/>
  <c r="O11" i="9"/>
  <c r="G12" i="10" s="1"/>
  <c r="P11" i="9"/>
  <c r="Q11" i="9"/>
  <c r="O12" i="10" s="1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H13" i="10" s="1"/>
  <c r="N12" i="9"/>
  <c r="O12" i="9"/>
  <c r="P12" i="9"/>
  <c r="Q12" i="9"/>
  <c r="R12" i="9"/>
  <c r="S12" i="9"/>
  <c r="T12" i="9"/>
  <c r="U12" i="9"/>
  <c r="L13" i="10" s="1"/>
  <c r="B13" i="9"/>
  <c r="C13" i="9"/>
  <c r="D13" i="9"/>
  <c r="E13" i="9"/>
  <c r="F13" i="9"/>
  <c r="G13" i="9"/>
  <c r="H13" i="9"/>
  <c r="P14" i="10" s="1"/>
  <c r="I13" i="9"/>
  <c r="D14" i="10" s="1"/>
  <c r="J13" i="9"/>
  <c r="I14" i="10" s="1"/>
  <c r="K13" i="9"/>
  <c r="L13" i="9"/>
  <c r="M13" i="9"/>
  <c r="N13" i="9"/>
  <c r="O13" i="9"/>
  <c r="G14" i="10" s="1"/>
  <c r="P13" i="9"/>
  <c r="Q13" i="9"/>
  <c r="M14" i="10" s="1"/>
  <c r="R13" i="9"/>
  <c r="S13" i="9"/>
  <c r="T13" i="9"/>
  <c r="U13" i="9"/>
  <c r="K14" i="10" s="1"/>
  <c r="B14" i="9"/>
  <c r="C14" i="9"/>
  <c r="D14" i="9"/>
  <c r="E14" i="9"/>
  <c r="F14" i="9"/>
  <c r="G14" i="9"/>
  <c r="H14" i="9"/>
  <c r="I14" i="9"/>
  <c r="J14" i="9"/>
  <c r="I15" i="10" s="1"/>
  <c r="K14" i="9"/>
  <c r="L14" i="9"/>
  <c r="M14" i="9"/>
  <c r="N14" i="9"/>
  <c r="O14" i="9"/>
  <c r="P14" i="9"/>
  <c r="Q14" i="9"/>
  <c r="R14" i="9"/>
  <c r="S14" i="9"/>
  <c r="T14" i="9"/>
  <c r="U14" i="9"/>
  <c r="K15" i="10" s="1"/>
  <c r="B15" i="9"/>
  <c r="C15" i="9"/>
  <c r="D15" i="9"/>
  <c r="E15" i="9"/>
  <c r="Q16" i="10" s="1"/>
  <c r="F15" i="9"/>
  <c r="G15" i="9"/>
  <c r="H15" i="9"/>
  <c r="I15" i="9"/>
  <c r="D16" i="10" s="1"/>
  <c r="J15" i="9"/>
  <c r="I16" i="10" s="1"/>
  <c r="K15" i="9"/>
  <c r="L15" i="9"/>
  <c r="M15" i="9"/>
  <c r="N15" i="9"/>
  <c r="O15" i="9"/>
  <c r="G16" i="10" s="1"/>
  <c r="P15" i="9"/>
  <c r="Q15" i="9"/>
  <c r="M16" i="10" s="1"/>
  <c r="R15" i="9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I17" i="10" s="1"/>
  <c r="K16" i="9"/>
  <c r="L16" i="9"/>
  <c r="M16" i="9"/>
  <c r="N16" i="9"/>
  <c r="O16" i="9"/>
  <c r="P16" i="9"/>
  <c r="Q16" i="9"/>
  <c r="R16" i="9"/>
  <c r="S16" i="9"/>
  <c r="T16" i="9"/>
  <c r="U16" i="9"/>
  <c r="K17" i="10" s="1"/>
  <c r="B17" i="9"/>
  <c r="C17" i="9"/>
  <c r="D17" i="9"/>
  <c r="E17" i="9"/>
  <c r="F17" i="9"/>
  <c r="G17" i="9"/>
  <c r="H17" i="9"/>
  <c r="I17" i="9"/>
  <c r="D18" i="10" s="1"/>
  <c r="J17" i="9"/>
  <c r="K17" i="9"/>
  <c r="L17" i="9"/>
  <c r="M17" i="9"/>
  <c r="N17" i="9"/>
  <c r="O17" i="9"/>
  <c r="F18" i="10" s="1"/>
  <c r="P17" i="9"/>
  <c r="Q17" i="9"/>
  <c r="R17" i="9"/>
  <c r="R18" i="10" s="1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K19" i="10" s="1"/>
  <c r="B19" i="9"/>
  <c r="C19" i="9"/>
  <c r="D19" i="9"/>
  <c r="E19" i="9"/>
  <c r="F19" i="9"/>
  <c r="G19" i="9"/>
  <c r="H19" i="9"/>
  <c r="I19" i="9"/>
  <c r="D20" i="10" s="1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K20" i="10" s="1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K21" i="10" s="1"/>
  <c r="B21" i="9"/>
  <c r="C21" i="9"/>
  <c r="D21" i="9"/>
  <c r="E21" i="9"/>
  <c r="F21" i="9"/>
  <c r="G21" i="9"/>
  <c r="H21" i="9"/>
  <c r="I21" i="9"/>
  <c r="D22" i="10" s="1"/>
  <c r="J21" i="9"/>
  <c r="K21" i="9"/>
  <c r="L21" i="9"/>
  <c r="M21" i="9"/>
  <c r="N21" i="9"/>
  <c r="O21" i="9"/>
  <c r="P21" i="9"/>
  <c r="Q21" i="9"/>
  <c r="R21" i="9"/>
  <c r="S21" i="9"/>
  <c r="T21" i="9"/>
  <c r="U21" i="9"/>
  <c r="K22" i="10" s="1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K23" i="10" s="1"/>
  <c r="B23" i="9"/>
  <c r="C23" i="9"/>
  <c r="D23" i="9"/>
  <c r="E23" i="9"/>
  <c r="F23" i="9"/>
  <c r="G23" i="9"/>
  <c r="H23" i="9"/>
  <c r="I23" i="9"/>
  <c r="D24" i="10" s="1"/>
  <c r="J23" i="9"/>
  <c r="K23" i="9"/>
  <c r="L23" i="9"/>
  <c r="M23" i="9"/>
  <c r="N23" i="9"/>
  <c r="O23" i="9"/>
  <c r="P23" i="9"/>
  <c r="Q23" i="9"/>
  <c r="R23" i="9"/>
  <c r="S23" i="9"/>
  <c r="T23" i="9"/>
  <c r="U23" i="9"/>
  <c r="K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K25" i="10" s="1"/>
  <c r="B25" i="9"/>
  <c r="C25" i="9"/>
  <c r="D25" i="9"/>
  <c r="E25" i="9"/>
  <c r="F25" i="9"/>
  <c r="G25" i="9"/>
  <c r="H25" i="9"/>
  <c r="I25" i="9"/>
  <c r="D26" i="10" s="1"/>
  <c r="J25" i="9"/>
  <c r="K25" i="9"/>
  <c r="L25" i="9"/>
  <c r="M25" i="9"/>
  <c r="N25" i="9"/>
  <c r="O25" i="9"/>
  <c r="P25" i="9"/>
  <c r="Q25" i="9"/>
  <c r="R25" i="9"/>
  <c r="S25" i="9"/>
  <c r="T25" i="9"/>
  <c r="U25" i="9"/>
  <c r="K26" i="10" s="1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K27" i="10" s="1"/>
  <c r="B27" i="9"/>
  <c r="C27" i="9"/>
  <c r="D27" i="9"/>
  <c r="E27" i="9"/>
  <c r="F27" i="9"/>
  <c r="G27" i="9"/>
  <c r="H27" i="9"/>
  <c r="I27" i="9"/>
  <c r="C28" i="10" s="1"/>
  <c r="J27" i="9"/>
  <c r="K27" i="9"/>
  <c r="L27" i="9"/>
  <c r="M27" i="9"/>
  <c r="N27" i="9"/>
  <c r="O27" i="9"/>
  <c r="P27" i="9"/>
  <c r="Q27" i="9"/>
  <c r="R27" i="9"/>
  <c r="S27" i="9"/>
  <c r="T27" i="9"/>
  <c r="U27" i="9"/>
  <c r="K28" i="10" s="1"/>
  <c r="B28" i="9"/>
  <c r="C28" i="9"/>
  <c r="D28" i="9"/>
  <c r="E28" i="9"/>
  <c r="F28" i="9"/>
  <c r="G28" i="9"/>
  <c r="H28" i="9"/>
  <c r="I28" i="9"/>
  <c r="J28" i="9"/>
  <c r="K28" i="9"/>
  <c r="L28" i="9"/>
  <c r="M28" i="9"/>
  <c r="M29" i="10" s="1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M31" i="10" s="1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K32" i="10" s="1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P34" i="10" s="1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M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P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O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O37" i="10" s="1"/>
  <c r="B37" i="9"/>
  <c r="C37" i="9"/>
  <c r="D37" i="9"/>
  <c r="E37" i="9"/>
  <c r="F37" i="9"/>
  <c r="G37" i="9"/>
  <c r="H37" i="9"/>
  <c r="I37" i="9"/>
  <c r="D38" i="10" s="1"/>
  <c r="J37" i="9"/>
  <c r="K37" i="9"/>
  <c r="L37" i="9"/>
  <c r="M37" i="9"/>
  <c r="N37" i="9"/>
  <c r="O37" i="9"/>
  <c r="P37" i="9"/>
  <c r="Q37" i="9"/>
  <c r="R37" i="9"/>
  <c r="S37" i="9"/>
  <c r="T37" i="9"/>
  <c r="U37" i="9"/>
  <c r="O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D40" i="10" s="1"/>
  <c r="J39" i="9"/>
  <c r="K39" i="9"/>
  <c r="L39" i="9"/>
  <c r="M39" i="9"/>
  <c r="N39" i="9"/>
  <c r="O39" i="9"/>
  <c r="P39" i="9"/>
  <c r="Q39" i="9"/>
  <c r="R39" i="9"/>
  <c r="S39" i="9"/>
  <c r="T39" i="9"/>
  <c r="U39" i="9"/>
  <c r="O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O41" i="10" s="1"/>
  <c r="B41" i="9"/>
  <c r="C41" i="9"/>
  <c r="D41" i="9"/>
  <c r="E41" i="9"/>
  <c r="F41" i="9"/>
  <c r="G41" i="9"/>
  <c r="H41" i="9"/>
  <c r="I41" i="9"/>
  <c r="D42" i="10" s="1"/>
  <c r="J41" i="9"/>
  <c r="K41" i="9"/>
  <c r="L41" i="9"/>
  <c r="M41" i="9"/>
  <c r="N41" i="9"/>
  <c r="O41" i="9"/>
  <c r="P41" i="9"/>
  <c r="Q41" i="9"/>
  <c r="R41" i="9"/>
  <c r="S41" i="9"/>
  <c r="T41" i="9"/>
  <c r="U41" i="9"/>
  <c r="O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D44" i="10" s="1"/>
  <c r="J43" i="9"/>
  <c r="K43" i="9"/>
  <c r="L43" i="9"/>
  <c r="M43" i="9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O45" i="10" s="1"/>
  <c r="B45" i="9"/>
  <c r="C45" i="9"/>
  <c r="D45" i="9"/>
  <c r="E45" i="9"/>
  <c r="F45" i="9"/>
  <c r="G45" i="9"/>
  <c r="H45" i="9"/>
  <c r="I45" i="9"/>
  <c r="D46" i="10" s="1"/>
  <c r="J45" i="9"/>
  <c r="K45" i="9"/>
  <c r="L45" i="9"/>
  <c r="M45" i="9"/>
  <c r="N45" i="9"/>
  <c r="O45" i="9"/>
  <c r="P45" i="9"/>
  <c r="Q45" i="9"/>
  <c r="R45" i="9"/>
  <c r="S45" i="9"/>
  <c r="T45" i="9"/>
  <c r="U45" i="9"/>
  <c r="O46" i="10" s="1"/>
  <c r="B46" i="9"/>
  <c r="C46" i="9"/>
  <c r="D46" i="9"/>
  <c r="E46" i="9"/>
  <c r="F46" i="9"/>
  <c r="G46" i="9"/>
  <c r="H46" i="9"/>
  <c r="I46" i="9"/>
  <c r="J46" i="9"/>
  <c r="K46" i="9"/>
  <c r="L46" i="9"/>
  <c r="M46" i="9"/>
  <c r="L47" i="10" s="1"/>
  <c r="N46" i="9"/>
  <c r="O46" i="9"/>
  <c r="P46" i="9"/>
  <c r="Q46" i="9"/>
  <c r="R46" i="9"/>
  <c r="S46" i="9"/>
  <c r="T46" i="9"/>
  <c r="U46" i="9"/>
  <c r="O47" i="10" s="1"/>
  <c r="B47" i="9"/>
  <c r="C47" i="9"/>
  <c r="D47" i="9"/>
  <c r="E47" i="9"/>
  <c r="F47" i="9"/>
  <c r="G47" i="9"/>
  <c r="H47" i="9"/>
  <c r="I47" i="9"/>
  <c r="D48" i="10" s="1"/>
  <c r="J47" i="9"/>
  <c r="K47" i="9"/>
  <c r="L47" i="9"/>
  <c r="M47" i="9"/>
  <c r="N47" i="9"/>
  <c r="O47" i="9"/>
  <c r="P47" i="9"/>
  <c r="Q47" i="9"/>
  <c r="R47" i="9"/>
  <c r="S47" i="9"/>
  <c r="T47" i="9"/>
  <c r="U47" i="9"/>
  <c r="O48" i="10" s="1"/>
  <c r="B48" i="9"/>
  <c r="C48" i="9"/>
  <c r="D48" i="9"/>
  <c r="E48" i="9"/>
  <c r="F48" i="9"/>
  <c r="G48" i="9"/>
  <c r="H48" i="9"/>
  <c r="I48" i="9"/>
  <c r="J48" i="9"/>
  <c r="K48" i="9"/>
  <c r="L48" i="9"/>
  <c r="M48" i="9"/>
  <c r="L49" i="10" s="1"/>
  <c r="N48" i="9"/>
  <c r="O48" i="9"/>
  <c r="P48" i="9"/>
  <c r="Q48" i="9"/>
  <c r="R48" i="9"/>
  <c r="S48" i="9"/>
  <c r="T48" i="9"/>
  <c r="U48" i="9"/>
  <c r="O49" i="10" s="1"/>
  <c r="B49" i="9"/>
  <c r="C49" i="9"/>
  <c r="D49" i="9"/>
  <c r="E49" i="9"/>
  <c r="F49" i="9"/>
  <c r="G49" i="9"/>
  <c r="H49" i="9"/>
  <c r="I49" i="9"/>
  <c r="D50" i="10" s="1"/>
  <c r="J49" i="9"/>
  <c r="K49" i="9"/>
  <c r="L49" i="9"/>
  <c r="M49" i="9"/>
  <c r="N49" i="9"/>
  <c r="O49" i="9"/>
  <c r="P49" i="9"/>
  <c r="Q49" i="9"/>
  <c r="J50" i="10" s="1"/>
  <c r="R49" i="9"/>
  <c r="S49" i="9"/>
  <c r="T49" i="9"/>
  <c r="U49" i="9"/>
  <c r="O50" i="10" s="1"/>
  <c r="B50" i="9"/>
  <c r="C50" i="9"/>
  <c r="D50" i="9"/>
  <c r="E50" i="9"/>
  <c r="F50" i="9"/>
  <c r="G50" i="9"/>
  <c r="H50" i="9"/>
  <c r="I50" i="9"/>
  <c r="J50" i="9"/>
  <c r="K50" i="9"/>
  <c r="L50" i="9"/>
  <c r="M50" i="9"/>
  <c r="L51" i="10" s="1"/>
  <c r="N50" i="9"/>
  <c r="O50" i="9"/>
  <c r="P50" i="9"/>
  <c r="Q50" i="9"/>
  <c r="R50" i="9"/>
  <c r="S50" i="9"/>
  <c r="T50" i="9"/>
  <c r="U50" i="9"/>
  <c r="O51" i="10" s="1"/>
  <c r="B51" i="9"/>
  <c r="C51" i="9"/>
  <c r="D51" i="9"/>
  <c r="E51" i="9"/>
  <c r="F51" i="9"/>
  <c r="G51" i="9"/>
  <c r="H51" i="9"/>
  <c r="I51" i="9"/>
  <c r="D52" i="10" s="1"/>
  <c r="J51" i="9"/>
  <c r="K51" i="9"/>
  <c r="L51" i="9"/>
  <c r="M51" i="9"/>
  <c r="N51" i="9"/>
  <c r="O51" i="9"/>
  <c r="P51" i="9"/>
  <c r="Q51" i="9"/>
  <c r="R51" i="9"/>
  <c r="S51" i="9"/>
  <c r="T51" i="9"/>
  <c r="U51" i="9"/>
  <c r="O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H53" i="10" s="1"/>
  <c r="O52" i="9"/>
  <c r="P52" i="9"/>
  <c r="Q52" i="9"/>
  <c r="R52" i="9"/>
  <c r="S52" i="9"/>
  <c r="T52" i="9"/>
  <c r="U52" i="9"/>
  <c r="O53" i="10" s="1"/>
  <c r="B53" i="9"/>
  <c r="C53" i="9"/>
  <c r="D53" i="9"/>
  <c r="E53" i="9"/>
  <c r="F53" i="9"/>
  <c r="G53" i="9"/>
  <c r="H53" i="9"/>
  <c r="I53" i="9"/>
  <c r="D54" i="10" s="1"/>
  <c r="J53" i="9"/>
  <c r="K53" i="9"/>
  <c r="L53" i="9"/>
  <c r="M53" i="9"/>
  <c r="N53" i="9"/>
  <c r="O53" i="9"/>
  <c r="P53" i="9"/>
  <c r="Q53" i="9"/>
  <c r="R53" i="9"/>
  <c r="S53" i="9"/>
  <c r="T53" i="9"/>
  <c r="U53" i="9"/>
  <c r="O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H55" i="10" s="1"/>
  <c r="O54" i="9"/>
  <c r="P54" i="9"/>
  <c r="Q54" i="9"/>
  <c r="R54" i="9"/>
  <c r="S54" i="9"/>
  <c r="T54" i="9"/>
  <c r="U55" i="10" s="1"/>
  <c r="U54" i="9"/>
  <c r="O55" i="10" s="1"/>
  <c r="B55" i="9"/>
  <c r="C55" i="9"/>
  <c r="D55" i="9"/>
  <c r="E55" i="9"/>
  <c r="F55" i="9"/>
  <c r="G55" i="9"/>
  <c r="H55" i="9"/>
  <c r="I55" i="9"/>
  <c r="D56" i="10" s="1"/>
  <c r="J55" i="9"/>
  <c r="K55" i="9"/>
  <c r="L55" i="9"/>
  <c r="M55" i="9"/>
  <c r="N55" i="9"/>
  <c r="O55" i="9"/>
  <c r="P55" i="9"/>
  <c r="Q55" i="9"/>
  <c r="R55" i="9"/>
  <c r="S55" i="9"/>
  <c r="T55" i="9"/>
  <c r="U55" i="9"/>
  <c r="O56" i="10" s="1"/>
  <c r="B56" i="9"/>
  <c r="C56" i="9"/>
  <c r="D56" i="9"/>
  <c r="E56" i="9"/>
  <c r="N57" i="10" s="1"/>
  <c r="F56" i="9"/>
  <c r="G56" i="9"/>
  <c r="H56" i="9"/>
  <c r="I56" i="9"/>
  <c r="D57" i="10" s="1"/>
  <c r="J56" i="9"/>
  <c r="K56" i="9"/>
  <c r="L56" i="9"/>
  <c r="M56" i="9"/>
  <c r="N56" i="9"/>
  <c r="H57" i="10" s="1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D58" i="10" s="1"/>
  <c r="J57" i="9"/>
  <c r="K57" i="9"/>
  <c r="L57" i="9"/>
  <c r="M57" i="9"/>
  <c r="N57" i="9"/>
  <c r="O57" i="9"/>
  <c r="P57" i="9"/>
  <c r="Q57" i="9"/>
  <c r="J58" i="10" s="1"/>
  <c r="R57" i="9"/>
  <c r="S57" i="9"/>
  <c r="T57" i="9"/>
  <c r="U57" i="9"/>
  <c r="O58" i="10" s="1"/>
  <c r="B58" i="9"/>
  <c r="C58" i="9"/>
  <c r="D58" i="9"/>
  <c r="E58" i="9"/>
  <c r="F58" i="9"/>
  <c r="G58" i="9"/>
  <c r="H58" i="9"/>
  <c r="I58" i="9"/>
  <c r="D59" i="10" s="1"/>
  <c r="J58" i="9"/>
  <c r="K58" i="9"/>
  <c r="L58" i="9"/>
  <c r="M58" i="9"/>
  <c r="N58" i="9"/>
  <c r="H59" i="10" s="1"/>
  <c r="O58" i="9"/>
  <c r="P58" i="9"/>
  <c r="Q58" i="9"/>
  <c r="R58" i="9"/>
  <c r="S58" i="9"/>
  <c r="T58" i="9"/>
  <c r="U58" i="9"/>
  <c r="O59" i="10" s="1"/>
  <c r="B59" i="9"/>
  <c r="G60" i="10" s="1"/>
  <c r="C59" i="9"/>
  <c r="D59" i="9"/>
  <c r="E59" i="9"/>
  <c r="F59" i="9"/>
  <c r="G59" i="9"/>
  <c r="H59" i="9"/>
  <c r="I59" i="9"/>
  <c r="D60" i="10" s="1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S3" i="10" s="1"/>
  <c r="G2" i="9"/>
  <c r="H2" i="9"/>
  <c r="I2" i="9"/>
  <c r="J2" i="9"/>
  <c r="K2" i="9"/>
  <c r="L2" i="9"/>
  <c r="M2" i="9"/>
  <c r="N2" i="9"/>
  <c r="O2" i="9"/>
  <c r="J3" i="10" s="1"/>
  <c r="P2" i="9"/>
  <c r="Q2" i="9"/>
  <c r="R2" i="9"/>
  <c r="P3" i="10" s="1"/>
  <c r="S2" i="9"/>
  <c r="T2" i="9"/>
  <c r="U2" i="9"/>
  <c r="B2" i="9"/>
  <c r="G2" i="10"/>
  <c r="N21" i="10" l="1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4" i="11"/>
  <c r="D12" i="11"/>
  <c r="D13" i="11"/>
  <c r="D18" i="11"/>
  <c r="D10" i="11"/>
  <c r="D11" i="11"/>
  <c r="D19" i="11"/>
  <c r="D3" i="11"/>
  <c r="D9" i="11"/>
  <c r="D2" i="11"/>
  <c r="D15" i="11"/>
  <c r="D16" i="11"/>
  <c r="D20" i="11"/>
  <c r="D4" i="11"/>
  <c r="D21" i="11"/>
  <c r="D17" i="11"/>
  <c r="D7" i="11"/>
  <c r="D5" i="11"/>
  <c r="D6" i="11"/>
  <c r="D8" i="11"/>
  <c r="E12" i="11" l="1" a="1"/>
  <c r="E12" i="11" s="1"/>
  <c r="E7" i="11" a="1"/>
  <c r="E7" i="11" s="1"/>
  <c r="E21" i="11" a="1"/>
  <c r="E21" i="11" s="1"/>
  <c r="F21" i="11" s="1"/>
  <c r="E5" i="11" a="1"/>
  <c r="E5" i="11" s="1"/>
  <c r="F5" i="11" s="1"/>
  <c r="E8" i="11" a="1"/>
  <c r="E8" i="11" s="1"/>
  <c r="E14" i="11" a="1"/>
  <c r="E14" i="11" s="1"/>
  <c r="E6" i="11" a="1"/>
  <c r="E6" i="11" s="1"/>
  <c r="F6" i="11" s="1"/>
  <c r="E18" i="11" a="1"/>
  <c r="E18" i="11" s="1"/>
  <c r="E20" i="11" a="1"/>
  <c r="E20" i="11" s="1"/>
  <c r="F20" i="11" s="1"/>
  <c r="E3" i="11" a="1"/>
  <c r="E3" i="11" s="1"/>
  <c r="E9" i="11" a="1"/>
  <c r="E9" i="11" s="1"/>
  <c r="F9" i="11" s="1"/>
  <c r="E19" i="11" a="1"/>
  <c r="E19" i="11" s="1"/>
  <c r="F19" i="11" s="1"/>
  <c r="E15" i="11" a="1"/>
  <c r="E15" i="11" s="1"/>
  <c r="F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F11" i="11" s="1"/>
  <c r="E10" i="11" a="1"/>
  <c r="E10" i="11" s="1"/>
  <c r="F10" i="11" s="1"/>
  <c r="E2" i="11" a="1"/>
  <c r="E2" i="11" s="1"/>
  <c r="F2" i="11"/>
  <c r="F17" i="11"/>
  <c r="F14" i="11"/>
  <c r="F7" i="11"/>
  <c r="F8" i="11"/>
  <c r="F18" i="11"/>
  <c r="F13" i="11"/>
  <c r="F12" i="11"/>
  <c r="F3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<sst xmlns="http://schemas.openxmlformats.org/spreadsheetml/2006/main" count="264" uniqueCount="129">
  <si>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</si>
  <si>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</si>
  <si>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</si>
  <si>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</si>
  <si>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</si>
  <si>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</si>
  <si>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</si>
  <si>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</si>
  <si>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</si>
  <si>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</si>
  <si>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</si>
  <si>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</si>
  <si>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</si>
  <si>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</si>
  <si>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</si>
  <si>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</si>
  <si>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</si>
  <si>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</si>
  <si>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</si>
  <si>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</si>
  <si>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</si>
  <si>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</si>
  <si>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</si>
  <si>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</si>
  <si>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</si>
  <si>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</si>
  <si>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</si>
  <si>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</si>
  <si>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</si>
  <si>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</si>
  <si>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</si>
  <si>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</si>
  <si>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</si>
  <si>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</si>
  <si>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</si>
  <si>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</si>
  <si>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</si>
  <si>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</si>
  <si>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</si>
  <si>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</si>
  <si>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</si>
  <si>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</si>
  <si>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</si>
  <si>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</si>
  <si>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</si>
  <si>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</si>
  <si>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</si>
  <si>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</si>
  <si>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</si>
  <si>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</si>
  <si>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</si>
  <si>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</si>
  <si>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</si>
  <si>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</si>
  <si>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</si>
  <si>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</si>
  <si>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</si>
  <si>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</si>
  <si>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</si>
  <si>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</si>
  <si>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</si>
  <si>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</si>
  <si>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</si>
  <si>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</si>
  <si>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</si>
  <si>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</si>
  <si>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</si>
  <si>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</si>
  <si>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</si>
  <si>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</si>
  <si>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</si>
  <si>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</si>
  <si>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</si>
  <si>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</si>
  <si>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</si>
  <si>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</si>
  <si>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</si>
  <si>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</si>
  <si>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</si>
  <si>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</si>
  <si>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</si>
  <si>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</si>
  <si>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</si>
  <si>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</si>
  <si>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</si>
  <si>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</si>
  <si>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</si>
  <si>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</si>
  <si>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</si>
  <si>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</si>
  <si>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</si>
  <si>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</si>
  <si>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</si>
  <si>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</si>
  <si>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</si>
  <si>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</si>
  <si>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</si>
  <si>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</si>
  <si>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</si>
  <si>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</si>
  <si>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</si>
  <si>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</si>
  <si>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</si>
  <si>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</si>
  <si>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</si>
  <si>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</si>
  <si>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</si>
  <si>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</si>
  <si>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</si>
  <si>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</si>
  <si>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</si>
  <si>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</si>
  <si>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</si>
  <si>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</si>
  <si>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</si>
  <si>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</si>
  <si>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</si>
  <si>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</si>
  <si>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</si>
  <si>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</si>
  <si>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</si>
  <si>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</si>
  <si>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82.51°F</t>
  </si>
  <si>
    <t>Humidity</t>
  </si>
  <si>
    <t>Wind speed</t>
  </si>
  <si>
    <t>8.01 mph</t>
  </si>
  <si>
    <t>Wind bearing</t>
  </si>
  <si>
    <t>182°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</si>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</sst>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46" sqref="D4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77</v>
      </c>
      <c r="C2" t="s">
        <v>84</v>
      </c>
      <c r="D2" t="s">
        <v>88</v>
      </c>
      <c r="E2" s="1">
        <v>8.4581018518518512E-4</v>
      </c>
      <c r="F2">
        <v>69</v>
      </c>
    </row>
    <row r="3" spans="1:7" x14ac:dyDescent="0.25">
      <c r="A3">
        <v>2</v>
      </c>
      <c r="B3">
        <v>16</v>
      </c>
      <c r="C3" t="s">
        <v>76</v>
      </c>
      <c r="D3" t="s">
        <v>109</v>
      </c>
      <c r="E3" s="1">
        <v>8.6060185185185187E-4</v>
      </c>
      <c r="F3">
        <v>63</v>
      </c>
      <c r="G3">
        <v>1.278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8.6535879629629625E-4</v>
      </c>
      <c r="F4">
        <v>67</v>
      </c>
      <c r="G4">
        <v>1.6890000000000001</v>
      </c>
    </row>
    <row r="5" spans="1:7" x14ac:dyDescent="0.25">
      <c r="A5">
        <v>4</v>
      </c>
      <c r="B5">
        <v>44</v>
      </c>
      <c r="C5" t="s">
        <v>82</v>
      </c>
      <c r="D5" t="s">
        <v>88</v>
      </c>
      <c r="E5" s="1">
        <v>8.6589120370370368E-4</v>
      </c>
      <c r="F5">
        <v>62</v>
      </c>
      <c r="G5">
        <v>1.7350000000000001</v>
      </c>
    </row>
    <row r="6" spans="1:7" x14ac:dyDescent="0.25">
      <c r="A6">
        <v>5</v>
      </c>
      <c r="B6">
        <v>5</v>
      </c>
      <c r="C6" t="s">
        <v>70</v>
      </c>
      <c r="D6" t="s">
        <v>109</v>
      </c>
      <c r="E6" s="1">
        <v>8.6660879629629631E-4</v>
      </c>
      <c r="F6">
        <v>57</v>
      </c>
      <c r="G6">
        <v>1.7969999999999999</v>
      </c>
    </row>
    <row r="7" spans="1:7" x14ac:dyDescent="0.25">
      <c r="A7">
        <v>6</v>
      </c>
      <c r="B7">
        <v>7</v>
      </c>
      <c r="C7" t="s">
        <v>71</v>
      </c>
      <c r="D7" t="s">
        <v>93</v>
      </c>
      <c r="E7" s="1">
        <v>8.7317129629629637E-4</v>
      </c>
      <c r="F7">
        <v>60</v>
      </c>
      <c r="G7">
        <v>2.3639999999999999</v>
      </c>
    </row>
    <row r="8" spans="1:7" x14ac:dyDescent="0.25">
      <c r="A8">
        <v>7</v>
      </c>
      <c r="B8">
        <v>27</v>
      </c>
      <c r="C8" t="s">
        <v>80</v>
      </c>
      <c r="D8" t="s">
        <v>95</v>
      </c>
      <c r="E8" s="1">
        <v>8.795717592592593E-4</v>
      </c>
      <c r="F8">
        <v>57</v>
      </c>
      <c r="G8">
        <v>2.9169999999999998</v>
      </c>
    </row>
    <row r="9" spans="1:7" x14ac:dyDescent="0.25">
      <c r="A9">
        <v>8</v>
      </c>
      <c r="B9">
        <v>18</v>
      </c>
      <c r="C9" t="s">
        <v>89</v>
      </c>
      <c r="D9" t="s">
        <v>90</v>
      </c>
      <c r="E9" s="1">
        <v>8.8012731481481481E-4</v>
      </c>
      <c r="F9">
        <v>47</v>
      </c>
      <c r="G9">
        <v>2.9649999999999999</v>
      </c>
    </row>
    <row r="10" spans="1:7" x14ac:dyDescent="0.25">
      <c r="A10">
        <v>9</v>
      </c>
      <c r="B10">
        <v>3</v>
      </c>
      <c r="C10" t="s">
        <v>67</v>
      </c>
      <c r="D10" t="s">
        <v>95</v>
      </c>
      <c r="E10" s="1">
        <v>8.8049768518518512E-4</v>
      </c>
      <c r="F10">
        <v>55</v>
      </c>
      <c r="G10">
        <v>2.9969999999999999</v>
      </c>
    </row>
    <row r="11" spans="1:7" x14ac:dyDescent="0.25">
      <c r="A11">
        <v>10</v>
      </c>
      <c r="B11">
        <v>10</v>
      </c>
      <c r="C11" t="s">
        <v>73</v>
      </c>
      <c r="D11" t="s">
        <v>74</v>
      </c>
      <c r="E11" s="1">
        <v>8.8144675925925923E-4</v>
      </c>
      <c r="F11">
        <v>51</v>
      </c>
      <c r="G11">
        <v>3.0790000000000002</v>
      </c>
    </row>
    <row r="12" spans="1:7" x14ac:dyDescent="0.25">
      <c r="A12">
        <v>11</v>
      </c>
      <c r="B12">
        <v>26</v>
      </c>
      <c r="C12" t="s">
        <v>79</v>
      </c>
      <c r="D12" t="s">
        <v>94</v>
      </c>
      <c r="E12" s="1">
        <v>8.8192129629629634E-4</v>
      </c>
      <c r="F12">
        <v>44</v>
      </c>
      <c r="G12">
        <v>3.12</v>
      </c>
    </row>
    <row r="13" spans="1:7" x14ac:dyDescent="0.25">
      <c r="A13">
        <v>12</v>
      </c>
      <c r="B13">
        <v>8</v>
      </c>
      <c r="C13" t="s">
        <v>72</v>
      </c>
      <c r="D13" t="s">
        <v>91</v>
      </c>
      <c r="E13" s="1">
        <v>8.8246527777777791E-4</v>
      </c>
      <c r="F13">
        <v>60</v>
      </c>
      <c r="G13">
        <v>3.1669999999999998</v>
      </c>
    </row>
    <row r="14" spans="1:7" x14ac:dyDescent="0.25">
      <c r="A14">
        <v>13</v>
      </c>
      <c r="B14">
        <v>11</v>
      </c>
      <c r="C14" t="s">
        <v>75</v>
      </c>
      <c r="D14" t="s">
        <v>90</v>
      </c>
      <c r="E14" s="1">
        <v>8.8326388888888884E-4</v>
      </c>
      <c r="F14">
        <v>61</v>
      </c>
      <c r="G14">
        <v>3.2360000000000002</v>
      </c>
    </row>
    <row r="15" spans="1:7" x14ac:dyDescent="0.25">
      <c r="A15">
        <v>14</v>
      </c>
      <c r="B15">
        <v>99</v>
      </c>
      <c r="C15" t="s">
        <v>85</v>
      </c>
      <c r="D15" t="s">
        <v>93</v>
      </c>
      <c r="E15" s="1">
        <v>8.8385416666666679E-4</v>
      </c>
      <c r="F15">
        <v>69</v>
      </c>
      <c r="G15">
        <v>3.2869999999999999</v>
      </c>
    </row>
    <row r="16" spans="1:7" x14ac:dyDescent="0.25">
      <c r="A16">
        <v>15</v>
      </c>
      <c r="B16">
        <v>55</v>
      </c>
      <c r="C16" t="s">
        <v>87</v>
      </c>
      <c r="D16" t="s">
        <v>69</v>
      </c>
      <c r="E16" s="1">
        <v>8.8508101851851855E-4</v>
      </c>
      <c r="F16">
        <v>37</v>
      </c>
      <c r="G16">
        <v>3.3929999999999998</v>
      </c>
    </row>
    <row r="17" spans="1:7" x14ac:dyDescent="0.25">
      <c r="A17">
        <v>16</v>
      </c>
      <c r="B17">
        <v>23</v>
      </c>
      <c r="C17" t="s">
        <v>78</v>
      </c>
      <c r="D17" t="s">
        <v>94</v>
      </c>
      <c r="E17" s="1">
        <v>8.9295138888888887E-4</v>
      </c>
      <c r="F17">
        <v>47</v>
      </c>
      <c r="G17">
        <v>4.0730000000000004</v>
      </c>
    </row>
    <row r="18" spans="1:7" x14ac:dyDescent="0.25">
      <c r="A18">
        <v>17</v>
      </c>
      <c r="B18">
        <v>63</v>
      </c>
      <c r="C18" t="s">
        <v>83</v>
      </c>
      <c r="D18" t="s">
        <v>92</v>
      </c>
      <c r="E18" s="1">
        <v>8.9399305555555553E-4</v>
      </c>
      <c r="F18">
        <v>58</v>
      </c>
      <c r="G18">
        <v>4.1630000000000003</v>
      </c>
    </row>
    <row r="19" spans="1:7" x14ac:dyDescent="0.25">
      <c r="A19">
        <v>18</v>
      </c>
      <c r="B19">
        <v>88</v>
      </c>
      <c r="C19" t="s">
        <v>96</v>
      </c>
      <c r="D19" t="s">
        <v>92</v>
      </c>
      <c r="E19" s="1">
        <v>8.9450231481481466E-4</v>
      </c>
      <c r="F19">
        <v>64</v>
      </c>
      <c r="G19">
        <v>4.2069999999999999</v>
      </c>
    </row>
    <row r="20" spans="1:7" x14ac:dyDescent="0.25">
      <c r="A20">
        <v>19</v>
      </c>
      <c r="B20">
        <v>20</v>
      </c>
      <c r="C20" t="s">
        <v>77</v>
      </c>
      <c r="D20" t="s">
        <v>91</v>
      </c>
      <c r="E20" s="1">
        <v>8.9478009259259274E-4</v>
      </c>
      <c r="F20">
        <v>41</v>
      </c>
      <c r="G20">
        <v>4.2309999999999999</v>
      </c>
    </row>
    <row r="21" spans="1:7" x14ac:dyDescent="0.25">
      <c r="A21">
        <v>20</v>
      </c>
      <c r="B21">
        <v>4</v>
      </c>
      <c r="C21" t="s">
        <v>68</v>
      </c>
      <c r="D21" t="s">
        <v>69</v>
      </c>
      <c r="E21" s="1">
        <v>9.0304398148148156E-4</v>
      </c>
      <c r="F21">
        <v>4</v>
      </c>
      <c r="G21">
        <v>4.9450000000000003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19" workbookViewId="0">
      <selection activeCell="E17" sqref="E1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44</v>
      </c>
      <c r="D2">
        <v>16</v>
      </c>
      <c r="E2">
        <v>3</v>
      </c>
      <c r="F2">
        <v>10</v>
      </c>
      <c r="G2">
        <v>77</v>
      </c>
      <c r="H2">
        <v>27</v>
      </c>
      <c r="I2">
        <v>4</v>
      </c>
      <c r="J2">
        <v>33</v>
      </c>
      <c r="K2">
        <v>26</v>
      </c>
      <c r="L2">
        <v>55</v>
      </c>
      <c r="M2">
        <v>99</v>
      </c>
      <c r="N2">
        <v>23</v>
      </c>
      <c r="O2">
        <v>8</v>
      </c>
      <c r="P2">
        <v>11</v>
      </c>
      <c r="Q2">
        <v>7</v>
      </c>
      <c r="R2">
        <v>18</v>
      </c>
      <c r="S2">
        <v>63</v>
      </c>
      <c r="T2">
        <v>88</v>
      </c>
      <c r="U2">
        <v>20</v>
      </c>
    </row>
    <row r="3" spans="1:21" x14ac:dyDescent="0.25">
      <c r="A3" t="s">
        <v>2</v>
      </c>
      <c r="B3">
        <v>5</v>
      </c>
      <c r="C3">
        <v>44</v>
      </c>
      <c r="D3">
        <v>16</v>
      </c>
      <c r="E3">
        <v>3</v>
      </c>
      <c r="F3">
        <v>10</v>
      </c>
      <c r="G3">
        <v>27</v>
      </c>
      <c r="H3">
        <v>77</v>
      </c>
      <c r="I3">
        <v>4</v>
      </c>
      <c r="J3">
        <v>33</v>
      </c>
      <c r="K3">
        <v>26</v>
      </c>
      <c r="L3">
        <v>55</v>
      </c>
      <c r="M3">
        <v>11</v>
      </c>
      <c r="N3">
        <v>99</v>
      </c>
      <c r="O3">
        <v>18</v>
      </c>
      <c r="P3">
        <v>63</v>
      </c>
      <c r="Q3">
        <v>88</v>
      </c>
      <c r="R3">
        <v>7</v>
      </c>
      <c r="S3">
        <v>8</v>
      </c>
      <c r="T3">
        <v>20</v>
      </c>
      <c r="U3">
        <v>23</v>
      </c>
    </row>
    <row r="4" spans="1:21" x14ac:dyDescent="0.25">
      <c r="A4" t="s">
        <v>3</v>
      </c>
      <c r="B4">
        <v>5</v>
      </c>
      <c r="C4">
        <v>44</v>
      </c>
      <c r="D4">
        <v>16</v>
      </c>
      <c r="E4">
        <v>3</v>
      </c>
      <c r="F4">
        <v>10</v>
      </c>
      <c r="G4">
        <v>27</v>
      </c>
      <c r="H4">
        <v>77</v>
      </c>
      <c r="I4">
        <v>4</v>
      </c>
      <c r="J4">
        <v>33</v>
      </c>
      <c r="K4">
        <v>26</v>
      </c>
      <c r="L4">
        <v>55</v>
      </c>
      <c r="M4">
        <v>11</v>
      </c>
      <c r="N4">
        <v>99</v>
      </c>
      <c r="O4">
        <v>18</v>
      </c>
      <c r="P4">
        <v>63</v>
      </c>
      <c r="Q4">
        <v>7</v>
      </c>
      <c r="R4">
        <v>88</v>
      </c>
      <c r="S4">
        <v>8</v>
      </c>
      <c r="T4">
        <v>20</v>
      </c>
      <c r="U4">
        <v>23</v>
      </c>
    </row>
    <row r="5" spans="1:21" x14ac:dyDescent="0.25">
      <c r="A5" t="s">
        <v>4</v>
      </c>
      <c r="B5">
        <v>5</v>
      </c>
      <c r="C5">
        <v>44</v>
      </c>
      <c r="D5">
        <v>16</v>
      </c>
      <c r="E5">
        <v>3</v>
      </c>
      <c r="F5">
        <v>10</v>
      </c>
      <c r="G5">
        <v>27</v>
      </c>
      <c r="H5">
        <v>77</v>
      </c>
      <c r="I5">
        <v>4</v>
      </c>
      <c r="J5">
        <v>33</v>
      </c>
      <c r="K5">
        <v>26</v>
      </c>
      <c r="L5">
        <v>11</v>
      </c>
      <c r="M5">
        <v>99</v>
      </c>
      <c r="N5">
        <v>18</v>
      </c>
      <c r="O5">
        <v>63</v>
      </c>
      <c r="P5">
        <v>7</v>
      </c>
      <c r="Q5">
        <v>8</v>
      </c>
      <c r="R5">
        <v>88</v>
      </c>
      <c r="S5">
        <v>20</v>
      </c>
      <c r="T5">
        <v>55</v>
      </c>
      <c r="U5">
        <v>23</v>
      </c>
    </row>
    <row r="6" spans="1:21" x14ac:dyDescent="0.25">
      <c r="A6" t="s">
        <v>5</v>
      </c>
      <c r="B6">
        <v>5</v>
      </c>
      <c r="C6">
        <v>44</v>
      </c>
      <c r="D6">
        <v>16</v>
      </c>
      <c r="E6">
        <v>3</v>
      </c>
      <c r="F6">
        <v>10</v>
      </c>
      <c r="G6">
        <v>27</v>
      </c>
      <c r="H6">
        <v>77</v>
      </c>
      <c r="I6">
        <v>4</v>
      </c>
      <c r="J6">
        <v>33</v>
      </c>
      <c r="K6">
        <v>26</v>
      </c>
      <c r="L6">
        <v>11</v>
      </c>
      <c r="M6">
        <v>99</v>
      </c>
      <c r="N6">
        <v>18</v>
      </c>
      <c r="O6">
        <v>7</v>
      </c>
      <c r="P6">
        <v>63</v>
      </c>
      <c r="Q6">
        <v>8</v>
      </c>
      <c r="R6">
        <v>20</v>
      </c>
      <c r="S6">
        <v>88</v>
      </c>
      <c r="T6">
        <v>55</v>
      </c>
      <c r="U6">
        <v>23</v>
      </c>
    </row>
    <row r="7" spans="1:21" x14ac:dyDescent="0.25">
      <c r="A7" t="s">
        <v>6</v>
      </c>
      <c r="B7">
        <v>5</v>
      </c>
      <c r="C7">
        <v>44</v>
      </c>
      <c r="D7">
        <v>16</v>
      </c>
      <c r="E7">
        <v>3</v>
      </c>
      <c r="F7">
        <v>10</v>
      </c>
      <c r="G7">
        <v>27</v>
      </c>
      <c r="H7">
        <v>77</v>
      </c>
      <c r="I7">
        <v>4</v>
      </c>
      <c r="J7">
        <v>33</v>
      </c>
      <c r="K7">
        <v>26</v>
      </c>
      <c r="L7">
        <v>11</v>
      </c>
      <c r="M7">
        <v>99</v>
      </c>
      <c r="N7">
        <v>18</v>
      </c>
      <c r="O7">
        <v>7</v>
      </c>
      <c r="P7">
        <v>63</v>
      </c>
      <c r="Q7">
        <v>8</v>
      </c>
      <c r="R7">
        <v>20</v>
      </c>
      <c r="S7">
        <v>88</v>
      </c>
      <c r="T7">
        <v>55</v>
      </c>
      <c r="U7">
        <v>23</v>
      </c>
    </row>
    <row r="8" spans="1:21" x14ac:dyDescent="0.25">
      <c r="A8" t="s">
        <v>7</v>
      </c>
      <c r="B8">
        <v>5</v>
      </c>
      <c r="C8">
        <v>44</v>
      </c>
      <c r="D8">
        <v>16</v>
      </c>
      <c r="E8">
        <v>3</v>
      </c>
      <c r="F8">
        <v>10</v>
      </c>
      <c r="G8">
        <v>27</v>
      </c>
      <c r="H8">
        <v>77</v>
      </c>
      <c r="I8">
        <v>33</v>
      </c>
      <c r="J8">
        <v>4</v>
      </c>
      <c r="K8">
        <v>26</v>
      </c>
      <c r="L8">
        <v>11</v>
      </c>
      <c r="M8">
        <v>18</v>
      </c>
      <c r="N8">
        <v>99</v>
      </c>
      <c r="O8">
        <v>8</v>
      </c>
      <c r="P8">
        <v>63</v>
      </c>
      <c r="Q8">
        <v>20</v>
      </c>
      <c r="R8">
        <v>55</v>
      </c>
      <c r="S8">
        <v>88</v>
      </c>
      <c r="T8">
        <v>7</v>
      </c>
      <c r="U8">
        <v>23</v>
      </c>
    </row>
    <row r="9" spans="1:21" x14ac:dyDescent="0.25">
      <c r="A9" t="s">
        <v>8</v>
      </c>
      <c r="B9">
        <v>5</v>
      </c>
      <c r="C9">
        <v>44</v>
      </c>
      <c r="D9">
        <v>16</v>
      </c>
      <c r="E9">
        <v>3</v>
      </c>
      <c r="F9">
        <v>27</v>
      </c>
      <c r="G9">
        <v>77</v>
      </c>
      <c r="H9">
        <v>33</v>
      </c>
      <c r="I9">
        <v>4</v>
      </c>
      <c r="J9">
        <v>26</v>
      </c>
      <c r="K9">
        <v>11</v>
      </c>
      <c r="L9">
        <v>18</v>
      </c>
      <c r="M9">
        <v>99</v>
      </c>
      <c r="N9">
        <v>10</v>
      </c>
      <c r="O9">
        <v>8</v>
      </c>
      <c r="P9">
        <v>63</v>
      </c>
      <c r="Q9">
        <v>20</v>
      </c>
      <c r="R9">
        <v>55</v>
      </c>
      <c r="S9">
        <v>88</v>
      </c>
      <c r="T9">
        <v>7</v>
      </c>
      <c r="U9">
        <v>23</v>
      </c>
    </row>
    <row r="10" spans="1:21" x14ac:dyDescent="0.25">
      <c r="A10" t="s">
        <v>9</v>
      </c>
      <c r="B10">
        <v>5</v>
      </c>
      <c r="C10">
        <v>44</v>
      </c>
      <c r="D10">
        <v>16</v>
      </c>
      <c r="E10">
        <v>27</v>
      </c>
      <c r="F10">
        <v>77</v>
      </c>
      <c r="G10">
        <v>33</v>
      </c>
      <c r="H10">
        <v>26</v>
      </c>
      <c r="I10">
        <v>11</v>
      </c>
      <c r="J10">
        <v>18</v>
      </c>
      <c r="K10">
        <v>4</v>
      </c>
      <c r="L10">
        <v>3</v>
      </c>
      <c r="M10">
        <v>99</v>
      </c>
      <c r="N10">
        <v>10</v>
      </c>
      <c r="O10">
        <v>8</v>
      </c>
      <c r="P10">
        <v>20</v>
      </c>
      <c r="Q10">
        <v>63</v>
      </c>
      <c r="R10">
        <v>55</v>
      </c>
      <c r="S10">
        <v>7</v>
      </c>
      <c r="T10">
        <v>88</v>
      </c>
      <c r="U10">
        <v>23</v>
      </c>
    </row>
    <row r="11" spans="1:21" x14ac:dyDescent="0.25">
      <c r="A11" t="s">
        <v>10</v>
      </c>
      <c r="B11">
        <v>5</v>
      </c>
      <c r="C11">
        <v>44</v>
      </c>
      <c r="D11">
        <v>16</v>
      </c>
      <c r="E11">
        <v>27</v>
      </c>
      <c r="F11">
        <v>77</v>
      </c>
      <c r="G11">
        <v>33</v>
      </c>
      <c r="H11">
        <v>26</v>
      </c>
      <c r="I11">
        <v>11</v>
      </c>
      <c r="J11">
        <v>18</v>
      </c>
      <c r="K11">
        <v>99</v>
      </c>
      <c r="L11">
        <v>3</v>
      </c>
      <c r="M11">
        <v>10</v>
      </c>
      <c r="N11">
        <v>8</v>
      </c>
      <c r="O11">
        <v>20</v>
      </c>
      <c r="P11">
        <v>55</v>
      </c>
      <c r="Q11">
        <v>7</v>
      </c>
      <c r="R11">
        <v>63</v>
      </c>
      <c r="S11">
        <v>23</v>
      </c>
      <c r="T11">
        <v>88</v>
      </c>
    </row>
    <row r="12" spans="1:21" x14ac:dyDescent="0.25">
      <c r="A12" t="s">
        <v>11</v>
      </c>
      <c r="B12">
        <v>5</v>
      </c>
      <c r="C12">
        <v>44</v>
      </c>
      <c r="D12">
        <v>16</v>
      </c>
      <c r="E12">
        <v>27</v>
      </c>
      <c r="F12">
        <v>77</v>
      </c>
      <c r="G12">
        <v>33</v>
      </c>
      <c r="H12">
        <v>26</v>
      </c>
      <c r="I12">
        <v>18</v>
      </c>
      <c r="J12">
        <v>11</v>
      </c>
      <c r="K12">
        <v>3</v>
      </c>
      <c r="L12">
        <v>99</v>
      </c>
      <c r="M12">
        <v>10</v>
      </c>
      <c r="N12">
        <v>8</v>
      </c>
      <c r="O12">
        <v>55</v>
      </c>
      <c r="P12">
        <v>20</v>
      </c>
      <c r="Q12">
        <v>7</v>
      </c>
      <c r="R12">
        <v>63</v>
      </c>
      <c r="S12">
        <v>23</v>
      </c>
      <c r="T12">
        <v>88</v>
      </c>
    </row>
    <row r="13" spans="1:21" x14ac:dyDescent="0.25">
      <c r="A13" t="s">
        <v>12</v>
      </c>
      <c r="B13">
        <v>5</v>
      </c>
      <c r="C13">
        <v>44</v>
      </c>
      <c r="D13">
        <v>16</v>
      </c>
      <c r="E13">
        <v>27</v>
      </c>
      <c r="F13">
        <v>77</v>
      </c>
      <c r="G13">
        <v>33</v>
      </c>
      <c r="H13">
        <v>26</v>
      </c>
      <c r="I13">
        <v>18</v>
      </c>
      <c r="J13">
        <v>3</v>
      </c>
      <c r="K13">
        <v>10</v>
      </c>
      <c r="L13">
        <v>99</v>
      </c>
      <c r="M13">
        <v>8</v>
      </c>
      <c r="N13">
        <v>55</v>
      </c>
      <c r="O13">
        <v>20</v>
      </c>
      <c r="P13">
        <v>11</v>
      </c>
      <c r="Q13">
        <v>7</v>
      </c>
      <c r="R13">
        <v>63</v>
      </c>
      <c r="S13">
        <v>23</v>
      </c>
      <c r="T13">
        <v>88</v>
      </c>
    </row>
    <row r="14" spans="1:21" x14ac:dyDescent="0.25">
      <c r="A14" t="s">
        <v>13</v>
      </c>
      <c r="B14">
        <v>5</v>
      </c>
      <c r="C14">
        <v>44</v>
      </c>
      <c r="D14">
        <v>16</v>
      </c>
      <c r="E14">
        <v>27</v>
      </c>
      <c r="F14">
        <v>77</v>
      </c>
      <c r="G14">
        <v>33</v>
      </c>
      <c r="H14">
        <v>3</v>
      </c>
      <c r="I14">
        <v>18</v>
      </c>
      <c r="J14">
        <v>10</v>
      </c>
      <c r="K14">
        <v>99</v>
      </c>
      <c r="L14">
        <v>8</v>
      </c>
      <c r="M14">
        <v>55</v>
      </c>
      <c r="N14">
        <v>26</v>
      </c>
      <c r="O14">
        <v>20</v>
      </c>
      <c r="P14">
        <v>11</v>
      </c>
      <c r="Q14">
        <v>7</v>
      </c>
      <c r="R14">
        <v>63</v>
      </c>
      <c r="S14">
        <v>23</v>
      </c>
      <c r="T14">
        <v>88</v>
      </c>
    </row>
    <row r="15" spans="1:21" x14ac:dyDescent="0.25">
      <c r="A15" t="s">
        <v>14</v>
      </c>
      <c r="B15">
        <v>5</v>
      </c>
      <c r="C15">
        <v>44</v>
      </c>
      <c r="D15">
        <v>16</v>
      </c>
      <c r="E15">
        <v>27</v>
      </c>
      <c r="F15">
        <v>77</v>
      </c>
      <c r="G15">
        <v>33</v>
      </c>
      <c r="H15">
        <v>3</v>
      </c>
      <c r="I15">
        <v>18</v>
      </c>
      <c r="J15">
        <v>10</v>
      </c>
      <c r="K15">
        <v>99</v>
      </c>
      <c r="L15">
        <v>8</v>
      </c>
      <c r="M15">
        <v>55</v>
      </c>
      <c r="N15">
        <v>20</v>
      </c>
      <c r="O15">
        <v>26</v>
      </c>
      <c r="P15">
        <v>11</v>
      </c>
      <c r="Q15">
        <v>7</v>
      </c>
      <c r="R15">
        <v>63</v>
      </c>
      <c r="S15">
        <v>23</v>
      </c>
      <c r="T15">
        <v>88</v>
      </c>
    </row>
    <row r="16" spans="1:21" x14ac:dyDescent="0.25">
      <c r="A16" t="s">
        <v>15</v>
      </c>
      <c r="B16">
        <v>5</v>
      </c>
      <c r="C16">
        <v>44</v>
      </c>
      <c r="D16">
        <v>16</v>
      </c>
      <c r="E16">
        <v>27</v>
      </c>
      <c r="F16">
        <v>77</v>
      </c>
      <c r="G16">
        <v>33</v>
      </c>
      <c r="H16">
        <v>3</v>
      </c>
      <c r="I16">
        <v>18</v>
      </c>
      <c r="J16">
        <v>10</v>
      </c>
      <c r="K16">
        <v>99</v>
      </c>
      <c r="L16">
        <v>8</v>
      </c>
      <c r="M16">
        <v>55</v>
      </c>
      <c r="N16">
        <v>26</v>
      </c>
      <c r="O16">
        <v>11</v>
      </c>
      <c r="P16">
        <v>20</v>
      </c>
      <c r="Q16">
        <v>7</v>
      </c>
      <c r="R16">
        <v>63</v>
      </c>
      <c r="S16">
        <v>23</v>
      </c>
      <c r="T16">
        <v>88</v>
      </c>
    </row>
    <row r="17" spans="1:20" x14ac:dyDescent="0.25">
      <c r="A17" t="s">
        <v>16</v>
      </c>
      <c r="B17">
        <v>5</v>
      </c>
      <c r="C17">
        <v>44</v>
      </c>
      <c r="D17">
        <v>16</v>
      </c>
      <c r="E17">
        <v>27</v>
      </c>
      <c r="F17">
        <v>77</v>
      </c>
      <c r="G17">
        <v>33</v>
      </c>
      <c r="H17">
        <v>3</v>
      </c>
      <c r="I17">
        <v>18</v>
      </c>
      <c r="J17">
        <v>10</v>
      </c>
      <c r="K17">
        <v>99</v>
      </c>
      <c r="L17">
        <v>8</v>
      </c>
      <c r="M17">
        <v>55</v>
      </c>
      <c r="N17">
        <v>26</v>
      </c>
      <c r="O17">
        <v>11</v>
      </c>
      <c r="P17">
        <v>7</v>
      </c>
      <c r="Q17">
        <v>20</v>
      </c>
      <c r="R17">
        <v>63</v>
      </c>
      <c r="S17">
        <v>23</v>
      </c>
      <c r="T17">
        <v>88</v>
      </c>
    </row>
    <row r="18" spans="1:20" x14ac:dyDescent="0.25">
      <c r="A18" t="s">
        <v>17</v>
      </c>
      <c r="B18">
        <v>5</v>
      </c>
      <c r="C18">
        <v>44</v>
      </c>
      <c r="D18">
        <v>16</v>
      </c>
      <c r="E18">
        <v>77</v>
      </c>
      <c r="F18">
        <v>33</v>
      </c>
      <c r="G18">
        <v>3</v>
      </c>
      <c r="H18">
        <v>27</v>
      </c>
      <c r="I18">
        <v>18</v>
      </c>
      <c r="J18">
        <v>10</v>
      </c>
      <c r="K18">
        <v>99</v>
      </c>
      <c r="L18">
        <v>55</v>
      </c>
      <c r="M18">
        <v>8</v>
      </c>
      <c r="N18">
        <v>26</v>
      </c>
      <c r="O18">
        <v>11</v>
      </c>
      <c r="P18">
        <v>7</v>
      </c>
      <c r="Q18">
        <v>20</v>
      </c>
      <c r="R18">
        <v>63</v>
      </c>
      <c r="S18">
        <v>23</v>
      </c>
      <c r="T18">
        <v>88</v>
      </c>
    </row>
    <row r="19" spans="1:20" x14ac:dyDescent="0.25">
      <c r="A19" t="s">
        <v>18</v>
      </c>
      <c r="B19">
        <v>5</v>
      </c>
      <c r="C19">
        <v>44</v>
      </c>
      <c r="D19">
        <v>16</v>
      </c>
      <c r="E19">
        <v>77</v>
      </c>
      <c r="F19">
        <v>33</v>
      </c>
      <c r="G19">
        <v>3</v>
      </c>
      <c r="H19">
        <v>27</v>
      </c>
      <c r="I19">
        <v>18</v>
      </c>
      <c r="J19">
        <v>10</v>
      </c>
      <c r="K19">
        <v>99</v>
      </c>
      <c r="L19">
        <v>55</v>
      </c>
      <c r="M19">
        <v>8</v>
      </c>
      <c r="N19">
        <v>26</v>
      </c>
      <c r="O19">
        <v>11</v>
      </c>
      <c r="P19">
        <v>7</v>
      </c>
      <c r="Q19">
        <v>20</v>
      </c>
      <c r="R19">
        <v>63</v>
      </c>
      <c r="S19">
        <v>23</v>
      </c>
      <c r="T19">
        <v>88</v>
      </c>
    </row>
    <row r="20" spans="1:20" x14ac:dyDescent="0.25">
      <c r="A20" t="s">
        <v>19</v>
      </c>
      <c r="B20">
        <v>5</v>
      </c>
      <c r="C20">
        <v>44</v>
      </c>
      <c r="D20">
        <v>16</v>
      </c>
      <c r="E20">
        <v>77</v>
      </c>
      <c r="F20">
        <v>33</v>
      </c>
      <c r="G20">
        <v>3</v>
      </c>
      <c r="H20">
        <v>27</v>
      </c>
      <c r="I20">
        <v>18</v>
      </c>
      <c r="J20">
        <v>10</v>
      </c>
      <c r="K20">
        <v>99</v>
      </c>
      <c r="L20">
        <v>55</v>
      </c>
      <c r="M20">
        <v>8</v>
      </c>
      <c r="N20">
        <v>26</v>
      </c>
      <c r="O20">
        <v>11</v>
      </c>
      <c r="P20">
        <v>7</v>
      </c>
      <c r="Q20">
        <v>20</v>
      </c>
      <c r="R20">
        <v>63</v>
      </c>
      <c r="S20">
        <v>23</v>
      </c>
      <c r="T20">
        <v>88</v>
      </c>
    </row>
    <row r="21" spans="1:20" x14ac:dyDescent="0.25">
      <c r="A21" t="s">
        <v>20</v>
      </c>
      <c r="B21">
        <v>5</v>
      </c>
      <c r="C21">
        <v>44</v>
      </c>
      <c r="D21">
        <v>16</v>
      </c>
      <c r="E21">
        <v>77</v>
      </c>
      <c r="F21">
        <v>33</v>
      </c>
      <c r="G21">
        <v>3</v>
      </c>
      <c r="H21">
        <v>27</v>
      </c>
      <c r="I21">
        <v>18</v>
      </c>
      <c r="J21">
        <v>10</v>
      </c>
      <c r="K21">
        <v>99</v>
      </c>
      <c r="L21">
        <v>55</v>
      </c>
      <c r="M21">
        <v>8</v>
      </c>
      <c r="N21">
        <v>26</v>
      </c>
      <c r="O21">
        <v>11</v>
      </c>
      <c r="P21">
        <v>7</v>
      </c>
      <c r="Q21">
        <v>20</v>
      </c>
      <c r="R21">
        <v>63</v>
      </c>
      <c r="S21">
        <v>23</v>
      </c>
      <c r="T21">
        <v>88</v>
      </c>
    </row>
    <row r="22" spans="1:20" x14ac:dyDescent="0.25">
      <c r="A22" t="s">
        <v>21</v>
      </c>
      <c r="B22">
        <v>5</v>
      </c>
      <c r="C22">
        <v>44</v>
      </c>
      <c r="D22">
        <v>16</v>
      </c>
      <c r="E22">
        <v>77</v>
      </c>
      <c r="F22">
        <v>33</v>
      </c>
      <c r="G22">
        <v>3</v>
      </c>
      <c r="H22">
        <v>27</v>
      </c>
      <c r="I22">
        <v>18</v>
      </c>
      <c r="J22">
        <v>10</v>
      </c>
      <c r="K22">
        <v>99</v>
      </c>
      <c r="L22">
        <v>55</v>
      </c>
      <c r="M22">
        <v>8</v>
      </c>
      <c r="N22">
        <v>26</v>
      </c>
      <c r="O22">
        <v>11</v>
      </c>
      <c r="P22">
        <v>7</v>
      </c>
      <c r="Q22">
        <v>20</v>
      </c>
      <c r="R22">
        <v>63</v>
      </c>
      <c r="S22">
        <v>23</v>
      </c>
      <c r="T22">
        <v>88</v>
      </c>
    </row>
    <row r="23" spans="1:20" x14ac:dyDescent="0.25">
      <c r="A23" t="s">
        <v>22</v>
      </c>
      <c r="B23">
        <v>5</v>
      </c>
      <c r="C23">
        <v>44</v>
      </c>
      <c r="D23">
        <v>16</v>
      </c>
      <c r="E23">
        <v>77</v>
      </c>
      <c r="F23">
        <v>33</v>
      </c>
      <c r="G23">
        <v>3</v>
      </c>
      <c r="H23">
        <v>27</v>
      </c>
      <c r="I23">
        <v>18</v>
      </c>
      <c r="J23">
        <v>10</v>
      </c>
      <c r="K23">
        <v>99</v>
      </c>
      <c r="L23">
        <v>55</v>
      </c>
      <c r="M23">
        <v>8</v>
      </c>
      <c r="N23">
        <v>26</v>
      </c>
      <c r="O23">
        <v>11</v>
      </c>
      <c r="P23">
        <v>7</v>
      </c>
      <c r="Q23">
        <v>20</v>
      </c>
      <c r="R23">
        <v>63</v>
      </c>
      <c r="S23">
        <v>23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3</v>
      </c>
      <c r="H24">
        <v>27</v>
      </c>
      <c r="I24">
        <v>18</v>
      </c>
      <c r="J24">
        <v>10</v>
      </c>
      <c r="K24">
        <v>99</v>
      </c>
      <c r="L24">
        <v>55</v>
      </c>
      <c r="M24">
        <v>8</v>
      </c>
      <c r="N24">
        <v>26</v>
      </c>
      <c r="O24">
        <v>11</v>
      </c>
      <c r="P24">
        <v>7</v>
      </c>
      <c r="Q24">
        <v>20</v>
      </c>
      <c r="R24">
        <v>63</v>
      </c>
      <c r="S24">
        <v>23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16</v>
      </c>
      <c r="E25">
        <v>77</v>
      </c>
      <c r="F25">
        <v>33</v>
      </c>
      <c r="G25">
        <v>3</v>
      </c>
      <c r="H25">
        <v>27</v>
      </c>
      <c r="I25">
        <v>18</v>
      </c>
      <c r="J25">
        <v>10</v>
      </c>
      <c r="K25">
        <v>99</v>
      </c>
      <c r="L25">
        <v>55</v>
      </c>
      <c r="M25">
        <v>8</v>
      </c>
      <c r="N25">
        <v>26</v>
      </c>
      <c r="O25">
        <v>11</v>
      </c>
      <c r="P25">
        <v>7</v>
      </c>
      <c r="Q25">
        <v>20</v>
      </c>
      <c r="R25">
        <v>63</v>
      </c>
      <c r="S25">
        <v>23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16</v>
      </c>
      <c r="E26">
        <v>77</v>
      </c>
      <c r="F26">
        <v>33</v>
      </c>
      <c r="G26">
        <v>3</v>
      </c>
      <c r="H26">
        <v>27</v>
      </c>
      <c r="I26">
        <v>18</v>
      </c>
      <c r="J26">
        <v>10</v>
      </c>
      <c r="K26">
        <v>99</v>
      </c>
      <c r="L26">
        <v>55</v>
      </c>
      <c r="M26">
        <v>8</v>
      </c>
      <c r="N26">
        <v>26</v>
      </c>
      <c r="O26">
        <v>11</v>
      </c>
      <c r="P26">
        <v>7</v>
      </c>
      <c r="Q26">
        <v>20</v>
      </c>
      <c r="R26">
        <v>63</v>
      </c>
      <c r="S26">
        <v>23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16</v>
      </c>
      <c r="E27">
        <v>77</v>
      </c>
      <c r="F27">
        <v>33</v>
      </c>
      <c r="G27">
        <v>3</v>
      </c>
      <c r="H27">
        <v>27</v>
      </c>
      <c r="I27">
        <v>18</v>
      </c>
      <c r="J27">
        <v>10</v>
      </c>
      <c r="K27">
        <v>99</v>
      </c>
      <c r="L27">
        <v>55</v>
      </c>
      <c r="M27">
        <v>8</v>
      </c>
      <c r="N27">
        <v>26</v>
      </c>
      <c r="O27">
        <v>11</v>
      </c>
      <c r="P27">
        <v>7</v>
      </c>
      <c r="Q27">
        <v>20</v>
      </c>
      <c r="R27">
        <v>23</v>
      </c>
      <c r="S27">
        <v>63</v>
      </c>
      <c r="T27">
        <v>88</v>
      </c>
    </row>
    <row r="28" spans="1:20" x14ac:dyDescent="0.25">
      <c r="A28" t="s">
        <v>27</v>
      </c>
      <c r="B28">
        <v>44</v>
      </c>
      <c r="C28">
        <v>16</v>
      </c>
      <c r="D28">
        <v>5</v>
      </c>
      <c r="E28">
        <v>77</v>
      </c>
      <c r="F28">
        <v>33</v>
      </c>
      <c r="G28">
        <v>3</v>
      </c>
      <c r="H28">
        <v>27</v>
      </c>
      <c r="I28">
        <v>18</v>
      </c>
      <c r="J28">
        <v>10</v>
      </c>
      <c r="K28">
        <v>99</v>
      </c>
      <c r="L28">
        <v>55</v>
      </c>
      <c r="M28">
        <v>8</v>
      </c>
      <c r="N28">
        <v>26</v>
      </c>
      <c r="O28">
        <v>11</v>
      </c>
      <c r="P28">
        <v>7</v>
      </c>
      <c r="Q28">
        <v>20</v>
      </c>
      <c r="R28">
        <v>23</v>
      </c>
      <c r="S28">
        <v>63</v>
      </c>
      <c r="T28">
        <v>88</v>
      </c>
    </row>
    <row r="29" spans="1:20" x14ac:dyDescent="0.25">
      <c r="A29" t="s">
        <v>28</v>
      </c>
      <c r="B29">
        <v>44</v>
      </c>
      <c r="C29">
        <v>16</v>
      </c>
      <c r="D29">
        <v>5</v>
      </c>
      <c r="E29">
        <v>77</v>
      </c>
      <c r="F29">
        <v>33</v>
      </c>
      <c r="G29">
        <v>3</v>
      </c>
      <c r="H29">
        <v>27</v>
      </c>
      <c r="I29">
        <v>18</v>
      </c>
      <c r="J29">
        <v>10</v>
      </c>
      <c r="K29">
        <v>55</v>
      </c>
      <c r="L29">
        <v>99</v>
      </c>
      <c r="M29">
        <v>26</v>
      </c>
      <c r="N29">
        <v>8</v>
      </c>
      <c r="O29">
        <v>11</v>
      </c>
      <c r="P29">
        <v>7</v>
      </c>
      <c r="Q29">
        <v>20</v>
      </c>
      <c r="R29">
        <v>23</v>
      </c>
      <c r="S29">
        <v>63</v>
      </c>
      <c r="T29">
        <v>88</v>
      </c>
    </row>
    <row r="30" spans="1:20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33</v>
      </c>
      <c r="G30">
        <v>3</v>
      </c>
      <c r="H30">
        <v>27</v>
      </c>
      <c r="I30">
        <v>18</v>
      </c>
      <c r="J30">
        <v>10</v>
      </c>
      <c r="K30">
        <v>55</v>
      </c>
      <c r="L30">
        <v>99</v>
      </c>
      <c r="M30">
        <v>26</v>
      </c>
      <c r="N30">
        <v>8</v>
      </c>
      <c r="O30">
        <v>11</v>
      </c>
      <c r="P30">
        <v>7</v>
      </c>
      <c r="Q30">
        <v>20</v>
      </c>
      <c r="R30">
        <v>23</v>
      </c>
      <c r="S30">
        <v>63</v>
      </c>
      <c r="T30">
        <v>88</v>
      </c>
    </row>
    <row r="31" spans="1:20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33</v>
      </c>
      <c r="G31">
        <v>3</v>
      </c>
      <c r="H31">
        <v>27</v>
      </c>
      <c r="I31">
        <v>18</v>
      </c>
      <c r="J31">
        <v>10</v>
      </c>
      <c r="K31">
        <v>55</v>
      </c>
      <c r="L31">
        <v>99</v>
      </c>
      <c r="M31">
        <v>26</v>
      </c>
      <c r="N31">
        <v>8</v>
      </c>
      <c r="O31">
        <v>11</v>
      </c>
      <c r="P31">
        <v>7</v>
      </c>
      <c r="Q31">
        <v>20</v>
      </c>
      <c r="R31">
        <v>23</v>
      </c>
      <c r="S31">
        <v>63</v>
      </c>
      <c r="T31">
        <v>88</v>
      </c>
    </row>
    <row r="32" spans="1:20" x14ac:dyDescent="0.25">
      <c r="A32" t="s">
        <v>31</v>
      </c>
      <c r="B32">
        <v>16</v>
      </c>
      <c r="C32">
        <v>5</v>
      </c>
      <c r="D32">
        <v>44</v>
      </c>
      <c r="E32">
        <v>33</v>
      </c>
      <c r="F32">
        <v>3</v>
      </c>
      <c r="G32">
        <v>77</v>
      </c>
      <c r="H32">
        <v>27</v>
      </c>
      <c r="I32">
        <v>18</v>
      </c>
      <c r="J32">
        <v>10</v>
      </c>
      <c r="K32">
        <v>55</v>
      </c>
      <c r="L32">
        <v>99</v>
      </c>
      <c r="M32">
        <v>26</v>
      </c>
      <c r="N32">
        <v>8</v>
      </c>
      <c r="O32">
        <v>11</v>
      </c>
      <c r="P32">
        <v>7</v>
      </c>
      <c r="Q32">
        <v>20</v>
      </c>
      <c r="R32">
        <v>23</v>
      </c>
      <c r="S32">
        <v>63</v>
      </c>
      <c r="T32">
        <v>88</v>
      </c>
    </row>
    <row r="33" spans="1:20" x14ac:dyDescent="0.25">
      <c r="A33" t="s">
        <v>32</v>
      </c>
      <c r="B33">
        <v>16</v>
      </c>
      <c r="C33">
        <v>5</v>
      </c>
      <c r="D33">
        <v>44</v>
      </c>
      <c r="E33">
        <v>33</v>
      </c>
      <c r="F33">
        <v>3</v>
      </c>
      <c r="G33">
        <v>77</v>
      </c>
      <c r="H33">
        <v>27</v>
      </c>
      <c r="I33">
        <v>18</v>
      </c>
      <c r="J33">
        <v>10</v>
      </c>
      <c r="K33">
        <v>55</v>
      </c>
      <c r="L33">
        <v>99</v>
      </c>
      <c r="M33">
        <v>26</v>
      </c>
      <c r="N33">
        <v>8</v>
      </c>
      <c r="O33">
        <v>11</v>
      </c>
      <c r="P33">
        <v>7</v>
      </c>
      <c r="Q33">
        <v>20</v>
      </c>
      <c r="R33">
        <v>23</v>
      </c>
      <c r="S33">
        <v>63</v>
      </c>
      <c r="T33">
        <v>88</v>
      </c>
    </row>
    <row r="34" spans="1:20" x14ac:dyDescent="0.25">
      <c r="A34" t="s">
        <v>33</v>
      </c>
      <c r="B34">
        <v>16</v>
      </c>
      <c r="C34">
        <v>5</v>
      </c>
      <c r="D34">
        <v>44</v>
      </c>
      <c r="E34">
        <v>33</v>
      </c>
      <c r="F34">
        <v>3</v>
      </c>
      <c r="G34">
        <v>77</v>
      </c>
      <c r="H34">
        <v>27</v>
      </c>
      <c r="I34">
        <v>18</v>
      </c>
      <c r="J34">
        <v>10</v>
      </c>
      <c r="K34">
        <v>55</v>
      </c>
      <c r="L34">
        <v>26</v>
      </c>
      <c r="M34">
        <v>99</v>
      </c>
      <c r="N34">
        <v>11</v>
      </c>
      <c r="O34">
        <v>8</v>
      </c>
      <c r="P34">
        <v>7</v>
      </c>
      <c r="Q34">
        <v>20</v>
      </c>
      <c r="R34">
        <v>23</v>
      </c>
      <c r="S34">
        <v>63</v>
      </c>
      <c r="T34">
        <v>88</v>
      </c>
    </row>
    <row r="35" spans="1:20" x14ac:dyDescent="0.25">
      <c r="A35" t="s">
        <v>34</v>
      </c>
      <c r="B35">
        <v>5</v>
      </c>
      <c r="C35">
        <v>44</v>
      </c>
      <c r="D35">
        <v>16</v>
      </c>
      <c r="E35">
        <v>33</v>
      </c>
      <c r="F35">
        <v>3</v>
      </c>
      <c r="G35">
        <v>77</v>
      </c>
      <c r="H35">
        <v>27</v>
      </c>
      <c r="I35">
        <v>18</v>
      </c>
      <c r="J35">
        <v>10</v>
      </c>
      <c r="K35">
        <v>55</v>
      </c>
      <c r="L35">
        <v>26</v>
      </c>
      <c r="M35">
        <v>11</v>
      </c>
      <c r="N35">
        <v>8</v>
      </c>
      <c r="O35">
        <v>7</v>
      </c>
      <c r="P35">
        <v>99</v>
      </c>
      <c r="Q35">
        <v>20</v>
      </c>
      <c r="R35">
        <v>23</v>
      </c>
      <c r="S35">
        <v>63</v>
      </c>
      <c r="T35">
        <v>88</v>
      </c>
    </row>
    <row r="36" spans="1:20" x14ac:dyDescent="0.25">
      <c r="A36" t="s">
        <v>35</v>
      </c>
      <c r="B36">
        <v>5</v>
      </c>
      <c r="C36">
        <v>44</v>
      </c>
      <c r="D36">
        <v>33</v>
      </c>
      <c r="E36">
        <v>16</v>
      </c>
      <c r="F36">
        <v>3</v>
      </c>
      <c r="G36">
        <v>77</v>
      </c>
      <c r="H36">
        <v>27</v>
      </c>
      <c r="I36">
        <v>18</v>
      </c>
      <c r="J36">
        <v>10</v>
      </c>
      <c r="K36">
        <v>55</v>
      </c>
      <c r="L36">
        <v>26</v>
      </c>
      <c r="M36">
        <v>11</v>
      </c>
      <c r="N36">
        <v>7</v>
      </c>
      <c r="O36">
        <v>99</v>
      </c>
      <c r="P36">
        <v>8</v>
      </c>
      <c r="Q36">
        <v>20</v>
      </c>
      <c r="R36">
        <v>23</v>
      </c>
      <c r="S36">
        <v>63</v>
      </c>
      <c r="T36">
        <v>88</v>
      </c>
    </row>
    <row r="37" spans="1:20" x14ac:dyDescent="0.25">
      <c r="A37" t="s">
        <v>36</v>
      </c>
      <c r="B37">
        <v>5</v>
      </c>
      <c r="C37">
        <v>44</v>
      </c>
      <c r="D37">
        <v>16</v>
      </c>
      <c r="E37">
        <v>33</v>
      </c>
      <c r="F37">
        <v>3</v>
      </c>
      <c r="G37">
        <v>77</v>
      </c>
      <c r="H37">
        <v>27</v>
      </c>
      <c r="I37">
        <v>18</v>
      </c>
      <c r="J37">
        <v>10</v>
      </c>
      <c r="K37">
        <v>55</v>
      </c>
      <c r="L37">
        <v>26</v>
      </c>
      <c r="M37">
        <v>11</v>
      </c>
      <c r="N37">
        <v>7</v>
      </c>
      <c r="O37">
        <v>99</v>
      </c>
      <c r="P37">
        <v>8</v>
      </c>
      <c r="Q37">
        <v>20</v>
      </c>
      <c r="R37">
        <v>23</v>
      </c>
      <c r="S37">
        <v>63</v>
      </c>
      <c r="T37">
        <v>88</v>
      </c>
    </row>
    <row r="38" spans="1:20" x14ac:dyDescent="0.25">
      <c r="A38" t="s">
        <v>37</v>
      </c>
      <c r="B38">
        <v>5</v>
      </c>
      <c r="C38">
        <v>44</v>
      </c>
      <c r="D38">
        <v>16</v>
      </c>
      <c r="E38">
        <v>33</v>
      </c>
      <c r="F38">
        <v>3</v>
      </c>
      <c r="G38">
        <v>77</v>
      </c>
      <c r="H38">
        <v>27</v>
      </c>
      <c r="I38">
        <v>18</v>
      </c>
      <c r="J38">
        <v>10</v>
      </c>
      <c r="K38">
        <v>55</v>
      </c>
      <c r="L38">
        <v>26</v>
      </c>
      <c r="M38">
        <v>11</v>
      </c>
      <c r="N38">
        <v>7</v>
      </c>
      <c r="O38">
        <v>99</v>
      </c>
      <c r="P38">
        <v>8</v>
      </c>
      <c r="Q38">
        <v>20</v>
      </c>
      <c r="R38">
        <v>23</v>
      </c>
      <c r="S38">
        <v>63</v>
      </c>
      <c r="T38">
        <v>88</v>
      </c>
    </row>
    <row r="39" spans="1:20" x14ac:dyDescent="0.25">
      <c r="A39" t="s">
        <v>38</v>
      </c>
      <c r="B39">
        <v>5</v>
      </c>
      <c r="C39">
        <v>44</v>
      </c>
      <c r="D39">
        <v>16</v>
      </c>
      <c r="E39">
        <v>33</v>
      </c>
      <c r="F39">
        <v>3</v>
      </c>
      <c r="G39">
        <v>77</v>
      </c>
      <c r="H39">
        <v>27</v>
      </c>
      <c r="I39">
        <v>18</v>
      </c>
      <c r="J39">
        <v>10</v>
      </c>
      <c r="K39">
        <v>55</v>
      </c>
      <c r="L39">
        <v>26</v>
      </c>
      <c r="M39">
        <v>11</v>
      </c>
      <c r="N39">
        <v>7</v>
      </c>
      <c r="O39">
        <v>99</v>
      </c>
      <c r="P39">
        <v>8</v>
      </c>
      <c r="Q39">
        <v>20</v>
      </c>
      <c r="R39">
        <v>23</v>
      </c>
      <c r="S39">
        <v>63</v>
      </c>
      <c r="T39">
        <v>88</v>
      </c>
    </row>
    <row r="40" spans="1:20" x14ac:dyDescent="0.25">
      <c r="A40" t="s">
        <v>39</v>
      </c>
      <c r="B40">
        <v>5</v>
      </c>
      <c r="C40">
        <v>44</v>
      </c>
      <c r="D40">
        <v>16</v>
      </c>
      <c r="E40">
        <v>33</v>
      </c>
      <c r="F40">
        <v>77</v>
      </c>
      <c r="G40">
        <v>3</v>
      </c>
      <c r="H40">
        <v>27</v>
      </c>
      <c r="I40">
        <v>18</v>
      </c>
      <c r="J40">
        <v>10</v>
      </c>
      <c r="K40">
        <v>55</v>
      </c>
      <c r="L40">
        <v>26</v>
      </c>
      <c r="M40">
        <v>11</v>
      </c>
      <c r="N40">
        <v>7</v>
      </c>
      <c r="O40">
        <v>99</v>
      </c>
      <c r="P40">
        <v>8</v>
      </c>
      <c r="Q40">
        <v>20</v>
      </c>
      <c r="R40">
        <v>23</v>
      </c>
      <c r="S40">
        <v>63</v>
      </c>
      <c r="T40">
        <v>88</v>
      </c>
    </row>
    <row r="41" spans="1:20" x14ac:dyDescent="0.25">
      <c r="A41" t="s">
        <v>40</v>
      </c>
      <c r="B41">
        <v>5</v>
      </c>
      <c r="C41">
        <v>44</v>
      </c>
      <c r="D41">
        <v>16</v>
      </c>
      <c r="E41">
        <v>33</v>
      </c>
      <c r="F41">
        <v>77</v>
      </c>
      <c r="G41">
        <v>3</v>
      </c>
      <c r="H41">
        <v>27</v>
      </c>
      <c r="I41">
        <v>18</v>
      </c>
      <c r="J41">
        <v>10</v>
      </c>
      <c r="K41">
        <v>55</v>
      </c>
      <c r="L41">
        <v>26</v>
      </c>
      <c r="M41">
        <v>11</v>
      </c>
      <c r="N41">
        <v>7</v>
      </c>
      <c r="O41">
        <v>99</v>
      </c>
      <c r="P41">
        <v>8</v>
      </c>
      <c r="Q41">
        <v>23</v>
      </c>
      <c r="R41">
        <v>63</v>
      </c>
      <c r="S41">
        <v>20</v>
      </c>
      <c r="T41">
        <v>88</v>
      </c>
    </row>
    <row r="42" spans="1:20" x14ac:dyDescent="0.25">
      <c r="A42" t="s">
        <v>41</v>
      </c>
      <c r="B42">
        <v>5</v>
      </c>
      <c r="C42">
        <v>44</v>
      </c>
      <c r="D42">
        <v>16</v>
      </c>
      <c r="E42">
        <v>33</v>
      </c>
      <c r="F42">
        <v>77</v>
      </c>
      <c r="G42">
        <v>3</v>
      </c>
      <c r="H42">
        <v>27</v>
      </c>
      <c r="I42">
        <v>18</v>
      </c>
      <c r="J42">
        <v>10</v>
      </c>
      <c r="K42">
        <v>55</v>
      </c>
      <c r="L42">
        <v>26</v>
      </c>
      <c r="M42">
        <v>11</v>
      </c>
      <c r="N42">
        <v>7</v>
      </c>
      <c r="O42">
        <v>99</v>
      </c>
      <c r="P42">
        <v>8</v>
      </c>
      <c r="Q42">
        <v>23</v>
      </c>
      <c r="R42">
        <v>63</v>
      </c>
      <c r="S42">
        <v>20</v>
      </c>
      <c r="T42">
        <v>88</v>
      </c>
    </row>
    <row r="43" spans="1:20" x14ac:dyDescent="0.25">
      <c r="A43" t="s">
        <v>42</v>
      </c>
      <c r="B43">
        <v>5</v>
      </c>
      <c r="C43">
        <v>44</v>
      </c>
      <c r="D43">
        <v>16</v>
      </c>
      <c r="E43">
        <v>33</v>
      </c>
      <c r="F43">
        <v>77</v>
      </c>
      <c r="G43">
        <v>3</v>
      </c>
      <c r="H43">
        <v>27</v>
      </c>
      <c r="I43">
        <v>18</v>
      </c>
      <c r="J43">
        <v>10</v>
      </c>
      <c r="K43">
        <v>55</v>
      </c>
      <c r="L43">
        <v>26</v>
      </c>
      <c r="M43">
        <v>11</v>
      </c>
      <c r="N43">
        <v>7</v>
      </c>
      <c r="O43">
        <v>99</v>
      </c>
      <c r="P43">
        <v>8</v>
      </c>
      <c r="Q43">
        <v>23</v>
      </c>
      <c r="R43">
        <v>63</v>
      </c>
      <c r="S43">
        <v>20</v>
      </c>
      <c r="T43">
        <v>88</v>
      </c>
    </row>
    <row r="44" spans="1:20" x14ac:dyDescent="0.25">
      <c r="A44" t="s">
        <v>43</v>
      </c>
      <c r="B44">
        <v>5</v>
      </c>
      <c r="C44">
        <v>44</v>
      </c>
      <c r="D44">
        <v>16</v>
      </c>
      <c r="E44">
        <v>33</v>
      </c>
      <c r="F44">
        <v>77</v>
      </c>
      <c r="G44">
        <v>3</v>
      </c>
      <c r="H44">
        <v>27</v>
      </c>
      <c r="I44">
        <v>18</v>
      </c>
      <c r="J44">
        <v>10</v>
      </c>
      <c r="K44">
        <v>55</v>
      </c>
      <c r="L44">
        <v>26</v>
      </c>
      <c r="M44">
        <v>11</v>
      </c>
      <c r="N44">
        <v>7</v>
      </c>
      <c r="O44">
        <v>99</v>
      </c>
      <c r="P44">
        <v>8</v>
      </c>
      <c r="Q44">
        <v>23</v>
      </c>
      <c r="R44">
        <v>63</v>
      </c>
      <c r="S44">
        <v>20</v>
      </c>
      <c r="T44">
        <v>88</v>
      </c>
    </row>
    <row r="45" spans="1:20" x14ac:dyDescent="0.25">
      <c r="A45" t="s">
        <v>44</v>
      </c>
      <c r="B45">
        <v>5</v>
      </c>
      <c r="C45">
        <v>44</v>
      </c>
      <c r="D45">
        <v>16</v>
      </c>
      <c r="E45">
        <v>33</v>
      </c>
      <c r="F45">
        <v>77</v>
      </c>
      <c r="G45">
        <v>3</v>
      </c>
      <c r="H45">
        <v>27</v>
      </c>
      <c r="I45">
        <v>18</v>
      </c>
      <c r="J45">
        <v>10</v>
      </c>
      <c r="K45">
        <v>55</v>
      </c>
      <c r="L45">
        <v>26</v>
      </c>
      <c r="M45">
        <v>11</v>
      </c>
      <c r="N45">
        <v>7</v>
      </c>
      <c r="O45">
        <v>99</v>
      </c>
      <c r="P45">
        <v>8</v>
      </c>
      <c r="Q45">
        <v>23</v>
      </c>
      <c r="R45">
        <v>63</v>
      </c>
      <c r="S45">
        <v>20</v>
      </c>
      <c r="T45">
        <v>88</v>
      </c>
    </row>
    <row r="46" spans="1:20" x14ac:dyDescent="0.25">
      <c r="A46" t="s">
        <v>45</v>
      </c>
      <c r="B46">
        <v>5</v>
      </c>
      <c r="C46">
        <v>44</v>
      </c>
      <c r="D46">
        <v>16</v>
      </c>
      <c r="E46">
        <v>33</v>
      </c>
      <c r="F46">
        <v>77</v>
      </c>
      <c r="G46">
        <v>3</v>
      </c>
      <c r="H46">
        <v>27</v>
      </c>
      <c r="I46">
        <v>18</v>
      </c>
      <c r="J46">
        <v>10</v>
      </c>
      <c r="K46">
        <v>55</v>
      </c>
      <c r="L46">
        <v>26</v>
      </c>
      <c r="M46">
        <v>11</v>
      </c>
      <c r="N46">
        <v>7</v>
      </c>
      <c r="O46">
        <v>99</v>
      </c>
      <c r="P46">
        <v>8</v>
      </c>
      <c r="Q46">
        <v>23</v>
      </c>
      <c r="R46">
        <v>63</v>
      </c>
      <c r="S46">
        <v>20</v>
      </c>
      <c r="T46">
        <v>88</v>
      </c>
    </row>
    <row r="47" spans="1:20" x14ac:dyDescent="0.25">
      <c r="A47" t="s">
        <v>46</v>
      </c>
      <c r="B47">
        <v>5</v>
      </c>
      <c r="C47">
        <v>44</v>
      </c>
      <c r="D47">
        <v>16</v>
      </c>
      <c r="E47">
        <v>33</v>
      </c>
      <c r="F47">
        <v>77</v>
      </c>
      <c r="G47">
        <v>3</v>
      </c>
      <c r="H47">
        <v>27</v>
      </c>
      <c r="I47">
        <v>10</v>
      </c>
      <c r="J47">
        <v>55</v>
      </c>
      <c r="K47">
        <v>18</v>
      </c>
      <c r="L47">
        <v>26</v>
      </c>
      <c r="M47">
        <v>11</v>
      </c>
      <c r="N47">
        <v>7</v>
      </c>
      <c r="O47">
        <v>99</v>
      </c>
      <c r="P47">
        <v>8</v>
      </c>
      <c r="Q47">
        <v>23</v>
      </c>
      <c r="R47">
        <v>63</v>
      </c>
      <c r="S47">
        <v>20</v>
      </c>
      <c r="T47">
        <v>88</v>
      </c>
    </row>
    <row r="48" spans="1:20" x14ac:dyDescent="0.25">
      <c r="A48" t="s">
        <v>47</v>
      </c>
      <c r="B48">
        <v>5</v>
      </c>
      <c r="C48">
        <v>44</v>
      </c>
      <c r="D48">
        <v>16</v>
      </c>
      <c r="E48">
        <v>33</v>
      </c>
      <c r="F48">
        <v>77</v>
      </c>
      <c r="G48">
        <v>3</v>
      </c>
      <c r="H48">
        <v>27</v>
      </c>
      <c r="I48">
        <v>10</v>
      </c>
      <c r="J48">
        <v>55</v>
      </c>
      <c r="K48">
        <v>18</v>
      </c>
      <c r="L48">
        <v>26</v>
      </c>
      <c r="M48">
        <v>11</v>
      </c>
      <c r="N48">
        <v>7</v>
      </c>
      <c r="O48">
        <v>99</v>
      </c>
      <c r="P48">
        <v>8</v>
      </c>
      <c r="Q48">
        <v>23</v>
      </c>
      <c r="R48">
        <v>63</v>
      </c>
      <c r="S48">
        <v>20</v>
      </c>
      <c r="T48">
        <v>88</v>
      </c>
    </row>
    <row r="49" spans="1:20" x14ac:dyDescent="0.25">
      <c r="A49" t="s">
        <v>48</v>
      </c>
      <c r="B49">
        <v>5</v>
      </c>
      <c r="C49">
        <v>44</v>
      </c>
      <c r="D49">
        <v>16</v>
      </c>
      <c r="E49">
        <v>33</v>
      </c>
      <c r="F49">
        <v>77</v>
      </c>
      <c r="G49">
        <v>3</v>
      </c>
      <c r="H49">
        <v>27</v>
      </c>
      <c r="I49">
        <v>10</v>
      </c>
      <c r="J49">
        <v>55</v>
      </c>
      <c r="K49">
        <v>18</v>
      </c>
      <c r="L49">
        <v>26</v>
      </c>
      <c r="M49">
        <v>11</v>
      </c>
      <c r="N49">
        <v>7</v>
      </c>
      <c r="O49">
        <v>99</v>
      </c>
      <c r="P49">
        <v>8</v>
      </c>
      <c r="Q49">
        <v>23</v>
      </c>
      <c r="R49">
        <v>63</v>
      </c>
      <c r="S49">
        <v>20</v>
      </c>
      <c r="T49">
        <v>88</v>
      </c>
    </row>
    <row r="50" spans="1:20" x14ac:dyDescent="0.25">
      <c r="A50" t="s">
        <v>49</v>
      </c>
      <c r="B50">
        <v>5</v>
      </c>
      <c r="C50">
        <v>44</v>
      </c>
      <c r="D50">
        <v>16</v>
      </c>
      <c r="E50">
        <v>77</v>
      </c>
      <c r="F50">
        <v>33</v>
      </c>
      <c r="G50">
        <v>3</v>
      </c>
      <c r="H50">
        <v>27</v>
      </c>
      <c r="I50">
        <v>10</v>
      </c>
      <c r="J50">
        <v>55</v>
      </c>
      <c r="K50">
        <v>18</v>
      </c>
      <c r="L50">
        <v>26</v>
      </c>
      <c r="M50">
        <v>11</v>
      </c>
      <c r="N50">
        <v>7</v>
      </c>
      <c r="O50">
        <v>99</v>
      </c>
      <c r="P50">
        <v>8</v>
      </c>
      <c r="Q50">
        <v>23</v>
      </c>
      <c r="R50">
        <v>63</v>
      </c>
      <c r="S50">
        <v>20</v>
      </c>
      <c r="T50">
        <v>88</v>
      </c>
    </row>
    <row r="51" spans="1:20" x14ac:dyDescent="0.25">
      <c r="A51" t="s">
        <v>50</v>
      </c>
      <c r="B51">
        <v>5</v>
      </c>
      <c r="C51">
        <v>44</v>
      </c>
      <c r="D51">
        <v>16</v>
      </c>
      <c r="E51">
        <v>77</v>
      </c>
      <c r="F51">
        <v>3</v>
      </c>
      <c r="G51">
        <v>27</v>
      </c>
      <c r="H51">
        <v>33</v>
      </c>
      <c r="I51">
        <v>10</v>
      </c>
      <c r="J51">
        <v>55</v>
      </c>
      <c r="K51">
        <v>18</v>
      </c>
      <c r="L51">
        <v>26</v>
      </c>
      <c r="M51">
        <v>11</v>
      </c>
      <c r="N51">
        <v>7</v>
      </c>
      <c r="O51">
        <v>99</v>
      </c>
      <c r="P51">
        <v>8</v>
      </c>
      <c r="Q51">
        <v>23</v>
      </c>
      <c r="R51">
        <v>63</v>
      </c>
      <c r="S51">
        <v>20</v>
      </c>
      <c r="T51">
        <v>88</v>
      </c>
    </row>
    <row r="52" spans="1:20" x14ac:dyDescent="0.25">
      <c r="A52" t="s">
        <v>51</v>
      </c>
      <c r="B52">
        <v>5</v>
      </c>
      <c r="C52">
        <v>44</v>
      </c>
      <c r="D52">
        <v>16</v>
      </c>
      <c r="E52">
        <v>77</v>
      </c>
      <c r="F52">
        <v>3</v>
      </c>
      <c r="G52">
        <v>33</v>
      </c>
      <c r="H52">
        <v>27</v>
      </c>
      <c r="I52">
        <v>10</v>
      </c>
      <c r="J52">
        <v>55</v>
      </c>
      <c r="K52">
        <v>18</v>
      </c>
      <c r="L52">
        <v>26</v>
      </c>
      <c r="M52">
        <v>11</v>
      </c>
      <c r="N52">
        <v>7</v>
      </c>
      <c r="O52">
        <v>99</v>
      </c>
      <c r="P52">
        <v>8</v>
      </c>
      <c r="Q52">
        <v>23</v>
      </c>
      <c r="R52">
        <v>63</v>
      </c>
      <c r="S52">
        <v>20</v>
      </c>
      <c r="T52">
        <v>88</v>
      </c>
    </row>
    <row r="53" spans="1:20" x14ac:dyDescent="0.25">
      <c r="A53" t="s">
        <v>52</v>
      </c>
      <c r="B53">
        <v>5</v>
      </c>
      <c r="C53">
        <v>44</v>
      </c>
      <c r="D53">
        <v>16</v>
      </c>
      <c r="E53">
        <v>77</v>
      </c>
      <c r="F53">
        <v>33</v>
      </c>
      <c r="G53">
        <v>3</v>
      </c>
      <c r="H53">
        <v>27</v>
      </c>
      <c r="I53">
        <v>10</v>
      </c>
      <c r="J53">
        <v>55</v>
      </c>
      <c r="K53">
        <v>18</v>
      </c>
      <c r="L53">
        <v>26</v>
      </c>
      <c r="M53">
        <v>11</v>
      </c>
      <c r="N53">
        <v>7</v>
      </c>
      <c r="O53">
        <v>99</v>
      </c>
      <c r="P53">
        <v>8</v>
      </c>
      <c r="Q53">
        <v>23</v>
      </c>
      <c r="R53">
        <v>63</v>
      </c>
      <c r="S53">
        <v>20</v>
      </c>
      <c r="T53">
        <v>88</v>
      </c>
    </row>
    <row r="54" spans="1:20" x14ac:dyDescent="0.25">
      <c r="A54" t="s">
        <v>53</v>
      </c>
      <c r="B54">
        <v>5</v>
      </c>
      <c r="C54">
        <v>44</v>
      </c>
      <c r="D54">
        <v>16</v>
      </c>
      <c r="E54">
        <v>77</v>
      </c>
      <c r="F54">
        <v>33</v>
      </c>
      <c r="G54">
        <v>3</v>
      </c>
      <c r="H54">
        <v>27</v>
      </c>
      <c r="I54">
        <v>10</v>
      </c>
      <c r="J54">
        <v>55</v>
      </c>
      <c r="K54">
        <v>18</v>
      </c>
      <c r="L54">
        <v>26</v>
      </c>
      <c r="M54">
        <v>11</v>
      </c>
      <c r="N54">
        <v>7</v>
      </c>
      <c r="O54">
        <v>99</v>
      </c>
      <c r="P54">
        <v>8</v>
      </c>
      <c r="Q54">
        <v>23</v>
      </c>
      <c r="R54">
        <v>63</v>
      </c>
      <c r="S54">
        <v>20</v>
      </c>
      <c r="T54">
        <v>88</v>
      </c>
    </row>
    <row r="55" spans="1:20" x14ac:dyDescent="0.25">
      <c r="A55" t="s">
        <v>54</v>
      </c>
      <c r="B55">
        <v>5</v>
      </c>
      <c r="C55">
        <v>44</v>
      </c>
      <c r="D55">
        <v>16</v>
      </c>
      <c r="E55">
        <v>77</v>
      </c>
      <c r="F55">
        <v>33</v>
      </c>
      <c r="G55">
        <v>3</v>
      </c>
      <c r="H55">
        <v>27</v>
      </c>
      <c r="I55">
        <v>10</v>
      </c>
      <c r="J55">
        <v>55</v>
      </c>
      <c r="K55">
        <v>18</v>
      </c>
      <c r="L55">
        <v>26</v>
      </c>
      <c r="M55">
        <v>11</v>
      </c>
      <c r="N55">
        <v>7</v>
      </c>
      <c r="O55">
        <v>99</v>
      </c>
      <c r="P55">
        <v>8</v>
      </c>
      <c r="Q55">
        <v>23</v>
      </c>
      <c r="R55">
        <v>63</v>
      </c>
      <c r="S55">
        <v>20</v>
      </c>
      <c r="T55">
        <v>88</v>
      </c>
    </row>
    <row r="56" spans="1:20" x14ac:dyDescent="0.25">
      <c r="A56" t="s">
        <v>55</v>
      </c>
      <c r="B56">
        <v>5</v>
      </c>
      <c r="C56">
        <v>44</v>
      </c>
      <c r="D56">
        <v>16</v>
      </c>
      <c r="E56">
        <v>77</v>
      </c>
      <c r="F56">
        <v>33</v>
      </c>
      <c r="G56">
        <v>3</v>
      </c>
      <c r="H56">
        <v>27</v>
      </c>
      <c r="I56">
        <v>10</v>
      </c>
      <c r="J56">
        <v>55</v>
      </c>
      <c r="K56">
        <v>18</v>
      </c>
      <c r="L56">
        <v>26</v>
      </c>
      <c r="M56">
        <v>11</v>
      </c>
      <c r="N56">
        <v>7</v>
      </c>
      <c r="O56">
        <v>99</v>
      </c>
      <c r="P56">
        <v>8</v>
      </c>
      <c r="Q56">
        <v>23</v>
      </c>
      <c r="R56">
        <v>63</v>
      </c>
      <c r="S56">
        <v>20</v>
      </c>
      <c r="T56">
        <v>88</v>
      </c>
    </row>
    <row r="57" spans="1:20" x14ac:dyDescent="0.25">
      <c r="A57" t="s">
        <v>56</v>
      </c>
      <c r="B57">
        <v>5</v>
      </c>
      <c r="C57">
        <v>44</v>
      </c>
      <c r="D57">
        <v>16</v>
      </c>
      <c r="E57">
        <v>77</v>
      </c>
      <c r="F57">
        <v>33</v>
      </c>
      <c r="G57">
        <v>3</v>
      </c>
      <c r="H57">
        <v>27</v>
      </c>
      <c r="I57">
        <v>10</v>
      </c>
      <c r="J57">
        <v>55</v>
      </c>
      <c r="K57">
        <v>18</v>
      </c>
      <c r="L57">
        <v>26</v>
      </c>
      <c r="M57">
        <v>11</v>
      </c>
      <c r="N57">
        <v>7</v>
      </c>
      <c r="O57">
        <v>99</v>
      </c>
      <c r="P57">
        <v>8</v>
      </c>
      <c r="Q57">
        <v>23</v>
      </c>
      <c r="R57">
        <v>63</v>
      </c>
      <c r="S57">
        <v>20</v>
      </c>
      <c r="T57">
        <v>88</v>
      </c>
    </row>
    <row r="58" spans="1:20" x14ac:dyDescent="0.25">
      <c r="A58" t="s">
        <v>57</v>
      </c>
      <c r="B58">
        <v>5</v>
      </c>
      <c r="C58">
        <v>44</v>
      </c>
      <c r="D58">
        <v>16</v>
      </c>
      <c r="E58">
        <v>77</v>
      </c>
      <c r="F58">
        <v>33</v>
      </c>
      <c r="G58">
        <v>3</v>
      </c>
      <c r="H58">
        <v>27</v>
      </c>
      <c r="I58">
        <v>10</v>
      </c>
      <c r="J58">
        <v>55</v>
      </c>
      <c r="K58">
        <v>18</v>
      </c>
      <c r="L58">
        <v>26</v>
      </c>
      <c r="M58">
        <v>11</v>
      </c>
      <c r="N58">
        <v>7</v>
      </c>
      <c r="O58">
        <v>99</v>
      </c>
      <c r="P58">
        <v>8</v>
      </c>
      <c r="Q58">
        <v>23</v>
      </c>
      <c r="R58">
        <v>63</v>
      </c>
      <c r="S58">
        <v>20</v>
      </c>
      <c r="T58">
        <v>88</v>
      </c>
    </row>
    <row r="59" spans="1:20" x14ac:dyDescent="0.25">
      <c r="A59" t="s">
        <v>58</v>
      </c>
      <c r="B59">
        <v>5</v>
      </c>
      <c r="C59">
        <v>44</v>
      </c>
      <c r="D59">
        <v>16</v>
      </c>
      <c r="E59">
        <v>77</v>
      </c>
      <c r="F59">
        <v>33</v>
      </c>
      <c r="G59">
        <v>3</v>
      </c>
      <c r="H59">
        <v>27</v>
      </c>
      <c r="I59">
        <v>10</v>
      </c>
      <c r="J59">
        <v>55</v>
      </c>
      <c r="K59">
        <v>18</v>
      </c>
      <c r="L59">
        <v>26</v>
      </c>
      <c r="M59">
        <v>11</v>
      </c>
      <c r="N59">
        <v>7</v>
      </c>
      <c r="O59">
        <v>99</v>
      </c>
      <c r="P59">
        <v>8</v>
      </c>
      <c r="Q59">
        <v>23</v>
      </c>
      <c r="R59">
        <v>63</v>
      </c>
      <c r="S59">
        <v>20</v>
      </c>
      <c r="T59">
        <v>88</v>
      </c>
    </row>
    <row r="60" spans="1:20" x14ac:dyDescent="0.25">
      <c r="A60" t="s">
        <v>59</v>
      </c>
      <c r="B60">
        <v>5</v>
      </c>
      <c r="C60">
        <v>44</v>
      </c>
      <c r="D60">
        <v>16</v>
      </c>
      <c r="E60">
        <v>77</v>
      </c>
      <c r="F60">
        <v>33</v>
      </c>
      <c r="G60">
        <v>3</v>
      </c>
      <c r="H60">
        <v>27</v>
      </c>
      <c r="I60">
        <v>10</v>
      </c>
      <c r="J60">
        <v>55</v>
      </c>
      <c r="K60">
        <v>18</v>
      </c>
      <c r="L60">
        <v>26</v>
      </c>
      <c r="M60">
        <v>11</v>
      </c>
      <c r="N60">
        <v>99</v>
      </c>
      <c r="O60">
        <v>8</v>
      </c>
      <c r="P60">
        <v>7</v>
      </c>
      <c r="Q60">
        <v>23</v>
      </c>
      <c r="R60">
        <v>63</v>
      </c>
      <c r="S60">
        <v>20</v>
      </c>
      <c r="T60">
        <v>88</v>
      </c>
    </row>
    <row r="61" spans="1:20" x14ac:dyDescent="0.25">
      <c r="A61" t="s">
        <v>97</v>
      </c>
      <c r="B61">
        <v>5</v>
      </c>
      <c r="C61">
        <v>44</v>
      </c>
      <c r="D61">
        <v>16</v>
      </c>
      <c r="E61">
        <v>77</v>
      </c>
      <c r="F61">
        <v>33</v>
      </c>
      <c r="G61">
        <v>3</v>
      </c>
      <c r="H61">
        <v>27</v>
      </c>
      <c r="I61">
        <v>10</v>
      </c>
      <c r="J61">
        <v>55</v>
      </c>
      <c r="K61">
        <v>18</v>
      </c>
      <c r="L61">
        <v>26</v>
      </c>
      <c r="M61">
        <v>11</v>
      </c>
      <c r="N61">
        <v>99</v>
      </c>
      <c r="O61">
        <v>8</v>
      </c>
      <c r="P61">
        <v>7</v>
      </c>
      <c r="Q61">
        <v>23</v>
      </c>
      <c r="R61">
        <v>63</v>
      </c>
      <c r="S61">
        <v>20</v>
      </c>
      <c r="T61">
        <v>88</v>
      </c>
    </row>
    <row r="62" spans="1:20" x14ac:dyDescent="0.25">
      <c r="A62" t="s">
        <v>98</v>
      </c>
      <c r="B62">
        <v>5</v>
      </c>
      <c r="C62">
        <v>44</v>
      </c>
      <c r="D62">
        <v>16</v>
      </c>
      <c r="E62">
        <v>77</v>
      </c>
      <c r="F62">
        <v>33</v>
      </c>
      <c r="G62">
        <v>3</v>
      </c>
      <c r="H62">
        <v>27</v>
      </c>
      <c r="I62">
        <v>10</v>
      </c>
      <c r="J62">
        <v>55</v>
      </c>
      <c r="K62">
        <v>18</v>
      </c>
      <c r="L62">
        <v>26</v>
      </c>
      <c r="M62">
        <v>11</v>
      </c>
      <c r="N62">
        <v>99</v>
      </c>
      <c r="O62">
        <v>8</v>
      </c>
      <c r="P62">
        <v>7</v>
      </c>
      <c r="Q62">
        <v>63</v>
      </c>
      <c r="R62">
        <v>20</v>
      </c>
      <c r="S62">
        <v>88</v>
      </c>
    </row>
    <row r="63" spans="1:20" x14ac:dyDescent="0.25">
      <c r="A63" t="s">
        <v>99</v>
      </c>
      <c r="B63">
        <v>5</v>
      </c>
      <c r="C63">
        <v>44</v>
      </c>
      <c r="D63">
        <v>16</v>
      </c>
      <c r="E63">
        <v>77</v>
      </c>
      <c r="F63">
        <v>33</v>
      </c>
      <c r="G63">
        <v>3</v>
      </c>
      <c r="H63">
        <v>27</v>
      </c>
      <c r="I63">
        <v>10</v>
      </c>
      <c r="J63">
        <v>55</v>
      </c>
      <c r="K63">
        <v>18</v>
      </c>
      <c r="L63">
        <v>26</v>
      </c>
      <c r="M63">
        <v>11</v>
      </c>
      <c r="N63">
        <v>99</v>
      </c>
      <c r="O63">
        <v>8</v>
      </c>
      <c r="P63">
        <v>7</v>
      </c>
      <c r="Q63">
        <v>63</v>
      </c>
      <c r="R63">
        <v>20</v>
      </c>
      <c r="S63">
        <v>88</v>
      </c>
    </row>
    <row r="64" spans="1:20" x14ac:dyDescent="0.25">
      <c r="A64" t="s">
        <v>100</v>
      </c>
      <c r="B64">
        <v>5</v>
      </c>
      <c r="C64">
        <v>44</v>
      </c>
      <c r="D64">
        <v>16</v>
      </c>
      <c r="E64">
        <v>77</v>
      </c>
      <c r="F64">
        <v>33</v>
      </c>
      <c r="G64">
        <v>3</v>
      </c>
      <c r="H64">
        <v>27</v>
      </c>
      <c r="I64">
        <v>10</v>
      </c>
      <c r="J64">
        <v>55</v>
      </c>
      <c r="K64">
        <v>18</v>
      </c>
      <c r="L64">
        <v>26</v>
      </c>
      <c r="M64">
        <v>11</v>
      </c>
      <c r="N64">
        <v>99</v>
      </c>
      <c r="O64">
        <v>8</v>
      </c>
      <c r="P64">
        <v>7</v>
      </c>
      <c r="Q64">
        <v>63</v>
      </c>
      <c r="R64">
        <v>20</v>
      </c>
      <c r="S64">
        <v>88</v>
      </c>
    </row>
    <row r="65" spans="1:19" x14ac:dyDescent="0.25">
      <c r="A65" t="s">
        <v>101</v>
      </c>
      <c r="B65">
        <v>5</v>
      </c>
      <c r="C65">
        <v>44</v>
      </c>
      <c r="D65">
        <v>16</v>
      </c>
      <c r="E65">
        <v>77</v>
      </c>
      <c r="F65">
        <v>33</v>
      </c>
      <c r="G65">
        <v>3</v>
      </c>
      <c r="H65">
        <v>27</v>
      </c>
      <c r="I65">
        <v>10</v>
      </c>
      <c r="J65">
        <v>55</v>
      </c>
      <c r="K65">
        <v>18</v>
      </c>
      <c r="L65">
        <v>26</v>
      </c>
      <c r="M65">
        <v>11</v>
      </c>
      <c r="N65">
        <v>99</v>
      </c>
      <c r="O65">
        <v>8</v>
      </c>
      <c r="P65">
        <v>7</v>
      </c>
      <c r="Q65">
        <v>63</v>
      </c>
      <c r="R65">
        <v>20</v>
      </c>
      <c r="S65">
        <v>88</v>
      </c>
    </row>
    <row r="66" spans="1:19" x14ac:dyDescent="0.25">
      <c r="A66" t="s">
        <v>102</v>
      </c>
      <c r="B66">
        <v>5</v>
      </c>
      <c r="C66">
        <v>44</v>
      </c>
      <c r="D66">
        <v>16</v>
      </c>
      <c r="E66">
        <v>77</v>
      </c>
      <c r="F66">
        <v>33</v>
      </c>
      <c r="G66">
        <v>3</v>
      </c>
      <c r="H66">
        <v>27</v>
      </c>
      <c r="I66">
        <v>10</v>
      </c>
      <c r="J66">
        <v>55</v>
      </c>
      <c r="K66">
        <v>18</v>
      </c>
      <c r="L66">
        <v>26</v>
      </c>
      <c r="M66">
        <v>11</v>
      </c>
      <c r="N66">
        <v>99</v>
      </c>
      <c r="O66">
        <v>8</v>
      </c>
      <c r="P66">
        <v>7</v>
      </c>
      <c r="Q66">
        <v>63</v>
      </c>
      <c r="R66">
        <v>20</v>
      </c>
      <c r="S66">
        <v>88</v>
      </c>
    </row>
    <row r="67" spans="1:19" x14ac:dyDescent="0.25">
      <c r="A67" t="s">
        <v>103</v>
      </c>
      <c r="B67">
        <v>5</v>
      </c>
      <c r="C67">
        <v>44</v>
      </c>
      <c r="D67">
        <v>16</v>
      </c>
      <c r="E67">
        <v>77</v>
      </c>
      <c r="F67">
        <v>33</v>
      </c>
      <c r="G67">
        <v>3</v>
      </c>
      <c r="H67">
        <v>27</v>
      </c>
      <c r="I67">
        <v>10</v>
      </c>
      <c r="J67">
        <v>55</v>
      </c>
      <c r="K67">
        <v>18</v>
      </c>
      <c r="L67">
        <v>26</v>
      </c>
      <c r="M67">
        <v>11</v>
      </c>
      <c r="N67">
        <v>99</v>
      </c>
      <c r="O67">
        <v>8</v>
      </c>
      <c r="P67">
        <v>7</v>
      </c>
      <c r="Q67">
        <v>63</v>
      </c>
      <c r="R67">
        <v>20</v>
      </c>
      <c r="S67">
        <v>88</v>
      </c>
    </row>
    <row r="68" spans="1:19" x14ac:dyDescent="0.25">
      <c r="A68" t="s">
        <v>104</v>
      </c>
      <c r="B68">
        <v>5</v>
      </c>
      <c r="C68">
        <v>44</v>
      </c>
      <c r="D68">
        <v>16</v>
      </c>
      <c r="E68">
        <v>77</v>
      </c>
      <c r="F68">
        <v>33</v>
      </c>
      <c r="G68">
        <v>3</v>
      </c>
      <c r="H68">
        <v>27</v>
      </c>
      <c r="I68">
        <v>10</v>
      </c>
      <c r="J68">
        <v>18</v>
      </c>
      <c r="K68">
        <v>55</v>
      </c>
      <c r="L68">
        <v>26</v>
      </c>
      <c r="M68">
        <v>11</v>
      </c>
      <c r="N68">
        <v>99</v>
      </c>
      <c r="O68">
        <v>8</v>
      </c>
      <c r="P68">
        <v>7</v>
      </c>
      <c r="Q68">
        <v>63</v>
      </c>
      <c r="R68">
        <v>20</v>
      </c>
      <c r="S68">
        <v>88</v>
      </c>
    </row>
    <row r="69" spans="1:19" x14ac:dyDescent="0.25">
      <c r="A69" t="s">
        <v>105</v>
      </c>
      <c r="B69">
        <v>5</v>
      </c>
      <c r="C69">
        <v>44</v>
      </c>
      <c r="D69">
        <v>16</v>
      </c>
      <c r="E69">
        <v>77</v>
      </c>
      <c r="F69">
        <v>33</v>
      </c>
      <c r="G69">
        <v>3</v>
      </c>
      <c r="H69">
        <v>27</v>
      </c>
      <c r="I69">
        <v>10</v>
      </c>
      <c r="J69">
        <v>18</v>
      </c>
      <c r="K69">
        <v>26</v>
      </c>
      <c r="L69">
        <v>55</v>
      </c>
      <c r="M69">
        <v>11</v>
      </c>
      <c r="N69">
        <v>99</v>
      </c>
      <c r="O69">
        <v>8</v>
      </c>
      <c r="P69">
        <v>7</v>
      </c>
      <c r="Q69">
        <v>63</v>
      </c>
      <c r="R69">
        <v>20</v>
      </c>
      <c r="S69">
        <v>88</v>
      </c>
    </row>
    <row r="70" spans="1:19" x14ac:dyDescent="0.25">
      <c r="A70" t="s">
        <v>106</v>
      </c>
      <c r="B70">
        <v>5</v>
      </c>
      <c r="C70">
        <v>44</v>
      </c>
      <c r="D70">
        <v>16</v>
      </c>
      <c r="E70">
        <v>77</v>
      </c>
      <c r="F70">
        <v>33</v>
      </c>
      <c r="G70">
        <v>3</v>
      </c>
      <c r="H70">
        <v>27</v>
      </c>
      <c r="I70">
        <v>10</v>
      </c>
      <c r="J70">
        <v>18</v>
      </c>
      <c r="K70">
        <v>26</v>
      </c>
      <c r="L70">
        <v>55</v>
      </c>
      <c r="M70">
        <v>11</v>
      </c>
      <c r="N70">
        <v>99</v>
      </c>
      <c r="O70">
        <v>8</v>
      </c>
      <c r="P70">
        <v>7</v>
      </c>
      <c r="Q70">
        <v>63</v>
      </c>
      <c r="R70">
        <v>20</v>
      </c>
    </row>
    <row r="71" spans="1:19" x14ac:dyDescent="0.25">
      <c r="A71" t="s">
        <v>107</v>
      </c>
      <c r="B71">
        <v>5</v>
      </c>
      <c r="C71">
        <v>44</v>
      </c>
      <c r="D71">
        <v>16</v>
      </c>
      <c r="E71">
        <v>77</v>
      </c>
      <c r="F71">
        <v>33</v>
      </c>
      <c r="G71">
        <v>3</v>
      </c>
      <c r="H71">
        <v>27</v>
      </c>
      <c r="I71">
        <v>10</v>
      </c>
      <c r="J71">
        <v>18</v>
      </c>
      <c r="K71">
        <v>26</v>
      </c>
      <c r="L71">
        <v>55</v>
      </c>
      <c r="M71">
        <v>11</v>
      </c>
      <c r="N71">
        <v>99</v>
      </c>
      <c r="O71">
        <v>8</v>
      </c>
      <c r="P71">
        <v>7</v>
      </c>
    </row>
    <row r="72" spans="1:19" x14ac:dyDescent="0.25">
      <c r="A72" t="s">
        <v>108</v>
      </c>
      <c r="B72">
        <v>5</v>
      </c>
      <c r="C72">
        <v>44</v>
      </c>
      <c r="D72">
        <v>16</v>
      </c>
      <c r="E72">
        <v>77</v>
      </c>
      <c r="F72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9.7546296296296302E-4</v>
      </c>
      <c r="C2" s="2">
        <v>1.018738425925926E-3</v>
      </c>
      <c r="D2" s="2">
        <v>9.3537037037037037E-4</v>
      </c>
      <c r="E2" s="2">
        <v>1.085625E-3</v>
      </c>
      <c r="F2" s="2">
        <v>1.0963541666666667E-3</v>
      </c>
      <c r="G2" s="2">
        <v>9.8568287037037027E-4</v>
      </c>
      <c r="H2" s="2">
        <v>1.0441898148148149E-3</v>
      </c>
      <c r="I2" s="2">
        <v>9.6601851851851851E-4</v>
      </c>
      <c r="J2" s="2">
        <v>1.0584375000000001E-3</v>
      </c>
      <c r="K2" s="2">
        <v>1.1404050925925926E-3</v>
      </c>
      <c r="L2" s="2">
        <v>1.4623148148148147E-3</v>
      </c>
      <c r="M2" s="2">
        <v>1.0273148148148149E-3</v>
      </c>
      <c r="N2" s="2">
        <v>9.9340277777777773E-4</v>
      </c>
      <c r="O2" s="2">
        <v>1.022627314814815E-3</v>
      </c>
      <c r="P2" s="2">
        <v>9.4928240740740737E-4</v>
      </c>
      <c r="Q2" s="2">
        <v>1.0325462962962964E-3</v>
      </c>
      <c r="R2" s="2">
        <v>1.073136574074074E-3</v>
      </c>
      <c r="S2" s="2">
        <v>1.0014236111111111E-3</v>
      </c>
      <c r="T2" s="2">
        <v>1.0787847222222221E-3</v>
      </c>
      <c r="U2" s="2">
        <v>1.0509143518518517E-3</v>
      </c>
    </row>
    <row r="3" spans="1:21" x14ac:dyDescent="0.25">
      <c r="A3">
        <v>2</v>
      </c>
      <c r="B3" s="2">
        <v>9.1207175925925928E-4</v>
      </c>
      <c r="C3" s="2">
        <v>9.1189814814814812E-4</v>
      </c>
      <c r="D3" s="2">
        <v>8.934837962962963E-4</v>
      </c>
      <c r="E3" s="2">
        <v>9.3819444444444451E-4</v>
      </c>
      <c r="F3" s="2">
        <v>9.3827546296296291E-4</v>
      </c>
      <c r="G3" s="2">
        <v>9.1011574074074074E-4</v>
      </c>
      <c r="H3" s="2">
        <v>9.2521990740740726E-4</v>
      </c>
      <c r="I3" s="2">
        <v>9.023726851851852E-4</v>
      </c>
      <c r="J3" s="2">
        <v>9.2910879629629626E-4</v>
      </c>
      <c r="K3" s="2">
        <v>9.1229166666666661E-4</v>
      </c>
      <c r="L3" s="2">
        <v>9.5754629629629629E-4</v>
      </c>
      <c r="M3" s="2">
        <v>9.2445601851851857E-4</v>
      </c>
      <c r="N3" s="2">
        <v>9.13888888888889E-4</v>
      </c>
      <c r="O3" s="2">
        <v>9.1489583333333342E-4</v>
      </c>
      <c r="P3" s="2">
        <v>8.9799768518518527E-4</v>
      </c>
      <c r="Q3" s="2">
        <v>9.2815972222222215E-4</v>
      </c>
      <c r="R3" s="2">
        <v>9.2989583333333336E-4</v>
      </c>
      <c r="S3" s="2">
        <v>9.1373842592592592E-4</v>
      </c>
      <c r="T3" s="2">
        <v>9.5160879629629632E-4</v>
      </c>
      <c r="U3" s="2">
        <v>9.2873842592592585E-4</v>
      </c>
    </row>
    <row r="4" spans="1:21" x14ac:dyDescent="0.25">
      <c r="A4">
        <v>3</v>
      </c>
      <c r="B4" s="2">
        <v>9.0234953703703701E-4</v>
      </c>
      <c r="C4" s="2">
        <v>9.0333333333333325E-4</v>
      </c>
      <c r="D4" s="2">
        <v>8.8942129629629625E-4</v>
      </c>
      <c r="E4" s="2">
        <v>9.1212962962962981E-4</v>
      </c>
      <c r="F4" s="2">
        <v>9.3002314814814814E-4</v>
      </c>
      <c r="G4" s="2">
        <v>9.0224537037037053E-4</v>
      </c>
      <c r="H4" s="2">
        <v>9.1630787037037039E-4</v>
      </c>
      <c r="I4" s="2">
        <v>8.9130787037037032E-4</v>
      </c>
      <c r="J4" s="2">
        <v>9.1425925925925919E-4</v>
      </c>
      <c r="K4" s="2">
        <v>9.2539351851851854E-4</v>
      </c>
      <c r="L4" s="2">
        <v>9.240162037037037E-4</v>
      </c>
      <c r="M4" s="2">
        <v>9.1600694444444455E-4</v>
      </c>
      <c r="N4" s="2">
        <v>8.988773148148147E-4</v>
      </c>
      <c r="O4" s="2">
        <v>9.0187500000000001E-4</v>
      </c>
      <c r="P4" s="2">
        <v>8.9275462962962963E-4</v>
      </c>
      <c r="Q4" s="2">
        <v>1.1080555555555555E-3</v>
      </c>
      <c r="R4" s="2">
        <v>9.2427083333333337E-4</v>
      </c>
      <c r="S4" s="2">
        <v>9.0375000000000004E-4</v>
      </c>
      <c r="T4" s="2">
        <v>9.4630787037037036E-4</v>
      </c>
      <c r="U4" s="2">
        <v>9.1271990740740734E-4</v>
      </c>
    </row>
    <row r="5" spans="1:21" x14ac:dyDescent="0.25">
      <c r="A5">
        <v>4</v>
      </c>
      <c r="B5" s="2">
        <v>8.968518518518518E-4</v>
      </c>
      <c r="C5" s="2">
        <v>9.0304398148148156E-4</v>
      </c>
      <c r="D5" s="2">
        <v>8.8927083333333317E-4</v>
      </c>
      <c r="E5" s="2">
        <v>9.1697916666666675E-4</v>
      </c>
      <c r="F5" s="2">
        <v>9.1392361111111101E-4</v>
      </c>
      <c r="G5" s="2">
        <v>9.0008101851851848E-4</v>
      </c>
      <c r="H5" s="2">
        <v>9.1299768518518509E-4</v>
      </c>
      <c r="I5" s="2">
        <v>8.8918981481481477E-4</v>
      </c>
      <c r="J5" s="2">
        <v>9.0982638888888895E-4</v>
      </c>
      <c r="K5" s="2">
        <v>9.2123842592592594E-4</v>
      </c>
      <c r="L5" s="2">
        <v>9.1972222222222227E-4</v>
      </c>
      <c r="M5" s="2">
        <v>9.1393518518518516E-4</v>
      </c>
      <c r="N5" s="2">
        <v>9.0011574074074082E-4</v>
      </c>
      <c r="O5" s="2">
        <v>9.0077546296296303E-4</v>
      </c>
      <c r="P5" s="2">
        <v>8.8924768518518519E-4</v>
      </c>
      <c r="Q5" s="2">
        <v>9.2541666666666673E-4</v>
      </c>
      <c r="R5" s="2">
        <v>9.3050925925925929E-4</v>
      </c>
      <c r="S5" s="2">
        <v>8.97951388888889E-4</v>
      </c>
      <c r="T5" s="2">
        <v>9.4693287037037044E-4</v>
      </c>
      <c r="U5" s="2">
        <v>9.1200231481481482E-4</v>
      </c>
    </row>
    <row r="6" spans="1:21" x14ac:dyDescent="0.25">
      <c r="A6">
        <v>5</v>
      </c>
      <c r="B6" s="2">
        <v>9.0469907407407415E-4</v>
      </c>
      <c r="C6" s="2">
        <v>9.0798611111111115E-4</v>
      </c>
      <c r="D6" s="2">
        <v>8.8582175925925927E-4</v>
      </c>
      <c r="E6" s="2">
        <v>9.151273148148148E-4</v>
      </c>
      <c r="F6" s="2">
        <v>9.1482638888888896E-4</v>
      </c>
      <c r="G6" s="2">
        <v>9.0329861111111123E-4</v>
      </c>
      <c r="H6" s="2">
        <v>9.1253472222222213E-4</v>
      </c>
      <c r="I6" s="2">
        <v>8.8729166666666676E-4</v>
      </c>
      <c r="J6" s="2">
        <v>9.1174768518518525E-4</v>
      </c>
      <c r="K6" s="2">
        <v>9.1809027777777776E-4</v>
      </c>
      <c r="L6" s="2">
        <v>9.1550925925925925E-4</v>
      </c>
      <c r="M6" s="2">
        <v>9.1600694444444455E-4</v>
      </c>
      <c r="N6" s="2">
        <v>9.0229166666666658E-4</v>
      </c>
      <c r="O6" s="2">
        <v>9.0804398148148146E-4</v>
      </c>
      <c r="P6" s="2">
        <v>8.8894675925925914E-4</v>
      </c>
      <c r="Q6" s="2">
        <v>8.9642361111111118E-4</v>
      </c>
      <c r="R6" s="2">
        <v>9.3019675925925919E-4</v>
      </c>
      <c r="S6" s="2">
        <v>9.0802083333333327E-4</v>
      </c>
      <c r="T6" s="2">
        <v>9.3461805555555561E-4</v>
      </c>
      <c r="U6" s="2">
        <v>9.1299768518518509E-4</v>
      </c>
    </row>
    <row r="7" spans="1:21" x14ac:dyDescent="0.25">
      <c r="A7">
        <v>6</v>
      </c>
      <c r="B7" s="2">
        <v>9.0167824074074076E-4</v>
      </c>
      <c r="C7" s="2">
        <v>9.1402777777777782E-4</v>
      </c>
      <c r="D7" s="2">
        <v>8.8834490740740746E-4</v>
      </c>
      <c r="E7" s="2">
        <v>1.1244791666666666E-3</v>
      </c>
      <c r="F7" s="2">
        <v>9.2649305555555551E-4</v>
      </c>
      <c r="G7" s="2">
        <v>9.0679398148148151E-4</v>
      </c>
      <c r="H7" s="2">
        <v>9.1256944444444447E-4</v>
      </c>
      <c r="I7" s="2">
        <v>8.9814814814814824E-4</v>
      </c>
      <c r="J7" s="2">
        <v>9.1486111111111119E-4</v>
      </c>
      <c r="K7" s="2">
        <v>9.2226851851851855E-4</v>
      </c>
      <c r="L7" s="2">
        <v>9.1177083333333344E-4</v>
      </c>
      <c r="M7" s="2">
        <v>9.1439814814814812E-4</v>
      </c>
      <c r="N7" s="2">
        <v>9.1413194444444441E-4</v>
      </c>
      <c r="O7" s="2">
        <v>9.0186342592592607E-4</v>
      </c>
      <c r="P7" s="2">
        <v>8.8918981481481477E-4</v>
      </c>
      <c r="Q7" s="2">
        <v>8.9781250000000006E-4</v>
      </c>
      <c r="R7" s="2">
        <v>9.3664351851851851E-4</v>
      </c>
      <c r="S7" s="2">
        <v>9.0456018518518522E-4</v>
      </c>
      <c r="T7" s="2">
        <v>9.4229166666666669E-4</v>
      </c>
      <c r="U7" s="2">
        <v>9.309606481481481E-4</v>
      </c>
    </row>
    <row r="8" spans="1:21" x14ac:dyDescent="0.25">
      <c r="A8">
        <v>7</v>
      </c>
      <c r="B8" s="2">
        <v>9.0238425925925935E-4</v>
      </c>
      <c r="C8" s="2">
        <v>9.1815972222222212E-4</v>
      </c>
      <c r="D8" s="2">
        <v>8.8719907407407411E-4</v>
      </c>
      <c r="E8" s="2">
        <v>9.3619212962962959E-4</v>
      </c>
      <c r="F8" s="2">
        <v>9.216782407407407E-4</v>
      </c>
      <c r="G8" s="2">
        <v>1.0855787037037036E-3</v>
      </c>
      <c r="H8" s="2">
        <v>9.1383101851851857E-4</v>
      </c>
      <c r="I8" s="2">
        <v>8.976388888888889E-4</v>
      </c>
      <c r="J8" s="2">
        <v>9.1692129629629632E-4</v>
      </c>
      <c r="K8" s="2">
        <v>9.2001157407407407E-4</v>
      </c>
      <c r="L8" s="2">
        <v>9.1042824074074073E-4</v>
      </c>
      <c r="M8" s="2">
        <v>9.1879629629629635E-4</v>
      </c>
      <c r="N8" s="2">
        <v>9.0667824074074077E-4</v>
      </c>
      <c r="O8" s="2">
        <v>9.0194444444444436E-4</v>
      </c>
      <c r="P8" s="2">
        <v>8.8832175925925927E-4</v>
      </c>
      <c r="Q8" s="2">
        <v>9.0466435185185192E-4</v>
      </c>
      <c r="R8" s="2">
        <v>9.2999999999999995E-4</v>
      </c>
      <c r="S8" s="2">
        <v>9.0591435185185187E-4</v>
      </c>
      <c r="T8" s="2">
        <v>9.3619212962962959E-4</v>
      </c>
      <c r="U8" s="2">
        <v>9.2523148148148141E-4</v>
      </c>
    </row>
    <row r="9" spans="1:21" x14ac:dyDescent="0.25">
      <c r="A9">
        <v>8</v>
      </c>
      <c r="B9" s="2">
        <v>1.0869212962962961E-3</v>
      </c>
      <c r="C9" s="2">
        <v>1.0020370370370372E-3</v>
      </c>
      <c r="D9" s="2">
        <v>8.8861111111111118E-4</v>
      </c>
      <c r="E9" s="2">
        <v>9.0959490740740747E-4</v>
      </c>
      <c r="F9" s="2">
        <v>9.2142361111111114E-4</v>
      </c>
      <c r="G9" s="2">
        <v>9.2740740740740728E-4</v>
      </c>
      <c r="H9" s="2">
        <v>9.1579861111111115E-4</v>
      </c>
      <c r="I9" s="2">
        <v>8.9146990740740734E-4</v>
      </c>
      <c r="J9" s="2">
        <v>9.0967592592592586E-4</v>
      </c>
      <c r="K9" s="2">
        <v>9.279861111111112E-4</v>
      </c>
      <c r="L9" s="2">
        <v>9.0896990740740738E-4</v>
      </c>
      <c r="M9" s="2">
        <v>9.1718750000000003E-4</v>
      </c>
      <c r="N9" s="2">
        <v>8.9960648148148159E-4</v>
      </c>
      <c r="O9" s="2">
        <v>9.0001157407407402E-4</v>
      </c>
      <c r="P9" s="2">
        <v>8.8869212962962958E-4</v>
      </c>
      <c r="Q9" s="2">
        <v>9.0668981481481492E-4</v>
      </c>
      <c r="R9" s="2">
        <v>9.3759259259259262E-4</v>
      </c>
      <c r="S9" s="2">
        <v>9.1034722222222222E-4</v>
      </c>
      <c r="T9" s="2">
        <v>1.134398148148148E-3</v>
      </c>
      <c r="U9" s="2">
        <v>9.1653935185185187E-4</v>
      </c>
    </row>
    <row r="10" spans="1:21" x14ac:dyDescent="0.25">
      <c r="A10">
        <v>9</v>
      </c>
      <c r="B10" s="2">
        <v>9.2762731481481483E-4</v>
      </c>
      <c r="C10" s="2"/>
      <c r="D10" s="2">
        <v>8.8840277777777789E-4</v>
      </c>
      <c r="E10" s="2">
        <v>9.1187499999999993E-4</v>
      </c>
      <c r="F10" s="2">
        <v>9.1253472222222213E-4</v>
      </c>
      <c r="G10" s="2">
        <v>8.9372685185185182E-4</v>
      </c>
      <c r="H10" s="2">
        <v>9.2097222222222222E-4</v>
      </c>
      <c r="I10" s="2">
        <v>8.8967592592592581E-4</v>
      </c>
      <c r="J10" s="2">
        <v>9.1332175925925923E-4</v>
      </c>
      <c r="K10" s="2">
        <v>9.1988425925925929E-4</v>
      </c>
      <c r="L10" s="2">
        <v>9.3219907407407411E-4</v>
      </c>
      <c r="M10" s="2">
        <v>9.1809027777777776E-4</v>
      </c>
      <c r="N10" s="2">
        <v>9.0039351851851858E-4</v>
      </c>
      <c r="O10" s="2">
        <v>9.0151620370370375E-4</v>
      </c>
      <c r="P10" s="2">
        <v>8.899074074074074E-4</v>
      </c>
      <c r="Q10" s="2">
        <v>9.2020833333333332E-4</v>
      </c>
      <c r="R10" s="2">
        <v>1.1266435185185186E-3</v>
      </c>
      <c r="S10" s="2">
        <v>9.0226851851851839E-4</v>
      </c>
      <c r="T10" s="2">
        <v>9.7216435185185177E-4</v>
      </c>
      <c r="U10" s="2">
        <v>9.1285879629629616E-4</v>
      </c>
    </row>
    <row r="11" spans="1:21" x14ac:dyDescent="0.25">
      <c r="A11">
        <v>10</v>
      </c>
      <c r="B11" s="2">
        <v>9.0549768518518507E-4</v>
      </c>
      <c r="C11" s="2"/>
      <c r="D11" s="2">
        <v>8.88275462962963E-4</v>
      </c>
      <c r="E11" s="2">
        <v>9.0940972222222215E-4</v>
      </c>
      <c r="F11" s="2">
        <v>9.19074074074074E-4</v>
      </c>
      <c r="G11" s="2">
        <v>9.1081018518518518E-4</v>
      </c>
      <c r="H11" s="2">
        <v>9.287268518518517E-4</v>
      </c>
      <c r="I11" s="2">
        <v>8.9307870370370366E-4</v>
      </c>
      <c r="J11" s="2">
        <v>9.1458333333333333E-4</v>
      </c>
      <c r="K11" s="2">
        <v>9.2831018518518523E-4</v>
      </c>
      <c r="L11" s="2">
        <v>9.1766203703703704E-4</v>
      </c>
      <c r="M11" s="2">
        <v>9.1379629629629623E-4</v>
      </c>
      <c r="N11" s="2">
        <v>9.0317129629629634E-4</v>
      </c>
      <c r="O11" s="2">
        <v>9.0493055555555552E-4</v>
      </c>
      <c r="P11" s="2">
        <v>8.8746527777777771E-4</v>
      </c>
      <c r="Q11" s="2">
        <v>9.0413194444444438E-4</v>
      </c>
      <c r="R11" s="2">
        <v>9.4086805555555547E-4</v>
      </c>
      <c r="S11" s="2">
        <v>9.0579861111111102E-4</v>
      </c>
      <c r="T11" s="2">
        <v>9.3878472222222226E-4</v>
      </c>
      <c r="U11" s="2">
        <v>9.192592592592591E-4</v>
      </c>
    </row>
    <row r="12" spans="1:21" x14ac:dyDescent="0.25">
      <c r="A12">
        <v>11</v>
      </c>
      <c r="B12" s="2">
        <v>9.05763888888889E-4</v>
      </c>
      <c r="C12" s="2"/>
      <c r="D12" s="2">
        <v>8.8782407407407397E-4</v>
      </c>
      <c r="E12" s="2">
        <v>9.0839120370370368E-4</v>
      </c>
      <c r="F12" s="2">
        <v>9.1329861111111115E-4</v>
      </c>
      <c r="G12" s="2">
        <v>9.1923611111111112E-4</v>
      </c>
      <c r="H12" s="2">
        <v>1.1076041666666667E-3</v>
      </c>
      <c r="I12" s="2">
        <v>8.9187499999999998E-4</v>
      </c>
      <c r="J12" s="2">
        <v>9.1391203703703697E-4</v>
      </c>
      <c r="K12" s="2">
        <v>9.3100694444444448E-4</v>
      </c>
      <c r="L12" s="2">
        <v>9.0900462962962951E-4</v>
      </c>
      <c r="M12" s="2">
        <v>9.1458333333333333E-4</v>
      </c>
      <c r="N12" s="2">
        <v>9.0318287037037049E-4</v>
      </c>
      <c r="O12" s="2">
        <v>9.0070601851851857E-4</v>
      </c>
      <c r="P12" s="2">
        <v>8.8966435185185188E-4</v>
      </c>
      <c r="Q12" s="2">
        <v>9.1135416666666665E-4</v>
      </c>
      <c r="R12" s="2">
        <v>9.1585648148148147E-4</v>
      </c>
      <c r="S12" s="2">
        <v>8.9896990740740736E-4</v>
      </c>
      <c r="T12" s="2">
        <v>9.3078703703703715E-4</v>
      </c>
      <c r="U12" s="2">
        <v>9.2752314814814824E-4</v>
      </c>
    </row>
    <row r="13" spans="1:21" x14ac:dyDescent="0.25">
      <c r="A13">
        <v>12</v>
      </c>
      <c r="B13" s="2">
        <v>8.9927083333333341E-4</v>
      </c>
      <c r="C13" s="2"/>
      <c r="D13" s="2">
        <v>8.9440972222222222E-4</v>
      </c>
      <c r="E13" s="2">
        <v>9.0840277777777783E-4</v>
      </c>
      <c r="F13" s="2">
        <v>9.097106481481481E-4</v>
      </c>
      <c r="G13" s="2">
        <v>9.0449074074074075E-4</v>
      </c>
      <c r="H13" s="2">
        <v>9.2291666666666661E-4</v>
      </c>
      <c r="I13" s="2">
        <v>8.9245370370370379E-4</v>
      </c>
      <c r="J13" s="2">
        <v>9.2196759259259272E-4</v>
      </c>
      <c r="K13" s="2">
        <v>9.2863425925925926E-4</v>
      </c>
      <c r="L13" s="2">
        <v>9.0377314814814801E-4</v>
      </c>
      <c r="M13" s="2">
        <v>1.0926967592592592E-3</v>
      </c>
      <c r="N13" s="2">
        <v>8.9952546296296297E-4</v>
      </c>
      <c r="O13" s="2">
        <v>8.9767361111111113E-4</v>
      </c>
      <c r="P13" s="2">
        <v>8.8855324074074064E-4</v>
      </c>
      <c r="Q13" s="2">
        <v>9.0618055555555547E-4</v>
      </c>
      <c r="R13" s="2">
        <v>9.1217592592592598E-4</v>
      </c>
      <c r="S13" s="2">
        <v>8.9790509259259261E-4</v>
      </c>
      <c r="T13" s="2">
        <v>9.4228009259259254E-4</v>
      </c>
      <c r="U13" s="2">
        <v>9.1668981481481495E-4</v>
      </c>
    </row>
    <row r="14" spans="1:21" x14ac:dyDescent="0.25">
      <c r="A14">
        <v>13</v>
      </c>
      <c r="B14" s="2">
        <v>8.9998842592592593E-4</v>
      </c>
      <c r="C14" s="2"/>
      <c r="D14" s="2">
        <v>8.8979166666666666E-4</v>
      </c>
      <c r="E14" s="2">
        <v>9.0665509259259258E-4</v>
      </c>
      <c r="F14" s="2">
        <v>9.1326388888888881E-4</v>
      </c>
      <c r="G14" s="2">
        <v>9.0391203703703695E-4</v>
      </c>
      <c r="H14" s="2">
        <v>9.0804398148148146E-4</v>
      </c>
      <c r="I14" s="2">
        <v>8.8974537037037028E-4</v>
      </c>
      <c r="J14" s="2">
        <v>9.1157407407407409E-4</v>
      </c>
      <c r="K14" s="2">
        <v>9.3055555555555545E-4</v>
      </c>
      <c r="L14" s="2">
        <v>9.1027777777777776E-4</v>
      </c>
      <c r="M14" s="2">
        <v>9.394560185185184E-4</v>
      </c>
      <c r="N14" s="2">
        <v>8.9342592592592588E-4</v>
      </c>
      <c r="O14" s="2">
        <v>8.9754629629629635E-4</v>
      </c>
      <c r="P14" s="2">
        <v>8.9633101851851853E-4</v>
      </c>
      <c r="Q14" s="2">
        <v>9.0591435185185187E-4</v>
      </c>
      <c r="R14" s="2">
        <v>9.1422453703703707E-4</v>
      </c>
      <c r="S14" s="2">
        <v>8.9731481481481476E-4</v>
      </c>
      <c r="T14" s="2">
        <v>9.3783564814814814E-4</v>
      </c>
      <c r="U14" s="2">
        <v>9.1032407407407414E-4</v>
      </c>
    </row>
    <row r="15" spans="1:21" x14ac:dyDescent="0.25">
      <c r="A15">
        <v>14</v>
      </c>
      <c r="B15" s="2">
        <v>8.8937499999999997E-4</v>
      </c>
      <c r="C15" s="2"/>
      <c r="D15" s="2">
        <v>8.9113425925925938E-4</v>
      </c>
      <c r="E15" s="2">
        <v>9.0322916666666676E-4</v>
      </c>
      <c r="F15" s="2">
        <v>9.096296296296297E-4</v>
      </c>
      <c r="G15" s="2">
        <v>8.9628472222222225E-4</v>
      </c>
      <c r="H15" s="2">
        <v>9.1158564814814802E-4</v>
      </c>
      <c r="I15" s="2">
        <v>8.9756944444444443E-4</v>
      </c>
      <c r="J15" s="2">
        <v>9.0452546296296288E-4</v>
      </c>
      <c r="K15" s="2">
        <v>9.4614583333333324E-4</v>
      </c>
      <c r="L15" s="2">
        <v>9.2340277777777776E-4</v>
      </c>
      <c r="M15" s="2">
        <v>9.0921296296296312E-4</v>
      </c>
      <c r="N15" s="2">
        <v>8.9950231481481478E-4</v>
      </c>
      <c r="O15" s="2">
        <v>8.9523148148148133E-4</v>
      </c>
      <c r="P15" s="2">
        <v>8.9302083333333334E-4</v>
      </c>
      <c r="Q15" s="2">
        <v>9.0555555555555561E-4</v>
      </c>
      <c r="R15" s="2">
        <v>9.1109953703703698E-4</v>
      </c>
      <c r="S15" s="2">
        <v>8.9392361111111107E-4</v>
      </c>
      <c r="T15" s="2">
        <v>9.2221064814814813E-4</v>
      </c>
      <c r="U15" s="2">
        <v>9.0721064814814798E-4</v>
      </c>
    </row>
    <row r="16" spans="1:21" x14ac:dyDescent="0.25">
      <c r="A16">
        <v>15</v>
      </c>
      <c r="B16" s="2">
        <v>8.9351851851851842E-4</v>
      </c>
      <c r="C16" s="2"/>
      <c r="D16" s="2">
        <v>8.9082175925925928E-4</v>
      </c>
      <c r="E16" s="2">
        <v>9.0615740740740728E-4</v>
      </c>
      <c r="F16" s="2">
        <v>9.0768518518518509E-4</v>
      </c>
      <c r="G16" s="2">
        <v>9.0467592592592596E-4</v>
      </c>
      <c r="H16" s="2">
        <v>9.0622685185185175E-4</v>
      </c>
      <c r="I16" s="2">
        <v>8.8791666666666663E-4</v>
      </c>
      <c r="J16" s="2">
        <v>9.0423611111111119E-4</v>
      </c>
      <c r="K16" s="2">
        <v>9.3061342592592588E-4</v>
      </c>
      <c r="L16" s="2">
        <v>9.3075231481481481E-4</v>
      </c>
      <c r="M16" s="2">
        <v>9.0864583333333335E-4</v>
      </c>
      <c r="N16" s="2">
        <v>8.9293981481481483E-4</v>
      </c>
      <c r="O16" s="2">
        <v>8.9518518518518538E-4</v>
      </c>
      <c r="P16" s="2">
        <v>8.8768518518518526E-4</v>
      </c>
      <c r="Q16" s="2">
        <v>8.9943287037037032E-4</v>
      </c>
      <c r="R16" s="2">
        <v>9.1292824074074074E-4</v>
      </c>
      <c r="S16" s="2">
        <v>8.9564814814814813E-4</v>
      </c>
      <c r="T16" s="2">
        <v>9.2292824074074076E-4</v>
      </c>
      <c r="U16" s="2">
        <v>9.0581018518518517E-4</v>
      </c>
    </row>
    <row r="17" spans="1:21" x14ac:dyDescent="0.25">
      <c r="A17">
        <v>16</v>
      </c>
      <c r="B17" s="2">
        <v>8.9092592592592598E-4</v>
      </c>
      <c r="C17" s="2"/>
      <c r="D17" s="2">
        <v>8.8887731481481467E-4</v>
      </c>
      <c r="E17" s="2">
        <v>9.1153935185185185E-4</v>
      </c>
      <c r="F17" s="2">
        <v>9.1449074074074078E-4</v>
      </c>
      <c r="G17" s="2">
        <v>9.010069444444444E-4</v>
      </c>
      <c r="H17" s="2">
        <v>9.0714120370370373E-4</v>
      </c>
      <c r="I17" s="2">
        <v>8.8951388888888891E-4</v>
      </c>
      <c r="J17" s="2">
        <v>9.0046296296296304E-4</v>
      </c>
      <c r="K17" s="2">
        <v>9.2232638888888887E-4</v>
      </c>
      <c r="L17" s="2">
        <v>9.2166666666666655E-4</v>
      </c>
      <c r="M17" s="2">
        <v>9.0528935185185189E-4</v>
      </c>
      <c r="N17" s="2">
        <v>1.0840972222222222E-3</v>
      </c>
      <c r="O17" s="2">
        <v>8.9581018518518525E-4</v>
      </c>
      <c r="P17" s="2">
        <v>8.8719907407407411E-4</v>
      </c>
      <c r="Q17" s="2">
        <v>8.9895833333333332E-4</v>
      </c>
      <c r="R17" s="2">
        <v>9.1284722222222212E-4</v>
      </c>
      <c r="S17" s="2">
        <v>8.9516203703703709E-4</v>
      </c>
      <c r="T17" s="2">
        <v>9.2098379629629616E-4</v>
      </c>
      <c r="U17" s="2">
        <v>9.0606481481481484E-4</v>
      </c>
    </row>
    <row r="18" spans="1:21" x14ac:dyDescent="0.25">
      <c r="A18">
        <v>17</v>
      </c>
      <c r="B18" s="2">
        <v>8.9708333333333339E-4</v>
      </c>
      <c r="C18" s="2"/>
      <c r="D18" s="2">
        <v>8.8719907407407411E-4</v>
      </c>
      <c r="E18" s="2">
        <v>9.0546296296296295E-4</v>
      </c>
      <c r="F18" s="2">
        <v>9.1282407407407415E-4</v>
      </c>
      <c r="G18" s="2">
        <v>9.0299768518518507E-4</v>
      </c>
      <c r="H18" s="2">
        <v>8.9952546296296297E-4</v>
      </c>
      <c r="I18" s="2">
        <v>8.8579861111111107E-4</v>
      </c>
      <c r="J18" s="2">
        <v>9.0216435185185191E-4</v>
      </c>
      <c r="K18" s="2">
        <v>9.2299768518518523E-4</v>
      </c>
      <c r="L18" s="2">
        <v>9.0787037037037041E-4</v>
      </c>
      <c r="M18" s="2">
        <v>9.0251157407407413E-4</v>
      </c>
      <c r="N18" s="2">
        <v>9.2680555555555561E-4</v>
      </c>
      <c r="O18" s="2">
        <v>8.9200231481481465E-4</v>
      </c>
      <c r="P18" s="2">
        <v>8.8834490740740746E-4</v>
      </c>
      <c r="Q18" s="2">
        <v>9.0076388888888888E-4</v>
      </c>
      <c r="R18" s="2">
        <v>9.3989583333333338E-4</v>
      </c>
      <c r="S18" s="2">
        <v>8.9215277777777774E-4</v>
      </c>
      <c r="T18" s="2">
        <v>9.2282407407407406E-4</v>
      </c>
      <c r="U18" s="2">
        <v>9.0321759259259261E-4</v>
      </c>
    </row>
    <row r="19" spans="1:21" x14ac:dyDescent="0.25">
      <c r="A19">
        <v>18</v>
      </c>
      <c r="B19" s="2">
        <v>8.9179398148148137E-4</v>
      </c>
      <c r="C19" s="2"/>
      <c r="D19" s="2">
        <v>8.9381944444444437E-4</v>
      </c>
      <c r="E19" s="2">
        <v>8.9958333333333329E-4</v>
      </c>
      <c r="F19" s="2">
        <v>9.0850694444444453E-4</v>
      </c>
      <c r="G19" s="2">
        <v>9.0343750000000005E-4</v>
      </c>
      <c r="H19" s="2">
        <v>9.0265046296296285E-4</v>
      </c>
      <c r="I19" s="2">
        <v>8.8752314814814813E-4</v>
      </c>
      <c r="J19" s="2">
        <v>9.016898148148148E-4</v>
      </c>
      <c r="K19" s="2">
        <v>9.1964120370370366E-4</v>
      </c>
      <c r="L19" s="2">
        <v>9.0472222222222213E-4</v>
      </c>
      <c r="M19" s="2">
        <v>9.0175925925925927E-4</v>
      </c>
      <c r="N19" s="2">
        <v>8.9555555555555558E-4</v>
      </c>
      <c r="O19" s="2">
        <v>8.918518518518519E-4</v>
      </c>
      <c r="P19" s="2">
        <v>8.8662037037037041E-4</v>
      </c>
      <c r="Q19" s="2">
        <v>8.9935185185185181E-4</v>
      </c>
      <c r="R19" s="2">
        <v>9.2642361111111105E-4</v>
      </c>
      <c r="S19" s="2">
        <v>8.9254629629629634E-4</v>
      </c>
      <c r="T19" s="2">
        <v>9.372222222222221E-4</v>
      </c>
      <c r="U19" s="2">
        <v>9.0459490740740745E-4</v>
      </c>
    </row>
    <row r="20" spans="1:21" x14ac:dyDescent="0.25">
      <c r="A20">
        <v>19</v>
      </c>
      <c r="B20" s="2">
        <v>8.9228009259259263E-4</v>
      </c>
      <c r="C20" s="2"/>
      <c r="D20" s="2">
        <v>8.8807870370370375E-4</v>
      </c>
      <c r="E20" s="2">
        <v>9.0069444444444442E-4</v>
      </c>
      <c r="F20" s="2">
        <v>9.062384259259259E-4</v>
      </c>
      <c r="G20" s="2">
        <v>8.9679398148148149E-4</v>
      </c>
      <c r="H20" s="2">
        <v>8.9942129629629649E-4</v>
      </c>
      <c r="I20" s="2">
        <v>8.8842592592592608E-4</v>
      </c>
      <c r="J20" s="2">
        <v>8.9708333333333339E-4</v>
      </c>
      <c r="K20" s="2">
        <v>9.2003472222222226E-4</v>
      </c>
      <c r="L20" s="2">
        <v>9.0487268518518521E-4</v>
      </c>
      <c r="M20" s="2">
        <v>9.0049768518518517E-4</v>
      </c>
      <c r="N20" s="2">
        <v>8.8781250000000004E-4</v>
      </c>
      <c r="O20" s="2">
        <v>8.9728009259259264E-4</v>
      </c>
      <c r="P20" s="2">
        <v>8.9131944444444447E-4</v>
      </c>
      <c r="Q20" s="2">
        <v>8.9928240740740734E-4</v>
      </c>
      <c r="R20" s="2">
        <v>9.3184027777777785E-4</v>
      </c>
      <c r="S20" s="2">
        <v>8.9229166666666667E-4</v>
      </c>
      <c r="T20" s="2">
        <v>9.3444444444444445E-4</v>
      </c>
      <c r="U20" s="2">
        <v>9.0052083333333336E-4</v>
      </c>
    </row>
    <row r="21" spans="1:21" x14ac:dyDescent="0.25">
      <c r="A21">
        <v>20</v>
      </c>
      <c r="B21" s="2">
        <v>8.9192129629629636E-4</v>
      </c>
      <c r="C21" s="2"/>
      <c r="D21" s="2">
        <v>8.890393518518518E-4</v>
      </c>
      <c r="E21" s="2">
        <v>9.0114583333333333E-4</v>
      </c>
      <c r="F21" s="2">
        <v>9.0262731481481476E-4</v>
      </c>
      <c r="G21" s="2">
        <v>9.0137731481481481E-4</v>
      </c>
      <c r="H21" s="2">
        <v>9.0018518518518518E-4</v>
      </c>
      <c r="I21" s="2">
        <v>8.9063657407407407E-4</v>
      </c>
      <c r="J21" s="2">
        <v>8.9641203703703703E-4</v>
      </c>
      <c r="K21" s="2">
        <v>9.1690972222222217E-4</v>
      </c>
      <c r="L21" s="2">
        <v>9.0255787037037041E-4</v>
      </c>
      <c r="M21" s="2">
        <v>9.0091435185185185E-4</v>
      </c>
      <c r="N21" s="2">
        <v>8.9118055555555565E-4</v>
      </c>
      <c r="O21" s="2">
        <v>9.0192129629629617E-4</v>
      </c>
      <c r="P21" s="2">
        <v>8.9314814814814812E-4</v>
      </c>
      <c r="Q21" s="2">
        <v>8.9781250000000006E-4</v>
      </c>
      <c r="R21" s="2">
        <v>9.1032407407407414E-4</v>
      </c>
      <c r="S21" s="2">
        <v>8.9031249999999994E-4</v>
      </c>
      <c r="T21" s="2">
        <v>9.2136574074074072E-4</v>
      </c>
      <c r="U21" s="2">
        <v>8.9945601851851851E-4</v>
      </c>
    </row>
    <row r="22" spans="1:21" x14ac:dyDescent="0.25">
      <c r="A22">
        <v>21</v>
      </c>
      <c r="B22" s="2">
        <v>8.9026620370370355E-4</v>
      </c>
      <c r="C22" s="2"/>
      <c r="D22" s="2">
        <v>8.9400462962962968E-4</v>
      </c>
      <c r="E22" s="2">
        <v>9.0055555555555548E-4</v>
      </c>
      <c r="F22" s="2">
        <v>9.047106481481483E-4</v>
      </c>
      <c r="G22" s="2">
        <v>9.0216435185185191E-4</v>
      </c>
      <c r="H22" s="2">
        <v>8.976388888888889E-4</v>
      </c>
      <c r="I22" s="2">
        <v>8.8559027777777779E-4</v>
      </c>
      <c r="J22" s="2">
        <v>8.953009259259258E-4</v>
      </c>
      <c r="K22" s="2">
        <v>9.3755787037037028E-4</v>
      </c>
      <c r="L22" s="2">
        <v>8.9988425925925924E-4</v>
      </c>
      <c r="M22" s="2">
        <v>8.9614583333333332E-4</v>
      </c>
      <c r="N22" s="2">
        <v>8.964814814814815E-4</v>
      </c>
      <c r="O22" s="2">
        <v>8.8945601851851859E-4</v>
      </c>
      <c r="P22" s="2">
        <v>8.9103009259259257E-4</v>
      </c>
      <c r="Q22" s="2">
        <v>8.9423611111111116E-4</v>
      </c>
      <c r="R22" s="2">
        <v>9.1105324074074081E-4</v>
      </c>
      <c r="S22" s="2">
        <v>8.8998842592592591E-4</v>
      </c>
      <c r="T22" s="2">
        <v>9.1597222222222221E-4</v>
      </c>
      <c r="U22" s="2">
        <v>9.0094907407407398E-4</v>
      </c>
    </row>
    <row r="23" spans="1:21" x14ac:dyDescent="0.25">
      <c r="A23">
        <v>22</v>
      </c>
      <c r="B23" s="2">
        <v>8.8966435185185188E-4</v>
      </c>
      <c r="C23" s="2"/>
      <c r="D23" s="2">
        <v>8.9432870370370371E-4</v>
      </c>
      <c r="E23" s="2">
        <v>8.9925925925925926E-4</v>
      </c>
      <c r="F23" s="2">
        <v>9.0322916666666676E-4</v>
      </c>
      <c r="G23" s="2">
        <v>8.9969907407407414E-4</v>
      </c>
      <c r="H23" s="2">
        <v>8.9488425925925922E-4</v>
      </c>
      <c r="I23" s="2">
        <v>8.8804398148148152E-4</v>
      </c>
      <c r="J23" s="2">
        <v>8.9442129629629637E-4</v>
      </c>
      <c r="K23" s="2">
        <v>9.3840277777777769E-4</v>
      </c>
      <c r="L23" s="2">
        <v>9.0434027777777778E-4</v>
      </c>
      <c r="M23" s="2">
        <v>8.9490740740740731E-4</v>
      </c>
      <c r="N23" s="2">
        <v>8.9870370370370375E-4</v>
      </c>
      <c r="O23" s="2">
        <v>8.8902777777777775E-4</v>
      </c>
      <c r="P23" s="2">
        <v>8.9064814814814812E-4</v>
      </c>
      <c r="Q23" s="2">
        <v>8.9682870370370383E-4</v>
      </c>
      <c r="R23" s="2">
        <v>9.0814814814814805E-4</v>
      </c>
      <c r="S23" s="2">
        <v>8.898842592592591E-4</v>
      </c>
      <c r="T23" s="2">
        <v>9.1362268518518518E-4</v>
      </c>
      <c r="U23" s="2">
        <v>9.0178240740740746E-4</v>
      </c>
    </row>
    <row r="24" spans="1:21" x14ac:dyDescent="0.25">
      <c r="A24">
        <v>23</v>
      </c>
      <c r="B24" s="2">
        <v>8.9037037037037036E-4</v>
      </c>
      <c r="C24" s="2"/>
      <c r="D24" s="2">
        <v>8.8927083333333317E-4</v>
      </c>
      <c r="E24" s="2">
        <v>9.0023148148148146E-4</v>
      </c>
      <c r="F24" s="2">
        <v>9.038194444444444E-4</v>
      </c>
      <c r="G24" s="2">
        <v>8.9789351851851846E-4</v>
      </c>
      <c r="H24" s="2">
        <v>8.9748842592592604E-4</v>
      </c>
      <c r="I24" s="2">
        <v>8.8651620370370371E-4</v>
      </c>
      <c r="J24" s="2">
        <v>8.9724537037037041E-4</v>
      </c>
      <c r="K24" s="2">
        <v>9.1658564814814814E-4</v>
      </c>
      <c r="L24" s="2">
        <v>9.0386574074074078E-4</v>
      </c>
      <c r="M24" s="2">
        <v>8.9885416666666672E-4</v>
      </c>
      <c r="N24" s="2">
        <v>9.0175925925925927E-4</v>
      </c>
      <c r="O24" s="2">
        <v>8.917476851851852E-4</v>
      </c>
      <c r="P24" s="2">
        <v>8.901967592592593E-4</v>
      </c>
      <c r="Q24" s="2">
        <v>8.9584490740740738E-4</v>
      </c>
      <c r="R24" s="2">
        <v>9.1309027777777775E-4</v>
      </c>
      <c r="S24" s="2">
        <v>8.8784722222222216E-4</v>
      </c>
      <c r="T24" s="2">
        <v>9.1626157407407411E-4</v>
      </c>
      <c r="U24" s="2">
        <v>9.0096064814814813E-4</v>
      </c>
    </row>
    <row r="25" spans="1:21" x14ac:dyDescent="0.25">
      <c r="A25">
        <v>24</v>
      </c>
      <c r="B25" s="2">
        <v>8.9321759259259259E-4</v>
      </c>
      <c r="C25" s="2"/>
      <c r="D25" s="2">
        <v>8.9303240740740749E-4</v>
      </c>
      <c r="E25" s="2">
        <v>8.9864583333333333E-4</v>
      </c>
      <c r="F25" s="2">
        <v>9.1156250000000005E-4</v>
      </c>
      <c r="G25" s="2">
        <v>8.966898148148149E-4</v>
      </c>
      <c r="H25" s="2">
        <v>9.0812500000000008E-4</v>
      </c>
      <c r="I25" s="2">
        <v>8.8907407407407414E-4</v>
      </c>
      <c r="J25" s="2">
        <v>8.9568287037037036E-4</v>
      </c>
      <c r="K25" s="2">
        <v>9.0827546296296283E-4</v>
      </c>
      <c r="L25" s="2">
        <v>9.1128472222222218E-4</v>
      </c>
      <c r="M25" s="2">
        <v>8.9981481481481477E-4</v>
      </c>
      <c r="N25" s="2">
        <v>8.9241898148148145E-4</v>
      </c>
      <c r="O25" s="2">
        <v>8.8577546296296288E-4</v>
      </c>
      <c r="P25" s="2">
        <v>8.8942129629629625E-4</v>
      </c>
      <c r="Q25" s="2">
        <v>8.9482638888888869E-4</v>
      </c>
      <c r="R25" s="2">
        <v>9.1228009259259257E-4</v>
      </c>
      <c r="S25" s="2">
        <v>8.8847222222222203E-4</v>
      </c>
      <c r="T25" s="2">
        <v>9.3527777777777782E-4</v>
      </c>
      <c r="U25" s="2">
        <v>9.0233796296296297E-4</v>
      </c>
    </row>
    <row r="26" spans="1:21" x14ac:dyDescent="0.25">
      <c r="A26">
        <v>25</v>
      </c>
      <c r="B26" s="2">
        <v>9.0126157407407397E-4</v>
      </c>
      <c r="C26" s="2"/>
      <c r="D26" s="2">
        <v>8.9033564814814824E-4</v>
      </c>
      <c r="E26" s="2">
        <v>9.002430555555555E-4</v>
      </c>
      <c r="F26" s="2">
        <v>9.0501157407407414E-4</v>
      </c>
      <c r="G26" s="2">
        <v>8.9420138888888882E-4</v>
      </c>
      <c r="H26" s="2">
        <v>9.0275462962962965E-4</v>
      </c>
      <c r="I26" s="2">
        <v>8.9097222222222214E-4</v>
      </c>
      <c r="J26" s="2">
        <v>8.9496527777777784E-4</v>
      </c>
      <c r="K26" s="2">
        <v>9.1314814814814817E-4</v>
      </c>
      <c r="L26" s="2">
        <v>9.1817129629629627E-4</v>
      </c>
      <c r="M26" s="2">
        <v>9.0015046296296284E-4</v>
      </c>
      <c r="N26" s="2">
        <v>8.9593749999999992E-4</v>
      </c>
      <c r="O26" s="2">
        <v>8.8829861111111108E-4</v>
      </c>
      <c r="P26" s="2">
        <v>8.9109953703703703E-4</v>
      </c>
      <c r="Q26" s="2">
        <v>8.9678240740740745E-4</v>
      </c>
      <c r="R26" s="2">
        <v>9.4087962962962962E-4</v>
      </c>
      <c r="S26" s="2">
        <v>8.8883101851851872E-4</v>
      </c>
      <c r="T26" s="2">
        <v>9.2425925925925922E-4</v>
      </c>
      <c r="U26" s="2">
        <v>8.9998842592592593E-4</v>
      </c>
    </row>
    <row r="27" spans="1:21" x14ac:dyDescent="0.25">
      <c r="A27">
        <v>26</v>
      </c>
      <c r="B27" s="2">
        <v>8.8935185185185178E-4</v>
      </c>
      <c r="C27" s="2"/>
      <c r="D27" s="2">
        <v>1.0826157407407408E-3</v>
      </c>
      <c r="E27" s="2">
        <v>9.0520833333333339E-4</v>
      </c>
      <c r="F27" s="2">
        <v>9.0560185185185188E-4</v>
      </c>
      <c r="G27" s="2">
        <v>8.9752314814814816E-4</v>
      </c>
      <c r="H27" s="2">
        <v>9.0126157407407397E-4</v>
      </c>
      <c r="I27" s="2">
        <v>8.8870370370370373E-4</v>
      </c>
      <c r="J27" s="2">
        <v>8.9576388888888898E-4</v>
      </c>
      <c r="K27" s="2">
        <v>9.1016203703703702E-4</v>
      </c>
      <c r="L27" s="2">
        <v>9.2350694444444435E-4</v>
      </c>
      <c r="M27" s="2">
        <v>8.9678240740740745E-4</v>
      </c>
      <c r="N27" s="2">
        <v>8.9234953703703709E-4</v>
      </c>
      <c r="O27" s="2">
        <v>8.891435185185186E-4</v>
      </c>
      <c r="P27" s="2">
        <v>8.9396990740740745E-4</v>
      </c>
      <c r="Q27" s="2">
        <v>8.9770833333333326E-4</v>
      </c>
      <c r="R27" s="2">
        <v>9.3874999999999991E-4</v>
      </c>
      <c r="S27" s="2">
        <v>8.894328703703704E-4</v>
      </c>
      <c r="T27" s="2">
        <v>9.4438657407407405E-4</v>
      </c>
      <c r="U27" s="2">
        <v>8.9817129629629622E-4</v>
      </c>
    </row>
    <row r="28" spans="1:21" x14ac:dyDescent="0.25">
      <c r="A28">
        <v>27</v>
      </c>
      <c r="B28" s="2">
        <v>8.8967592592592581E-4</v>
      </c>
      <c r="C28" s="2"/>
      <c r="D28" s="2">
        <v>9.0934027777777769E-4</v>
      </c>
      <c r="E28" s="2">
        <v>8.9702546296296286E-4</v>
      </c>
      <c r="F28" s="2">
        <v>9.154166666666667E-4</v>
      </c>
      <c r="G28" s="2">
        <v>8.9402777777777777E-4</v>
      </c>
      <c r="H28" s="2">
        <v>8.9986111111111115E-4</v>
      </c>
      <c r="I28" s="2">
        <v>8.9440972222222222E-4</v>
      </c>
      <c r="J28" s="2">
        <v>8.9394675925925926E-4</v>
      </c>
      <c r="K28" s="2">
        <v>9.0891203703703707E-4</v>
      </c>
      <c r="L28" s="2">
        <v>9.2943287037037029E-4</v>
      </c>
      <c r="M28" s="2">
        <v>8.9224537037037039E-4</v>
      </c>
      <c r="N28" s="2">
        <v>8.9998842592592593E-4</v>
      </c>
      <c r="O28" s="2">
        <v>8.9524305555555548E-4</v>
      </c>
      <c r="P28" s="2">
        <v>8.9415509259259255E-4</v>
      </c>
      <c r="Q28" s="2">
        <v>8.9740740740740742E-4</v>
      </c>
      <c r="R28" s="2">
        <v>9.0850694444444453E-4</v>
      </c>
      <c r="S28" s="2">
        <v>8.8828703703703693E-4</v>
      </c>
      <c r="T28" s="2">
        <v>9.2756944444444451E-4</v>
      </c>
      <c r="U28" s="2">
        <v>1.0001273148148148E-3</v>
      </c>
    </row>
    <row r="29" spans="1:21" x14ac:dyDescent="0.25">
      <c r="A29">
        <v>28</v>
      </c>
      <c r="B29" s="2">
        <v>8.8881944444444457E-4</v>
      </c>
      <c r="C29" s="2"/>
      <c r="D29" s="2">
        <v>8.7190972222222216E-4</v>
      </c>
      <c r="E29" s="2">
        <v>9.0328703703703708E-4</v>
      </c>
      <c r="F29" s="2">
        <v>9.1376157407407411E-4</v>
      </c>
      <c r="G29" s="2">
        <v>8.9672453703703702E-4</v>
      </c>
      <c r="H29" s="2">
        <v>9.0288194444444443E-4</v>
      </c>
      <c r="I29" s="2">
        <v>8.9052083333333344E-4</v>
      </c>
      <c r="J29" s="2">
        <v>8.9480324074074082E-4</v>
      </c>
      <c r="K29" s="2">
        <v>9.2123842592592594E-4</v>
      </c>
      <c r="L29" s="2">
        <v>9.0145833333333343E-4</v>
      </c>
      <c r="M29" s="2">
        <v>8.9951388888888893E-4</v>
      </c>
      <c r="N29" s="2">
        <v>8.9317129629629631E-4</v>
      </c>
      <c r="O29" s="2">
        <v>8.9226851851851848E-4</v>
      </c>
      <c r="P29" s="2">
        <v>1.0834027777777777E-3</v>
      </c>
      <c r="Q29" s="2">
        <v>8.9702546296296286E-4</v>
      </c>
      <c r="R29" s="2">
        <v>9.1151620370370377E-4</v>
      </c>
      <c r="S29" s="2">
        <v>8.9129629629629617E-4</v>
      </c>
      <c r="T29" s="2">
        <v>9.1932870370370378E-4</v>
      </c>
      <c r="U29" s="2">
        <v>9.0359953703703707E-4</v>
      </c>
    </row>
    <row r="30" spans="1:21" x14ac:dyDescent="0.25">
      <c r="A30">
        <v>29</v>
      </c>
      <c r="B30" s="2">
        <v>8.8968749999999996E-4</v>
      </c>
      <c r="C30" s="2"/>
      <c r="D30" s="2">
        <v>8.7712962962962961E-4</v>
      </c>
      <c r="E30" s="2">
        <v>9.0052083333333336E-4</v>
      </c>
      <c r="F30" s="2">
        <v>9.0574074074074081E-4</v>
      </c>
      <c r="G30" s="2">
        <v>8.8979166666666666E-4</v>
      </c>
      <c r="H30" s="2">
        <v>8.9347222222222215E-4</v>
      </c>
      <c r="I30" s="2">
        <v>8.8995370370370367E-4</v>
      </c>
      <c r="J30" s="2">
        <v>8.9186342592592583E-4</v>
      </c>
      <c r="K30" s="2">
        <v>9.2506944444444451E-4</v>
      </c>
      <c r="L30" s="2">
        <v>9.0053240740740729E-4</v>
      </c>
      <c r="M30" s="2">
        <v>8.9952546296296297E-4</v>
      </c>
      <c r="N30" s="2">
        <v>8.8807870370370375E-4</v>
      </c>
      <c r="O30" s="2">
        <v>8.8940972222222232E-4</v>
      </c>
      <c r="P30" s="2">
        <v>9.0708333333333342E-4</v>
      </c>
      <c r="Q30" s="2">
        <v>9.1275462962962968E-4</v>
      </c>
      <c r="R30" s="2">
        <v>9.0673611111111109E-4</v>
      </c>
      <c r="S30" s="2">
        <v>8.9863425925925929E-4</v>
      </c>
      <c r="T30" s="2">
        <v>9.1231481481481491E-4</v>
      </c>
      <c r="U30" s="2">
        <v>8.9994212962962955E-4</v>
      </c>
    </row>
    <row r="31" spans="1:21" x14ac:dyDescent="0.25">
      <c r="A31">
        <v>30</v>
      </c>
      <c r="B31" s="2">
        <v>8.9099537037037023E-4</v>
      </c>
      <c r="C31" s="2"/>
      <c r="D31" s="2">
        <v>8.776273148148147E-4</v>
      </c>
      <c r="E31" s="2">
        <v>8.9834490740740749E-4</v>
      </c>
      <c r="F31" s="2">
        <v>9.0583333333333325E-4</v>
      </c>
      <c r="G31" s="2">
        <v>8.9462962962962966E-4</v>
      </c>
      <c r="H31" s="2">
        <v>9.0562500000000007E-4</v>
      </c>
      <c r="I31" s="2">
        <v>8.9162037037037042E-4</v>
      </c>
      <c r="J31" s="2">
        <v>8.9238425925925911E-4</v>
      </c>
      <c r="K31" s="2">
        <v>9.1771990740740746E-4</v>
      </c>
      <c r="L31" s="2">
        <v>9.0167824074074076E-4</v>
      </c>
      <c r="M31" s="2">
        <v>8.9643518518518512E-4</v>
      </c>
      <c r="N31" s="2">
        <v>8.8888888888888882E-4</v>
      </c>
      <c r="O31" s="2">
        <v>8.8748842592592579E-4</v>
      </c>
      <c r="P31" s="2">
        <v>8.7664351851851846E-4</v>
      </c>
      <c r="Q31" s="2">
        <v>8.9655092592592597E-4</v>
      </c>
      <c r="R31" s="2">
        <v>9.0699074074074076E-4</v>
      </c>
      <c r="S31" s="2">
        <v>1.0827893518518517E-3</v>
      </c>
      <c r="T31" s="2">
        <v>9.1938657407407409E-4</v>
      </c>
      <c r="U31" s="2">
        <v>9.0103009259259259E-4</v>
      </c>
    </row>
    <row r="32" spans="1:21" x14ac:dyDescent="0.25">
      <c r="A32">
        <v>31</v>
      </c>
      <c r="B32" s="2">
        <v>8.9378472222222214E-4</v>
      </c>
      <c r="C32" s="2"/>
      <c r="D32" s="2">
        <v>8.7915509259259251E-4</v>
      </c>
      <c r="E32" s="2">
        <v>9.0126157407407397E-4</v>
      </c>
      <c r="F32" s="2">
        <v>9.1113425925925921E-4</v>
      </c>
      <c r="G32" s="2">
        <v>8.9715277777777786E-4</v>
      </c>
      <c r="H32" s="2">
        <v>9.0849537037037038E-4</v>
      </c>
      <c r="I32" s="2">
        <v>8.9537037037037048E-4</v>
      </c>
      <c r="J32" s="2">
        <v>8.9388888888888884E-4</v>
      </c>
      <c r="K32" s="2">
        <v>9.2708333333333325E-4</v>
      </c>
      <c r="L32" s="2">
        <v>8.9738425925925923E-4</v>
      </c>
      <c r="M32" s="2">
        <v>8.9033564814814824E-4</v>
      </c>
      <c r="N32" s="2">
        <v>9.0054398148148144E-4</v>
      </c>
      <c r="O32" s="2">
        <v>8.9322916666666663E-4</v>
      </c>
      <c r="P32" s="2">
        <v>8.7502314814814821E-4</v>
      </c>
      <c r="Q32" s="2">
        <v>8.940625E-4</v>
      </c>
      <c r="R32" s="2">
        <v>9.0302083333333326E-4</v>
      </c>
      <c r="S32" s="2">
        <v>9.0400462962962971E-4</v>
      </c>
      <c r="T32" s="2">
        <v>9.29224537037037E-4</v>
      </c>
      <c r="U32" s="2">
        <v>9.039236111111111E-4</v>
      </c>
    </row>
    <row r="33" spans="1:21" x14ac:dyDescent="0.25">
      <c r="A33">
        <v>32</v>
      </c>
      <c r="B33" s="2">
        <v>8.9021990740740739E-4</v>
      </c>
      <c r="C33" s="2"/>
      <c r="D33" s="2">
        <v>8.78599537037037E-4</v>
      </c>
      <c r="E33" s="2">
        <v>9.0149305555555555E-4</v>
      </c>
      <c r="F33" s="2">
        <v>9.2744212962962962E-4</v>
      </c>
      <c r="G33" s="2">
        <v>8.9068287037037024E-4</v>
      </c>
      <c r="H33" s="2">
        <v>9.0673611111111109E-4</v>
      </c>
      <c r="I33" s="2">
        <v>8.9297453703703707E-4</v>
      </c>
      <c r="J33" s="2">
        <v>8.9210648148148146E-4</v>
      </c>
      <c r="K33" s="2">
        <v>9.073958333333334E-4</v>
      </c>
      <c r="L33" s="2">
        <v>8.9899305555555566E-4</v>
      </c>
      <c r="M33" s="2">
        <v>8.9917824074074075E-4</v>
      </c>
      <c r="N33" s="2">
        <v>8.8952546296296306E-4</v>
      </c>
      <c r="O33" s="2">
        <v>8.9337962962962971E-4</v>
      </c>
      <c r="P33" s="2">
        <v>8.7423611111111122E-4</v>
      </c>
      <c r="Q33" s="2">
        <v>9.0094907407407398E-4</v>
      </c>
      <c r="R33" s="2">
        <v>9.036574074074076E-4</v>
      </c>
      <c r="S33" s="2">
        <v>8.7603009259259264E-4</v>
      </c>
      <c r="T33" s="2">
        <v>9.2130787037037051E-4</v>
      </c>
      <c r="U33" s="2">
        <v>9.1046296296296285E-4</v>
      </c>
    </row>
    <row r="34" spans="1:21" x14ac:dyDescent="0.25">
      <c r="A34">
        <v>33</v>
      </c>
      <c r="B34" s="2">
        <v>8.8744212962962952E-4</v>
      </c>
      <c r="C34" s="2"/>
      <c r="D34" s="2">
        <v>8.7857638888888892E-4</v>
      </c>
      <c r="E34" s="2">
        <v>9.068171296296297E-4</v>
      </c>
      <c r="F34" s="2">
        <v>9.1413194444444441E-4</v>
      </c>
      <c r="G34" s="2">
        <v>8.8908564814814807E-4</v>
      </c>
      <c r="H34" s="2">
        <v>8.9913194444444448E-4</v>
      </c>
      <c r="I34" s="2">
        <v>1.0834606481481481E-3</v>
      </c>
      <c r="J34" s="2">
        <v>8.9160879629629627E-4</v>
      </c>
      <c r="K34" s="2">
        <v>9.0861111111111101E-4</v>
      </c>
      <c r="L34" s="2">
        <v>8.9682870370370383E-4</v>
      </c>
      <c r="M34" s="2">
        <v>9.0585648148148144E-4</v>
      </c>
      <c r="N34" s="2">
        <v>8.89699074074074E-4</v>
      </c>
      <c r="O34" s="2">
        <v>8.8620370370370372E-4</v>
      </c>
      <c r="P34" s="2">
        <v>8.7350694444444444E-4</v>
      </c>
      <c r="Q34" s="2">
        <v>8.9037037037037036E-4</v>
      </c>
      <c r="R34" s="2">
        <v>9.0546296296296295E-4</v>
      </c>
      <c r="S34" s="2">
        <v>8.8085648148148149E-4</v>
      </c>
      <c r="T34" s="2">
        <v>9.154166666666667E-4</v>
      </c>
      <c r="U34" s="2">
        <v>1.1019560185185186E-3</v>
      </c>
    </row>
    <row r="35" spans="1:21" x14ac:dyDescent="0.25">
      <c r="A35">
        <v>34</v>
      </c>
      <c r="B35" s="2">
        <v>8.951157407407407E-4</v>
      </c>
      <c r="C35" s="2"/>
      <c r="D35" s="2">
        <v>8.7788194444444426E-4</v>
      </c>
      <c r="E35" s="2">
        <v>9.1280092592592595E-4</v>
      </c>
      <c r="F35" s="2">
        <v>1.1040740740740742E-3</v>
      </c>
      <c r="G35" s="2">
        <v>8.8621527777777776E-4</v>
      </c>
      <c r="H35" s="2">
        <v>8.9431712962962956E-4</v>
      </c>
      <c r="I35" s="2">
        <v>9.2202546296296292E-4</v>
      </c>
      <c r="J35" s="2">
        <v>8.9126157407407416E-4</v>
      </c>
      <c r="K35" s="2">
        <v>9.0883101851851856E-4</v>
      </c>
      <c r="L35" s="2">
        <v>9.0193287037037032E-4</v>
      </c>
      <c r="M35" s="2">
        <v>8.9631944444444438E-4</v>
      </c>
      <c r="N35" s="2">
        <v>8.8850694444444437E-4</v>
      </c>
      <c r="O35" s="2">
        <v>8.9060185185185173E-4</v>
      </c>
      <c r="P35" s="2">
        <v>8.7076388888888891E-4</v>
      </c>
      <c r="Q35" s="2">
        <v>8.8937499999999997E-4</v>
      </c>
      <c r="R35" s="2">
        <v>9.0586805555555559E-4</v>
      </c>
      <c r="S35" s="2">
        <v>8.9478009259259274E-4</v>
      </c>
      <c r="T35" s="2">
        <v>9.1349537037037039E-4</v>
      </c>
      <c r="U35" s="2">
        <v>9.4388888888888897E-4</v>
      </c>
    </row>
    <row r="36" spans="1:21" x14ac:dyDescent="0.25">
      <c r="A36">
        <v>35</v>
      </c>
      <c r="B36" s="2">
        <v>8.9340277777777779E-4</v>
      </c>
      <c r="C36" s="2"/>
      <c r="D36" s="2">
        <v>8.8271990740740748E-4</v>
      </c>
      <c r="E36" s="2">
        <v>8.9628472222222225E-4</v>
      </c>
      <c r="F36" s="2">
        <v>9.6730324074074069E-4</v>
      </c>
      <c r="G36" s="2">
        <v>8.8879629629629638E-4</v>
      </c>
      <c r="H36" s="2">
        <v>8.9137731481481479E-4</v>
      </c>
      <c r="I36" s="2">
        <v>8.7296296296296297E-4</v>
      </c>
      <c r="J36" s="2">
        <v>8.9479166666666667E-4</v>
      </c>
      <c r="K36" s="2">
        <v>9.0547453703703699E-4</v>
      </c>
      <c r="L36" s="2">
        <v>8.9641203703703703E-4</v>
      </c>
      <c r="M36" s="2">
        <v>8.9151620370370372E-4</v>
      </c>
      <c r="N36" s="2">
        <v>8.8950231481481486E-4</v>
      </c>
      <c r="O36" s="2">
        <v>8.9255787037037038E-4</v>
      </c>
      <c r="P36" s="2">
        <v>8.8063657407407416E-4</v>
      </c>
      <c r="Q36" s="2">
        <v>8.88275462962963E-4</v>
      </c>
      <c r="R36" s="2">
        <v>9.3015046296296292E-4</v>
      </c>
      <c r="S36" s="2">
        <v>8.9546296296296303E-4</v>
      </c>
      <c r="T36" s="2">
        <v>9.1079861111111103E-4</v>
      </c>
      <c r="U36" s="2">
        <v>8.9997685185185189E-4</v>
      </c>
    </row>
    <row r="37" spans="1:21" x14ac:dyDescent="0.25">
      <c r="A37">
        <v>36</v>
      </c>
      <c r="B37" s="2">
        <v>8.9197916666666679E-4</v>
      </c>
      <c r="C37" s="2"/>
      <c r="D37" s="2">
        <v>8.785185185185186E-4</v>
      </c>
      <c r="E37" s="2">
        <v>9.0099537037037025E-4</v>
      </c>
      <c r="F37" s="2">
        <v>8.9421296296296297E-4</v>
      </c>
      <c r="G37" s="2">
        <v>8.8968749999999996E-4</v>
      </c>
      <c r="H37" s="2">
        <v>8.9003472222222218E-4</v>
      </c>
      <c r="I37" s="2">
        <v>8.7446759259259259E-4</v>
      </c>
      <c r="J37" s="2">
        <v>8.9226851851851848E-4</v>
      </c>
      <c r="K37" s="2">
        <v>9.0284722222222231E-4</v>
      </c>
      <c r="L37" s="2">
        <v>9.0179398148148139E-4</v>
      </c>
      <c r="M37" s="2">
        <v>8.9146990740740734E-4</v>
      </c>
      <c r="N37" s="2">
        <v>8.8802083333333344E-4</v>
      </c>
      <c r="O37" s="2">
        <v>8.9466435185185189E-4</v>
      </c>
      <c r="P37" s="2">
        <v>8.7274305555555553E-4</v>
      </c>
      <c r="Q37" s="2">
        <v>8.8987268518518528E-4</v>
      </c>
      <c r="R37" s="2">
        <v>9.1038194444444445E-4</v>
      </c>
      <c r="S37" s="2">
        <v>8.9656250000000012E-4</v>
      </c>
      <c r="T37" s="2">
        <v>9.274884259259259E-4</v>
      </c>
      <c r="U37" s="2">
        <v>8.9549768518518526E-4</v>
      </c>
    </row>
    <row r="38" spans="1:21" x14ac:dyDescent="0.25">
      <c r="A38">
        <v>37</v>
      </c>
      <c r="B38" s="2">
        <v>8.8905092592592595E-4</v>
      </c>
      <c r="C38" s="2"/>
      <c r="D38" s="2">
        <v>8.7643518518518528E-4</v>
      </c>
      <c r="E38" s="2">
        <v>8.9563657407407398E-4</v>
      </c>
      <c r="F38" s="2">
        <v>8.9123842592592597E-4</v>
      </c>
      <c r="G38" s="2">
        <v>8.9202546296296295E-4</v>
      </c>
      <c r="H38" s="2">
        <v>8.9225694444444454E-4</v>
      </c>
      <c r="I38" s="2">
        <v>8.7236111111111108E-4</v>
      </c>
      <c r="J38" s="2">
        <v>8.9092592592592598E-4</v>
      </c>
      <c r="K38" s="2">
        <v>9.0600694444444452E-4</v>
      </c>
      <c r="L38" s="2">
        <v>9.0881944444444441E-4</v>
      </c>
      <c r="M38" s="2">
        <v>8.9535879629629633E-4</v>
      </c>
      <c r="N38" s="2">
        <v>8.8403935185185189E-4</v>
      </c>
      <c r="O38" s="2">
        <v>8.8442129629629634E-4</v>
      </c>
      <c r="P38" s="2">
        <v>8.7131944444444442E-4</v>
      </c>
      <c r="Q38" s="2">
        <v>8.8508101851851855E-4</v>
      </c>
      <c r="R38" s="2">
        <v>9.2662037037037029E-4</v>
      </c>
      <c r="S38" s="2">
        <v>8.8608796296296298E-4</v>
      </c>
      <c r="T38" s="2">
        <v>9.1960648148148142E-4</v>
      </c>
      <c r="U38" s="2">
        <v>8.9495370370370369E-4</v>
      </c>
    </row>
    <row r="39" spans="1:21" x14ac:dyDescent="0.25">
      <c r="A39">
        <v>38</v>
      </c>
      <c r="B39" s="2">
        <v>9.0081018518518516E-4</v>
      </c>
      <c r="C39" s="2"/>
      <c r="D39" s="2">
        <v>8.7739583333333333E-4</v>
      </c>
      <c r="E39" s="2">
        <v>9.1991898148148152E-4</v>
      </c>
      <c r="F39" s="2">
        <v>8.9049768518518514E-4</v>
      </c>
      <c r="G39" s="2">
        <v>8.9050925925925929E-4</v>
      </c>
      <c r="H39" s="2">
        <v>8.9289351851851856E-4</v>
      </c>
      <c r="I39" s="2">
        <v>8.7600694444444445E-4</v>
      </c>
      <c r="J39" s="2">
        <v>8.8989583333333325E-4</v>
      </c>
      <c r="K39" s="2">
        <v>9.0306712962962953E-4</v>
      </c>
      <c r="L39" s="2">
        <v>9.0178240740740746E-4</v>
      </c>
      <c r="M39" s="2">
        <v>8.9248842592592591E-4</v>
      </c>
      <c r="N39" s="2">
        <v>8.9347222222222215E-4</v>
      </c>
      <c r="O39" s="2">
        <v>8.8442129629629634E-4</v>
      </c>
      <c r="P39" s="2">
        <v>8.7291666666666681E-4</v>
      </c>
      <c r="Q39" s="2">
        <v>8.872222222222223E-4</v>
      </c>
      <c r="R39" s="2">
        <v>9.0722222222222213E-4</v>
      </c>
      <c r="S39" s="2">
        <v>8.9221064814814816E-4</v>
      </c>
      <c r="T39" s="2">
        <v>1.111099537037037E-3</v>
      </c>
      <c r="U39" s="2">
        <v>8.965856481481482E-4</v>
      </c>
    </row>
    <row r="40" spans="1:21" x14ac:dyDescent="0.25">
      <c r="A40">
        <v>39</v>
      </c>
      <c r="B40" s="2">
        <v>8.9927083333333341E-4</v>
      </c>
      <c r="C40" s="2"/>
      <c r="D40" s="2">
        <v>8.8094907407407403E-4</v>
      </c>
      <c r="E40" s="2">
        <v>8.9421296296296297E-4</v>
      </c>
      <c r="F40" s="2">
        <v>8.8885416666666659E-4</v>
      </c>
      <c r="G40" s="2">
        <v>8.9109953703703703E-4</v>
      </c>
      <c r="H40" s="2">
        <v>8.9839120370370366E-4</v>
      </c>
      <c r="I40" s="2">
        <v>8.7814814814814819E-4</v>
      </c>
      <c r="J40" s="2">
        <v>8.907986111111112E-4</v>
      </c>
      <c r="K40" s="2">
        <v>1.0970833333333334E-3</v>
      </c>
      <c r="L40" s="2">
        <v>9.388773148148148E-4</v>
      </c>
      <c r="M40" s="2">
        <v>8.8960648148148135E-4</v>
      </c>
      <c r="N40" s="2">
        <v>8.8939814814814817E-4</v>
      </c>
      <c r="O40" s="2">
        <v>8.8695601851851858E-4</v>
      </c>
      <c r="P40" s="2">
        <v>8.7173611111111121E-4</v>
      </c>
      <c r="Q40" s="2">
        <v>8.9025462962962962E-4</v>
      </c>
      <c r="R40" s="2">
        <v>9.0086805555555547E-4</v>
      </c>
      <c r="S40" s="2">
        <v>8.8273148148148141E-4</v>
      </c>
      <c r="T40" s="2">
        <v>9.6667824074074071E-4</v>
      </c>
      <c r="U40" s="2">
        <v>9.1618055555555561E-4</v>
      </c>
    </row>
    <row r="41" spans="1:21" x14ac:dyDescent="0.25">
      <c r="A41">
        <v>40</v>
      </c>
      <c r="B41" s="2">
        <v>8.9527777777777783E-4</v>
      </c>
      <c r="C41" s="2"/>
      <c r="D41" s="2">
        <v>8.7326388888888903E-4</v>
      </c>
      <c r="E41" s="2">
        <v>8.9393518518518511E-4</v>
      </c>
      <c r="F41" s="2">
        <v>8.9090277777777779E-4</v>
      </c>
      <c r="G41" s="2">
        <v>8.9138888888888872E-4</v>
      </c>
      <c r="H41" s="2">
        <v>8.870949074074073E-4</v>
      </c>
      <c r="I41" s="2">
        <v>8.7900462962962965E-4</v>
      </c>
      <c r="J41" s="2">
        <v>8.9159722222222234E-4</v>
      </c>
      <c r="K41" s="2">
        <v>9.2737268518518516E-4</v>
      </c>
      <c r="L41" s="2">
        <v>9.1300925925925924E-4</v>
      </c>
      <c r="M41" s="2">
        <v>8.8736111111111123E-4</v>
      </c>
      <c r="N41" s="2">
        <v>8.8812500000000013E-4</v>
      </c>
      <c r="O41" s="2">
        <v>8.8811342592592598E-4</v>
      </c>
      <c r="P41" s="2">
        <v>8.7424768518518526E-4</v>
      </c>
      <c r="Q41" s="2">
        <v>8.9262731481481485E-4</v>
      </c>
      <c r="R41" s="2">
        <v>9.3810185185185186E-4</v>
      </c>
      <c r="S41" s="2">
        <v>8.8003472222222216E-4</v>
      </c>
      <c r="T41" s="2">
        <v>9.0498842592592595E-4</v>
      </c>
      <c r="U41" s="2">
        <v>8.9603009259259269E-4</v>
      </c>
    </row>
    <row r="42" spans="1:21" x14ac:dyDescent="0.25">
      <c r="A42">
        <v>41</v>
      </c>
      <c r="B42" s="2">
        <v>8.9165509259259276E-4</v>
      </c>
      <c r="C42" s="2"/>
      <c r="D42" s="2">
        <v>8.7046296296296307E-4</v>
      </c>
      <c r="E42" s="2">
        <v>8.9100694444444438E-4</v>
      </c>
      <c r="F42" s="2">
        <v>8.9765046296296283E-4</v>
      </c>
      <c r="G42" s="2">
        <v>8.9447916666666679E-4</v>
      </c>
      <c r="H42" s="2">
        <v>8.870949074074073E-4</v>
      </c>
      <c r="I42" s="2">
        <v>8.7149305555555558E-4</v>
      </c>
      <c r="J42" s="2">
        <v>8.9591435185185173E-4</v>
      </c>
      <c r="K42" s="2">
        <v>8.9478009259259274E-4</v>
      </c>
      <c r="L42" s="2">
        <v>9.1821759259259254E-4</v>
      </c>
      <c r="M42" s="2">
        <v>8.8898148148148148E-4</v>
      </c>
      <c r="N42" s="2">
        <v>8.8622685185185191E-4</v>
      </c>
      <c r="O42" s="2">
        <v>8.9189814814814817E-4</v>
      </c>
      <c r="P42" s="2">
        <v>8.7531250000000011E-4</v>
      </c>
      <c r="Q42" s="2">
        <v>8.890393518518518E-4</v>
      </c>
      <c r="R42" s="2">
        <v>9.0246527777777775E-4</v>
      </c>
      <c r="S42" s="2">
        <v>8.7054398148148136E-4</v>
      </c>
      <c r="T42" s="2">
        <v>9.0182870370370373E-4</v>
      </c>
      <c r="U42" s="2">
        <v>8.9796296296296293E-4</v>
      </c>
    </row>
    <row r="43" spans="1:21" x14ac:dyDescent="0.25">
      <c r="A43">
        <v>42</v>
      </c>
      <c r="B43" s="2">
        <v>8.9090277777777779E-4</v>
      </c>
      <c r="C43" s="2"/>
      <c r="D43" s="2">
        <v>8.7300925925925925E-4</v>
      </c>
      <c r="E43" s="2">
        <v>8.928009259259259E-4</v>
      </c>
      <c r="F43" s="2">
        <v>8.9410879629629638E-4</v>
      </c>
      <c r="G43" s="2">
        <v>8.8743055555555548E-4</v>
      </c>
      <c r="H43" s="2">
        <v>9.0663194444444439E-4</v>
      </c>
      <c r="I43" s="2">
        <v>8.7318287037037041E-4</v>
      </c>
      <c r="J43" s="2">
        <v>8.9100694444444438E-4</v>
      </c>
      <c r="K43" s="2">
        <v>8.968750000000001E-4</v>
      </c>
      <c r="L43" s="2">
        <v>8.9791666666666665E-4</v>
      </c>
      <c r="M43" s="2">
        <v>8.8578703703703703E-4</v>
      </c>
      <c r="N43" s="2">
        <v>8.8780092592592589E-4</v>
      </c>
      <c r="O43" s="2">
        <v>8.8835648148148161E-4</v>
      </c>
      <c r="P43" s="2">
        <v>8.7222222222222226E-4</v>
      </c>
      <c r="Q43" s="2">
        <v>8.9219907407407401E-4</v>
      </c>
      <c r="R43" s="2">
        <v>8.9868055555555567E-4</v>
      </c>
      <c r="S43" s="2">
        <v>8.7479166666666662E-4</v>
      </c>
      <c r="T43" s="2">
        <v>9.1861111111111104E-4</v>
      </c>
      <c r="U43" s="2">
        <v>8.9662037037037021E-4</v>
      </c>
    </row>
    <row r="44" spans="1:21" x14ac:dyDescent="0.25">
      <c r="A44">
        <v>43</v>
      </c>
      <c r="B44" s="2">
        <v>8.9104166666666672E-4</v>
      </c>
      <c r="C44" s="2"/>
      <c r="D44" s="2">
        <v>8.7358796296296305E-4</v>
      </c>
      <c r="E44" s="2">
        <v>8.9108796296296288E-4</v>
      </c>
      <c r="F44" s="2">
        <v>8.940625E-4</v>
      </c>
      <c r="G44" s="2">
        <v>8.8387731481481488E-4</v>
      </c>
      <c r="H44" s="2">
        <v>9.0460648148148149E-4</v>
      </c>
      <c r="I44" s="2">
        <v>8.7232638888888874E-4</v>
      </c>
      <c r="J44" s="2">
        <v>8.9052083333333344E-4</v>
      </c>
      <c r="K44" s="2">
        <v>8.9789351851851846E-4</v>
      </c>
      <c r="L44" s="2">
        <v>8.9645833333333331E-4</v>
      </c>
      <c r="M44" s="2">
        <v>8.8783564814814812E-4</v>
      </c>
      <c r="N44" s="2">
        <v>8.848842592592593E-4</v>
      </c>
      <c r="O44" s="2">
        <v>8.8778935185185185E-4</v>
      </c>
      <c r="P44" s="2">
        <v>8.717592592592593E-4</v>
      </c>
      <c r="Q44" s="2">
        <v>8.9718749999999998E-4</v>
      </c>
      <c r="R44" s="2">
        <v>8.9643518518518512E-4</v>
      </c>
      <c r="S44" s="2">
        <v>8.6858796296296293E-4</v>
      </c>
      <c r="T44" s="2">
        <v>9.1774305555555565E-4</v>
      </c>
      <c r="U44" s="2">
        <v>9.088425925925926E-4</v>
      </c>
    </row>
    <row r="45" spans="1:21" x14ac:dyDescent="0.25">
      <c r="A45">
        <v>44</v>
      </c>
      <c r="B45" s="2">
        <v>8.8711805555555549E-4</v>
      </c>
      <c r="C45" s="2"/>
      <c r="D45" s="2">
        <v>8.7133101851851857E-4</v>
      </c>
      <c r="E45" s="2">
        <v>8.9273148148148144E-4</v>
      </c>
      <c r="F45" s="2">
        <v>8.9523148148148133E-4</v>
      </c>
      <c r="G45" s="2">
        <v>8.9098379629629629E-4</v>
      </c>
      <c r="H45" s="2">
        <v>8.9292824074074068E-4</v>
      </c>
      <c r="I45" s="2">
        <v>8.7317129629629637E-4</v>
      </c>
      <c r="J45" s="2">
        <v>8.9268518518518527E-4</v>
      </c>
      <c r="K45" s="2">
        <v>8.9976851851851839E-4</v>
      </c>
      <c r="L45" s="2">
        <v>8.9438657407407403E-4</v>
      </c>
      <c r="M45" s="2">
        <v>8.8192129629629634E-4</v>
      </c>
      <c r="N45" s="2">
        <v>8.8457175925925932E-4</v>
      </c>
      <c r="O45" s="2">
        <v>8.9460648148148147E-4</v>
      </c>
      <c r="P45" s="2">
        <v>8.7174768518518515E-4</v>
      </c>
      <c r="Q45" s="2">
        <v>8.9098379629629629E-4</v>
      </c>
      <c r="R45" s="2">
        <v>9.0065972222222229E-4</v>
      </c>
      <c r="S45" s="2">
        <v>8.6728009259259267E-4</v>
      </c>
      <c r="T45" s="2">
        <v>9.1613425925925922E-4</v>
      </c>
      <c r="U45" s="2">
        <v>9.1203703703703716E-4</v>
      </c>
    </row>
    <row r="46" spans="1:21" x14ac:dyDescent="0.25">
      <c r="A46">
        <v>45</v>
      </c>
      <c r="B46" s="2">
        <v>8.8952546296296306E-4</v>
      </c>
      <c r="C46" s="2"/>
      <c r="D46" s="2">
        <v>8.7341435185185178E-4</v>
      </c>
      <c r="E46" s="2">
        <v>9.1033564814814829E-4</v>
      </c>
      <c r="F46" s="2">
        <v>8.8821759259259268E-4</v>
      </c>
      <c r="G46" s="2">
        <v>8.9034722222222217E-4</v>
      </c>
      <c r="H46" s="2">
        <v>8.848842592592593E-4</v>
      </c>
      <c r="I46" s="2">
        <v>8.7540509259259266E-4</v>
      </c>
      <c r="J46" s="2">
        <v>1.0788773148148148E-3</v>
      </c>
      <c r="K46" s="2">
        <v>9.0306712962962953E-4</v>
      </c>
      <c r="L46" s="2">
        <v>8.9537037037037048E-4</v>
      </c>
      <c r="M46" s="2">
        <v>8.8459490740740729E-4</v>
      </c>
      <c r="N46" s="2">
        <v>8.8361111111111106E-4</v>
      </c>
      <c r="O46" s="2">
        <v>8.8833333333333331E-4</v>
      </c>
      <c r="P46" s="2">
        <v>8.6734953703703703E-4</v>
      </c>
      <c r="Q46" s="2">
        <v>8.9447916666666679E-4</v>
      </c>
      <c r="R46" s="2">
        <v>8.9928240740740734E-4</v>
      </c>
      <c r="S46" s="2">
        <v>8.8325231481481469E-4</v>
      </c>
      <c r="T46" s="2">
        <v>9.099189814814816E-4</v>
      </c>
      <c r="U46" s="2">
        <v>8.964814814814815E-4</v>
      </c>
    </row>
    <row r="47" spans="1:21" x14ac:dyDescent="0.25">
      <c r="A47">
        <v>46</v>
      </c>
      <c r="B47" s="2">
        <v>8.8305555555555566E-4</v>
      </c>
      <c r="C47" s="2"/>
      <c r="D47" s="2">
        <v>8.6847222222222219E-4</v>
      </c>
      <c r="E47" s="2">
        <v>8.9817129629629622E-4</v>
      </c>
      <c r="F47" s="2">
        <v>9.1855324074074061E-4</v>
      </c>
      <c r="G47" s="2">
        <v>8.8270833333333333E-4</v>
      </c>
      <c r="H47" s="2">
        <v>8.9342592592592588E-4</v>
      </c>
      <c r="I47" s="2">
        <v>8.7371527777777784E-4</v>
      </c>
      <c r="J47" s="2">
        <v>9.145717592592594E-4</v>
      </c>
      <c r="K47" s="2">
        <v>9.1106481481481496E-4</v>
      </c>
      <c r="L47" s="2">
        <v>8.9349537037037034E-4</v>
      </c>
      <c r="M47" s="2">
        <v>8.8440972222222219E-4</v>
      </c>
      <c r="N47" s="2">
        <v>8.8321759259259256E-4</v>
      </c>
      <c r="O47" s="2">
        <v>8.8664351851851849E-4</v>
      </c>
      <c r="P47" s="2">
        <v>8.7027777777777787E-4</v>
      </c>
      <c r="Q47" s="2">
        <v>8.9793981481481485E-4</v>
      </c>
      <c r="R47" s="2">
        <v>8.9789351851851846E-4</v>
      </c>
      <c r="S47" s="2">
        <v>8.8483796296296303E-4</v>
      </c>
      <c r="T47" s="2">
        <v>9.0831018518518518E-4</v>
      </c>
      <c r="U47" s="2">
        <v>8.9847222222222227E-4</v>
      </c>
    </row>
    <row r="48" spans="1:21" x14ac:dyDescent="0.25">
      <c r="A48">
        <v>47</v>
      </c>
      <c r="B48" s="2">
        <v>8.8348379629629627E-4</v>
      </c>
      <c r="C48" s="2"/>
      <c r="D48" s="2">
        <v>8.720254629629629E-4</v>
      </c>
      <c r="E48" s="2">
        <v>8.9388888888888884E-4</v>
      </c>
      <c r="F48" s="2">
        <v>9.1130787037037037E-4</v>
      </c>
      <c r="G48" s="2">
        <v>8.8682870370370359E-4</v>
      </c>
      <c r="H48" s="2">
        <v>8.9680555555555564E-4</v>
      </c>
      <c r="I48" s="2">
        <v>8.6811342592592593E-4</v>
      </c>
      <c r="J48" s="2">
        <v>8.8012731481481481E-4</v>
      </c>
      <c r="K48" s="2">
        <v>9.1716435185185184E-4</v>
      </c>
      <c r="L48" s="2">
        <v>8.9295138888888887E-4</v>
      </c>
      <c r="M48" s="2">
        <v>8.9289351851851856E-4</v>
      </c>
      <c r="N48" s="2">
        <v>8.8437500000000007E-4</v>
      </c>
      <c r="O48" s="2">
        <v>8.8819444444444438E-4</v>
      </c>
      <c r="P48" s="2">
        <v>8.7138888888888889E-4</v>
      </c>
      <c r="Q48" s="2">
        <v>9.0006944444444455E-4</v>
      </c>
      <c r="R48" s="2">
        <v>8.9768518518518507E-4</v>
      </c>
      <c r="S48" s="2">
        <v>8.8152777777777784E-4</v>
      </c>
      <c r="T48" s="2">
        <v>9.0790509259259253E-4</v>
      </c>
      <c r="U48" s="2">
        <v>8.9459490740740732E-4</v>
      </c>
    </row>
    <row r="49" spans="1:21" x14ac:dyDescent="0.25">
      <c r="A49">
        <v>48</v>
      </c>
      <c r="B49" s="2">
        <v>8.8432870370370358E-4</v>
      </c>
      <c r="C49" s="2"/>
      <c r="D49" s="2">
        <v>8.9415509259259255E-4</v>
      </c>
      <c r="E49" s="2">
        <v>8.949305555555555E-4</v>
      </c>
      <c r="F49" s="2">
        <v>8.9526620370370368E-4</v>
      </c>
      <c r="G49" s="2">
        <v>8.8471064814814803E-4</v>
      </c>
      <c r="H49" s="2">
        <v>8.9211805555555561E-4</v>
      </c>
      <c r="I49" s="2">
        <v>8.6912037037037036E-4</v>
      </c>
      <c r="J49" s="2">
        <v>8.8681712962962965E-4</v>
      </c>
      <c r="K49" s="2">
        <v>9.0612268518518526E-4</v>
      </c>
      <c r="L49" s="2">
        <v>9.1385416666666666E-4</v>
      </c>
      <c r="M49" s="2">
        <v>9.085532407407407E-4</v>
      </c>
      <c r="N49" s="2">
        <v>8.8135416666666668E-4</v>
      </c>
      <c r="O49" s="2">
        <v>1.0739004629629629E-3</v>
      </c>
      <c r="P49" s="2">
        <v>8.9578703703703706E-4</v>
      </c>
      <c r="Q49" s="2">
        <v>8.8861111111111118E-4</v>
      </c>
      <c r="R49" s="2">
        <v>8.9409722222222234E-4</v>
      </c>
      <c r="S49" s="2">
        <v>8.7685185185185175E-4</v>
      </c>
      <c r="T49" s="2">
        <v>9.4554398148148156E-4</v>
      </c>
      <c r="U49" s="2">
        <v>9.0364583333333345E-4</v>
      </c>
    </row>
    <row r="50" spans="1:21" x14ac:dyDescent="0.25">
      <c r="A50">
        <v>49</v>
      </c>
      <c r="B50" s="2">
        <v>8.8942129629629625E-4</v>
      </c>
      <c r="C50" s="2"/>
      <c r="D50" s="2">
        <v>8.7574074074074084E-4</v>
      </c>
      <c r="E50" s="2">
        <v>8.9413194444444436E-4</v>
      </c>
      <c r="F50" s="2">
        <v>8.9146990740740734E-4</v>
      </c>
      <c r="G50" s="2">
        <v>8.9086805555555566E-4</v>
      </c>
      <c r="H50" s="2">
        <v>9.1429398148148153E-4</v>
      </c>
      <c r="I50" s="2">
        <v>8.7487268518518513E-4</v>
      </c>
      <c r="J50" s="2">
        <v>8.8981481481481496E-4</v>
      </c>
      <c r="K50" s="2">
        <v>9.3952546296296308E-4</v>
      </c>
      <c r="L50" s="2">
        <v>9.0956018518518512E-4</v>
      </c>
      <c r="M50" s="2">
        <v>9.0049768518518517E-4</v>
      </c>
      <c r="N50" s="2">
        <v>8.8605324074074064E-4</v>
      </c>
      <c r="O50" s="2">
        <v>9.1271990740740734E-4</v>
      </c>
      <c r="P50" s="2">
        <v>8.7905092592592592E-4</v>
      </c>
      <c r="Q50" s="2">
        <v>8.890625000000001E-4</v>
      </c>
      <c r="R50" s="2">
        <v>8.9791666666666665E-4</v>
      </c>
      <c r="S50" s="2">
        <v>8.8145833333333338E-4</v>
      </c>
      <c r="T50" s="2">
        <v>9.0677083333333332E-4</v>
      </c>
      <c r="U50" s="2">
        <v>9.0083333333333346E-4</v>
      </c>
    </row>
    <row r="51" spans="1:21" x14ac:dyDescent="0.25">
      <c r="A51">
        <v>50</v>
      </c>
      <c r="B51" s="2">
        <v>8.8762731481481472E-4</v>
      </c>
      <c r="C51" s="2"/>
      <c r="D51" s="2">
        <v>8.747337962962962E-4</v>
      </c>
      <c r="E51" s="2">
        <v>8.9598379629629631E-4</v>
      </c>
      <c r="F51" s="2">
        <v>8.8736111111111123E-4</v>
      </c>
      <c r="G51" s="2">
        <v>8.8331018518518522E-4</v>
      </c>
      <c r="H51" s="2">
        <v>8.89699074074074E-4</v>
      </c>
      <c r="I51" s="2">
        <v>8.797569444444444E-4</v>
      </c>
      <c r="J51" s="2">
        <v>9.1553240740740744E-4</v>
      </c>
      <c r="K51" s="2">
        <v>9.2547453703703704E-4</v>
      </c>
      <c r="L51" s="2">
        <v>8.9988425925925924E-4</v>
      </c>
      <c r="M51" s="2">
        <v>8.9224537037037039E-4</v>
      </c>
      <c r="N51" s="2">
        <v>8.963773148148148E-4</v>
      </c>
      <c r="O51" s="2">
        <v>8.7633101851851847E-4</v>
      </c>
      <c r="P51" s="2">
        <v>8.7004629629629639E-4</v>
      </c>
      <c r="Q51" s="2">
        <v>8.9031249999999994E-4</v>
      </c>
      <c r="R51" s="2">
        <v>8.9894675925925938E-4</v>
      </c>
      <c r="S51" s="2">
        <v>8.7215277777777779E-4</v>
      </c>
      <c r="T51" s="2">
        <v>9.0460648148148149E-4</v>
      </c>
      <c r="U51" s="2">
        <v>8.9642361111111118E-4</v>
      </c>
    </row>
    <row r="52" spans="1:21" x14ac:dyDescent="0.25">
      <c r="A52">
        <v>51</v>
      </c>
      <c r="B52" s="2">
        <v>8.898842592592591E-4</v>
      </c>
      <c r="C52" s="2"/>
      <c r="D52" s="2">
        <v>8.7755787037037023E-4</v>
      </c>
      <c r="E52" s="2">
        <v>8.9190972222222221E-4</v>
      </c>
      <c r="F52" s="2">
        <v>8.9379629629629618E-4</v>
      </c>
      <c r="G52" s="2">
        <v>8.8144675925925923E-4</v>
      </c>
      <c r="H52" s="2">
        <v>8.8831018518518523E-4</v>
      </c>
      <c r="I52" s="2">
        <v>8.7118055555555549E-4</v>
      </c>
      <c r="J52" s="2">
        <v>8.9396990740740745E-4</v>
      </c>
      <c r="K52" s="2">
        <v>9.0557870370370369E-4</v>
      </c>
      <c r="L52" s="2">
        <v>9.015277777777779E-4</v>
      </c>
      <c r="M52" s="2">
        <v>8.9576388888888898E-4</v>
      </c>
      <c r="N52" s="2">
        <v>8.898842592592591E-4</v>
      </c>
      <c r="O52" s="2">
        <v>8.7265046296296298E-4</v>
      </c>
      <c r="P52" s="2">
        <v>8.7685185185185175E-4</v>
      </c>
      <c r="Q52" s="2">
        <v>8.8606481481481479E-4</v>
      </c>
      <c r="R52" s="2">
        <v>8.9799768518518527E-4</v>
      </c>
      <c r="S52" s="2">
        <v>8.745486111111111E-4</v>
      </c>
      <c r="T52" s="2">
        <v>9.1526620370370373E-4</v>
      </c>
      <c r="U52" s="2">
        <v>8.9317129629629631E-4</v>
      </c>
    </row>
    <row r="53" spans="1:21" x14ac:dyDescent="0.25">
      <c r="A53">
        <v>52</v>
      </c>
      <c r="B53" s="2">
        <v>8.861226851851851E-4</v>
      </c>
      <c r="C53" s="2"/>
      <c r="D53" s="2">
        <v>8.6693287037037045E-4</v>
      </c>
      <c r="E53" s="2">
        <v>8.9699074074074073E-4</v>
      </c>
      <c r="F53" s="2">
        <v>8.8697916666666667E-4</v>
      </c>
      <c r="G53" s="2">
        <v>8.8288194444444438E-4</v>
      </c>
      <c r="H53" s="2">
        <v>8.9230324074074082E-4</v>
      </c>
      <c r="I53" s="2">
        <v>8.6914351851851855E-4</v>
      </c>
      <c r="J53" s="2">
        <v>8.8996527777777772E-4</v>
      </c>
      <c r="K53" s="2">
        <v>9.2013888888888885E-4</v>
      </c>
      <c r="L53" s="2">
        <v>8.9968749999999999E-4</v>
      </c>
      <c r="M53" s="2">
        <v>8.9166666666666658E-4</v>
      </c>
      <c r="N53" s="2">
        <v>8.8568287037037033E-4</v>
      </c>
      <c r="O53" s="2">
        <v>8.8437500000000007E-4</v>
      </c>
      <c r="P53" s="2">
        <v>8.7530092592592596E-4</v>
      </c>
      <c r="Q53" s="2">
        <v>8.9076388888888886E-4</v>
      </c>
      <c r="R53" s="2">
        <v>9.0303240740740741E-4</v>
      </c>
      <c r="S53" s="2">
        <v>8.7376157407407411E-4</v>
      </c>
      <c r="T53" s="2">
        <v>9.0761574074074063E-4</v>
      </c>
      <c r="U53" s="2">
        <v>8.9200231481481465E-4</v>
      </c>
    </row>
    <row r="54" spans="1:21" x14ac:dyDescent="0.25">
      <c r="A54">
        <v>53</v>
      </c>
      <c r="B54" s="2">
        <v>8.8531249999999992E-4</v>
      </c>
      <c r="C54" s="2"/>
      <c r="D54" s="2">
        <v>8.68449074074074E-4</v>
      </c>
      <c r="E54" s="2">
        <v>8.9484953703703699E-4</v>
      </c>
      <c r="F54" s="2">
        <v>8.8594907407407416E-4</v>
      </c>
      <c r="G54" s="2">
        <v>8.9502314814814815E-4</v>
      </c>
      <c r="H54" s="2">
        <v>8.8983796296296304E-4</v>
      </c>
      <c r="I54" s="2">
        <v>8.7554398148148149E-4</v>
      </c>
      <c r="J54" s="2">
        <v>8.9045138888888887E-4</v>
      </c>
      <c r="K54" s="2">
        <v>9.0674768518518524E-4</v>
      </c>
      <c r="L54" s="2">
        <v>9.0321759259259261E-4</v>
      </c>
      <c r="M54" s="2">
        <v>8.9049768518518514E-4</v>
      </c>
      <c r="N54" s="2">
        <v>8.8137731481481487E-4</v>
      </c>
      <c r="O54" s="2">
        <v>8.7885416666666667E-4</v>
      </c>
      <c r="P54" s="2">
        <v>8.7287037037037053E-4</v>
      </c>
      <c r="Q54" s="2">
        <v>9.231249999999999E-4</v>
      </c>
      <c r="R54" s="2">
        <v>9.5565972222222222E-4</v>
      </c>
      <c r="S54" s="2">
        <v>8.668402777777779E-4</v>
      </c>
      <c r="T54" s="2">
        <v>9.0175925925925927E-4</v>
      </c>
      <c r="U54" s="2">
        <v>8.9047453703703717E-4</v>
      </c>
    </row>
    <row r="55" spans="1:21" x14ac:dyDescent="0.25">
      <c r="A55">
        <v>54</v>
      </c>
      <c r="B55" s="2">
        <v>8.8381944444444445E-4</v>
      </c>
      <c r="C55" s="2"/>
      <c r="D55" s="2">
        <v>8.7467592592592599E-4</v>
      </c>
      <c r="E55" s="2">
        <v>8.950347222222223E-4</v>
      </c>
      <c r="F55" s="2">
        <v>8.8964120370370369E-4</v>
      </c>
      <c r="G55" s="2">
        <v>8.8300925925925927E-4</v>
      </c>
      <c r="H55" s="2">
        <v>8.8587962962962969E-4</v>
      </c>
      <c r="I55" s="2">
        <v>8.7130787037037038E-4</v>
      </c>
      <c r="J55" s="2">
        <v>8.9040509259259249E-4</v>
      </c>
      <c r="K55" s="2">
        <v>9.0376157407407408E-4</v>
      </c>
      <c r="L55" s="2">
        <v>9.0211805555555564E-4</v>
      </c>
      <c r="M55" s="2">
        <v>9.0290509259259263E-4</v>
      </c>
      <c r="N55" s="2">
        <v>8.8379629629629626E-4</v>
      </c>
      <c r="O55" s="2">
        <v>8.7787037037037044E-4</v>
      </c>
      <c r="P55" s="2">
        <v>8.7295138888888882E-4</v>
      </c>
      <c r="Q55" s="2">
        <v>8.9778935185185187E-4</v>
      </c>
      <c r="R55" s="2">
        <v>9.0093749999999994E-4</v>
      </c>
      <c r="S55" s="2">
        <v>8.7173611111111121E-4</v>
      </c>
      <c r="T55" s="2">
        <v>9.0327546296296304E-4</v>
      </c>
      <c r="U55" s="2">
        <v>8.9120370370370362E-4</v>
      </c>
    </row>
    <row r="56" spans="1:21" x14ac:dyDescent="0.25">
      <c r="A56">
        <v>55</v>
      </c>
      <c r="B56" s="2">
        <v>8.8049768518518512E-4</v>
      </c>
      <c r="C56" s="2"/>
      <c r="D56" s="2">
        <v>8.7274305555555553E-4</v>
      </c>
      <c r="E56" s="2">
        <v>8.932986111111112E-4</v>
      </c>
      <c r="F56" s="2">
        <v>8.9693287037037042E-4</v>
      </c>
      <c r="G56" s="2">
        <v>8.8378472222222233E-4</v>
      </c>
      <c r="H56" s="2">
        <v>8.9115740740740735E-4</v>
      </c>
      <c r="I56" s="2">
        <v>8.7005787037037043E-4</v>
      </c>
      <c r="J56" s="2">
        <v>9.0462962962962969E-4</v>
      </c>
      <c r="K56" s="2">
        <v>9.1005787037037043E-4</v>
      </c>
      <c r="L56" s="2">
        <v>9.2424768518518518E-4</v>
      </c>
      <c r="M56" s="2">
        <v>8.8927083333333317E-4</v>
      </c>
      <c r="N56" s="2">
        <v>8.8226851851851845E-4</v>
      </c>
      <c r="O56" s="2">
        <v>8.7783564814814809E-4</v>
      </c>
      <c r="P56" s="2">
        <v>8.7607638888888891E-4</v>
      </c>
      <c r="Q56" s="2">
        <v>8.8981481481481496E-4</v>
      </c>
      <c r="R56" s="2">
        <v>9.4038194444444432E-4</v>
      </c>
      <c r="S56" s="2">
        <v>8.7528935185185192E-4</v>
      </c>
      <c r="T56" s="2">
        <v>9.0420138888888885E-4</v>
      </c>
      <c r="U56" s="2">
        <v>8.9008101851851846E-4</v>
      </c>
    </row>
    <row r="57" spans="1:21" x14ac:dyDescent="0.25">
      <c r="A57">
        <v>56</v>
      </c>
      <c r="B57" s="2">
        <v>8.8892361111111116E-4</v>
      </c>
      <c r="C57" s="2"/>
      <c r="D57" s="2">
        <v>8.682870370370371E-4</v>
      </c>
      <c r="E57" s="2">
        <v>9.0986111111111118E-4</v>
      </c>
      <c r="F57" s="2">
        <v>8.9881944444444438E-4</v>
      </c>
      <c r="G57" s="2">
        <v>8.8334490740740734E-4</v>
      </c>
      <c r="H57" s="2">
        <v>8.8959490740740741E-4</v>
      </c>
      <c r="I57" s="2">
        <v>8.6813657407407401E-4</v>
      </c>
      <c r="J57" s="2">
        <v>8.9604166666666662E-4</v>
      </c>
      <c r="K57" s="2">
        <v>9.084722222222223E-4</v>
      </c>
      <c r="L57" s="2">
        <v>9.1898148148148145E-4</v>
      </c>
      <c r="M57" s="2">
        <v>8.9076388888888886E-4</v>
      </c>
      <c r="N57" s="2">
        <v>8.8516203703703706E-4</v>
      </c>
      <c r="O57" s="2">
        <v>8.7942129629629622E-4</v>
      </c>
      <c r="P57" s="2">
        <v>8.6703703703703693E-4</v>
      </c>
      <c r="Q57" s="2">
        <v>8.8931712962962966E-4</v>
      </c>
      <c r="R57" s="2">
        <v>9.1983796296296301E-4</v>
      </c>
      <c r="S57" s="2">
        <v>8.7569444444444457E-4</v>
      </c>
      <c r="T57" s="2">
        <v>9.1471064814814811E-4</v>
      </c>
      <c r="U57" s="2">
        <v>8.9032407407407409E-4</v>
      </c>
    </row>
    <row r="58" spans="1:21" x14ac:dyDescent="0.25">
      <c r="A58">
        <v>57</v>
      </c>
      <c r="B58" s="2">
        <v>8.8444444444444454E-4</v>
      </c>
      <c r="C58" s="2"/>
      <c r="D58" s="2">
        <v>8.6660879629629631E-4</v>
      </c>
      <c r="E58" s="2">
        <v>8.9815972222222218E-4</v>
      </c>
      <c r="F58" s="2">
        <v>8.8655092592592594E-4</v>
      </c>
      <c r="G58" s="2">
        <v>8.8225694444444452E-4</v>
      </c>
      <c r="H58" s="2">
        <v>8.8688657407407412E-4</v>
      </c>
      <c r="I58" s="2">
        <v>8.697337962962964E-4</v>
      </c>
      <c r="J58" s="2">
        <v>8.8589120370370373E-4</v>
      </c>
      <c r="K58" s="2">
        <v>9.0200231481481479E-4</v>
      </c>
      <c r="L58" s="2">
        <v>9.0472222222222213E-4</v>
      </c>
      <c r="M58" s="2">
        <v>8.877777777777777E-4</v>
      </c>
      <c r="N58" s="2">
        <v>8.795717592592593E-4</v>
      </c>
      <c r="O58" s="2">
        <v>8.7944444444444441E-4</v>
      </c>
      <c r="P58" s="2">
        <v>8.7825231481481478E-4</v>
      </c>
      <c r="Q58" s="2">
        <v>8.9653935185185192E-4</v>
      </c>
      <c r="R58" s="2">
        <v>8.9775462962962953E-4</v>
      </c>
      <c r="S58" s="2">
        <v>8.7443287037037036E-4</v>
      </c>
      <c r="T58" s="2">
        <v>9.1346064814814816E-4</v>
      </c>
      <c r="U58" s="2">
        <v>8.9034722222222217E-4</v>
      </c>
    </row>
    <row r="59" spans="1:21" x14ac:dyDescent="0.25">
      <c r="A59">
        <v>58</v>
      </c>
      <c r="B59" s="2">
        <v>8.8660879629629636E-4</v>
      </c>
      <c r="C59" s="2"/>
      <c r="D59" s="2">
        <v>8.6711805555555555E-4</v>
      </c>
      <c r="E59" s="2">
        <v>1.106087962962963E-3</v>
      </c>
      <c r="F59" s="2">
        <v>8.9422453703703701E-4</v>
      </c>
      <c r="G59" s="2">
        <v>8.8928240740740732E-4</v>
      </c>
      <c r="H59" s="2">
        <v>8.8799768518518524E-4</v>
      </c>
      <c r="I59" s="2">
        <v>8.6425925925925917E-4</v>
      </c>
      <c r="J59" s="2">
        <v>8.8408564814814817E-4</v>
      </c>
      <c r="K59" s="2">
        <v>9.060532407407408E-4</v>
      </c>
      <c r="L59" s="2">
        <v>9.2261574074074077E-4</v>
      </c>
      <c r="M59" s="2">
        <v>8.9084490740740747E-4</v>
      </c>
      <c r="N59" s="2">
        <v>8.8531249999999992E-4</v>
      </c>
      <c r="O59" s="2">
        <v>8.7777777777777778E-4</v>
      </c>
      <c r="P59" s="2">
        <v>8.6825231481481486E-4</v>
      </c>
      <c r="Q59" s="2">
        <v>9.0288194444444443E-4</v>
      </c>
      <c r="R59" s="2">
        <v>8.9399305555555553E-4</v>
      </c>
      <c r="S59" s="2">
        <v>8.7086805555555539E-4</v>
      </c>
      <c r="T59" s="2">
        <v>9.020833333333333E-4</v>
      </c>
      <c r="U59" s="2">
        <v>9.0167824074074076E-4</v>
      </c>
    </row>
    <row r="60" spans="1:21" x14ac:dyDescent="0.25">
      <c r="A60">
        <v>59</v>
      </c>
      <c r="B60" s="2">
        <v>8.9043981481481483E-4</v>
      </c>
      <c r="C60" s="2"/>
      <c r="D60" s="2">
        <v>8.7326388888888903E-4</v>
      </c>
      <c r="E60" s="2">
        <v>9.0787037037037041E-4</v>
      </c>
      <c r="F60" s="2">
        <v>8.831481481481482E-4</v>
      </c>
      <c r="G60" s="2">
        <v>8.9466435185185189E-4</v>
      </c>
      <c r="H60" s="2">
        <v>8.8743055555555548E-4</v>
      </c>
      <c r="I60" s="2">
        <v>8.6785879629629626E-4</v>
      </c>
      <c r="J60" s="2">
        <v>8.825462962962962E-4</v>
      </c>
      <c r="K60" s="2">
        <v>9.1851851851851849E-4</v>
      </c>
      <c r="L60" s="2">
        <v>9.2253472222222227E-4</v>
      </c>
      <c r="M60" s="2">
        <v>8.8437500000000007E-4</v>
      </c>
      <c r="N60" s="2">
        <v>8.9129629629629617E-4</v>
      </c>
      <c r="O60" s="2">
        <v>8.7790509259259256E-4</v>
      </c>
      <c r="P60" s="2">
        <v>8.6981481481481469E-4</v>
      </c>
      <c r="Q60" s="2">
        <v>8.9190972222222221E-4</v>
      </c>
      <c r="R60" s="2">
        <v>8.9769675925925922E-4</v>
      </c>
      <c r="S60" s="2">
        <v>8.7016203703703691E-4</v>
      </c>
      <c r="T60" s="2">
        <v>9.1303240740740743E-4</v>
      </c>
      <c r="U60" s="2">
        <v>8.9362268518518523E-4</v>
      </c>
    </row>
    <row r="61" spans="1:21" x14ac:dyDescent="0.25">
      <c r="A61">
        <v>60</v>
      </c>
      <c r="B61" s="2">
        <v>8.8748842592592579E-4</v>
      </c>
      <c r="C61" s="2"/>
      <c r="D61" s="2">
        <v>8.7027777777777787E-4</v>
      </c>
      <c r="E61" s="2">
        <v>8.7317129629629637E-4</v>
      </c>
      <c r="F61" s="2">
        <v>8.8246527777777791E-4</v>
      </c>
      <c r="G61" s="2">
        <v>8.9400462962962968E-4</v>
      </c>
      <c r="H61" s="2">
        <v>8.8554398148148151E-4</v>
      </c>
      <c r="I61" s="2">
        <v>8.6935185185185195E-4</v>
      </c>
      <c r="J61" s="2">
        <v>8.8332175925925915E-4</v>
      </c>
      <c r="K61" s="2">
        <v>9.0106481481481494E-4</v>
      </c>
      <c r="L61" s="2"/>
      <c r="M61" s="2">
        <v>8.8394675925925923E-4</v>
      </c>
      <c r="N61" s="2">
        <v>8.9260416666666665E-4</v>
      </c>
      <c r="O61" s="2">
        <v>8.8148148148148146E-4</v>
      </c>
      <c r="P61" s="2">
        <v>8.6729166666666649E-4</v>
      </c>
      <c r="Q61" s="2">
        <v>8.9467592592592593E-4</v>
      </c>
      <c r="R61" s="2">
        <v>8.9765046296296283E-4</v>
      </c>
      <c r="S61" s="2">
        <v>8.7070601851851849E-4</v>
      </c>
      <c r="T61" s="2">
        <v>8.999537037037037E-4</v>
      </c>
      <c r="U61" s="2">
        <v>8.9059027777777758E-4</v>
      </c>
    </row>
    <row r="62" spans="1:21" x14ac:dyDescent="0.25">
      <c r="A62">
        <v>61</v>
      </c>
      <c r="B62" s="2">
        <v>8.8859953703703703E-4</v>
      </c>
      <c r="C62" s="2"/>
      <c r="D62" s="2">
        <v>8.7393518518518517E-4</v>
      </c>
      <c r="E62" s="2">
        <v>8.7853009259259264E-4</v>
      </c>
      <c r="F62" s="2">
        <v>8.8248842592592589E-4</v>
      </c>
      <c r="G62" s="2">
        <v>8.9028935185185175E-4</v>
      </c>
      <c r="H62" s="2">
        <v>8.8326388888888884E-4</v>
      </c>
      <c r="I62" s="2">
        <v>8.6497685185185191E-4</v>
      </c>
      <c r="J62" s="2">
        <v>8.8797453703703705E-4</v>
      </c>
      <c r="K62" s="2">
        <v>8.9834490740740749E-4</v>
      </c>
      <c r="L62" s="2"/>
      <c r="M62" s="2">
        <v>8.8616898148148138E-4</v>
      </c>
      <c r="N62" s="2">
        <v>8.9862268518518514E-4</v>
      </c>
      <c r="O62" s="2">
        <v>8.8150462962962954E-4</v>
      </c>
      <c r="P62" s="2">
        <v>8.6699074074074066E-4</v>
      </c>
      <c r="Q62" s="2">
        <v>8.9005787037037037E-4</v>
      </c>
      <c r="R62" s="2">
        <v>8.9931712962962969E-4</v>
      </c>
      <c r="S62" s="2">
        <v>8.7300925925925925E-4</v>
      </c>
      <c r="T62" s="2">
        <v>8.9690972222222223E-4</v>
      </c>
      <c r="U62" s="2">
        <v>8.8553240740740747E-4</v>
      </c>
    </row>
    <row r="63" spans="1:21" x14ac:dyDescent="0.25">
      <c r="A63">
        <v>62</v>
      </c>
      <c r="B63" s="2">
        <v>9.00451388888889E-4</v>
      </c>
      <c r="C63" s="2"/>
      <c r="D63" s="2">
        <v>8.6829861111111125E-4</v>
      </c>
      <c r="E63" s="2">
        <v>8.7918981481481485E-4</v>
      </c>
      <c r="F63" s="2">
        <v>8.8981481481481496E-4</v>
      </c>
      <c r="G63" s="2">
        <v>8.870949074074073E-4</v>
      </c>
      <c r="H63" s="2">
        <v>8.9196759259259264E-4</v>
      </c>
      <c r="I63" s="2">
        <v>8.7092592592592593E-4</v>
      </c>
      <c r="J63" s="2">
        <v>8.8648148148148147E-4</v>
      </c>
      <c r="K63" s="2">
        <v>9.0209490740740745E-4</v>
      </c>
      <c r="L63" s="2"/>
      <c r="M63" s="2">
        <v>8.8784722222222216E-4</v>
      </c>
      <c r="N63" s="2">
        <v>8.9640046296296299E-4</v>
      </c>
      <c r="O63" s="2">
        <v>8.7997685185185195E-4</v>
      </c>
      <c r="P63" s="2">
        <v>8.6589120370370368E-4</v>
      </c>
      <c r="Q63" s="2">
        <v>8.8644675925925913E-4</v>
      </c>
      <c r="R63" s="2">
        <v>8.9936342592592596E-4</v>
      </c>
      <c r="S63" s="2">
        <v>8.6693287037037045E-4</v>
      </c>
      <c r="T63" s="2">
        <v>8.9972222222222233E-4</v>
      </c>
      <c r="U63" s="2">
        <v>8.8607638888888883E-4</v>
      </c>
    </row>
    <row r="64" spans="1:21" x14ac:dyDescent="0.25">
      <c r="A64">
        <v>63</v>
      </c>
      <c r="B64" s="2">
        <v>8.9146990740740734E-4</v>
      </c>
      <c r="C64" s="2"/>
      <c r="D64" s="2">
        <v>8.7237268518518512E-4</v>
      </c>
      <c r="E64" s="2">
        <v>8.8136574074074072E-4</v>
      </c>
      <c r="F64" s="2">
        <v>8.8680555555555561E-4</v>
      </c>
      <c r="G64" s="2">
        <v>9.1900462962962975E-4</v>
      </c>
      <c r="H64" s="2">
        <v>8.9108796296296288E-4</v>
      </c>
      <c r="I64" s="2">
        <v>8.6060185185185187E-4</v>
      </c>
      <c r="J64" s="2">
        <v>8.8328703703703703E-4</v>
      </c>
      <c r="K64" s="2">
        <v>9.0033564814814826E-4</v>
      </c>
      <c r="L64" s="2"/>
      <c r="M64" s="2">
        <v>8.8591435185185181E-4</v>
      </c>
      <c r="N64" s="2">
        <v>8.9293981481481483E-4</v>
      </c>
      <c r="O64" s="2">
        <v>8.7817129629629627E-4</v>
      </c>
      <c r="P64" s="2">
        <v>8.6658564814814801E-4</v>
      </c>
      <c r="Q64" s="2">
        <v>8.8702546296296305E-4</v>
      </c>
      <c r="R64" s="2">
        <v>9.1093749999999996E-4</v>
      </c>
      <c r="S64" s="2">
        <v>8.691319444444444E-4</v>
      </c>
      <c r="T64" s="2">
        <v>8.99375E-4</v>
      </c>
      <c r="U64" s="2">
        <v>8.8635416666666648E-4</v>
      </c>
    </row>
    <row r="65" spans="1:21" x14ac:dyDescent="0.25">
      <c r="A65">
        <v>64</v>
      </c>
      <c r="B65" s="2">
        <v>8.88275462962963E-4</v>
      </c>
      <c r="C65" s="2"/>
      <c r="D65" s="2">
        <v>8.7548611111111106E-4</v>
      </c>
      <c r="E65" s="2">
        <v>8.832291666666666E-4</v>
      </c>
      <c r="F65" s="2">
        <v>8.8277777777777779E-4</v>
      </c>
      <c r="G65" s="2">
        <v>8.9060185185185173E-4</v>
      </c>
      <c r="H65" s="2">
        <v>9.0599537037037037E-4</v>
      </c>
      <c r="I65" s="2">
        <v>8.6446759259259246E-4</v>
      </c>
      <c r="J65" s="2">
        <v>8.8600694444444436E-4</v>
      </c>
      <c r="K65" s="2">
        <v>8.9673611111111117E-4</v>
      </c>
      <c r="L65" s="2"/>
      <c r="M65" s="2">
        <v>8.8253472222222216E-4</v>
      </c>
      <c r="N65" s="2">
        <v>9.1141203703703707E-4</v>
      </c>
      <c r="O65" s="2">
        <v>8.7901620370370358E-4</v>
      </c>
      <c r="P65" s="2">
        <v>8.6959490740740736E-4</v>
      </c>
      <c r="Q65" s="2">
        <v>8.9613425925925928E-4</v>
      </c>
      <c r="R65" s="2">
        <v>9.2306712962962969E-4</v>
      </c>
      <c r="S65" s="2">
        <v>8.7217592592592598E-4</v>
      </c>
      <c r="T65" s="2">
        <v>8.9450231481481466E-4</v>
      </c>
      <c r="U65" s="2">
        <v>8.8440972222222219E-4</v>
      </c>
    </row>
    <row r="66" spans="1:21" x14ac:dyDescent="0.25">
      <c r="A66">
        <v>65</v>
      </c>
      <c r="B66" s="2">
        <v>8.9021990740740739E-4</v>
      </c>
      <c r="C66" s="2"/>
      <c r="D66" s="2">
        <v>8.7290509259259266E-4</v>
      </c>
      <c r="E66" s="2">
        <v>8.8452546296296293E-4</v>
      </c>
      <c r="F66" s="2">
        <v>8.8460648148148144E-4</v>
      </c>
      <c r="G66" s="2">
        <v>8.8857638888888884E-4</v>
      </c>
      <c r="H66" s="2">
        <v>8.9418981481481478E-4</v>
      </c>
      <c r="I66" s="2">
        <v>8.6804398148148136E-4</v>
      </c>
      <c r="J66" s="2">
        <v>8.9947916666666659E-4</v>
      </c>
      <c r="K66" s="2">
        <v>8.972685185185186E-4</v>
      </c>
      <c r="L66" s="2"/>
      <c r="M66" s="2">
        <v>8.8219907407407398E-4</v>
      </c>
      <c r="N66" s="2">
        <v>8.9390046296296299E-4</v>
      </c>
      <c r="O66" s="2">
        <v>8.7572916666666669E-4</v>
      </c>
      <c r="P66" s="2">
        <v>8.7460648148148152E-4</v>
      </c>
      <c r="Q66" s="2">
        <v>9.0061342592592591E-4</v>
      </c>
      <c r="R66" s="2">
        <v>9.0302083333333326E-4</v>
      </c>
      <c r="S66" s="2">
        <v>8.7237268518518512E-4</v>
      </c>
      <c r="T66" s="2">
        <v>8.9855324074074067E-4</v>
      </c>
      <c r="U66" s="2">
        <v>8.8597222222222235E-4</v>
      </c>
    </row>
    <row r="67" spans="1:21" x14ac:dyDescent="0.25">
      <c r="A67">
        <v>66</v>
      </c>
      <c r="B67" s="2">
        <v>8.9399305555555553E-4</v>
      </c>
      <c r="C67" s="2"/>
      <c r="D67" s="2">
        <v>8.6928240740740748E-4</v>
      </c>
      <c r="E67" s="2">
        <v>8.8054398148148161E-4</v>
      </c>
      <c r="F67" s="2">
        <v>8.8486111111111111E-4</v>
      </c>
      <c r="G67" s="2">
        <v>8.9143518518518521E-4</v>
      </c>
      <c r="H67" s="2">
        <v>8.8976851851851858E-4</v>
      </c>
      <c r="I67" s="2">
        <v>8.6219907407407415E-4</v>
      </c>
      <c r="J67" s="2">
        <v>8.9672453703703702E-4</v>
      </c>
      <c r="K67" s="2">
        <v>9.1777777777777788E-4</v>
      </c>
      <c r="L67" s="2"/>
      <c r="M67" s="2">
        <v>8.8790509259259259E-4</v>
      </c>
      <c r="N67" s="2">
        <v>9.1708333333333323E-4</v>
      </c>
      <c r="O67" s="2">
        <v>8.6834490740740752E-4</v>
      </c>
      <c r="P67" s="2">
        <v>8.7011574074074064E-4</v>
      </c>
      <c r="Q67" s="2">
        <v>9.0556712962962954E-4</v>
      </c>
      <c r="R67" s="2">
        <v>9.0187500000000001E-4</v>
      </c>
      <c r="S67" s="2">
        <v>8.6629629629629632E-4</v>
      </c>
      <c r="T67" s="2">
        <v>8.9886574074074077E-4</v>
      </c>
      <c r="U67" s="2">
        <v>8.8440972222222219E-4</v>
      </c>
    </row>
    <row r="68" spans="1:21" x14ac:dyDescent="0.25">
      <c r="A68">
        <v>67</v>
      </c>
      <c r="B68" s="2">
        <v>8.936921296296297E-4</v>
      </c>
      <c r="C68" s="2"/>
      <c r="D68" s="2">
        <v>8.7013888888888894E-4</v>
      </c>
      <c r="E68" s="2">
        <v>8.8579861111111107E-4</v>
      </c>
      <c r="F68" s="2">
        <v>8.8611111111111106E-4</v>
      </c>
      <c r="G68" s="2">
        <v>9.0378472222222216E-4</v>
      </c>
      <c r="H68" s="2">
        <v>8.9003472222222218E-4</v>
      </c>
      <c r="I68" s="2">
        <v>8.7452546296296291E-4</v>
      </c>
      <c r="J68" s="2">
        <v>8.8892361111111116E-4</v>
      </c>
      <c r="K68" s="2">
        <v>9.1383101851851857E-4</v>
      </c>
      <c r="L68" s="2"/>
      <c r="M68" s="2">
        <v>9.0236111111111105E-4</v>
      </c>
      <c r="N68" s="2">
        <v>8.8123842592592594E-4</v>
      </c>
      <c r="O68" s="2">
        <v>8.6535879629629625E-4</v>
      </c>
      <c r="P68" s="2">
        <v>8.7040509259259265E-4</v>
      </c>
      <c r="Q68" s="2">
        <v>9.1362268518518518E-4</v>
      </c>
      <c r="R68" s="2">
        <v>9.0175925925925927E-4</v>
      </c>
      <c r="S68" s="2">
        <v>1.0560185185185184E-3</v>
      </c>
      <c r="T68" s="2">
        <v>8.99849537037037E-4</v>
      </c>
      <c r="U68" s="2">
        <v>8.8807870370370375E-4</v>
      </c>
    </row>
    <row r="69" spans="1:21" x14ac:dyDescent="0.25">
      <c r="A69">
        <v>68</v>
      </c>
      <c r="B69" s="2">
        <v>9.2146990740740731E-4</v>
      </c>
      <c r="C69" s="2"/>
      <c r="D69" s="2">
        <v>8.7032407407407414E-4</v>
      </c>
      <c r="E69" s="2">
        <v>8.8226851851851845E-4</v>
      </c>
      <c r="F69" s="2">
        <v>8.872222222222223E-4</v>
      </c>
      <c r="G69" s="2">
        <v>9.0554398148148146E-4</v>
      </c>
      <c r="H69" s="2">
        <v>8.8756944444444441E-4</v>
      </c>
      <c r="I69" s="2">
        <v>8.6620370370370378E-4</v>
      </c>
      <c r="J69" s="2">
        <v>8.8416666666666678E-4</v>
      </c>
      <c r="K69" s="2">
        <v>9.0071759259259261E-4</v>
      </c>
      <c r="L69" s="2"/>
      <c r="M69" s="2">
        <v>8.9208333333333327E-4</v>
      </c>
      <c r="N69" s="2">
        <v>8.8255787037037035E-4</v>
      </c>
      <c r="O69" s="2">
        <v>8.7422453703703707E-4</v>
      </c>
      <c r="P69" s="2">
        <v>8.6834490740740752E-4</v>
      </c>
      <c r="Q69" s="2">
        <v>9.0101851851851855E-4</v>
      </c>
      <c r="R69" s="2">
        <v>9.3256944444444453E-4</v>
      </c>
      <c r="S69" s="2">
        <v>9.1673611111111112E-4</v>
      </c>
      <c r="T69" s="2"/>
      <c r="U69" s="2">
        <v>8.8716435185185176E-4</v>
      </c>
    </row>
    <row r="70" spans="1:21" x14ac:dyDescent="0.25">
      <c r="A70">
        <v>69</v>
      </c>
      <c r="B70" s="2">
        <v>8.9611111111111109E-4</v>
      </c>
      <c r="C70" s="2"/>
      <c r="D70" s="2">
        <v>8.7546296296296287E-4</v>
      </c>
      <c r="E70" s="2">
        <v>8.8373842592592595E-4</v>
      </c>
      <c r="F70" s="2">
        <v>8.8877314814814819E-4</v>
      </c>
      <c r="G70" s="2">
        <v>8.9275462962962963E-4</v>
      </c>
      <c r="H70" s="2">
        <v>8.9291666666666675E-4</v>
      </c>
      <c r="I70" s="2">
        <v>8.6643518518518526E-4</v>
      </c>
      <c r="J70" s="2">
        <v>8.9571759259259259E-4</v>
      </c>
      <c r="K70" s="2"/>
      <c r="L70" s="2"/>
      <c r="M70" s="2">
        <v>8.9505787037037039E-4</v>
      </c>
      <c r="N70" s="2">
        <v>8.8298611111111119E-4</v>
      </c>
      <c r="O70" s="2">
        <v>8.8218750000000005E-4</v>
      </c>
      <c r="P70" s="2">
        <v>8.7444444444444429E-4</v>
      </c>
      <c r="Q70" s="2">
        <v>9.0209490740740745E-4</v>
      </c>
      <c r="R70" s="2"/>
      <c r="S70" s="2">
        <v>8.4581018518518512E-4</v>
      </c>
      <c r="T70" s="2"/>
      <c r="U70" s="2">
        <v>8.8385416666666679E-4</v>
      </c>
    </row>
    <row r="71" spans="1:21" x14ac:dyDescent="0.25">
      <c r="A71">
        <v>70</v>
      </c>
      <c r="B71" s="2"/>
      <c r="C71" s="2"/>
      <c r="D71" s="2">
        <v>8.7267361111111107E-4</v>
      </c>
      <c r="E71" s="2"/>
      <c r="F71" s="2"/>
      <c r="G71" s="2"/>
      <c r="H71" s="2"/>
      <c r="I71" s="2">
        <v>8.659490740740741E-4</v>
      </c>
      <c r="J71" s="2"/>
      <c r="K71" s="2"/>
      <c r="L71" s="2"/>
      <c r="M71" s="2"/>
      <c r="N71" s="2"/>
      <c r="O71" s="2">
        <v>8.7784722222222224E-4</v>
      </c>
      <c r="P71" s="2">
        <v>8.8245370370370376E-4</v>
      </c>
      <c r="Q71" s="2"/>
      <c r="R71" s="2"/>
      <c r="S71" s="2">
        <v>8.702893518518518E-4</v>
      </c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3"/>
  <sheetViews>
    <sheetView workbookViewId="0">
      <selection activeCell="K13" sqref="K1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117</v>
      </c>
      <c r="I1" t="s">
        <v>118</v>
      </c>
    </row>
    <row r="2" spans="1:9" x14ac:dyDescent="0.25">
      <c r="A2">
        <v>3</v>
      </c>
      <c r="B2" t="s">
        <v>67</v>
      </c>
      <c r="C2" t="s">
        <v>95</v>
      </c>
      <c r="D2">
        <v>8</v>
      </c>
      <c r="E2">
        <v>1</v>
      </c>
      <c r="F2">
        <v>23.927</v>
      </c>
      <c r="G2">
        <v>23.927</v>
      </c>
      <c r="H2">
        <v>5</v>
      </c>
      <c r="I2">
        <v>3</v>
      </c>
    </row>
    <row r="3" spans="1:9" x14ac:dyDescent="0.25">
      <c r="A3">
        <v>5</v>
      </c>
      <c r="B3" t="s">
        <v>70</v>
      </c>
      <c r="C3" t="s">
        <v>109</v>
      </c>
      <c r="D3">
        <v>26</v>
      </c>
      <c r="E3">
        <v>1</v>
      </c>
      <c r="F3">
        <v>23.782</v>
      </c>
      <c r="G3">
        <v>23.782</v>
      </c>
      <c r="H3">
        <v>4</v>
      </c>
      <c r="I3">
        <v>3</v>
      </c>
    </row>
    <row r="4" spans="1:9" x14ac:dyDescent="0.25">
      <c r="A4">
        <v>7</v>
      </c>
      <c r="B4" t="s">
        <v>71</v>
      </c>
      <c r="C4" t="s">
        <v>93</v>
      </c>
      <c r="D4">
        <v>6</v>
      </c>
      <c r="E4">
        <v>1</v>
      </c>
      <c r="F4">
        <v>25.341999999999999</v>
      </c>
      <c r="G4">
        <v>25.341999999999999</v>
      </c>
      <c r="H4">
        <v>4</v>
      </c>
      <c r="I4">
        <v>3</v>
      </c>
    </row>
    <row r="5" spans="1:9" x14ac:dyDescent="0.25">
      <c r="A5">
        <v>7</v>
      </c>
      <c r="B5" t="s">
        <v>71</v>
      </c>
      <c r="C5" t="s">
        <v>93</v>
      </c>
      <c r="D5">
        <v>58</v>
      </c>
      <c r="E5">
        <v>2</v>
      </c>
      <c r="F5">
        <v>24.666</v>
      </c>
      <c r="G5">
        <v>24.666</v>
      </c>
      <c r="H5">
        <v>3</v>
      </c>
      <c r="I5">
        <v>5</v>
      </c>
    </row>
    <row r="6" spans="1:9" x14ac:dyDescent="0.25">
      <c r="A6">
        <v>8</v>
      </c>
      <c r="B6" t="s">
        <v>72</v>
      </c>
      <c r="C6" t="s">
        <v>91</v>
      </c>
      <c r="D6">
        <v>34</v>
      </c>
      <c r="E6">
        <v>1</v>
      </c>
      <c r="F6">
        <v>24.071000000000002</v>
      </c>
      <c r="G6">
        <v>24.071000000000002</v>
      </c>
      <c r="H6">
        <v>4</v>
      </c>
      <c r="I6">
        <v>3</v>
      </c>
    </row>
    <row r="7" spans="1:9" x14ac:dyDescent="0.25">
      <c r="A7">
        <v>10</v>
      </c>
      <c r="B7" t="s">
        <v>73</v>
      </c>
      <c r="C7" t="s">
        <v>74</v>
      </c>
      <c r="D7">
        <v>7</v>
      </c>
      <c r="E7">
        <v>1</v>
      </c>
      <c r="F7">
        <v>23.484999999999999</v>
      </c>
      <c r="G7">
        <v>23.484999999999999</v>
      </c>
      <c r="H7">
        <v>5</v>
      </c>
      <c r="I7">
        <v>3</v>
      </c>
    </row>
    <row r="8" spans="1:9" x14ac:dyDescent="0.25">
      <c r="A8">
        <v>11</v>
      </c>
      <c r="B8" t="s">
        <v>75</v>
      </c>
      <c r="C8" t="s">
        <v>90</v>
      </c>
      <c r="D8">
        <v>11</v>
      </c>
      <c r="E8">
        <v>1</v>
      </c>
      <c r="F8">
        <v>24.076000000000001</v>
      </c>
      <c r="G8">
        <v>24.076000000000001</v>
      </c>
      <c r="H8">
        <v>4</v>
      </c>
      <c r="I8">
        <v>3</v>
      </c>
    </row>
    <row r="9" spans="1:9" x14ac:dyDescent="0.25">
      <c r="A9">
        <v>16</v>
      </c>
      <c r="B9" t="s">
        <v>76</v>
      </c>
      <c r="C9" t="s">
        <v>109</v>
      </c>
      <c r="D9">
        <v>33</v>
      </c>
      <c r="E9">
        <v>1</v>
      </c>
      <c r="F9">
        <v>23.731999999999999</v>
      </c>
      <c r="G9">
        <v>23.731999999999999</v>
      </c>
      <c r="H9">
        <v>4</v>
      </c>
      <c r="I9">
        <v>3</v>
      </c>
    </row>
    <row r="10" spans="1:9" x14ac:dyDescent="0.25">
      <c r="A10">
        <v>18</v>
      </c>
      <c r="B10" t="s">
        <v>89</v>
      </c>
      <c r="C10" t="s">
        <v>90</v>
      </c>
      <c r="D10">
        <v>45</v>
      </c>
      <c r="E10">
        <v>1</v>
      </c>
      <c r="F10">
        <v>23.727</v>
      </c>
      <c r="G10">
        <v>23.727</v>
      </c>
      <c r="H10">
        <v>3</v>
      </c>
      <c r="I10">
        <v>4</v>
      </c>
    </row>
    <row r="11" spans="1:9" x14ac:dyDescent="0.25">
      <c r="A11">
        <v>20</v>
      </c>
      <c r="B11" t="s">
        <v>77</v>
      </c>
      <c r="C11" t="s">
        <v>91</v>
      </c>
      <c r="D11">
        <v>39</v>
      </c>
      <c r="E11">
        <v>1</v>
      </c>
      <c r="F11">
        <v>24.381</v>
      </c>
      <c r="G11">
        <v>24.381</v>
      </c>
      <c r="H11">
        <v>3</v>
      </c>
      <c r="I11">
        <v>4</v>
      </c>
    </row>
    <row r="12" spans="1:9" x14ac:dyDescent="0.25">
      <c r="A12">
        <v>23</v>
      </c>
      <c r="B12" t="s">
        <v>78</v>
      </c>
      <c r="C12" t="s">
        <v>94</v>
      </c>
      <c r="D12">
        <v>1</v>
      </c>
      <c r="E12">
        <v>1</v>
      </c>
      <c r="F12">
        <v>37.950000000000003</v>
      </c>
      <c r="G12">
        <v>37.950000000000003</v>
      </c>
      <c r="H12">
        <v>4</v>
      </c>
      <c r="I12">
        <v>3</v>
      </c>
    </row>
    <row r="13" spans="1:9" x14ac:dyDescent="0.25">
      <c r="A13">
        <v>26</v>
      </c>
      <c r="B13" t="s">
        <v>79</v>
      </c>
      <c r="C13" t="s">
        <v>94</v>
      </c>
      <c r="D13">
        <v>12</v>
      </c>
      <c r="E13">
        <v>1</v>
      </c>
      <c r="F13">
        <v>23.824999999999999</v>
      </c>
      <c r="G13">
        <v>23.824999999999999</v>
      </c>
      <c r="H13">
        <v>4</v>
      </c>
      <c r="I13">
        <v>3</v>
      </c>
    </row>
    <row r="14" spans="1:9" x14ac:dyDescent="0.25">
      <c r="A14">
        <v>27</v>
      </c>
      <c r="B14" t="s">
        <v>80</v>
      </c>
      <c r="C14" t="s">
        <v>95</v>
      </c>
      <c r="D14">
        <v>16</v>
      </c>
      <c r="E14">
        <v>1</v>
      </c>
      <c r="F14">
        <v>24.03</v>
      </c>
      <c r="G14">
        <v>24.03</v>
      </c>
      <c r="H14">
        <v>5</v>
      </c>
      <c r="I14">
        <v>3</v>
      </c>
    </row>
    <row r="15" spans="1:9" x14ac:dyDescent="0.25">
      <c r="A15">
        <v>33</v>
      </c>
      <c r="B15" t="s">
        <v>81</v>
      </c>
      <c r="C15" t="s">
        <v>74</v>
      </c>
      <c r="D15">
        <v>48</v>
      </c>
      <c r="E15">
        <v>1</v>
      </c>
      <c r="F15">
        <v>23.425999999999998</v>
      </c>
      <c r="G15">
        <v>23.425999999999998</v>
      </c>
      <c r="H15">
        <v>3</v>
      </c>
      <c r="I15">
        <v>4</v>
      </c>
    </row>
    <row r="16" spans="1:9" x14ac:dyDescent="0.25">
      <c r="A16">
        <v>44</v>
      </c>
      <c r="B16" t="s">
        <v>82</v>
      </c>
      <c r="C16" t="s">
        <v>88</v>
      </c>
      <c r="D16">
        <v>28</v>
      </c>
      <c r="E16">
        <v>1</v>
      </c>
      <c r="F16">
        <v>23.661999999999999</v>
      </c>
      <c r="G16">
        <v>23.661999999999999</v>
      </c>
      <c r="H16">
        <v>4</v>
      </c>
      <c r="I16">
        <v>3</v>
      </c>
    </row>
    <row r="17" spans="1:9" x14ac:dyDescent="0.25">
      <c r="A17">
        <v>55</v>
      </c>
      <c r="B17" t="s">
        <v>87</v>
      </c>
      <c r="C17" t="s">
        <v>69</v>
      </c>
      <c r="D17">
        <v>3</v>
      </c>
      <c r="E17">
        <v>1</v>
      </c>
      <c r="F17">
        <v>24.727</v>
      </c>
      <c r="G17">
        <v>24.727</v>
      </c>
      <c r="H17">
        <v>5</v>
      </c>
      <c r="I17">
        <v>3</v>
      </c>
    </row>
    <row r="18" spans="1:9" x14ac:dyDescent="0.25">
      <c r="A18">
        <v>63</v>
      </c>
      <c r="B18" t="s">
        <v>83</v>
      </c>
      <c r="C18" t="s">
        <v>92</v>
      </c>
      <c r="D18">
        <v>9</v>
      </c>
      <c r="E18">
        <v>1</v>
      </c>
      <c r="F18">
        <v>23.686</v>
      </c>
      <c r="G18">
        <v>23.686</v>
      </c>
      <c r="H18">
        <v>4</v>
      </c>
      <c r="I18">
        <v>3</v>
      </c>
    </row>
    <row r="19" spans="1:9" x14ac:dyDescent="0.25">
      <c r="A19">
        <v>77</v>
      </c>
      <c r="B19" t="s">
        <v>84</v>
      </c>
      <c r="C19" t="s">
        <v>88</v>
      </c>
      <c r="D19">
        <v>30</v>
      </c>
      <c r="E19">
        <v>1</v>
      </c>
      <c r="F19">
        <v>23.994</v>
      </c>
      <c r="G19">
        <v>23.994</v>
      </c>
      <c r="H19">
        <v>4</v>
      </c>
      <c r="I19">
        <v>3</v>
      </c>
    </row>
    <row r="20" spans="1:9" x14ac:dyDescent="0.25">
      <c r="A20">
        <v>77</v>
      </c>
      <c r="B20" t="s">
        <v>84</v>
      </c>
      <c r="C20" t="s">
        <v>88</v>
      </c>
      <c r="D20">
        <v>67</v>
      </c>
      <c r="E20">
        <v>2</v>
      </c>
      <c r="F20">
        <v>23.456</v>
      </c>
      <c r="G20">
        <v>23.456</v>
      </c>
      <c r="H20">
        <v>3</v>
      </c>
      <c r="I20">
        <v>5</v>
      </c>
    </row>
    <row r="21" spans="1:9" x14ac:dyDescent="0.25">
      <c r="A21">
        <v>88</v>
      </c>
      <c r="B21" t="s">
        <v>96</v>
      </c>
      <c r="C21" t="s">
        <v>92</v>
      </c>
      <c r="D21">
        <v>8</v>
      </c>
      <c r="E21">
        <v>1</v>
      </c>
      <c r="F21">
        <v>25.21</v>
      </c>
      <c r="G21">
        <v>25.21</v>
      </c>
      <c r="H21">
        <v>4</v>
      </c>
      <c r="I21">
        <v>3</v>
      </c>
    </row>
    <row r="22" spans="1:9" x14ac:dyDescent="0.25">
      <c r="A22">
        <v>88</v>
      </c>
      <c r="B22" t="s">
        <v>96</v>
      </c>
      <c r="C22" t="s">
        <v>92</v>
      </c>
      <c r="D22">
        <v>38</v>
      </c>
      <c r="E22">
        <v>2</v>
      </c>
      <c r="F22">
        <v>23.119</v>
      </c>
      <c r="G22">
        <v>23.119</v>
      </c>
      <c r="H22">
        <v>3</v>
      </c>
      <c r="I22">
        <v>3</v>
      </c>
    </row>
    <row r="23" spans="1:9" x14ac:dyDescent="0.25">
      <c r="A23">
        <v>99</v>
      </c>
      <c r="B23" t="s">
        <v>85</v>
      </c>
      <c r="C23" t="s">
        <v>93</v>
      </c>
      <c r="D23">
        <v>33</v>
      </c>
      <c r="E23">
        <v>1</v>
      </c>
      <c r="F23">
        <v>23.884</v>
      </c>
      <c r="G23">
        <v>23.884</v>
      </c>
      <c r="H23">
        <v>3</v>
      </c>
      <c r="I23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9.7546296296296302E-4</v>
      </c>
      <c r="C2" s="3">
        <f>IF(laptimes!C2&lt;&gt;"",SUM(laptimes!C$2:'laptimes'!C2),"")</f>
        <v>1.018738425925926E-3</v>
      </c>
      <c r="D2" s="3">
        <f>IF(laptimes!D2&lt;&gt;"",SUM(laptimes!D$2:'laptimes'!D2),"")</f>
        <v>9.3537037037037037E-4</v>
      </c>
      <c r="E2" s="3">
        <f>IF(laptimes!E2&lt;&gt;"",SUM(laptimes!E$2:'laptimes'!E2),"")</f>
        <v>1.085625E-3</v>
      </c>
      <c r="F2" s="3">
        <f>IF(laptimes!F2&lt;&gt;"",SUM(laptimes!F$2:'laptimes'!F2),"")</f>
        <v>1.0963541666666667E-3</v>
      </c>
      <c r="G2" s="3">
        <f>IF(laptimes!G2&lt;&gt;"",SUM(laptimes!G$2:'laptimes'!G2),"")</f>
        <v>9.8568287037037027E-4</v>
      </c>
      <c r="H2" s="3">
        <f>IF(laptimes!H2&lt;&gt;"",SUM(laptimes!H$2:'laptimes'!H2),"")</f>
        <v>1.0441898148148149E-3</v>
      </c>
      <c r="I2" s="3">
        <f>IF(laptimes!I2&lt;&gt;"",SUM(laptimes!I$2:'laptimes'!I2),"")</f>
        <v>9.6601851851851851E-4</v>
      </c>
      <c r="J2" s="3">
        <f>IF(laptimes!J2&lt;&gt;"",SUM(laptimes!J$2:'laptimes'!J2),"")</f>
        <v>1.0584375000000001E-3</v>
      </c>
      <c r="K2" s="3">
        <f>IF(laptimes!K2&lt;&gt;"",SUM(laptimes!K$2:'laptimes'!K2),"")</f>
        <v>1.1404050925925926E-3</v>
      </c>
      <c r="L2" s="3">
        <f>IF(laptimes!L2&lt;&gt;"",SUM(laptimes!L$2:'laptimes'!L2),"")</f>
        <v>1.4623148148148147E-3</v>
      </c>
      <c r="M2" s="3">
        <f>IF(laptimes!M2&lt;&gt;"",SUM(laptimes!M$2:'laptimes'!M2),"")</f>
        <v>1.0273148148148149E-3</v>
      </c>
      <c r="N2" s="3">
        <f>IF(laptimes!N2&lt;&gt;"",SUM(laptimes!N$2:'laptimes'!N2),"")</f>
        <v>9.9340277777777773E-4</v>
      </c>
      <c r="O2" s="3">
        <f>IF(laptimes!O2&lt;&gt;"",SUM(laptimes!O$2:'laptimes'!O2),"")</f>
        <v>1.022627314814815E-3</v>
      </c>
      <c r="P2" s="3">
        <f>IF(laptimes!P2&lt;&gt;"",SUM(laptimes!P$2:'laptimes'!P2),"")</f>
        <v>9.4928240740740737E-4</v>
      </c>
      <c r="Q2" s="3">
        <f>IF(laptimes!Q2&lt;&gt;"",SUM(laptimes!Q$2:'laptimes'!Q2),"")</f>
        <v>1.0325462962962964E-3</v>
      </c>
      <c r="R2" s="3">
        <f>IF(laptimes!R2&lt;&gt;"",SUM(laptimes!R$2:'laptimes'!R2),"")</f>
        <v>1.073136574074074E-3</v>
      </c>
      <c r="S2" s="3">
        <f>IF(laptimes!S2&lt;&gt;"",SUM(laptimes!S$2:'laptimes'!S2),"")</f>
        <v>1.0014236111111111E-3</v>
      </c>
      <c r="T2" s="3">
        <f>IF(laptimes!T2&lt;&gt;"",SUM(laptimes!T$2:'laptimes'!T2),"")</f>
        <v>1.0787847222222221E-3</v>
      </c>
      <c r="U2" s="3">
        <f>IF(laptimes!U2&lt;&gt;"",SUM(laptimes!U$2:'laptimes'!U2),"")</f>
        <v>1.0509143518518517E-3</v>
      </c>
    </row>
    <row r="3" spans="1:21" x14ac:dyDescent="0.25">
      <c r="A3">
        <v>2</v>
      </c>
      <c r="B3" s="3">
        <f>IF(laptimes!B3&lt;&gt;"",SUM(laptimes!B$2:'laptimes'!B3),"")</f>
        <v>1.8875347222222223E-3</v>
      </c>
      <c r="C3" s="3">
        <f>IF(laptimes!C3&lt;&gt;"",SUM(laptimes!C$2:'laptimes'!C3),"")</f>
        <v>1.9306365740740742E-3</v>
      </c>
      <c r="D3" s="3">
        <f>IF(laptimes!D3&lt;&gt;"",SUM(laptimes!D$2:'laptimes'!D3),"")</f>
        <v>1.8288541666666666E-3</v>
      </c>
      <c r="E3" s="3">
        <f>IF(laptimes!E3&lt;&gt;"",SUM(laptimes!E$2:'laptimes'!E3),"")</f>
        <v>2.0238194444444444E-3</v>
      </c>
      <c r="F3" s="3">
        <f>IF(laptimes!F3&lt;&gt;"",SUM(laptimes!F$2:'laptimes'!F3),"")</f>
        <v>2.0346296296296297E-3</v>
      </c>
      <c r="G3" s="3">
        <f>IF(laptimes!G3&lt;&gt;"",SUM(laptimes!G$2:'laptimes'!G3),"")</f>
        <v>1.8957986111111111E-3</v>
      </c>
      <c r="H3" s="3">
        <f>IF(laptimes!H3&lt;&gt;"",SUM(laptimes!H$2:'laptimes'!H3),"")</f>
        <v>1.9694097222222222E-3</v>
      </c>
      <c r="I3" s="3">
        <f>IF(laptimes!I3&lt;&gt;"",SUM(laptimes!I$2:'laptimes'!I3),"")</f>
        <v>1.8683912037037037E-3</v>
      </c>
      <c r="J3" s="3">
        <f>IF(laptimes!J3&lt;&gt;"",SUM(laptimes!J$2:'laptimes'!J3),"")</f>
        <v>1.9875462962962963E-3</v>
      </c>
      <c r="K3" s="3">
        <f>IF(laptimes!K3&lt;&gt;"",SUM(laptimes!K$2:'laptimes'!K3),"")</f>
        <v>2.0526967592592593E-3</v>
      </c>
      <c r="L3" s="3">
        <f>IF(laptimes!L3&lt;&gt;"",SUM(laptimes!L$2:'laptimes'!L3),"")</f>
        <v>2.4198611111111109E-3</v>
      </c>
      <c r="M3" s="3">
        <f>IF(laptimes!M3&lt;&gt;"",SUM(laptimes!M$2:'laptimes'!M3),"")</f>
        <v>1.9517708333333336E-3</v>
      </c>
      <c r="N3" s="3">
        <f>IF(laptimes!N3&lt;&gt;"",SUM(laptimes!N$2:'laptimes'!N3),"")</f>
        <v>1.9072916666666667E-3</v>
      </c>
      <c r="O3" s="3">
        <f>IF(laptimes!O3&lt;&gt;"",SUM(laptimes!O$2:'laptimes'!O3),"")</f>
        <v>1.9375231481481483E-3</v>
      </c>
      <c r="P3" s="3">
        <f>IF(laptimes!P3&lt;&gt;"",SUM(laptimes!P$2:'laptimes'!P3),"")</f>
        <v>1.8472800925925926E-3</v>
      </c>
      <c r="Q3" s="3">
        <f>IF(laptimes!Q3&lt;&gt;"",SUM(laptimes!Q$2:'laptimes'!Q3),"")</f>
        <v>1.9607060185185187E-3</v>
      </c>
      <c r="R3" s="3">
        <f>IF(laptimes!R3&lt;&gt;"",SUM(laptimes!R$2:'laptimes'!R3),"")</f>
        <v>2.0030324074074074E-3</v>
      </c>
      <c r="S3" s="3">
        <f>IF(laptimes!S3&lt;&gt;"",SUM(laptimes!S$2:'laptimes'!S3),"")</f>
        <v>1.915162037037037E-3</v>
      </c>
      <c r="T3" s="3">
        <f>IF(laptimes!T3&lt;&gt;"",SUM(laptimes!T$2:'laptimes'!T3),"")</f>
        <v>2.0303935185185182E-3</v>
      </c>
      <c r="U3" s="3">
        <f>IF(laptimes!U3&lt;&gt;"",SUM(laptimes!U$2:'laptimes'!U3),"")</f>
        <v>1.9796527777777777E-3</v>
      </c>
    </row>
    <row r="4" spans="1:21" x14ac:dyDescent="0.25">
      <c r="A4">
        <v>3</v>
      </c>
      <c r="B4" s="3">
        <f>IF(laptimes!B4&lt;&gt;"",SUM(laptimes!B$2:'laptimes'!B4),"")</f>
        <v>2.7898842592592593E-3</v>
      </c>
      <c r="C4" s="3">
        <f>IF(laptimes!C4&lt;&gt;"",SUM(laptimes!C$2:'laptimes'!C4),"")</f>
        <v>2.8339699074074074E-3</v>
      </c>
      <c r="D4" s="3">
        <f>IF(laptimes!D4&lt;&gt;"",SUM(laptimes!D$2:'laptimes'!D4),"")</f>
        <v>2.7182754629629627E-3</v>
      </c>
      <c r="E4" s="3">
        <f>IF(laptimes!E4&lt;&gt;"",SUM(laptimes!E$2:'laptimes'!E4),"")</f>
        <v>2.9359490740740743E-3</v>
      </c>
      <c r="F4" s="3">
        <f>IF(laptimes!F4&lt;&gt;"",SUM(laptimes!F$2:'laptimes'!F4),"")</f>
        <v>2.9646527777777779E-3</v>
      </c>
      <c r="G4" s="3">
        <f>IF(laptimes!G4&lt;&gt;"",SUM(laptimes!G$2:'laptimes'!G4),"")</f>
        <v>2.7980439814814816E-3</v>
      </c>
      <c r="H4" s="3">
        <f>IF(laptimes!H4&lt;&gt;"",SUM(laptimes!H$2:'laptimes'!H4),"")</f>
        <v>2.8857175925925925E-3</v>
      </c>
      <c r="I4" s="3">
        <f>IF(laptimes!I4&lt;&gt;"",SUM(laptimes!I$2:'laptimes'!I4),"")</f>
        <v>2.7596990740740741E-3</v>
      </c>
      <c r="J4" s="3">
        <f>IF(laptimes!J4&lt;&gt;"",SUM(laptimes!J$2:'laptimes'!J4),"")</f>
        <v>2.9018055555555555E-3</v>
      </c>
      <c r="K4" s="3">
        <f>IF(laptimes!K4&lt;&gt;"",SUM(laptimes!K$2:'laptimes'!K4),"")</f>
        <v>2.9780902777777779E-3</v>
      </c>
      <c r="L4" s="3">
        <f>IF(laptimes!L4&lt;&gt;"",SUM(laptimes!L$2:'laptimes'!L4),"")</f>
        <v>3.3438773148148147E-3</v>
      </c>
      <c r="M4" s="3">
        <f>IF(laptimes!M4&lt;&gt;"",SUM(laptimes!M$2:'laptimes'!M4),"")</f>
        <v>2.8677777777777781E-3</v>
      </c>
      <c r="N4" s="3">
        <f>IF(laptimes!N4&lt;&gt;"",SUM(laptimes!N$2:'laptimes'!N4),"")</f>
        <v>2.8061689814814815E-3</v>
      </c>
      <c r="O4" s="3">
        <f>IF(laptimes!O4&lt;&gt;"",SUM(laptimes!O$2:'laptimes'!O4),"")</f>
        <v>2.8393981481481482E-3</v>
      </c>
      <c r="P4" s="3">
        <f>IF(laptimes!P4&lt;&gt;"",SUM(laptimes!P$2:'laptimes'!P4),"")</f>
        <v>2.7400347222222223E-3</v>
      </c>
      <c r="Q4" s="3">
        <f>IF(laptimes!Q4&lt;&gt;"",SUM(laptimes!Q$2:'laptimes'!Q4),"")</f>
        <v>3.0687615740740744E-3</v>
      </c>
      <c r="R4" s="3">
        <f>IF(laptimes!R4&lt;&gt;"",SUM(laptimes!R$2:'laptimes'!R4),"")</f>
        <v>2.9273032407407407E-3</v>
      </c>
      <c r="S4" s="3">
        <f>IF(laptimes!S4&lt;&gt;"",SUM(laptimes!S$2:'laptimes'!S4),"")</f>
        <v>2.8189120370370373E-3</v>
      </c>
      <c r="T4" s="3">
        <f>IF(laptimes!T4&lt;&gt;"",SUM(laptimes!T$2:'laptimes'!T4),"")</f>
        <v>2.9767013888888885E-3</v>
      </c>
      <c r="U4" s="3">
        <f>IF(laptimes!U4&lt;&gt;"",SUM(laptimes!U$2:'laptimes'!U4),"")</f>
        <v>2.8923726851851849E-3</v>
      </c>
    </row>
    <row r="5" spans="1:21" x14ac:dyDescent="0.25">
      <c r="A5">
        <v>4</v>
      </c>
      <c r="B5" s="3">
        <f>IF(laptimes!B5&lt;&gt;"",SUM(laptimes!B$2:'laptimes'!B5),"")</f>
        <v>3.6867361111111111E-3</v>
      </c>
      <c r="C5" s="3">
        <f>IF(laptimes!C5&lt;&gt;"",SUM(laptimes!C$2:'laptimes'!C5),"")</f>
        <v>3.7370138888888891E-3</v>
      </c>
      <c r="D5" s="3">
        <f>IF(laptimes!D5&lt;&gt;"",SUM(laptimes!D$2:'laptimes'!D5),"")</f>
        <v>3.6075462962962958E-3</v>
      </c>
      <c r="E5" s="3">
        <f>IF(laptimes!E5&lt;&gt;"",SUM(laptimes!E$2:'laptimes'!E5),"")</f>
        <v>3.852928240740741E-3</v>
      </c>
      <c r="F5" s="3">
        <f>IF(laptimes!F5&lt;&gt;"",SUM(laptimes!F$2:'laptimes'!F5),"")</f>
        <v>3.8785763888888889E-3</v>
      </c>
      <c r="G5" s="3">
        <f>IF(laptimes!G5&lt;&gt;"",SUM(laptimes!G$2:'laptimes'!G5),"")</f>
        <v>3.698125E-3</v>
      </c>
      <c r="H5" s="3">
        <f>IF(laptimes!H5&lt;&gt;"",SUM(laptimes!H$2:'laptimes'!H5),"")</f>
        <v>3.7987152777777776E-3</v>
      </c>
      <c r="I5" s="3">
        <f>IF(laptimes!I5&lt;&gt;"",SUM(laptimes!I$2:'laptimes'!I5),"")</f>
        <v>3.648888888888889E-3</v>
      </c>
      <c r="J5" s="3">
        <f>IF(laptimes!J5&lt;&gt;"",SUM(laptimes!J$2:'laptimes'!J5),"")</f>
        <v>3.8116319444444443E-3</v>
      </c>
      <c r="K5" s="3">
        <f>IF(laptimes!K5&lt;&gt;"",SUM(laptimes!K$2:'laptimes'!K5),"")</f>
        <v>3.8993287037037039E-3</v>
      </c>
      <c r="L5" s="3">
        <f>IF(laptimes!L5&lt;&gt;"",SUM(laptimes!L$2:'laptimes'!L5),"")</f>
        <v>4.2635995370370371E-3</v>
      </c>
      <c r="M5" s="3">
        <f>IF(laptimes!M5&lt;&gt;"",SUM(laptimes!M$2:'laptimes'!M5),"")</f>
        <v>3.7817129629629633E-3</v>
      </c>
      <c r="N5" s="3">
        <f>IF(laptimes!N5&lt;&gt;"",SUM(laptimes!N$2:'laptimes'!N5),"")</f>
        <v>3.7062847222222224E-3</v>
      </c>
      <c r="O5" s="3">
        <f>IF(laptimes!O5&lt;&gt;"",SUM(laptimes!O$2:'laptimes'!O5),"")</f>
        <v>3.7401736111111112E-3</v>
      </c>
      <c r="P5" s="3">
        <f>IF(laptimes!P5&lt;&gt;"",SUM(laptimes!P$2:'laptimes'!P5),"")</f>
        <v>3.6292824074074075E-3</v>
      </c>
      <c r="Q5" s="3">
        <f>IF(laptimes!Q5&lt;&gt;"",SUM(laptimes!Q$2:'laptimes'!Q5),"")</f>
        <v>3.9941782407407408E-3</v>
      </c>
      <c r="R5" s="3">
        <f>IF(laptimes!R5&lt;&gt;"",SUM(laptimes!R$2:'laptimes'!R5),"")</f>
        <v>3.8578125000000001E-3</v>
      </c>
      <c r="S5" s="3">
        <f>IF(laptimes!S5&lt;&gt;"",SUM(laptimes!S$2:'laptimes'!S5),"")</f>
        <v>3.7168634259259264E-3</v>
      </c>
      <c r="T5" s="3">
        <f>IF(laptimes!T5&lt;&gt;"",SUM(laptimes!T$2:'laptimes'!T5),"")</f>
        <v>3.9236342592592587E-3</v>
      </c>
      <c r="U5" s="3">
        <f>IF(laptimes!U5&lt;&gt;"",SUM(laptimes!U$2:'laptimes'!U5),"")</f>
        <v>3.8043749999999996E-3</v>
      </c>
    </row>
    <row r="6" spans="1:21" x14ac:dyDescent="0.25">
      <c r="A6">
        <v>5</v>
      </c>
      <c r="B6" s="3">
        <f>IF(laptimes!B6&lt;&gt;"",SUM(laptimes!B$2:'laptimes'!B6),"")</f>
        <v>4.5914351851851854E-3</v>
      </c>
      <c r="C6" s="3">
        <f>IF(laptimes!C6&lt;&gt;"",SUM(laptimes!C$2:'laptimes'!C6),"")</f>
        <v>4.6449999999999998E-3</v>
      </c>
      <c r="D6" s="3">
        <f>IF(laptimes!D6&lt;&gt;"",SUM(laptimes!D$2:'laptimes'!D6),"")</f>
        <v>4.4933680555555551E-3</v>
      </c>
      <c r="E6" s="3">
        <f>IF(laptimes!E6&lt;&gt;"",SUM(laptimes!E$2:'laptimes'!E6),"")</f>
        <v>4.7680555555555558E-3</v>
      </c>
      <c r="F6" s="3">
        <f>IF(laptimes!F6&lt;&gt;"",SUM(laptimes!F$2:'laptimes'!F6),"")</f>
        <v>4.7934027777777775E-3</v>
      </c>
      <c r="G6" s="3">
        <f>IF(laptimes!G6&lt;&gt;"",SUM(laptimes!G$2:'laptimes'!G6),"")</f>
        <v>4.6014236111111117E-3</v>
      </c>
      <c r="H6" s="3">
        <f>IF(laptimes!H6&lt;&gt;"",SUM(laptimes!H$2:'laptimes'!H6),"")</f>
        <v>4.7112500000000002E-3</v>
      </c>
      <c r="I6" s="3">
        <f>IF(laptimes!I6&lt;&gt;"",SUM(laptimes!I$2:'laptimes'!I6),"")</f>
        <v>4.5361805555555555E-3</v>
      </c>
      <c r="J6" s="3">
        <f>IF(laptimes!J6&lt;&gt;"",SUM(laptimes!J$2:'laptimes'!J6),"")</f>
        <v>4.7233796296296295E-3</v>
      </c>
      <c r="K6" s="3">
        <f>IF(laptimes!K6&lt;&gt;"",SUM(laptimes!K$2:'laptimes'!K6),"")</f>
        <v>4.8174189814814816E-3</v>
      </c>
      <c r="L6" s="3">
        <f>IF(laptimes!L6&lt;&gt;"",SUM(laptimes!L$2:'laptimes'!L6),"")</f>
        <v>5.1791087962962962E-3</v>
      </c>
      <c r="M6" s="3">
        <f>IF(laptimes!M6&lt;&gt;"",SUM(laptimes!M$2:'laptimes'!M6),"")</f>
        <v>4.6977199074074074E-3</v>
      </c>
      <c r="N6" s="3">
        <f>IF(laptimes!N6&lt;&gt;"",SUM(laptimes!N$2:'laptimes'!N6),"")</f>
        <v>4.6085763888888886E-3</v>
      </c>
      <c r="O6" s="3">
        <f>IF(laptimes!O6&lt;&gt;"",SUM(laptimes!O$2:'laptimes'!O6),"")</f>
        <v>4.6482175925925927E-3</v>
      </c>
      <c r="P6" s="3">
        <f>IF(laptimes!P6&lt;&gt;"",SUM(laptimes!P$2:'laptimes'!P6),"")</f>
        <v>4.5182291666666669E-3</v>
      </c>
      <c r="Q6" s="3">
        <f>IF(laptimes!Q6&lt;&gt;"",SUM(laptimes!Q$2:'laptimes'!Q6),"")</f>
        <v>4.8906018518518517E-3</v>
      </c>
      <c r="R6" s="3">
        <f>IF(laptimes!R6&lt;&gt;"",SUM(laptimes!R$2:'laptimes'!R6),"")</f>
        <v>4.7880092592592592E-3</v>
      </c>
      <c r="S6" s="3">
        <f>IF(laptimes!S6&lt;&gt;"",SUM(laptimes!S$2:'laptimes'!S6),"")</f>
        <v>4.62488425925926E-3</v>
      </c>
      <c r="T6" s="3">
        <f>IF(laptimes!T6&lt;&gt;"",SUM(laptimes!T$2:'laptimes'!T6),"")</f>
        <v>4.8582523148148144E-3</v>
      </c>
      <c r="U6" s="3">
        <f>IF(laptimes!U6&lt;&gt;"",SUM(laptimes!U$2:'laptimes'!U6),"")</f>
        <v>4.7173726851851847E-3</v>
      </c>
    </row>
    <row r="7" spans="1:21" x14ac:dyDescent="0.25">
      <c r="A7">
        <v>6</v>
      </c>
      <c r="B7" s="3">
        <f>IF(laptimes!B7&lt;&gt;"",SUM(laptimes!B$2:'laptimes'!B7),"")</f>
        <v>5.4931134259259265E-3</v>
      </c>
      <c r="C7" s="3">
        <f>IF(laptimes!C7&lt;&gt;"",SUM(laptimes!C$2:'laptimes'!C7),"")</f>
        <v>5.5590277777777773E-3</v>
      </c>
      <c r="D7" s="3">
        <f>IF(laptimes!D7&lt;&gt;"",SUM(laptimes!D$2:'laptimes'!D7),"")</f>
        <v>5.3817129629629623E-3</v>
      </c>
      <c r="E7" s="3">
        <f>IF(laptimes!E7&lt;&gt;"",SUM(laptimes!E$2:'laptimes'!E7),"")</f>
        <v>5.8925347222222226E-3</v>
      </c>
      <c r="F7" s="3">
        <f>IF(laptimes!F7&lt;&gt;"",SUM(laptimes!F$2:'laptimes'!F7),"")</f>
        <v>5.7198958333333329E-3</v>
      </c>
      <c r="G7" s="3">
        <f>IF(laptimes!G7&lt;&gt;"",SUM(laptimes!G$2:'laptimes'!G7),"")</f>
        <v>5.5082175925925932E-3</v>
      </c>
      <c r="H7" s="3">
        <f>IF(laptimes!H7&lt;&gt;"",SUM(laptimes!H$2:'laptimes'!H7),"")</f>
        <v>5.6238194444444443E-3</v>
      </c>
      <c r="I7" s="3">
        <f>IF(laptimes!I7&lt;&gt;"",SUM(laptimes!I$2:'laptimes'!I7),"")</f>
        <v>5.4343287037037034E-3</v>
      </c>
      <c r="J7" s="3">
        <f>IF(laptimes!J7&lt;&gt;"",SUM(laptimes!J$2:'laptimes'!J7),"")</f>
        <v>5.6382407407407405E-3</v>
      </c>
      <c r="K7" s="3">
        <f>IF(laptimes!K7&lt;&gt;"",SUM(laptimes!K$2:'laptimes'!K7),"")</f>
        <v>5.7396875E-3</v>
      </c>
      <c r="L7" s="3">
        <f>IF(laptimes!L7&lt;&gt;"",SUM(laptimes!L$2:'laptimes'!L7),"")</f>
        <v>6.0908796296296301E-3</v>
      </c>
      <c r="M7" s="3">
        <f>IF(laptimes!M7&lt;&gt;"",SUM(laptimes!M$2:'laptimes'!M7),"")</f>
        <v>5.612118055555556E-3</v>
      </c>
      <c r="N7" s="3">
        <f>IF(laptimes!N7&lt;&gt;"",SUM(laptimes!N$2:'laptimes'!N7),"")</f>
        <v>5.5227083333333326E-3</v>
      </c>
      <c r="O7" s="3">
        <f>IF(laptimes!O7&lt;&gt;"",SUM(laptimes!O$2:'laptimes'!O7),"")</f>
        <v>5.5500810185185184E-3</v>
      </c>
      <c r="P7" s="3">
        <f>IF(laptimes!P7&lt;&gt;"",SUM(laptimes!P$2:'laptimes'!P7),"")</f>
        <v>5.4074189814814818E-3</v>
      </c>
      <c r="Q7" s="3">
        <f>IF(laptimes!Q7&lt;&gt;"",SUM(laptimes!Q$2:'laptimes'!Q7),"")</f>
        <v>5.7884143518518519E-3</v>
      </c>
      <c r="R7" s="3">
        <f>IF(laptimes!R7&lt;&gt;"",SUM(laptimes!R$2:'laptimes'!R7),"")</f>
        <v>5.7246527777777782E-3</v>
      </c>
      <c r="S7" s="3">
        <f>IF(laptimes!S7&lt;&gt;"",SUM(laptimes!S$2:'laptimes'!S7),"")</f>
        <v>5.5294444444444453E-3</v>
      </c>
      <c r="T7" s="3">
        <f>IF(laptimes!T7&lt;&gt;"",SUM(laptimes!T$2:'laptimes'!T7),"")</f>
        <v>5.8005439814814812E-3</v>
      </c>
      <c r="U7" s="3">
        <f>IF(laptimes!U7&lt;&gt;"",SUM(laptimes!U$2:'laptimes'!U7),"")</f>
        <v>5.6483333333333325E-3</v>
      </c>
    </row>
    <row r="8" spans="1:21" x14ac:dyDescent="0.25">
      <c r="A8">
        <v>7</v>
      </c>
      <c r="B8" s="3">
        <f>IF(laptimes!B8&lt;&gt;"",SUM(laptimes!B$2:'laptimes'!B8),"")</f>
        <v>6.3954976851851855E-3</v>
      </c>
      <c r="C8" s="3">
        <f>IF(laptimes!C8&lt;&gt;"",SUM(laptimes!C$2:'laptimes'!C8),"")</f>
        <v>6.4771874999999994E-3</v>
      </c>
      <c r="D8" s="3">
        <f>IF(laptimes!D8&lt;&gt;"",SUM(laptimes!D$2:'laptimes'!D8),"")</f>
        <v>6.2689120370370364E-3</v>
      </c>
      <c r="E8" s="3">
        <f>IF(laptimes!E8&lt;&gt;"",SUM(laptimes!E$2:'laptimes'!E8),"")</f>
        <v>6.8287268518518523E-3</v>
      </c>
      <c r="F8" s="3">
        <f>IF(laptimes!F8&lt;&gt;"",SUM(laptimes!F$2:'laptimes'!F8),"")</f>
        <v>6.641574074074074E-3</v>
      </c>
      <c r="G8" s="3">
        <f>IF(laptimes!G8&lt;&gt;"",SUM(laptimes!G$2:'laptimes'!G8),"")</f>
        <v>6.5937962962962973E-3</v>
      </c>
      <c r="H8" s="3">
        <f>IF(laptimes!H8&lt;&gt;"",SUM(laptimes!H$2:'laptimes'!H8),"")</f>
        <v>6.537650462962963E-3</v>
      </c>
      <c r="I8" s="3">
        <f>IF(laptimes!I8&lt;&gt;"",SUM(laptimes!I$2:'laptimes'!I8),"")</f>
        <v>6.3319675925925922E-3</v>
      </c>
      <c r="J8" s="3">
        <f>IF(laptimes!J8&lt;&gt;"",SUM(laptimes!J$2:'laptimes'!J8),"")</f>
        <v>6.5551620370370364E-3</v>
      </c>
      <c r="K8" s="3">
        <f>IF(laptimes!K8&lt;&gt;"",SUM(laptimes!K$2:'laptimes'!K8),"")</f>
        <v>6.659699074074074E-3</v>
      </c>
      <c r="L8" s="3">
        <f>IF(laptimes!L8&lt;&gt;"",SUM(laptimes!L$2:'laptimes'!L8),"")</f>
        <v>7.0013078703703713E-3</v>
      </c>
      <c r="M8" s="3">
        <f>IF(laptimes!M8&lt;&gt;"",SUM(laptimes!M$2:'laptimes'!M8),"")</f>
        <v>6.530914351851852E-3</v>
      </c>
      <c r="N8" s="3">
        <f>IF(laptimes!N8&lt;&gt;"",SUM(laptimes!N$2:'laptimes'!N8),"")</f>
        <v>6.4293865740740735E-3</v>
      </c>
      <c r="O8" s="3">
        <f>IF(laptimes!O8&lt;&gt;"",SUM(laptimes!O$2:'laptimes'!O8),"")</f>
        <v>6.4520254629629632E-3</v>
      </c>
      <c r="P8" s="3">
        <f>IF(laptimes!P8&lt;&gt;"",SUM(laptimes!P$2:'laptimes'!P8),"")</f>
        <v>6.2957407407407406E-3</v>
      </c>
      <c r="Q8" s="3">
        <f>IF(laptimes!Q8&lt;&gt;"",SUM(laptimes!Q$2:'laptimes'!Q8),"")</f>
        <v>6.6930787037037037E-3</v>
      </c>
      <c r="R8" s="3">
        <f>IF(laptimes!R8&lt;&gt;"",SUM(laptimes!R$2:'laptimes'!R8),"")</f>
        <v>6.6546527777777784E-3</v>
      </c>
      <c r="S8" s="3">
        <f>IF(laptimes!S8&lt;&gt;"",SUM(laptimes!S$2:'laptimes'!S8),"")</f>
        <v>6.4353587962962975E-3</v>
      </c>
      <c r="T8" s="3">
        <f>IF(laptimes!T8&lt;&gt;"",SUM(laptimes!T$2:'laptimes'!T8),"")</f>
        <v>6.7367361111111109E-3</v>
      </c>
      <c r="U8" s="3">
        <f>IF(laptimes!U8&lt;&gt;"",SUM(laptimes!U$2:'laptimes'!U8),"")</f>
        <v>6.5735648148148142E-3</v>
      </c>
    </row>
    <row r="9" spans="1:21" x14ac:dyDescent="0.25">
      <c r="A9">
        <v>8</v>
      </c>
      <c r="B9" s="3">
        <f>IF(laptimes!B9&lt;&gt;"",SUM(laptimes!B$2:'laptimes'!B9),"")</f>
        <v>7.4824189814814814E-3</v>
      </c>
      <c r="C9" s="3">
        <f>IF(laptimes!C9&lt;&gt;"",SUM(laptimes!C$2:'laptimes'!C9),"")</f>
        <v>7.4792245370370368E-3</v>
      </c>
      <c r="D9" s="3">
        <f>IF(laptimes!D9&lt;&gt;"",SUM(laptimes!D$2:'laptimes'!D9),"")</f>
        <v>7.1575231481481472E-3</v>
      </c>
      <c r="E9" s="3">
        <f>IF(laptimes!E9&lt;&gt;"",SUM(laptimes!E$2:'laptimes'!E9),"")</f>
        <v>7.7383217592592599E-3</v>
      </c>
      <c r="F9" s="3">
        <f>IF(laptimes!F9&lt;&gt;"",SUM(laptimes!F$2:'laptimes'!F9),"")</f>
        <v>7.5629976851851848E-3</v>
      </c>
      <c r="G9" s="3">
        <f>IF(laptimes!G9&lt;&gt;"",SUM(laptimes!G$2:'laptimes'!G9),"")</f>
        <v>7.5212037037037044E-3</v>
      </c>
      <c r="H9" s="3">
        <f>IF(laptimes!H9&lt;&gt;"",SUM(laptimes!H$2:'laptimes'!H9),"")</f>
        <v>7.4534490740740741E-3</v>
      </c>
      <c r="I9" s="3">
        <f>IF(laptimes!I9&lt;&gt;"",SUM(laptimes!I$2:'laptimes'!I9),"")</f>
        <v>7.2234374999999998E-3</v>
      </c>
      <c r="J9" s="3">
        <f>IF(laptimes!J9&lt;&gt;"",SUM(laptimes!J$2:'laptimes'!J9),"")</f>
        <v>7.4648379629629622E-3</v>
      </c>
      <c r="K9" s="3">
        <f>IF(laptimes!K9&lt;&gt;"",SUM(laptimes!K$2:'laptimes'!K9),"")</f>
        <v>7.5876851851851852E-3</v>
      </c>
      <c r="L9" s="3">
        <f>IF(laptimes!L9&lt;&gt;"",SUM(laptimes!L$2:'laptimes'!L9),"")</f>
        <v>7.9102777777777782E-3</v>
      </c>
      <c r="M9" s="3">
        <f>IF(laptimes!M9&lt;&gt;"",SUM(laptimes!M$2:'laptimes'!M9),"")</f>
        <v>7.4481018518518516E-3</v>
      </c>
      <c r="N9" s="3">
        <f>IF(laptimes!N9&lt;&gt;"",SUM(laptimes!N$2:'laptimes'!N9),"")</f>
        <v>7.3289930555555547E-3</v>
      </c>
      <c r="O9" s="3">
        <f>IF(laptimes!O9&lt;&gt;"",SUM(laptimes!O$2:'laptimes'!O9),"")</f>
        <v>7.3520370370370371E-3</v>
      </c>
      <c r="P9" s="3">
        <f>IF(laptimes!P9&lt;&gt;"",SUM(laptimes!P$2:'laptimes'!P9),"")</f>
        <v>7.1844328703703705E-3</v>
      </c>
      <c r="Q9" s="3">
        <f>IF(laptimes!Q9&lt;&gt;"",SUM(laptimes!Q$2:'laptimes'!Q9),"")</f>
        <v>7.5997685185185187E-3</v>
      </c>
      <c r="R9" s="3">
        <f>IF(laptimes!R9&lt;&gt;"",SUM(laptimes!R$2:'laptimes'!R9),"")</f>
        <v>7.5922453703703707E-3</v>
      </c>
      <c r="S9" s="3">
        <f>IF(laptimes!S9&lt;&gt;"",SUM(laptimes!S$2:'laptimes'!S9),"")</f>
        <v>7.3457060185185196E-3</v>
      </c>
      <c r="T9" s="3">
        <f>IF(laptimes!T9&lt;&gt;"",SUM(laptimes!T$2:'laptimes'!T9),"")</f>
        <v>7.8711342592592583E-3</v>
      </c>
      <c r="U9" s="3">
        <f>IF(laptimes!U9&lt;&gt;"",SUM(laptimes!U$2:'laptimes'!U9),"")</f>
        <v>7.4901041666666657E-3</v>
      </c>
    </row>
    <row r="10" spans="1:21" x14ac:dyDescent="0.25">
      <c r="A10">
        <v>9</v>
      </c>
      <c r="B10" s="3">
        <f>IF(laptimes!B10&lt;&gt;"",SUM(laptimes!B$2:'laptimes'!B10),"")</f>
        <v>8.4100462962962957E-3</v>
      </c>
      <c r="C10" s="3" t="str">
        <f>IF(laptimes!C10&lt;&gt;"",SUM(laptimes!C$2:'laptimes'!C10),"")</f>
        <v/>
      </c>
      <c r="D10" s="3">
        <f>IF(laptimes!D10&lt;&gt;"",SUM(laptimes!D$2:'laptimes'!D10),"")</f>
        <v>8.0459259259259251E-3</v>
      </c>
      <c r="E10" s="3">
        <f>IF(laptimes!E10&lt;&gt;"",SUM(laptimes!E$2:'laptimes'!E10),"")</f>
        <v>8.6501967592592603E-3</v>
      </c>
      <c r="F10" s="3">
        <f>IF(laptimes!F10&lt;&gt;"",SUM(laptimes!F$2:'laptimes'!F10),"")</f>
        <v>8.4755324074074073E-3</v>
      </c>
      <c r="G10" s="3">
        <f>IF(laptimes!G10&lt;&gt;"",SUM(laptimes!G$2:'laptimes'!G10),"")</f>
        <v>8.4149305555555557E-3</v>
      </c>
      <c r="H10" s="3">
        <f>IF(laptimes!H10&lt;&gt;"",SUM(laptimes!H$2:'laptimes'!H10),"")</f>
        <v>8.3744212962962965E-3</v>
      </c>
      <c r="I10" s="3">
        <f>IF(laptimes!I10&lt;&gt;"",SUM(laptimes!I$2:'laptimes'!I10),"")</f>
        <v>8.1131134259259264E-3</v>
      </c>
      <c r="J10" s="3">
        <f>IF(laptimes!J10&lt;&gt;"",SUM(laptimes!J$2:'laptimes'!J10),"")</f>
        <v>8.3781597222222209E-3</v>
      </c>
      <c r="K10" s="3">
        <f>IF(laptimes!K10&lt;&gt;"",SUM(laptimes!K$2:'laptimes'!K10),"")</f>
        <v>8.5075694444444443E-3</v>
      </c>
      <c r="L10" s="3">
        <f>IF(laptimes!L10&lt;&gt;"",SUM(laptimes!L$2:'laptimes'!L10),"")</f>
        <v>8.8424768518518531E-3</v>
      </c>
      <c r="M10" s="3">
        <f>IF(laptimes!M10&lt;&gt;"",SUM(laptimes!M$2:'laptimes'!M10),"")</f>
        <v>8.3661921296296297E-3</v>
      </c>
      <c r="N10" s="3">
        <f>IF(laptimes!N10&lt;&gt;"",SUM(laptimes!N$2:'laptimes'!N10),"")</f>
        <v>8.229386574074073E-3</v>
      </c>
      <c r="O10" s="3">
        <f>IF(laptimes!O10&lt;&gt;"",SUM(laptimes!O$2:'laptimes'!O10),"")</f>
        <v>8.2535532407407401E-3</v>
      </c>
      <c r="P10" s="3">
        <f>IF(laptimes!P10&lt;&gt;"",SUM(laptimes!P$2:'laptimes'!P10),"")</f>
        <v>8.0743402777777775E-3</v>
      </c>
      <c r="Q10" s="3">
        <f>IF(laptimes!Q10&lt;&gt;"",SUM(laptimes!Q$2:'laptimes'!Q10),"")</f>
        <v>8.5199768518518515E-3</v>
      </c>
      <c r="R10" s="3">
        <f>IF(laptimes!R10&lt;&gt;"",SUM(laptimes!R$2:'laptimes'!R10),"")</f>
        <v>8.7188888888888889E-3</v>
      </c>
      <c r="S10" s="3">
        <f>IF(laptimes!S10&lt;&gt;"",SUM(laptimes!S$2:'laptimes'!S10),"")</f>
        <v>8.247974537037038E-3</v>
      </c>
      <c r="T10" s="3">
        <f>IF(laptimes!T10&lt;&gt;"",SUM(laptimes!T$2:'laptimes'!T10),"")</f>
        <v>8.8432986111111108E-3</v>
      </c>
      <c r="U10" s="3">
        <f>IF(laptimes!U10&lt;&gt;"",SUM(laptimes!U$2:'laptimes'!U10),"")</f>
        <v>8.4029629629629628E-3</v>
      </c>
    </row>
    <row r="11" spans="1:21" x14ac:dyDescent="0.25">
      <c r="A11">
        <v>10</v>
      </c>
      <c r="B11" s="3">
        <f>IF(laptimes!B11&lt;&gt;"",SUM(laptimes!B$2:'laptimes'!B11),"")</f>
        <v>9.3155439814814802E-3</v>
      </c>
      <c r="C11" s="3" t="str">
        <f>IF(laptimes!C11&lt;&gt;"",SUM(laptimes!C$2:'laptimes'!C11),"")</f>
        <v/>
      </c>
      <c r="D11" s="3">
        <f>IF(laptimes!D11&lt;&gt;"",SUM(laptimes!D$2:'laptimes'!D11),"")</f>
        <v>8.9342013888888874E-3</v>
      </c>
      <c r="E11" s="3">
        <f>IF(laptimes!E11&lt;&gt;"",SUM(laptimes!E$2:'laptimes'!E11),"")</f>
        <v>9.5596064814814832E-3</v>
      </c>
      <c r="F11" s="3">
        <f>IF(laptimes!F11&lt;&gt;"",SUM(laptimes!F$2:'laptimes'!F11),"")</f>
        <v>9.3946064814814812E-3</v>
      </c>
      <c r="G11" s="3">
        <f>IF(laptimes!G11&lt;&gt;"",SUM(laptimes!G$2:'laptimes'!G11),"")</f>
        <v>9.3257407407407403E-3</v>
      </c>
      <c r="H11" s="3">
        <f>IF(laptimes!H11&lt;&gt;"",SUM(laptimes!H$2:'laptimes'!H11),"")</f>
        <v>9.3031481481481489E-3</v>
      </c>
      <c r="I11" s="3">
        <f>IF(laptimes!I11&lt;&gt;"",SUM(laptimes!I$2:'laptimes'!I11),"")</f>
        <v>9.0061921296296296E-3</v>
      </c>
      <c r="J11" s="3">
        <f>IF(laptimes!J11&lt;&gt;"",SUM(laptimes!J$2:'laptimes'!J11),"")</f>
        <v>9.2927430555555541E-3</v>
      </c>
      <c r="K11" s="3">
        <f>IF(laptimes!K11&lt;&gt;"",SUM(laptimes!K$2:'laptimes'!K11),"")</f>
        <v>9.4358796296296291E-3</v>
      </c>
      <c r="L11" s="3">
        <f>IF(laptimes!L11&lt;&gt;"",SUM(laptimes!L$2:'laptimes'!L11),"")</f>
        <v>9.7601388888888894E-3</v>
      </c>
      <c r="M11" s="3">
        <f>IF(laptimes!M11&lt;&gt;"",SUM(laptimes!M$2:'laptimes'!M11),"")</f>
        <v>9.2799884259259259E-3</v>
      </c>
      <c r="N11" s="3">
        <f>IF(laptimes!N11&lt;&gt;"",SUM(laptimes!N$2:'laptimes'!N11),"")</f>
        <v>9.132557870370369E-3</v>
      </c>
      <c r="O11" s="3">
        <f>IF(laptimes!O11&lt;&gt;"",SUM(laptimes!O$2:'laptimes'!O11),"")</f>
        <v>9.1584837962962948E-3</v>
      </c>
      <c r="P11" s="3">
        <f>IF(laptimes!P11&lt;&gt;"",SUM(laptimes!P$2:'laptimes'!P11),"")</f>
        <v>8.9618055555555545E-3</v>
      </c>
      <c r="Q11" s="3">
        <f>IF(laptimes!Q11&lt;&gt;"",SUM(laptimes!Q$2:'laptimes'!Q11),"")</f>
        <v>9.4241087962962967E-3</v>
      </c>
      <c r="R11" s="3">
        <f>IF(laptimes!R11&lt;&gt;"",SUM(laptimes!R$2:'laptimes'!R11),"")</f>
        <v>9.6597569444444448E-3</v>
      </c>
      <c r="S11" s="3">
        <f>IF(laptimes!S11&lt;&gt;"",SUM(laptimes!S$2:'laptimes'!S11),"")</f>
        <v>9.1537731481481487E-3</v>
      </c>
      <c r="T11" s="3">
        <f>IF(laptimes!T11&lt;&gt;"",SUM(laptimes!T$2:'laptimes'!T11),"")</f>
        <v>9.7820833333333336E-3</v>
      </c>
      <c r="U11" s="3">
        <f>IF(laptimes!U11&lt;&gt;"",SUM(laptimes!U$2:'laptimes'!U11),"")</f>
        <v>9.3222222222222213E-3</v>
      </c>
    </row>
    <row r="12" spans="1:21" x14ac:dyDescent="0.25">
      <c r="A12">
        <v>11</v>
      </c>
      <c r="B12" s="3">
        <f>IF(laptimes!B12&lt;&gt;"",SUM(laptimes!B$2:'laptimes'!B12),"")</f>
        <v>1.0221307870370368E-2</v>
      </c>
      <c r="C12" s="3" t="str">
        <f>IF(laptimes!C12&lt;&gt;"",SUM(laptimes!C$2:'laptimes'!C12),"")</f>
        <v/>
      </c>
      <c r="D12" s="3">
        <f>IF(laptimes!D12&lt;&gt;"",SUM(laptimes!D$2:'laptimes'!D12),"")</f>
        <v>9.8220254629629612E-3</v>
      </c>
      <c r="E12" s="3">
        <f>IF(laptimes!E12&lt;&gt;"",SUM(laptimes!E$2:'laptimes'!E12),"")</f>
        <v>1.0467997685185186E-2</v>
      </c>
      <c r="F12" s="3">
        <f>IF(laptimes!F12&lt;&gt;"",SUM(laptimes!F$2:'laptimes'!F12),"")</f>
        <v>1.0307905092592592E-2</v>
      </c>
      <c r="G12" s="3">
        <f>IF(laptimes!G12&lt;&gt;"",SUM(laptimes!G$2:'laptimes'!G12),"")</f>
        <v>1.0244976851851852E-2</v>
      </c>
      <c r="H12" s="3">
        <f>IF(laptimes!H12&lt;&gt;"",SUM(laptimes!H$2:'laptimes'!H12),"")</f>
        <v>1.0410752314814815E-2</v>
      </c>
      <c r="I12" s="3">
        <f>IF(laptimes!I12&lt;&gt;"",SUM(laptimes!I$2:'laptimes'!I12),"")</f>
        <v>9.8980671296296299E-3</v>
      </c>
      <c r="J12" s="3">
        <f>IF(laptimes!J12&lt;&gt;"",SUM(laptimes!J$2:'laptimes'!J12),"")</f>
        <v>1.0206655092592592E-2</v>
      </c>
      <c r="K12" s="3">
        <f>IF(laptimes!K12&lt;&gt;"",SUM(laptimes!K$2:'laptimes'!K12),"")</f>
        <v>1.0366886574074074E-2</v>
      </c>
      <c r="L12" s="3">
        <f>IF(laptimes!L12&lt;&gt;"",SUM(laptimes!L$2:'laptimes'!L12),"")</f>
        <v>1.0669143518518519E-2</v>
      </c>
      <c r="M12" s="3">
        <f>IF(laptimes!M12&lt;&gt;"",SUM(laptimes!M$2:'laptimes'!M12),"")</f>
        <v>1.0194571759259259E-2</v>
      </c>
      <c r="N12" s="3">
        <f>IF(laptimes!N12&lt;&gt;"",SUM(laptimes!N$2:'laptimes'!N12),"")</f>
        <v>1.0035740740740739E-2</v>
      </c>
      <c r="O12" s="3">
        <f>IF(laptimes!O12&lt;&gt;"",SUM(laptimes!O$2:'laptimes'!O12),"")</f>
        <v>1.0059189814814812E-2</v>
      </c>
      <c r="P12" s="3">
        <f>IF(laptimes!P12&lt;&gt;"",SUM(laptimes!P$2:'laptimes'!P12),"")</f>
        <v>9.851469907407406E-3</v>
      </c>
      <c r="Q12" s="3">
        <f>IF(laptimes!Q12&lt;&gt;"",SUM(laptimes!Q$2:'laptimes'!Q12),"")</f>
        <v>1.0335462962962963E-2</v>
      </c>
      <c r="R12" s="3">
        <f>IF(laptimes!R12&lt;&gt;"",SUM(laptimes!R$2:'laptimes'!R12),"")</f>
        <v>1.0575613425925926E-2</v>
      </c>
      <c r="S12" s="3">
        <f>IF(laptimes!S12&lt;&gt;"",SUM(laptimes!S$2:'laptimes'!S12),"")</f>
        <v>1.0052743055555556E-2</v>
      </c>
      <c r="T12" s="3">
        <f>IF(laptimes!T12&lt;&gt;"",SUM(laptimes!T$2:'laptimes'!T12),"")</f>
        <v>1.0712870370370371E-2</v>
      </c>
      <c r="U12" s="3">
        <f>IF(laptimes!U12&lt;&gt;"",SUM(laptimes!U$2:'laptimes'!U12),"")</f>
        <v>1.0249745370370369E-2</v>
      </c>
    </row>
    <row r="13" spans="1:21" x14ac:dyDescent="0.25">
      <c r="A13">
        <v>12</v>
      </c>
      <c r="B13" s="3">
        <f>IF(laptimes!B13&lt;&gt;"",SUM(laptimes!B$2:'laptimes'!B13),"")</f>
        <v>1.1120578703703702E-2</v>
      </c>
      <c r="C13" s="3" t="str">
        <f>IF(laptimes!C13&lt;&gt;"",SUM(laptimes!C$2:'laptimes'!C13),"")</f>
        <v/>
      </c>
      <c r="D13" s="3">
        <f>IF(laptimes!D13&lt;&gt;"",SUM(laptimes!D$2:'laptimes'!D13),"")</f>
        <v>1.0716435185185183E-2</v>
      </c>
      <c r="E13" s="3">
        <f>IF(laptimes!E13&lt;&gt;"",SUM(laptimes!E$2:'laptimes'!E13),"")</f>
        <v>1.1376400462962963E-2</v>
      </c>
      <c r="F13" s="3">
        <f>IF(laptimes!F13&lt;&gt;"",SUM(laptimes!F$2:'laptimes'!F13),"")</f>
        <v>1.121761574074074E-2</v>
      </c>
      <c r="G13" s="3">
        <f>IF(laptimes!G13&lt;&gt;"",SUM(laptimes!G$2:'laptimes'!G13),"")</f>
        <v>1.1149467592592593E-2</v>
      </c>
      <c r="H13" s="3">
        <f>IF(laptimes!H13&lt;&gt;"",SUM(laptimes!H$2:'laptimes'!H13),"")</f>
        <v>1.1333668981481483E-2</v>
      </c>
      <c r="I13" s="3">
        <f>IF(laptimes!I13&lt;&gt;"",SUM(laptimes!I$2:'laptimes'!I13),"")</f>
        <v>1.0790520833333334E-2</v>
      </c>
      <c r="J13" s="3">
        <f>IF(laptimes!J13&lt;&gt;"",SUM(laptimes!J$2:'laptimes'!J13),"")</f>
        <v>1.1128622685185184E-2</v>
      </c>
      <c r="K13" s="3">
        <f>IF(laptimes!K13&lt;&gt;"",SUM(laptimes!K$2:'laptimes'!K13),"")</f>
        <v>1.1295520833333333E-2</v>
      </c>
      <c r="L13" s="3">
        <f>IF(laptimes!L13&lt;&gt;"",SUM(laptimes!L$2:'laptimes'!L13),"")</f>
        <v>1.1572916666666667E-2</v>
      </c>
      <c r="M13" s="3">
        <f>IF(laptimes!M13&lt;&gt;"",SUM(laptimes!M$2:'laptimes'!M13),"")</f>
        <v>1.1287268518518518E-2</v>
      </c>
      <c r="N13" s="3">
        <f>IF(laptimes!N13&lt;&gt;"",SUM(laptimes!N$2:'laptimes'!N13),"")</f>
        <v>1.0935266203703702E-2</v>
      </c>
      <c r="O13" s="3">
        <f>IF(laptimes!O13&lt;&gt;"",SUM(laptimes!O$2:'laptimes'!O13),"")</f>
        <v>1.0956863425925924E-2</v>
      </c>
      <c r="P13" s="3">
        <f>IF(laptimes!P13&lt;&gt;"",SUM(laptimes!P$2:'laptimes'!P13),"")</f>
        <v>1.0740023148148146E-2</v>
      </c>
      <c r="Q13" s="3">
        <f>IF(laptimes!Q13&lt;&gt;"",SUM(laptimes!Q$2:'laptimes'!Q13),"")</f>
        <v>1.1241643518518519E-2</v>
      </c>
      <c r="R13" s="3">
        <f>IF(laptimes!R13&lt;&gt;"",SUM(laptimes!R$2:'laptimes'!R13),"")</f>
        <v>1.1487789351851851E-2</v>
      </c>
      <c r="S13" s="3">
        <f>IF(laptimes!S13&lt;&gt;"",SUM(laptimes!S$2:'laptimes'!S13),"")</f>
        <v>1.0950648148148149E-2</v>
      </c>
      <c r="T13" s="3">
        <f>IF(laptimes!T13&lt;&gt;"",SUM(laptimes!T$2:'laptimes'!T13),"")</f>
        <v>1.1655150462962963E-2</v>
      </c>
      <c r="U13" s="3">
        <f>IF(laptimes!U13&lt;&gt;"",SUM(laptimes!U$2:'laptimes'!U13),"")</f>
        <v>1.1166435185185184E-2</v>
      </c>
    </row>
    <row r="14" spans="1:21" x14ac:dyDescent="0.25">
      <c r="A14">
        <v>13</v>
      </c>
      <c r="B14" s="3">
        <f>IF(laptimes!B14&lt;&gt;"",SUM(laptimes!B$2:'laptimes'!B14),"")</f>
        <v>1.2020567129629628E-2</v>
      </c>
      <c r="C14" s="3" t="str">
        <f>IF(laptimes!C14&lt;&gt;"",SUM(laptimes!C$2:'laptimes'!C14),"")</f>
        <v/>
      </c>
      <c r="D14" s="3">
        <f>IF(laptimes!D14&lt;&gt;"",SUM(laptimes!D$2:'laptimes'!D14),"")</f>
        <v>1.160622685185185E-2</v>
      </c>
      <c r="E14" s="3">
        <f>IF(laptimes!E14&lt;&gt;"",SUM(laptimes!E$2:'laptimes'!E14),"")</f>
        <v>1.2283055555555556E-2</v>
      </c>
      <c r="F14" s="3">
        <f>IF(laptimes!F14&lt;&gt;"",SUM(laptimes!F$2:'laptimes'!F14),"")</f>
        <v>1.2130879629629629E-2</v>
      </c>
      <c r="G14" s="3">
        <f>IF(laptimes!G14&lt;&gt;"",SUM(laptimes!G$2:'laptimes'!G14),"")</f>
        <v>1.2053379629629629E-2</v>
      </c>
      <c r="H14" s="3">
        <f>IF(laptimes!H14&lt;&gt;"",SUM(laptimes!H$2:'laptimes'!H14),"")</f>
        <v>1.2241712962962965E-2</v>
      </c>
      <c r="I14" s="3">
        <f>IF(laptimes!I14&lt;&gt;"",SUM(laptimes!I$2:'laptimes'!I14),"")</f>
        <v>1.1680266203703705E-2</v>
      </c>
      <c r="J14" s="3">
        <f>IF(laptimes!J14&lt;&gt;"",SUM(laptimes!J$2:'laptimes'!J14),"")</f>
        <v>1.2040196759259257E-2</v>
      </c>
      <c r="K14" s="3">
        <f>IF(laptimes!K14&lt;&gt;"",SUM(laptimes!K$2:'laptimes'!K14),"")</f>
        <v>1.2226076388888889E-2</v>
      </c>
      <c r="L14" s="3">
        <f>IF(laptimes!L14&lt;&gt;"",SUM(laptimes!L$2:'laptimes'!L14),"")</f>
        <v>1.2483194444444444E-2</v>
      </c>
      <c r="M14" s="3">
        <f>IF(laptimes!M14&lt;&gt;"",SUM(laptimes!M$2:'laptimes'!M14),"")</f>
        <v>1.2226724537037036E-2</v>
      </c>
      <c r="N14" s="3">
        <f>IF(laptimes!N14&lt;&gt;"",SUM(laptimes!N$2:'laptimes'!N14),"")</f>
        <v>1.1828692129629628E-2</v>
      </c>
      <c r="O14" s="3">
        <f>IF(laptimes!O14&lt;&gt;"",SUM(laptimes!O$2:'laptimes'!O14),"")</f>
        <v>1.1854409722222219E-2</v>
      </c>
      <c r="P14" s="3">
        <f>IF(laptimes!P14&lt;&gt;"",SUM(laptimes!P$2:'laptimes'!P14),"")</f>
        <v>1.1636354166666665E-2</v>
      </c>
      <c r="Q14" s="3">
        <f>IF(laptimes!Q14&lt;&gt;"",SUM(laptimes!Q$2:'laptimes'!Q14),"")</f>
        <v>1.2147557870370371E-2</v>
      </c>
      <c r="R14" s="3">
        <f>IF(laptimes!R14&lt;&gt;"",SUM(laptimes!R$2:'laptimes'!R14),"")</f>
        <v>1.2402013888888888E-2</v>
      </c>
      <c r="S14" s="3">
        <f>IF(laptimes!S14&lt;&gt;"",SUM(laptimes!S$2:'laptimes'!S14),"")</f>
        <v>1.1847962962962963E-2</v>
      </c>
      <c r="T14" s="3">
        <f>IF(laptimes!T14&lt;&gt;"",SUM(laptimes!T$2:'laptimes'!T14),"")</f>
        <v>1.259298611111111E-2</v>
      </c>
      <c r="U14" s="3">
        <f>IF(laptimes!U14&lt;&gt;"",SUM(laptimes!U$2:'laptimes'!U14),"")</f>
        <v>1.2076759259259258E-2</v>
      </c>
    </row>
    <row r="15" spans="1:21" x14ac:dyDescent="0.25">
      <c r="A15">
        <v>14</v>
      </c>
      <c r="B15" s="3">
        <f>IF(laptimes!B15&lt;&gt;"",SUM(laptimes!B$2:'laptimes'!B15),"")</f>
        <v>1.2909942129629627E-2</v>
      </c>
      <c r="C15" s="3" t="str">
        <f>IF(laptimes!C15&lt;&gt;"",SUM(laptimes!C$2:'laptimes'!C15),"")</f>
        <v/>
      </c>
      <c r="D15" s="3">
        <f>IF(laptimes!D15&lt;&gt;"",SUM(laptimes!D$2:'laptimes'!D15),"")</f>
        <v>1.249736111111111E-2</v>
      </c>
      <c r="E15" s="3">
        <f>IF(laptimes!E15&lt;&gt;"",SUM(laptimes!E$2:'laptimes'!E15),"")</f>
        <v>1.3186284722222223E-2</v>
      </c>
      <c r="F15" s="3">
        <f>IF(laptimes!F15&lt;&gt;"",SUM(laptimes!F$2:'laptimes'!F15),"")</f>
        <v>1.3040509259259259E-2</v>
      </c>
      <c r="G15" s="3">
        <f>IF(laptimes!G15&lt;&gt;"",SUM(laptimes!G$2:'laptimes'!G15),"")</f>
        <v>1.2949664351851851E-2</v>
      </c>
      <c r="H15" s="3">
        <f>IF(laptimes!H15&lt;&gt;"",SUM(laptimes!H$2:'laptimes'!H15),"")</f>
        <v>1.3153298611111112E-2</v>
      </c>
      <c r="I15" s="3">
        <f>IF(laptimes!I15&lt;&gt;"",SUM(laptimes!I$2:'laptimes'!I15),"")</f>
        <v>1.2577835648148149E-2</v>
      </c>
      <c r="J15" s="3">
        <f>IF(laptimes!J15&lt;&gt;"",SUM(laptimes!J$2:'laptimes'!J15),"")</f>
        <v>1.294472222222222E-2</v>
      </c>
      <c r="K15" s="3">
        <f>IF(laptimes!K15&lt;&gt;"",SUM(laptimes!K$2:'laptimes'!K15),"")</f>
        <v>1.3172222222222222E-2</v>
      </c>
      <c r="L15" s="3">
        <f>IF(laptimes!L15&lt;&gt;"",SUM(laptimes!L$2:'laptimes'!L15),"")</f>
        <v>1.3406597222222223E-2</v>
      </c>
      <c r="M15" s="3">
        <f>IF(laptimes!M15&lt;&gt;"",SUM(laptimes!M$2:'laptimes'!M15),"")</f>
        <v>1.3135937499999998E-2</v>
      </c>
      <c r="N15" s="3">
        <f>IF(laptimes!N15&lt;&gt;"",SUM(laptimes!N$2:'laptimes'!N15),"")</f>
        <v>1.2728194444444443E-2</v>
      </c>
      <c r="O15" s="3">
        <f>IF(laptimes!O15&lt;&gt;"",SUM(laptimes!O$2:'laptimes'!O15),"")</f>
        <v>1.2749641203703701E-2</v>
      </c>
      <c r="P15" s="3">
        <f>IF(laptimes!P15&lt;&gt;"",SUM(laptimes!P$2:'laptimes'!P15),"")</f>
        <v>1.2529374999999999E-2</v>
      </c>
      <c r="Q15" s="3">
        <f>IF(laptimes!Q15&lt;&gt;"",SUM(laptimes!Q$2:'laptimes'!Q15),"")</f>
        <v>1.3053113425925926E-2</v>
      </c>
      <c r="R15" s="3">
        <f>IF(laptimes!R15&lt;&gt;"",SUM(laptimes!R$2:'laptimes'!R15),"")</f>
        <v>1.3313113425925924E-2</v>
      </c>
      <c r="S15" s="3">
        <f>IF(laptimes!S15&lt;&gt;"",SUM(laptimes!S$2:'laptimes'!S15),"")</f>
        <v>1.2741886574074074E-2</v>
      </c>
      <c r="T15" s="3">
        <f>IF(laptimes!T15&lt;&gt;"",SUM(laptimes!T$2:'laptimes'!T15),"")</f>
        <v>1.3515196759259258E-2</v>
      </c>
      <c r="U15" s="3">
        <f>IF(laptimes!U15&lt;&gt;"",SUM(laptimes!U$2:'laptimes'!U15),"")</f>
        <v>1.2983969907407406E-2</v>
      </c>
    </row>
    <row r="16" spans="1:21" x14ac:dyDescent="0.25">
      <c r="A16">
        <v>15</v>
      </c>
      <c r="B16" s="3">
        <f>IF(laptimes!B16&lt;&gt;"",SUM(laptimes!B$2:'laptimes'!B16),"")</f>
        <v>1.3803460648148146E-2</v>
      </c>
      <c r="C16" s="3" t="str">
        <f>IF(laptimes!C16&lt;&gt;"",SUM(laptimes!C$2:'laptimes'!C16),"")</f>
        <v/>
      </c>
      <c r="D16" s="3">
        <f>IF(laptimes!D16&lt;&gt;"",SUM(laptimes!D$2:'laptimes'!D16),"")</f>
        <v>1.338818287037037E-2</v>
      </c>
      <c r="E16" s="3">
        <f>IF(laptimes!E16&lt;&gt;"",SUM(laptimes!E$2:'laptimes'!E16),"")</f>
        <v>1.409244212962963E-2</v>
      </c>
      <c r="F16" s="3">
        <f>IF(laptimes!F16&lt;&gt;"",SUM(laptimes!F$2:'laptimes'!F16),"")</f>
        <v>1.3948194444444444E-2</v>
      </c>
      <c r="G16" s="3">
        <f>IF(laptimes!G16&lt;&gt;"",SUM(laptimes!G$2:'laptimes'!G16),"")</f>
        <v>1.3854340277777776E-2</v>
      </c>
      <c r="H16" s="3">
        <f>IF(laptimes!H16&lt;&gt;"",SUM(laptimes!H$2:'laptimes'!H16),"")</f>
        <v>1.4059525462962965E-2</v>
      </c>
      <c r="I16" s="3">
        <f>IF(laptimes!I16&lt;&gt;"",SUM(laptimes!I$2:'laptimes'!I16),"")</f>
        <v>1.3465752314814816E-2</v>
      </c>
      <c r="J16" s="3">
        <f>IF(laptimes!J16&lt;&gt;"",SUM(laptimes!J$2:'laptimes'!J16),"")</f>
        <v>1.3848958333333331E-2</v>
      </c>
      <c r="K16" s="3">
        <f>IF(laptimes!K16&lt;&gt;"",SUM(laptimes!K$2:'laptimes'!K16),"")</f>
        <v>1.4102835648148147E-2</v>
      </c>
      <c r="L16" s="3">
        <f>IF(laptimes!L16&lt;&gt;"",SUM(laptimes!L$2:'laptimes'!L16),"")</f>
        <v>1.4337349537037037E-2</v>
      </c>
      <c r="M16" s="3">
        <f>IF(laptimes!M16&lt;&gt;"",SUM(laptimes!M$2:'laptimes'!M16),"")</f>
        <v>1.4044583333333333E-2</v>
      </c>
      <c r="N16" s="3">
        <f>IF(laptimes!N16&lt;&gt;"",SUM(laptimes!N$2:'laptimes'!N16),"")</f>
        <v>1.3621134259259258E-2</v>
      </c>
      <c r="O16" s="3">
        <f>IF(laptimes!O16&lt;&gt;"",SUM(laptimes!O$2:'laptimes'!O16),"")</f>
        <v>1.3644826388888885E-2</v>
      </c>
      <c r="P16" s="3">
        <f>IF(laptimes!P16&lt;&gt;"",SUM(laptimes!P$2:'laptimes'!P16),"")</f>
        <v>1.3417060185185185E-2</v>
      </c>
      <c r="Q16" s="3">
        <f>IF(laptimes!Q16&lt;&gt;"",SUM(laptimes!Q$2:'laptimes'!Q16),"")</f>
        <v>1.3952546296296296E-2</v>
      </c>
      <c r="R16" s="3">
        <f>IF(laptimes!R16&lt;&gt;"",SUM(laptimes!R$2:'laptimes'!R16),"")</f>
        <v>1.4226041666666665E-2</v>
      </c>
      <c r="S16" s="3">
        <f>IF(laptimes!S16&lt;&gt;"",SUM(laptimes!S$2:'laptimes'!S16),"")</f>
        <v>1.3637534722222223E-2</v>
      </c>
      <c r="T16" s="3">
        <f>IF(laptimes!T16&lt;&gt;"",SUM(laptimes!T$2:'laptimes'!T16),"")</f>
        <v>1.4438125E-2</v>
      </c>
      <c r="U16" s="3">
        <f>IF(laptimes!U16&lt;&gt;"",SUM(laptimes!U$2:'laptimes'!U16),"")</f>
        <v>1.3889780092592591E-2</v>
      </c>
    </row>
    <row r="17" spans="1:21" x14ac:dyDescent="0.25">
      <c r="A17">
        <v>16</v>
      </c>
      <c r="B17" s="3">
        <f>IF(laptimes!B17&lt;&gt;"",SUM(laptimes!B$2:'laptimes'!B17),"")</f>
        <v>1.4694386574074072E-2</v>
      </c>
      <c r="C17" s="3" t="str">
        <f>IF(laptimes!C17&lt;&gt;"",SUM(laptimes!C$2:'laptimes'!C17),"")</f>
        <v/>
      </c>
      <c r="D17" s="3">
        <f>IF(laptimes!D17&lt;&gt;"",SUM(laptimes!D$2:'laptimes'!D17),"")</f>
        <v>1.4277060185185184E-2</v>
      </c>
      <c r="E17" s="3">
        <f>IF(laptimes!E17&lt;&gt;"",SUM(laptimes!E$2:'laptimes'!E17),"")</f>
        <v>1.5003981481481483E-2</v>
      </c>
      <c r="F17" s="3">
        <f>IF(laptimes!F17&lt;&gt;"",SUM(laptimes!F$2:'laptimes'!F17),"")</f>
        <v>1.4862685185185184E-2</v>
      </c>
      <c r="G17" s="3">
        <f>IF(laptimes!G17&lt;&gt;"",SUM(laptimes!G$2:'laptimes'!G17),"")</f>
        <v>1.475534722222222E-2</v>
      </c>
      <c r="H17" s="3">
        <f>IF(laptimes!H17&lt;&gt;"",SUM(laptimes!H$2:'laptimes'!H17),"")</f>
        <v>1.4966666666666668E-2</v>
      </c>
      <c r="I17" s="3">
        <f>IF(laptimes!I17&lt;&gt;"",SUM(laptimes!I$2:'laptimes'!I17),"")</f>
        <v>1.4355266203703705E-2</v>
      </c>
      <c r="J17" s="3">
        <f>IF(laptimes!J17&lt;&gt;"",SUM(laptimes!J$2:'laptimes'!J17),"")</f>
        <v>1.4749421296296293E-2</v>
      </c>
      <c r="K17" s="3">
        <f>IF(laptimes!K17&lt;&gt;"",SUM(laptimes!K$2:'laptimes'!K17),"")</f>
        <v>1.5025162037037037E-2</v>
      </c>
      <c r="L17" s="3">
        <f>IF(laptimes!L17&lt;&gt;"",SUM(laptimes!L$2:'laptimes'!L17),"")</f>
        <v>1.5259016203703703E-2</v>
      </c>
      <c r="M17" s="3">
        <f>IF(laptimes!M17&lt;&gt;"",SUM(laptimes!M$2:'laptimes'!M17),"")</f>
        <v>1.4949872685185184E-2</v>
      </c>
      <c r="N17" s="3">
        <f>IF(laptimes!N17&lt;&gt;"",SUM(laptimes!N$2:'laptimes'!N17),"")</f>
        <v>1.4705231481481481E-2</v>
      </c>
      <c r="O17" s="3">
        <f>IF(laptimes!O17&lt;&gt;"",SUM(laptimes!O$2:'laptimes'!O17),"")</f>
        <v>1.454063657407407E-2</v>
      </c>
      <c r="P17" s="3">
        <f>IF(laptimes!P17&lt;&gt;"",SUM(laptimes!P$2:'laptimes'!P17),"")</f>
        <v>1.430425925925926E-2</v>
      </c>
      <c r="Q17" s="3">
        <f>IF(laptimes!Q17&lt;&gt;"",SUM(laptimes!Q$2:'laptimes'!Q17),"")</f>
        <v>1.4851504629629629E-2</v>
      </c>
      <c r="R17" s="3">
        <f>IF(laptimes!R17&lt;&gt;"",SUM(laptimes!R$2:'laptimes'!R17),"")</f>
        <v>1.5138888888888887E-2</v>
      </c>
      <c r="S17" s="3">
        <f>IF(laptimes!S17&lt;&gt;"",SUM(laptimes!S$2:'laptimes'!S17),"")</f>
        <v>1.4532696759259259E-2</v>
      </c>
      <c r="T17" s="3">
        <f>IF(laptimes!T17&lt;&gt;"",SUM(laptimes!T$2:'laptimes'!T17),"")</f>
        <v>1.5359108796296296E-2</v>
      </c>
      <c r="U17" s="3">
        <f>IF(laptimes!U17&lt;&gt;"",SUM(laptimes!U$2:'laptimes'!U17),"")</f>
        <v>1.4795844907407405E-2</v>
      </c>
    </row>
    <row r="18" spans="1:21" x14ac:dyDescent="0.25">
      <c r="A18">
        <v>17</v>
      </c>
      <c r="B18" s="3">
        <f>IF(laptimes!B18&lt;&gt;"",SUM(laptimes!B$2:'laptimes'!B18),"")</f>
        <v>1.5591469907407405E-2</v>
      </c>
      <c r="C18" s="3" t="str">
        <f>IF(laptimes!C18&lt;&gt;"",SUM(laptimes!C$2:'laptimes'!C18),"")</f>
        <v/>
      </c>
      <c r="D18" s="3">
        <f>IF(laptimes!D18&lt;&gt;"",SUM(laptimes!D$2:'laptimes'!D18),"")</f>
        <v>1.5164259259259259E-2</v>
      </c>
      <c r="E18" s="3">
        <f>IF(laptimes!E18&lt;&gt;"",SUM(laptimes!E$2:'laptimes'!E18),"")</f>
        <v>1.5909444444444445E-2</v>
      </c>
      <c r="F18" s="3">
        <f>IF(laptimes!F18&lt;&gt;"",SUM(laptimes!F$2:'laptimes'!F18),"")</f>
        <v>1.5775509259259256E-2</v>
      </c>
      <c r="G18" s="3">
        <f>IF(laptimes!G18&lt;&gt;"",SUM(laptimes!G$2:'laptimes'!G18),"")</f>
        <v>1.5658344907407404E-2</v>
      </c>
      <c r="H18" s="3">
        <f>IF(laptimes!H18&lt;&gt;"",SUM(laptimes!H$2:'laptimes'!H18),"")</f>
        <v>1.5866192129629631E-2</v>
      </c>
      <c r="I18" s="3">
        <f>IF(laptimes!I18&lt;&gt;"",SUM(laptimes!I$2:'laptimes'!I18),"")</f>
        <v>1.5241064814814817E-2</v>
      </c>
      <c r="J18" s="3">
        <f>IF(laptimes!J18&lt;&gt;"",SUM(laptimes!J$2:'laptimes'!J18),"")</f>
        <v>1.5651585648148145E-2</v>
      </c>
      <c r="K18" s="3">
        <f>IF(laptimes!K18&lt;&gt;"",SUM(laptimes!K$2:'laptimes'!K18),"")</f>
        <v>1.5948159722222223E-2</v>
      </c>
      <c r="L18" s="3">
        <f>IF(laptimes!L18&lt;&gt;"",SUM(laptimes!L$2:'laptimes'!L18),"")</f>
        <v>1.6166886574074075E-2</v>
      </c>
      <c r="M18" s="3">
        <f>IF(laptimes!M18&lt;&gt;"",SUM(laptimes!M$2:'laptimes'!M18),"")</f>
        <v>1.5852384259259257E-2</v>
      </c>
      <c r="N18" s="3">
        <f>IF(laptimes!N18&lt;&gt;"",SUM(laptimes!N$2:'laptimes'!N18),"")</f>
        <v>1.5632037037037035E-2</v>
      </c>
      <c r="O18" s="3">
        <f>IF(laptimes!O18&lt;&gt;"",SUM(laptimes!O$2:'laptimes'!O18),"")</f>
        <v>1.5432638888888885E-2</v>
      </c>
      <c r="P18" s="3">
        <f>IF(laptimes!P18&lt;&gt;"",SUM(laptimes!P$2:'laptimes'!P18),"")</f>
        <v>1.5192604166666667E-2</v>
      </c>
      <c r="Q18" s="3">
        <f>IF(laptimes!Q18&lt;&gt;"",SUM(laptimes!Q$2:'laptimes'!Q18),"")</f>
        <v>1.575226851851852E-2</v>
      </c>
      <c r="R18" s="3">
        <f>IF(laptimes!R18&lt;&gt;"",SUM(laptimes!R$2:'laptimes'!R18),"")</f>
        <v>1.6078784722222222E-2</v>
      </c>
      <c r="S18" s="3">
        <f>IF(laptimes!S18&lt;&gt;"",SUM(laptimes!S$2:'laptimes'!S18),"")</f>
        <v>1.5424849537037037E-2</v>
      </c>
      <c r="T18" s="3">
        <f>IF(laptimes!T18&lt;&gt;"",SUM(laptimes!T$2:'laptimes'!T18),"")</f>
        <v>1.6281932870370368E-2</v>
      </c>
      <c r="U18" s="3">
        <f>IF(laptimes!U18&lt;&gt;"",SUM(laptimes!U$2:'laptimes'!U18),"")</f>
        <v>1.5699062499999999E-2</v>
      </c>
    </row>
    <row r="19" spans="1:21" x14ac:dyDescent="0.25">
      <c r="A19">
        <v>18</v>
      </c>
      <c r="B19" s="3">
        <f>IF(laptimes!B19&lt;&gt;"",SUM(laptimes!B$2:'laptimes'!B19),"")</f>
        <v>1.6483263888888888E-2</v>
      </c>
      <c r="C19" s="3" t="str">
        <f>IF(laptimes!C19&lt;&gt;"",SUM(laptimes!C$2:'laptimes'!C19),"")</f>
        <v/>
      </c>
      <c r="D19" s="3">
        <f>IF(laptimes!D19&lt;&gt;"",SUM(laptimes!D$2:'laptimes'!D19),"")</f>
        <v>1.6058078703703703E-2</v>
      </c>
      <c r="E19" s="3">
        <f>IF(laptimes!E19&lt;&gt;"",SUM(laptimes!E$2:'laptimes'!E19),"")</f>
        <v>1.6809027777777777E-2</v>
      </c>
      <c r="F19" s="3">
        <f>IF(laptimes!F19&lt;&gt;"",SUM(laptimes!F$2:'laptimes'!F19),"")</f>
        <v>1.6684016203703703E-2</v>
      </c>
      <c r="G19" s="3">
        <f>IF(laptimes!G19&lt;&gt;"",SUM(laptimes!G$2:'laptimes'!G19),"")</f>
        <v>1.6561782407407404E-2</v>
      </c>
      <c r="H19" s="3">
        <f>IF(laptimes!H19&lt;&gt;"",SUM(laptimes!H$2:'laptimes'!H19),"")</f>
        <v>1.6768842592592596E-2</v>
      </c>
      <c r="I19" s="3">
        <f>IF(laptimes!I19&lt;&gt;"",SUM(laptimes!I$2:'laptimes'!I19),"")</f>
        <v>1.6128587962962966E-2</v>
      </c>
      <c r="J19" s="3">
        <f>IF(laptimes!J19&lt;&gt;"",SUM(laptimes!J$2:'laptimes'!J19),"")</f>
        <v>1.6553275462962959E-2</v>
      </c>
      <c r="K19" s="3">
        <f>IF(laptimes!K19&lt;&gt;"",SUM(laptimes!K$2:'laptimes'!K19),"")</f>
        <v>1.6867800925925925E-2</v>
      </c>
      <c r="L19" s="3">
        <f>IF(laptimes!L19&lt;&gt;"",SUM(laptimes!L$2:'laptimes'!L19),"")</f>
        <v>1.7071608796296298E-2</v>
      </c>
      <c r="M19" s="3">
        <f>IF(laptimes!M19&lt;&gt;"",SUM(laptimes!M$2:'laptimes'!M19),"")</f>
        <v>1.6754143518518515E-2</v>
      </c>
      <c r="N19" s="3">
        <f>IF(laptimes!N19&lt;&gt;"",SUM(laptimes!N$2:'laptimes'!N19),"")</f>
        <v>1.652759259259259E-2</v>
      </c>
      <c r="O19" s="3">
        <f>IF(laptimes!O19&lt;&gt;"",SUM(laptimes!O$2:'laptimes'!O19),"")</f>
        <v>1.6324490740740737E-2</v>
      </c>
      <c r="P19" s="3">
        <f>IF(laptimes!P19&lt;&gt;"",SUM(laptimes!P$2:'laptimes'!P19),"")</f>
        <v>1.6079224537037036E-2</v>
      </c>
      <c r="Q19" s="3">
        <f>IF(laptimes!Q19&lt;&gt;"",SUM(laptimes!Q$2:'laptimes'!Q19),"")</f>
        <v>1.6651620370370372E-2</v>
      </c>
      <c r="R19" s="3">
        <f>IF(laptimes!R19&lt;&gt;"",SUM(laptimes!R$2:'laptimes'!R19),"")</f>
        <v>1.7005208333333334E-2</v>
      </c>
      <c r="S19" s="3">
        <f>IF(laptimes!S19&lt;&gt;"",SUM(laptimes!S$2:'laptimes'!S19),"")</f>
        <v>1.6317395833333335E-2</v>
      </c>
      <c r="T19" s="3">
        <f>IF(laptimes!T19&lt;&gt;"",SUM(laptimes!T$2:'laptimes'!T19),"")</f>
        <v>1.721915509259259E-2</v>
      </c>
      <c r="U19" s="3">
        <f>IF(laptimes!U19&lt;&gt;"",SUM(laptimes!U$2:'laptimes'!U19),"")</f>
        <v>1.6603657407407407E-2</v>
      </c>
    </row>
    <row r="20" spans="1:21" x14ac:dyDescent="0.25">
      <c r="A20">
        <v>19</v>
      </c>
      <c r="B20" s="3">
        <f>IF(laptimes!B20&lt;&gt;"",SUM(laptimes!B$2:'laptimes'!B20),"")</f>
        <v>1.737554398148148E-2</v>
      </c>
      <c r="C20" s="3" t="str">
        <f>IF(laptimes!C20&lt;&gt;"",SUM(laptimes!C$2:'laptimes'!C20),"")</f>
        <v/>
      </c>
      <c r="D20" s="3">
        <f>IF(laptimes!D20&lt;&gt;"",SUM(laptimes!D$2:'laptimes'!D20),"")</f>
        <v>1.6946157407407406E-2</v>
      </c>
      <c r="E20" s="3">
        <f>IF(laptimes!E20&lt;&gt;"",SUM(laptimes!E$2:'laptimes'!E20),"")</f>
        <v>1.770972222222222E-2</v>
      </c>
      <c r="F20" s="3">
        <f>IF(laptimes!F20&lt;&gt;"",SUM(laptimes!F$2:'laptimes'!F20),"")</f>
        <v>1.7590254629629629E-2</v>
      </c>
      <c r="G20" s="3">
        <f>IF(laptimes!G20&lt;&gt;"",SUM(laptimes!G$2:'laptimes'!G20),"")</f>
        <v>1.7458576388888886E-2</v>
      </c>
      <c r="H20" s="3">
        <f>IF(laptimes!H20&lt;&gt;"",SUM(laptimes!H$2:'laptimes'!H20),"")</f>
        <v>1.7668263888888893E-2</v>
      </c>
      <c r="I20" s="3">
        <f>IF(laptimes!I20&lt;&gt;"",SUM(laptimes!I$2:'laptimes'!I20),"")</f>
        <v>1.7017013888888891E-2</v>
      </c>
      <c r="J20" s="3">
        <f>IF(laptimes!J20&lt;&gt;"",SUM(laptimes!J$2:'laptimes'!J20),"")</f>
        <v>1.7450358796296292E-2</v>
      </c>
      <c r="K20" s="3">
        <f>IF(laptimes!K20&lt;&gt;"",SUM(laptimes!K$2:'laptimes'!K20),"")</f>
        <v>1.7787835648148148E-2</v>
      </c>
      <c r="L20" s="3">
        <f>IF(laptimes!L20&lt;&gt;"",SUM(laptimes!L$2:'laptimes'!L20),"")</f>
        <v>1.7976481481481482E-2</v>
      </c>
      <c r="M20" s="3">
        <f>IF(laptimes!M20&lt;&gt;"",SUM(laptimes!M$2:'laptimes'!M20),"")</f>
        <v>1.7654641203703702E-2</v>
      </c>
      <c r="N20" s="3">
        <f>IF(laptimes!N20&lt;&gt;"",SUM(laptimes!N$2:'laptimes'!N20),"")</f>
        <v>1.7415405092592592E-2</v>
      </c>
      <c r="O20" s="3">
        <f>IF(laptimes!O20&lt;&gt;"",SUM(laptimes!O$2:'laptimes'!O20),"")</f>
        <v>1.722177083333333E-2</v>
      </c>
      <c r="P20" s="3">
        <f>IF(laptimes!P20&lt;&gt;"",SUM(laptimes!P$2:'laptimes'!P20),"")</f>
        <v>1.6970543981481481E-2</v>
      </c>
      <c r="Q20" s="3">
        <f>IF(laptimes!Q20&lt;&gt;"",SUM(laptimes!Q$2:'laptimes'!Q20),"")</f>
        <v>1.755090277777778E-2</v>
      </c>
      <c r="R20" s="3">
        <f>IF(laptimes!R20&lt;&gt;"",SUM(laptimes!R$2:'laptimes'!R20),"")</f>
        <v>1.793704861111111E-2</v>
      </c>
      <c r="S20" s="3">
        <f>IF(laptimes!S20&lt;&gt;"",SUM(laptimes!S$2:'laptimes'!S20),"")</f>
        <v>1.7209687500000001E-2</v>
      </c>
      <c r="T20" s="3">
        <f>IF(laptimes!T20&lt;&gt;"",SUM(laptimes!T$2:'laptimes'!T20),"")</f>
        <v>1.8153599537037036E-2</v>
      </c>
      <c r="U20" s="3">
        <f>IF(laptimes!U20&lt;&gt;"",SUM(laptimes!U$2:'laptimes'!U20),"")</f>
        <v>1.7504178240740742E-2</v>
      </c>
    </row>
    <row r="21" spans="1:21" x14ac:dyDescent="0.25">
      <c r="A21">
        <v>20</v>
      </c>
      <c r="B21" s="3">
        <f>IF(laptimes!B21&lt;&gt;"",SUM(laptimes!B$2:'laptimes'!B21),"")</f>
        <v>1.8267465277777777E-2</v>
      </c>
      <c r="C21" s="3" t="str">
        <f>IF(laptimes!C21&lt;&gt;"",SUM(laptimes!C$2:'laptimes'!C21),"")</f>
        <v/>
      </c>
      <c r="D21" s="3">
        <f>IF(laptimes!D21&lt;&gt;"",SUM(laptimes!D$2:'laptimes'!D21),"")</f>
        <v>1.7835196759259257E-2</v>
      </c>
      <c r="E21" s="3">
        <f>IF(laptimes!E21&lt;&gt;"",SUM(laptimes!E$2:'laptimes'!E21),"")</f>
        <v>1.8610868055555552E-2</v>
      </c>
      <c r="F21" s="3">
        <f>IF(laptimes!F21&lt;&gt;"",SUM(laptimes!F$2:'laptimes'!F21),"")</f>
        <v>1.8492881944444445E-2</v>
      </c>
      <c r="G21" s="3">
        <f>IF(laptimes!G21&lt;&gt;"",SUM(laptimes!G$2:'laptimes'!G21),"")</f>
        <v>1.8359953703703701E-2</v>
      </c>
      <c r="H21" s="3">
        <f>IF(laptimes!H21&lt;&gt;"",SUM(laptimes!H$2:'laptimes'!H21),"")</f>
        <v>1.8568449074074077E-2</v>
      </c>
      <c r="I21" s="3">
        <f>IF(laptimes!I21&lt;&gt;"",SUM(laptimes!I$2:'laptimes'!I21),"")</f>
        <v>1.7907650462962964E-2</v>
      </c>
      <c r="J21" s="3">
        <f>IF(laptimes!J21&lt;&gt;"",SUM(laptimes!J$2:'laptimes'!J21),"")</f>
        <v>1.8346770833333328E-2</v>
      </c>
      <c r="K21" s="3">
        <f>IF(laptimes!K21&lt;&gt;"",SUM(laptimes!K$2:'laptimes'!K21),"")</f>
        <v>1.8704745370370372E-2</v>
      </c>
      <c r="L21" s="3">
        <f>IF(laptimes!L21&lt;&gt;"",SUM(laptimes!L$2:'laptimes'!L21),"")</f>
        <v>1.8879039351851853E-2</v>
      </c>
      <c r="M21" s="3">
        <f>IF(laptimes!M21&lt;&gt;"",SUM(laptimes!M$2:'laptimes'!M21),"")</f>
        <v>1.8555555555555554E-2</v>
      </c>
      <c r="N21" s="3">
        <f>IF(laptimes!N21&lt;&gt;"",SUM(laptimes!N$2:'laptimes'!N21),"")</f>
        <v>1.8306585648148146E-2</v>
      </c>
      <c r="O21" s="3">
        <f>IF(laptimes!O21&lt;&gt;"",SUM(laptimes!O$2:'laptimes'!O21),"")</f>
        <v>1.8123692129629627E-2</v>
      </c>
      <c r="P21" s="3">
        <f>IF(laptimes!P21&lt;&gt;"",SUM(laptimes!P$2:'laptimes'!P21),"")</f>
        <v>1.7863692129629627E-2</v>
      </c>
      <c r="Q21" s="3">
        <f>IF(laptimes!Q21&lt;&gt;"",SUM(laptimes!Q$2:'laptimes'!Q21),"")</f>
        <v>1.8448715277777781E-2</v>
      </c>
      <c r="R21" s="3">
        <f>IF(laptimes!R21&lt;&gt;"",SUM(laptimes!R$2:'laptimes'!R21),"")</f>
        <v>1.8847372685185184E-2</v>
      </c>
      <c r="S21" s="3">
        <f>IF(laptimes!S21&lt;&gt;"",SUM(laptimes!S$2:'laptimes'!S21),"")</f>
        <v>1.8100000000000002E-2</v>
      </c>
      <c r="T21" s="3">
        <f>IF(laptimes!T21&lt;&gt;"",SUM(laptimes!T$2:'laptimes'!T21),"")</f>
        <v>1.9074965277777776E-2</v>
      </c>
      <c r="U21" s="3">
        <f>IF(laptimes!U21&lt;&gt;"",SUM(laptimes!U$2:'laptimes'!U21),"")</f>
        <v>1.8403634259259262E-2</v>
      </c>
    </row>
    <row r="22" spans="1:21" x14ac:dyDescent="0.25">
      <c r="A22">
        <v>21</v>
      </c>
      <c r="B22" s="3">
        <f>IF(laptimes!B22&lt;&gt;"",SUM(laptimes!B$2:'laptimes'!B22),"")</f>
        <v>1.915773148148148E-2</v>
      </c>
      <c r="C22" s="3" t="str">
        <f>IF(laptimes!C22&lt;&gt;"",SUM(laptimes!C$2:'laptimes'!C22),"")</f>
        <v/>
      </c>
      <c r="D22" s="3">
        <f>IF(laptimes!D22&lt;&gt;"",SUM(laptimes!D$2:'laptimes'!D22),"")</f>
        <v>1.8729201388888887E-2</v>
      </c>
      <c r="E22" s="3">
        <f>IF(laptimes!E22&lt;&gt;"",SUM(laptimes!E$2:'laptimes'!E22),"")</f>
        <v>1.9511423611111106E-2</v>
      </c>
      <c r="F22" s="3">
        <f>IF(laptimes!F22&lt;&gt;"",SUM(laptimes!F$2:'laptimes'!F22),"")</f>
        <v>1.9397592592592595E-2</v>
      </c>
      <c r="G22" s="3">
        <f>IF(laptimes!G22&lt;&gt;"",SUM(laptimes!G$2:'laptimes'!G22),"")</f>
        <v>1.9262118055555555E-2</v>
      </c>
      <c r="H22" s="3">
        <f>IF(laptimes!H22&lt;&gt;"",SUM(laptimes!H$2:'laptimes'!H22),"")</f>
        <v>1.9466087962962966E-2</v>
      </c>
      <c r="I22" s="3">
        <f>IF(laptimes!I22&lt;&gt;"",SUM(laptimes!I$2:'laptimes'!I22),"")</f>
        <v>1.8793240740740742E-2</v>
      </c>
      <c r="J22" s="3">
        <f>IF(laptimes!J22&lt;&gt;"",SUM(laptimes!J$2:'laptimes'!J22),"")</f>
        <v>1.9242071759259252E-2</v>
      </c>
      <c r="K22" s="3">
        <f>IF(laptimes!K22&lt;&gt;"",SUM(laptimes!K$2:'laptimes'!K22),"")</f>
        <v>1.9642303240740743E-2</v>
      </c>
      <c r="L22" s="3">
        <f>IF(laptimes!L22&lt;&gt;"",SUM(laptimes!L$2:'laptimes'!L22),"")</f>
        <v>1.9778923611111113E-2</v>
      </c>
      <c r="M22" s="3">
        <f>IF(laptimes!M22&lt;&gt;"",SUM(laptimes!M$2:'laptimes'!M22),"")</f>
        <v>1.9451701388888888E-2</v>
      </c>
      <c r="N22" s="3">
        <f>IF(laptimes!N22&lt;&gt;"",SUM(laptimes!N$2:'laptimes'!N22),"")</f>
        <v>1.9203067129629627E-2</v>
      </c>
      <c r="O22" s="3">
        <f>IF(laptimes!O22&lt;&gt;"",SUM(laptimes!O$2:'laptimes'!O22),"")</f>
        <v>1.9013148148148147E-2</v>
      </c>
      <c r="P22" s="3">
        <f>IF(laptimes!P22&lt;&gt;"",SUM(laptimes!P$2:'laptimes'!P22),"")</f>
        <v>1.8754722222222221E-2</v>
      </c>
      <c r="Q22" s="3">
        <f>IF(laptimes!Q22&lt;&gt;"",SUM(laptimes!Q$2:'laptimes'!Q22),"")</f>
        <v>1.934295138888889E-2</v>
      </c>
      <c r="R22" s="3">
        <f>IF(laptimes!R22&lt;&gt;"",SUM(laptimes!R$2:'laptimes'!R22),"")</f>
        <v>1.9758425925925926E-2</v>
      </c>
      <c r="S22" s="3">
        <f>IF(laptimes!S22&lt;&gt;"",SUM(laptimes!S$2:'laptimes'!S22),"")</f>
        <v>1.8989988425925926E-2</v>
      </c>
      <c r="T22" s="3">
        <f>IF(laptimes!T22&lt;&gt;"",SUM(laptimes!T$2:'laptimes'!T22),"")</f>
        <v>1.9990937499999997E-2</v>
      </c>
      <c r="U22" s="3">
        <f>IF(laptimes!U22&lt;&gt;"",SUM(laptimes!U$2:'laptimes'!U22),"")</f>
        <v>1.9304583333333337E-2</v>
      </c>
    </row>
    <row r="23" spans="1:21" x14ac:dyDescent="0.25">
      <c r="A23">
        <v>22</v>
      </c>
      <c r="B23" s="3">
        <f>IF(laptimes!B23&lt;&gt;"",SUM(laptimes!B$2:'laptimes'!B23),"")</f>
        <v>2.0047395833333332E-2</v>
      </c>
      <c r="C23" s="3" t="str">
        <f>IF(laptimes!C23&lt;&gt;"",SUM(laptimes!C$2:'laptimes'!C23),"")</f>
        <v/>
      </c>
      <c r="D23" s="3">
        <f>IF(laptimes!D23&lt;&gt;"",SUM(laptimes!D$2:'laptimes'!D23),"")</f>
        <v>1.962353009259259E-2</v>
      </c>
      <c r="E23" s="3">
        <f>IF(laptimes!E23&lt;&gt;"",SUM(laptimes!E$2:'laptimes'!E23),"")</f>
        <v>2.0410682870370365E-2</v>
      </c>
      <c r="F23" s="3">
        <f>IF(laptimes!F23&lt;&gt;"",SUM(laptimes!F$2:'laptimes'!F23),"")</f>
        <v>2.0300821759259263E-2</v>
      </c>
      <c r="G23" s="3">
        <f>IF(laptimes!G23&lt;&gt;"",SUM(laptimes!G$2:'laptimes'!G23),"")</f>
        <v>2.0161817129629628E-2</v>
      </c>
      <c r="H23" s="3">
        <f>IF(laptimes!H23&lt;&gt;"",SUM(laptimes!H$2:'laptimes'!H23),"")</f>
        <v>2.0360972222222225E-2</v>
      </c>
      <c r="I23" s="3">
        <f>IF(laptimes!I23&lt;&gt;"",SUM(laptimes!I$2:'laptimes'!I23),"")</f>
        <v>1.9681284722222223E-2</v>
      </c>
      <c r="J23" s="3">
        <f>IF(laptimes!J23&lt;&gt;"",SUM(laptimes!J$2:'laptimes'!J23),"")</f>
        <v>2.0136493055555548E-2</v>
      </c>
      <c r="K23" s="3">
        <f>IF(laptimes!K23&lt;&gt;"",SUM(laptimes!K$2:'laptimes'!K23),"")</f>
        <v>2.0580706018518521E-2</v>
      </c>
      <c r="L23" s="3">
        <f>IF(laptimes!L23&lt;&gt;"",SUM(laptimes!L$2:'laptimes'!L23),"")</f>
        <v>2.068326388888889E-2</v>
      </c>
      <c r="M23" s="3">
        <f>IF(laptimes!M23&lt;&gt;"",SUM(laptimes!M$2:'laptimes'!M23),"")</f>
        <v>2.0346608796296295E-2</v>
      </c>
      <c r="N23" s="3">
        <f>IF(laptimes!N23&lt;&gt;"",SUM(laptimes!N$2:'laptimes'!N23),"")</f>
        <v>2.0101770833333331E-2</v>
      </c>
      <c r="O23" s="3">
        <f>IF(laptimes!O23&lt;&gt;"",SUM(laptimes!O$2:'laptimes'!O23),"")</f>
        <v>1.9902175925925924E-2</v>
      </c>
      <c r="P23" s="3">
        <f>IF(laptimes!P23&lt;&gt;"",SUM(laptimes!P$2:'laptimes'!P23),"")</f>
        <v>1.9645370370370369E-2</v>
      </c>
      <c r="Q23" s="3">
        <f>IF(laptimes!Q23&lt;&gt;"",SUM(laptimes!Q$2:'laptimes'!Q23),"")</f>
        <v>2.0239780092592596E-2</v>
      </c>
      <c r="R23" s="3">
        <f>IF(laptimes!R23&lt;&gt;"",SUM(laptimes!R$2:'laptimes'!R23),"")</f>
        <v>2.0666574074074073E-2</v>
      </c>
      <c r="S23" s="3">
        <f>IF(laptimes!S23&lt;&gt;"",SUM(laptimes!S$2:'laptimes'!S23),"")</f>
        <v>1.9879872685185186E-2</v>
      </c>
      <c r="T23" s="3">
        <f>IF(laptimes!T23&lt;&gt;"",SUM(laptimes!T$2:'laptimes'!T23),"")</f>
        <v>2.0904560185185182E-2</v>
      </c>
      <c r="U23" s="3">
        <f>IF(laptimes!U23&lt;&gt;"",SUM(laptimes!U$2:'laptimes'!U23),"")</f>
        <v>2.0206365740740743E-2</v>
      </c>
    </row>
    <row r="24" spans="1:21" x14ac:dyDescent="0.25">
      <c r="A24">
        <v>23</v>
      </c>
      <c r="B24" s="3">
        <f>IF(laptimes!B24&lt;&gt;"",SUM(laptimes!B$2:'laptimes'!B24),"")</f>
        <v>2.0937766203703703E-2</v>
      </c>
      <c r="C24" s="3" t="str">
        <f>IF(laptimes!C24&lt;&gt;"",SUM(laptimes!C$2:'laptimes'!C24),"")</f>
        <v/>
      </c>
      <c r="D24" s="3">
        <f>IF(laptimes!D24&lt;&gt;"",SUM(laptimes!D$2:'laptimes'!D24),"")</f>
        <v>2.0512800925925924E-2</v>
      </c>
      <c r="E24" s="3">
        <f>IF(laptimes!E24&lt;&gt;"",SUM(laptimes!E$2:'laptimes'!E24),"")</f>
        <v>2.1310914351851847E-2</v>
      </c>
      <c r="F24" s="3">
        <f>IF(laptimes!F24&lt;&gt;"",SUM(laptimes!F$2:'laptimes'!F24),"")</f>
        <v>2.1204641203703706E-2</v>
      </c>
      <c r="G24" s="3">
        <f>IF(laptimes!G24&lt;&gt;"",SUM(laptimes!G$2:'laptimes'!G24),"")</f>
        <v>2.1059710648148149E-2</v>
      </c>
      <c r="H24" s="3">
        <f>IF(laptimes!H24&lt;&gt;"",SUM(laptimes!H$2:'laptimes'!H24),"")</f>
        <v>2.125846064814815E-2</v>
      </c>
      <c r="I24" s="3">
        <f>IF(laptimes!I24&lt;&gt;"",SUM(laptimes!I$2:'laptimes'!I24),"")</f>
        <v>2.0567800925925927E-2</v>
      </c>
      <c r="J24" s="3">
        <f>IF(laptimes!J24&lt;&gt;"",SUM(laptimes!J$2:'laptimes'!J24),"")</f>
        <v>2.1033738425925919E-2</v>
      </c>
      <c r="K24" s="3">
        <f>IF(laptimes!K24&lt;&gt;"",SUM(laptimes!K$2:'laptimes'!K24),"")</f>
        <v>2.1497291666666668E-2</v>
      </c>
      <c r="L24" s="3">
        <f>IF(laptimes!L24&lt;&gt;"",SUM(laptimes!L$2:'laptimes'!L24),"")</f>
        <v>2.158712962962963E-2</v>
      </c>
      <c r="M24" s="3">
        <f>IF(laptimes!M24&lt;&gt;"",SUM(laptimes!M$2:'laptimes'!M24),"")</f>
        <v>2.1245462962962963E-2</v>
      </c>
      <c r="N24" s="3">
        <f>IF(laptimes!N24&lt;&gt;"",SUM(laptimes!N$2:'laptimes'!N24),"")</f>
        <v>2.1003530092592589E-2</v>
      </c>
      <c r="O24" s="3">
        <f>IF(laptimes!O24&lt;&gt;"",SUM(laptimes!O$2:'laptimes'!O24),"")</f>
        <v>2.0793923611111109E-2</v>
      </c>
      <c r="P24" s="3">
        <f>IF(laptimes!P24&lt;&gt;"",SUM(laptimes!P$2:'laptimes'!P24),"")</f>
        <v>2.0535567129629628E-2</v>
      </c>
      <c r="Q24" s="3">
        <f>IF(laptimes!Q24&lt;&gt;"",SUM(laptimes!Q$2:'laptimes'!Q24),"")</f>
        <v>2.1135625000000002E-2</v>
      </c>
      <c r="R24" s="3">
        <f>IF(laptimes!R24&lt;&gt;"",SUM(laptimes!R$2:'laptimes'!R24),"")</f>
        <v>2.1579664351851852E-2</v>
      </c>
      <c r="S24" s="3">
        <f>IF(laptimes!S24&lt;&gt;"",SUM(laptimes!S$2:'laptimes'!S24),"")</f>
        <v>2.076771990740741E-2</v>
      </c>
      <c r="T24" s="3">
        <f>IF(laptimes!T24&lt;&gt;"",SUM(laptimes!T$2:'laptimes'!T24),"")</f>
        <v>2.1820821759259257E-2</v>
      </c>
      <c r="U24" s="3">
        <f>IF(laptimes!U24&lt;&gt;"",SUM(laptimes!U$2:'laptimes'!U24),"")</f>
        <v>2.1107326388888892E-2</v>
      </c>
    </row>
    <row r="25" spans="1:21" x14ac:dyDescent="0.25">
      <c r="A25">
        <v>24</v>
      </c>
      <c r="B25" s="3">
        <f>IF(laptimes!B25&lt;&gt;"",SUM(laptimes!B$2:'laptimes'!B25),"")</f>
        <v>2.1830983796296295E-2</v>
      </c>
      <c r="C25" s="3" t="str">
        <f>IF(laptimes!C25&lt;&gt;"",SUM(laptimes!C$2:'laptimes'!C25),"")</f>
        <v/>
      </c>
      <c r="D25" s="3">
        <f>IF(laptimes!D25&lt;&gt;"",SUM(laptimes!D$2:'laptimes'!D25),"")</f>
        <v>2.1405833333333332E-2</v>
      </c>
      <c r="E25" s="3">
        <f>IF(laptimes!E25&lt;&gt;"",SUM(laptimes!E$2:'laptimes'!E25),"")</f>
        <v>2.2209560185185179E-2</v>
      </c>
      <c r="F25" s="3">
        <f>IF(laptimes!F25&lt;&gt;"",SUM(laptimes!F$2:'laptimes'!F25),"")</f>
        <v>2.2116203703703707E-2</v>
      </c>
      <c r="G25" s="3">
        <f>IF(laptimes!G25&lt;&gt;"",SUM(laptimes!G$2:'laptimes'!G25),"")</f>
        <v>2.1956400462962964E-2</v>
      </c>
      <c r="H25" s="3">
        <f>IF(laptimes!H25&lt;&gt;"",SUM(laptimes!H$2:'laptimes'!H25),"")</f>
        <v>2.2166585648148149E-2</v>
      </c>
      <c r="I25" s="3">
        <f>IF(laptimes!I25&lt;&gt;"",SUM(laptimes!I$2:'laptimes'!I25),"")</f>
        <v>2.1456875E-2</v>
      </c>
      <c r="J25" s="3">
        <f>IF(laptimes!J25&lt;&gt;"",SUM(laptimes!J$2:'laptimes'!J25),"")</f>
        <v>2.1929421296296291E-2</v>
      </c>
      <c r="K25" s="3">
        <f>IF(laptimes!K25&lt;&gt;"",SUM(laptimes!K$2:'laptimes'!K25),"")</f>
        <v>2.2405567129629631E-2</v>
      </c>
      <c r="L25" s="3">
        <f>IF(laptimes!L25&lt;&gt;"",SUM(laptimes!L$2:'laptimes'!L25),"")</f>
        <v>2.2498414351851851E-2</v>
      </c>
      <c r="M25" s="3">
        <f>IF(laptimes!M25&lt;&gt;"",SUM(laptimes!M$2:'laptimes'!M25),"")</f>
        <v>2.2145277777777778E-2</v>
      </c>
      <c r="N25" s="3">
        <f>IF(laptimes!N25&lt;&gt;"",SUM(laptimes!N$2:'laptimes'!N25),"")</f>
        <v>2.1895949074074071E-2</v>
      </c>
      <c r="O25" s="3">
        <f>IF(laptimes!O25&lt;&gt;"",SUM(laptimes!O$2:'laptimes'!O25),"")</f>
        <v>2.167969907407407E-2</v>
      </c>
      <c r="P25" s="3">
        <f>IF(laptimes!P25&lt;&gt;"",SUM(laptimes!P$2:'laptimes'!P25),"")</f>
        <v>2.1424988425925925E-2</v>
      </c>
      <c r="Q25" s="3">
        <f>IF(laptimes!Q25&lt;&gt;"",SUM(laptimes!Q$2:'laptimes'!Q25),"")</f>
        <v>2.2030451388888889E-2</v>
      </c>
      <c r="R25" s="3">
        <f>IF(laptimes!R25&lt;&gt;"",SUM(laptimes!R$2:'laptimes'!R25),"")</f>
        <v>2.2491944444444443E-2</v>
      </c>
      <c r="S25" s="3">
        <f>IF(laptimes!S25&lt;&gt;"",SUM(laptimes!S$2:'laptimes'!S25),"")</f>
        <v>2.1656192129629631E-2</v>
      </c>
      <c r="T25" s="3">
        <f>IF(laptimes!T25&lt;&gt;"",SUM(laptimes!T$2:'laptimes'!T25),"")</f>
        <v>2.2756099537037035E-2</v>
      </c>
      <c r="U25" s="3">
        <f>IF(laptimes!U25&lt;&gt;"",SUM(laptimes!U$2:'laptimes'!U25),"")</f>
        <v>2.2009664351851855E-2</v>
      </c>
    </row>
    <row r="26" spans="1:21" x14ac:dyDescent="0.25">
      <c r="A26">
        <v>25</v>
      </c>
      <c r="B26" s="3">
        <f>IF(laptimes!B26&lt;&gt;"",SUM(laptimes!B$2:'laptimes'!B26),"")</f>
        <v>2.2732245370370368E-2</v>
      </c>
      <c r="C26" s="3" t="str">
        <f>IF(laptimes!C26&lt;&gt;"",SUM(laptimes!C$2:'laptimes'!C26),"")</f>
        <v/>
      </c>
      <c r="D26" s="3">
        <f>IF(laptimes!D26&lt;&gt;"",SUM(laptimes!D$2:'laptimes'!D26),"")</f>
        <v>2.2296168981481481E-2</v>
      </c>
      <c r="E26" s="3">
        <f>IF(laptimes!E26&lt;&gt;"",SUM(laptimes!E$2:'laptimes'!E26),"")</f>
        <v>2.3109803240740735E-2</v>
      </c>
      <c r="F26" s="3">
        <f>IF(laptimes!F26&lt;&gt;"",SUM(laptimes!F$2:'laptimes'!F26),"")</f>
        <v>2.3021215277777781E-2</v>
      </c>
      <c r="G26" s="3">
        <f>IF(laptimes!G26&lt;&gt;"",SUM(laptimes!G$2:'laptimes'!G26),"")</f>
        <v>2.2850601851851851E-2</v>
      </c>
      <c r="H26" s="3">
        <f>IF(laptimes!H26&lt;&gt;"",SUM(laptimes!H$2:'laptimes'!H26),"")</f>
        <v>2.3069340277777777E-2</v>
      </c>
      <c r="I26" s="3">
        <f>IF(laptimes!I26&lt;&gt;"",SUM(laptimes!I$2:'laptimes'!I26),"")</f>
        <v>2.2347847222222224E-2</v>
      </c>
      <c r="J26" s="3">
        <f>IF(laptimes!J26&lt;&gt;"",SUM(laptimes!J$2:'laptimes'!J26),"")</f>
        <v>2.2824386574074068E-2</v>
      </c>
      <c r="K26" s="3">
        <f>IF(laptimes!K26&lt;&gt;"",SUM(laptimes!K$2:'laptimes'!K26),"")</f>
        <v>2.331871527777778E-2</v>
      </c>
      <c r="L26" s="3">
        <f>IF(laptimes!L26&lt;&gt;"",SUM(laptimes!L$2:'laptimes'!L26),"")</f>
        <v>2.3416585648148146E-2</v>
      </c>
      <c r="M26" s="3">
        <f>IF(laptimes!M26&lt;&gt;"",SUM(laptimes!M$2:'laptimes'!M26),"")</f>
        <v>2.304542824074074E-2</v>
      </c>
      <c r="N26" s="3">
        <f>IF(laptimes!N26&lt;&gt;"",SUM(laptimes!N$2:'laptimes'!N26),"")</f>
        <v>2.279188657407407E-2</v>
      </c>
      <c r="O26" s="3">
        <f>IF(laptimes!O26&lt;&gt;"",SUM(laptimes!O$2:'laptimes'!O26),"")</f>
        <v>2.2567997685185182E-2</v>
      </c>
      <c r="P26" s="3">
        <f>IF(laptimes!P26&lt;&gt;"",SUM(laptimes!P$2:'laptimes'!P26),"")</f>
        <v>2.2316087962962961E-2</v>
      </c>
      <c r="Q26" s="3">
        <f>IF(laptimes!Q26&lt;&gt;"",SUM(laptimes!Q$2:'laptimes'!Q26),"")</f>
        <v>2.2927233796296298E-2</v>
      </c>
      <c r="R26" s="3">
        <f>IF(laptimes!R26&lt;&gt;"",SUM(laptimes!R$2:'laptimes'!R26),"")</f>
        <v>2.3432824074074071E-2</v>
      </c>
      <c r="S26" s="3">
        <f>IF(laptimes!S26&lt;&gt;"",SUM(laptimes!S$2:'laptimes'!S26),"")</f>
        <v>2.2545023148148151E-2</v>
      </c>
      <c r="T26" s="3">
        <f>IF(laptimes!T26&lt;&gt;"",SUM(laptimes!T$2:'laptimes'!T26),"")</f>
        <v>2.3680358796296295E-2</v>
      </c>
      <c r="U26" s="3">
        <f>IF(laptimes!U26&lt;&gt;"",SUM(laptimes!U$2:'laptimes'!U26),"")</f>
        <v>2.2909652777777782E-2</v>
      </c>
    </row>
    <row r="27" spans="1:21" x14ac:dyDescent="0.25">
      <c r="A27">
        <v>26</v>
      </c>
      <c r="B27" s="3">
        <f>IF(laptimes!B27&lt;&gt;"",SUM(laptimes!B$2:'laptimes'!B27),"")</f>
        <v>2.3621597222222221E-2</v>
      </c>
      <c r="C27" s="3" t="str">
        <f>IF(laptimes!C27&lt;&gt;"",SUM(laptimes!C$2:'laptimes'!C27),"")</f>
        <v/>
      </c>
      <c r="D27" s="3">
        <f>IF(laptimes!D27&lt;&gt;"",SUM(laptimes!D$2:'laptimes'!D27),"")</f>
        <v>2.3378784722222223E-2</v>
      </c>
      <c r="E27" s="3">
        <f>IF(laptimes!E27&lt;&gt;"",SUM(laptimes!E$2:'laptimes'!E27),"")</f>
        <v>2.4015011574074069E-2</v>
      </c>
      <c r="F27" s="3">
        <f>IF(laptimes!F27&lt;&gt;"",SUM(laptimes!F$2:'laptimes'!F27),"")</f>
        <v>2.3926817129629633E-2</v>
      </c>
      <c r="G27" s="3">
        <f>IF(laptimes!G27&lt;&gt;"",SUM(laptimes!G$2:'laptimes'!G27),"")</f>
        <v>2.3748124999999998E-2</v>
      </c>
      <c r="H27" s="3">
        <f>IF(laptimes!H27&lt;&gt;"",SUM(laptimes!H$2:'laptimes'!H27),"")</f>
        <v>2.3970601851851851E-2</v>
      </c>
      <c r="I27" s="3">
        <f>IF(laptimes!I27&lt;&gt;"",SUM(laptimes!I$2:'laptimes'!I27),"")</f>
        <v>2.3236550925925928E-2</v>
      </c>
      <c r="J27" s="3">
        <f>IF(laptimes!J27&lt;&gt;"",SUM(laptimes!J$2:'laptimes'!J27),"")</f>
        <v>2.3720150462962959E-2</v>
      </c>
      <c r="K27" s="3">
        <f>IF(laptimes!K27&lt;&gt;"",SUM(laptimes!K$2:'laptimes'!K27),"")</f>
        <v>2.4228877314814816E-2</v>
      </c>
      <c r="L27" s="3">
        <f>IF(laptimes!L27&lt;&gt;"",SUM(laptimes!L$2:'laptimes'!L27),"")</f>
        <v>2.434009259259259E-2</v>
      </c>
      <c r="M27" s="3">
        <f>IF(laptimes!M27&lt;&gt;"",SUM(laptimes!M$2:'laptimes'!M27),"")</f>
        <v>2.3942210648148148E-2</v>
      </c>
      <c r="N27" s="3">
        <f>IF(laptimes!N27&lt;&gt;"",SUM(laptimes!N$2:'laptimes'!N27),"")</f>
        <v>2.3684236111111107E-2</v>
      </c>
      <c r="O27" s="3">
        <f>IF(laptimes!O27&lt;&gt;"",SUM(laptimes!O$2:'laptimes'!O27),"")</f>
        <v>2.3457141203703701E-2</v>
      </c>
      <c r="P27" s="3">
        <f>IF(laptimes!P27&lt;&gt;"",SUM(laptimes!P$2:'laptimes'!P27),"")</f>
        <v>2.3210057870370369E-2</v>
      </c>
      <c r="Q27" s="3">
        <f>IF(laptimes!Q27&lt;&gt;"",SUM(laptimes!Q$2:'laptimes'!Q27),"")</f>
        <v>2.3824942129629632E-2</v>
      </c>
      <c r="R27" s="3">
        <f>IF(laptimes!R27&lt;&gt;"",SUM(laptimes!R$2:'laptimes'!R27),"")</f>
        <v>2.437157407407407E-2</v>
      </c>
      <c r="S27" s="3">
        <f>IF(laptimes!S27&lt;&gt;"",SUM(laptimes!S$2:'laptimes'!S27),"")</f>
        <v>2.3434456018518523E-2</v>
      </c>
      <c r="T27" s="3">
        <f>IF(laptimes!T27&lt;&gt;"",SUM(laptimes!T$2:'laptimes'!T27),"")</f>
        <v>2.462474537037037E-2</v>
      </c>
      <c r="U27" s="3">
        <f>IF(laptimes!U27&lt;&gt;"",SUM(laptimes!U$2:'laptimes'!U27),"")</f>
        <v>2.3807824074074078E-2</v>
      </c>
    </row>
    <row r="28" spans="1:21" x14ac:dyDescent="0.25">
      <c r="A28">
        <v>27</v>
      </c>
      <c r="B28" s="3">
        <f>IF(laptimes!B28&lt;&gt;"",SUM(laptimes!B$2:'laptimes'!B28),"")</f>
        <v>2.4511273148148147E-2</v>
      </c>
      <c r="C28" s="3" t="str">
        <f>IF(laptimes!C28&lt;&gt;"",SUM(laptimes!C$2:'laptimes'!C28),"")</f>
        <v/>
      </c>
      <c r="D28" s="3">
        <f>IF(laptimes!D28&lt;&gt;"",SUM(laptimes!D$2:'laptimes'!D28),"")</f>
        <v>2.4288125000000001E-2</v>
      </c>
      <c r="E28" s="3">
        <f>IF(laptimes!E28&lt;&gt;"",SUM(laptimes!E$2:'laptimes'!E28),"")</f>
        <v>2.4912037037037031E-2</v>
      </c>
      <c r="F28" s="3">
        <f>IF(laptimes!F28&lt;&gt;"",SUM(laptimes!F$2:'laptimes'!F28),"")</f>
        <v>2.4842233796296298E-2</v>
      </c>
      <c r="G28" s="3">
        <f>IF(laptimes!G28&lt;&gt;"",SUM(laptimes!G$2:'laptimes'!G28),"")</f>
        <v>2.4642152777777777E-2</v>
      </c>
      <c r="H28" s="3">
        <f>IF(laptimes!H28&lt;&gt;"",SUM(laptimes!H$2:'laptimes'!H28),"")</f>
        <v>2.4870462962962962E-2</v>
      </c>
      <c r="I28" s="3">
        <f>IF(laptimes!I28&lt;&gt;"",SUM(laptimes!I$2:'laptimes'!I28),"")</f>
        <v>2.413096064814815E-2</v>
      </c>
      <c r="J28" s="3">
        <f>IF(laptimes!J28&lt;&gt;"",SUM(laptimes!J$2:'laptimes'!J28),"")</f>
        <v>2.4614097222222218E-2</v>
      </c>
      <c r="K28" s="3">
        <f>IF(laptimes!K28&lt;&gt;"",SUM(laptimes!K$2:'laptimes'!K28),"")</f>
        <v>2.5137789351851854E-2</v>
      </c>
      <c r="L28" s="3">
        <f>IF(laptimes!L28&lt;&gt;"",SUM(laptimes!L$2:'laptimes'!L28),"")</f>
        <v>2.5269525462962961E-2</v>
      </c>
      <c r="M28" s="3">
        <f>IF(laptimes!M28&lt;&gt;"",SUM(laptimes!M$2:'laptimes'!M28),"")</f>
        <v>2.4834456018518518E-2</v>
      </c>
      <c r="N28" s="3">
        <f>IF(laptimes!N28&lt;&gt;"",SUM(laptimes!N$2:'laptimes'!N28),"")</f>
        <v>2.4584224537037035E-2</v>
      </c>
      <c r="O28" s="3">
        <f>IF(laptimes!O28&lt;&gt;"",SUM(laptimes!O$2:'laptimes'!O28),"")</f>
        <v>2.4352384259259258E-2</v>
      </c>
      <c r="P28" s="3">
        <f>IF(laptimes!P28&lt;&gt;"",SUM(laptimes!P$2:'laptimes'!P28),"")</f>
        <v>2.4104212962962963E-2</v>
      </c>
      <c r="Q28" s="3">
        <f>IF(laptimes!Q28&lt;&gt;"",SUM(laptimes!Q$2:'laptimes'!Q28),"")</f>
        <v>2.4722349537037037E-2</v>
      </c>
      <c r="R28" s="3">
        <f>IF(laptimes!R28&lt;&gt;"",SUM(laptimes!R$2:'laptimes'!R28),"")</f>
        <v>2.5280081018518516E-2</v>
      </c>
      <c r="S28" s="3">
        <f>IF(laptimes!S28&lt;&gt;"",SUM(laptimes!S$2:'laptimes'!S28),"")</f>
        <v>2.4322743055555561E-2</v>
      </c>
      <c r="T28" s="3">
        <f>IF(laptimes!T28&lt;&gt;"",SUM(laptimes!T$2:'laptimes'!T28),"")</f>
        <v>2.5552314814814816E-2</v>
      </c>
      <c r="U28" s="3">
        <f>IF(laptimes!U28&lt;&gt;"",SUM(laptimes!U$2:'laptimes'!U28),"")</f>
        <v>2.4807951388888895E-2</v>
      </c>
    </row>
    <row r="29" spans="1:21" x14ac:dyDescent="0.25">
      <c r="A29">
        <v>28</v>
      </c>
      <c r="B29" s="3">
        <f>IF(laptimes!B29&lt;&gt;"",SUM(laptimes!B$2:'laptimes'!B29),"")</f>
        <v>2.5400092592592592E-2</v>
      </c>
      <c r="C29" s="3" t="str">
        <f>IF(laptimes!C29&lt;&gt;"",SUM(laptimes!C$2:'laptimes'!C29),"")</f>
        <v/>
      </c>
      <c r="D29" s="3">
        <f>IF(laptimes!D29&lt;&gt;"",SUM(laptimes!D$2:'laptimes'!D29),"")</f>
        <v>2.5160034722222224E-2</v>
      </c>
      <c r="E29" s="3">
        <f>IF(laptimes!E29&lt;&gt;"",SUM(laptimes!E$2:'laptimes'!E29),"")</f>
        <v>2.5815324074074067E-2</v>
      </c>
      <c r="F29" s="3">
        <f>IF(laptimes!F29&lt;&gt;"",SUM(laptimes!F$2:'laptimes'!F29),"")</f>
        <v>2.5755995370370374E-2</v>
      </c>
      <c r="G29" s="3">
        <f>IF(laptimes!G29&lt;&gt;"",SUM(laptimes!G$2:'laptimes'!G29),"")</f>
        <v>2.5538877314814815E-2</v>
      </c>
      <c r="H29" s="3">
        <f>IF(laptimes!H29&lt;&gt;"",SUM(laptimes!H$2:'laptimes'!H29),"")</f>
        <v>2.5773344907407406E-2</v>
      </c>
      <c r="I29" s="3">
        <f>IF(laptimes!I29&lt;&gt;"",SUM(laptimes!I$2:'laptimes'!I29),"")</f>
        <v>2.5021481481481485E-2</v>
      </c>
      <c r="J29" s="3">
        <f>IF(laptimes!J29&lt;&gt;"",SUM(laptimes!J$2:'laptimes'!J29),"")</f>
        <v>2.5508900462962957E-2</v>
      </c>
      <c r="K29" s="3">
        <f>IF(laptimes!K29&lt;&gt;"",SUM(laptimes!K$2:'laptimes'!K29),"")</f>
        <v>2.6059027777777778E-2</v>
      </c>
      <c r="L29" s="3">
        <f>IF(laptimes!L29&lt;&gt;"",SUM(laptimes!L$2:'laptimes'!L29),"")</f>
        <v>2.6170983796296295E-2</v>
      </c>
      <c r="M29" s="3">
        <f>IF(laptimes!M29&lt;&gt;"",SUM(laptimes!M$2:'laptimes'!M29),"")</f>
        <v>2.5733969907407409E-2</v>
      </c>
      <c r="N29" s="3">
        <f>IF(laptimes!N29&lt;&gt;"",SUM(laptimes!N$2:'laptimes'!N29),"")</f>
        <v>2.5477395833333329E-2</v>
      </c>
      <c r="O29" s="3">
        <f>IF(laptimes!O29&lt;&gt;"",SUM(laptimes!O$2:'laptimes'!O29),"")</f>
        <v>2.5244652777777776E-2</v>
      </c>
      <c r="P29" s="3">
        <f>IF(laptimes!P29&lt;&gt;"",SUM(laptimes!P$2:'laptimes'!P29),"")</f>
        <v>2.518761574074074E-2</v>
      </c>
      <c r="Q29" s="3">
        <f>IF(laptimes!Q29&lt;&gt;"",SUM(laptimes!Q$2:'laptimes'!Q29),"")</f>
        <v>2.5619375E-2</v>
      </c>
      <c r="R29" s="3">
        <f>IF(laptimes!R29&lt;&gt;"",SUM(laptimes!R$2:'laptimes'!R29),"")</f>
        <v>2.619159722222222E-2</v>
      </c>
      <c r="S29" s="3">
        <f>IF(laptimes!S29&lt;&gt;"",SUM(laptimes!S$2:'laptimes'!S29),"")</f>
        <v>2.5214039351851857E-2</v>
      </c>
      <c r="T29" s="3">
        <f>IF(laptimes!T29&lt;&gt;"",SUM(laptimes!T$2:'laptimes'!T29),"")</f>
        <v>2.6471643518518519E-2</v>
      </c>
      <c r="U29" s="3">
        <f>IF(laptimes!U29&lt;&gt;"",SUM(laptimes!U$2:'laptimes'!U29),"")</f>
        <v>2.5711550925925933E-2</v>
      </c>
    </row>
    <row r="30" spans="1:21" x14ac:dyDescent="0.25">
      <c r="A30">
        <v>29</v>
      </c>
      <c r="B30" s="3">
        <f>IF(laptimes!B30&lt;&gt;"",SUM(laptimes!B$2:'laptimes'!B30),"")</f>
        <v>2.6289780092592592E-2</v>
      </c>
      <c r="C30" s="3" t="str">
        <f>IF(laptimes!C30&lt;&gt;"",SUM(laptimes!C$2:'laptimes'!C30),"")</f>
        <v/>
      </c>
      <c r="D30" s="3">
        <f>IF(laptimes!D30&lt;&gt;"",SUM(laptimes!D$2:'laptimes'!D30),"")</f>
        <v>2.6037164351851855E-2</v>
      </c>
      <c r="E30" s="3">
        <f>IF(laptimes!E30&lt;&gt;"",SUM(laptimes!E$2:'laptimes'!E30),"")</f>
        <v>2.6715844907407402E-2</v>
      </c>
      <c r="F30" s="3">
        <f>IF(laptimes!F30&lt;&gt;"",SUM(laptimes!F$2:'laptimes'!F30),"")</f>
        <v>2.6661736111111115E-2</v>
      </c>
      <c r="G30" s="3">
        <f>IF(laptimes!G30&lt;&gt;"",SUM(laptimes!G$2:'laptimes'!G30),"")</f>
        <v>2.6428668981481482E-2</v>
      </c>
      <c r="H30" s="3">
        <f>IF(laptimes!H30&lt;&gt;"",SUM(laptimes!H$2:'laptimes'!H30),"")</f>
        <v>2.6666817129629629E-2</v>
      </c>
      <c r="I30" s="3">
        <f>IF(laptimes!I30&lt;&gt;"",SUM(laptimes!I$2:'laptimes'!I30),"")</f>
        <v>2.591143518518519E-2</v>
      </c>
      <c r="J30" s="3">
        <f>IF(laptimes!J30&lt;&gt;"",SUM(laptimes!J$2:'laptimes'!J30),"")</f>
        <v>2.6400763888888883E-2</v>
      </c>
      <c r="K30" s="3">
        <f>IF(laptimes!K30&lt;&gt;"",SUM(laptimes!K$2:'laptimes'!K30),"")</f>
        <v>2.6984097222222222E-2</v>
      </c>
      <c r="L30" s="3">
        <f>IF(laptimes!L30&lt;&gt;"",SUM(laptimes!L$2:'laptimes'!L30),"")</f>
        <v>2.7071516203703704E-2</v>
      </c>
      <c r="M30" s="3">
        <f>IF(laptimes!M30&lt;&gt;"",SUM(laptimes!M$2:'laptimes'!M30),"")</f>
        <v>2.663349537037037E-2</v>
      </c>
      <c r="N30" s="3">
        <f>IF(laptimes!N30&lt;&gt;"",SUM(laptimes!N$2:'laptimes'!N30),"")</f>
        <v>2.6365474537037033E-2</v>
      </c>
      <c r="O30" s="3">
        <f>IF(laptimes!O30&lt;&gt;"",SUM(laptimes!O$2:'laptimes'!O30),"")</f>
        <v>2.6134062499999999E-2</v>
      </c>
      <c r="P30" s="3">
        <f>IF(laptimes!P30&lt;&gt;"",SUM(laptimes!P$2:'laptimes'!P30),"")</f>
        <v>2.6094699074074072E-2</v>
      </c>
      <c r="Q30" s="3">
        <f>IF(laptimes!Q30&lt;&gt;"",SUM(laptimes!Q$2:'laptimes'!Q30),"")</f>
        <v>2.6532129629629628E-2</v>
      </c>
      <c r="R30" s="3">
        <f>IF(laptimes!R30&lt;&gt;"",SUM(laptimes!R$2:'laptimes'!R30),"")</f>
        <v>2.7098333333333332E-2</v>
      </c>
      <c r="S30" s="3">
        <f>IF(laptimes!S30&lt;&gt;"",SUM(laptimes!S$2:'laptimes'!S30),"")</f>
        <v>2.6112673611111116E-2</v>
      </c>
      <c r="T30" s="3">
        <f>IF(laptimes!T30&lt;&gt;"",SUM(laptimes!T$2:'laptimes'!T30),"")</f>
        <v>2.7383958333333333E-2</v>
      </c>
      <c r="U30" s="3">
        <f>IF(laptimes!U30&lt;&gt;"",SUM(laptimes!U$2:'laptimes'!U30),"")</f>
        <v>2.6611493055555564E-2</v>
      </c>
    </row>
    <row r="31" spans="1:21" x14ac:dyDescent="0.25">
      <c r="A31">
        <v>30</v>
      </c>
      <c r="B31" s="3">
        <f>IF(laptimes!B31&lt;&gt;"",SUM(laptimes!B$2:'laptimes'!B31),"")</f>
        <v>2.7180775462962964E-2</v>
      </c>
      <c r="C31" s="3" t="str">
        <f>IF(laptimes!C31&lt;&gt;"",SUM(laptimes!C$2:'laptimes'!C31),"")</f>
        <v/>
      </c>
      <c r="D31" s="3">
        <f>IF(laptimes!D31&lt;&gt;"",SUM(laptimes!D$2:'laptimes'!D31),"")</f>
        <v>2.691479166666667E-2</v>
      </c>
      <c r="E31" s="3">
        <f>IF(laptimes!E31&lt;&gt;"",SUM(laptimes!E$2:'laptimes'!E31),"")</f>
        <v>2.761418981481481E-2</v>
      </c>
      <c r="F31" s="3">
        <f>IF(laptimes!F31&lt;&gt;"",SUM(laptimes!F$2:'laptimes'!F31),"")</f>
        <v>2.756756944444445E-2</v>
      </c>
      <c r="G31" s="3">
        <f>IF(laptimes!G31&lt;&gt;"",SUM(laptimes!G$2:'laptimes'!G31),"")</f>
        <v>2.7323298611111112E-2</v>
      </c>
      <c r="H31" s="3">
        <f>IF(laptimes!H31&lt;&gt;"",SUM(laptimes!H$2:'laptimes'!H31),"")</f>
        <v>2.7572442129629629E-2</v>
      </c>
      <c r="I31" s="3">
        <f>IF(laptimes!I31&lt;&gt;"",SUM(laptimes!I$2:'laptimes'!I31),"")</f>
        <v>2.6803055555555559E-2</v>
      </c>
      <c r="J31" s="3">
        <f>IF(laptimes!J31&lt;&gt;"",SUM(laptimes!J$2:'laptimes'!J31),"")</f>
        <v>2.7293148148148143E-2</v>
      </c>
      <c r="K31" s="3">
        <f>IF(laptimes!K31&lt;&gt;"",SUM(laptimes!K$2:'laptimes'!K31),"")</f>
        <v>2.7901817129629629E-2</v>
      </c>
      <c r="L31" s="3">
        <f>IF(laptimes!L31&lt;&gt;"",SUM(laptimes!L$2:'laptimes'!L31),"")</f>
        <v>2.7973194444444443E-2</v>
      </c>
      <c r="M31" s="3">
        <f>IF(laptimes!M31&lt;&gt;"",SUM(laptimes!M$2:'laptimes'!M31),"")</f>
        <v>2.7529930555555554E-2</v>
      </c>
      <c r="N31" s="3">
        <f>IF(laptimes!N31&lt;&gt;"",SUM(laptimes!N$2:'laptimes'!N31),"")</f>
        <v>2.7254363425925923E-2</v>
      </c>
      <c r="O31" s="3">
        <f>IF(laptimes!O31&lt;&gt;"",SUM(laptimes!O$2:'laptimes'!O31),"")</f>
        <v>2.7021550925925925E-2</v>
      </c>
      <c r="P31" s="3">
        <f>IF(laptimes!P31&lt;&gt;"",SUM(laptimes!P$2:'laptimes'!P31),"")</f>
        <v>2.6971342592592592E-2</v>
      </c>
      <c r="Q31" s="3">
        <f>IF(laptimes!Q31&lt;&gt;"",SUM(laptimes!Q$2:'laptimes'!Q31),"")</f>
        <v>2.7428680555555553E-2</v>
      </c>
      <c r="R31" s="3">
        <f>IF(laptimes!R31&lt;&gt;"",SUM(laptimes!R$2:'laptimes'!R31),"")</f>
        <v>2.8005324074074071E-2</v>
      </c>
      <c r="S31" s="3">
        <f>IF(laptimes!S31&lt;&gt;"",SUM(laptimes!S$2:'laptimes'!S31),"")</f>
        <v>2.7195462962962966E-2</v>
      </c>
      <c r="T31" s="3">
        <f>IF(laptimes!T31&lt;&gt;"",SUM(laptimes!T$2:'laptimes'!T31),"")</f>
        <v>2.8303344907407407E-2</v>
      </c>
      <c r="U31" s="3">
        <f>IF(laptimes!U31&lt;&gt;"",SUM(laptimes!U$2:'laptimes'!U31),"")</f>
        <v>2.7512523148148157E-2</v>
      </c>
    </row>
    <row r="32" spans="1:21" x14ac:dyDescent="0.25">
      <c r="A32">
        <v>31</v>
      </c>
      <c r="B32" s="3">
        <f>IF(laptimes!B32&lt;&gt;"",SUM(laptimes!B$2:'laptimes'!B32),"")</f>
        <v>2.8074560185185185E-2</v>
      </c>
      <c r="C32" s="3" t="str">
        <f>IF(laptimes!C32&lt;&gt;"",SUM(laptimes!C$2:'laptimes'!C32),"")</f>
        <v/>
      </c>
      <c r="D32" s="3">
        <f>IF(laptimes!D32&lt;&gt;"",SUM(laptimes!D$2:'laptimes'!D32),"")</f>
        <v>2.7793946759259263E-2</v>
      </c>
      <c r="E32" s="3">
        <f>IF(laptimes!E32&lt;&gt;"",SUM(laptimes!E$2:'laptimes'!E32),"")</f>
        <v>2.8515451388888884E-2</v>
      </c>
      <c r="F32" s="3">
        <f>IF(laptimes!F32&lt;&gt;"",SUM(laptimes!F$2:'laptimes'!F32),"")</f>
        <v>2.8478703703703711E-2</v>
      </c>
      <c r="G32" s="3">
        <f>IF(laptimes!G32&lt;&gt;"",SUM(laptimes!G$2:'laptimes'!G32),"")</f>
        <v>2.822045138888889E-2</v>
      </c>
      <c r="H32" s="3">
        <f>IF(laptimes!H32&lt;&gt;"",SUM(laptimes!H$2:'laptimes'!H32),"")</f>
        <v>2.8480937500000001E-2</v>
      </c>
      <c r="I32" s="3">
        <f>IF(laptimes!I32&lt;&gt;"",SUM(laptimes!I$2:'laptimes'!I32),"")</f>
        <v>2.7698425925925928E-2</v>
      </c>
      <c r="J32" s="3">
        <f>IF(laptimes!J32&lt;&gt;"",SUM(laptimes!J$2:'laptimes'!J32),"")</f>
        <v>2.8187037037037031E-2</v>
      </c>
      <c r="K32" s="3">
        <f>IF(laptimes!K32&lt;&gt;"",SUM(laptimes!K$2:'laptimes'!K32),"")</f>
        <v>2.8828900462962961E-2</v>
      </c>
      <c r="L32" s="3">
        <f>IF(laptimes!L32&lt;&gt;"",SUM(laptimes!L$2:'laptimes'!L32),"")</f>
        <v>2.88705787037037E-2</v>
      </c>
      <c r="M32" s="3">
        <f>IF(laptimes!M32&lt;&gt;"",SUM(laptimes!M$2:'laptimes'!M32),"")</f>
        <v>2.8420266203703703E-2</v>
      </c>
      <c r="N32" s="3">
        <f>IF(laptimes!N32&lt;&gt;"",SUM(laptimes!N$2:'laptimes'!N32),"")</f>
        <v>2.8154907407407406E-2</v>
      </c>
      <c r="O32" s="3">
        <f>IF(laptimes!O32&lt;&gt;"",SUM(laptimes!O$2:'laptimes'!O32),"")</f>
        <v>2.791478009259259E-2</v>
      </c>
      <c r="P32" s="3">
        <f>IF(laptimes!P32&lt;&gt;"",SUM(laptimes!P$2:'laptimes'!P32),"")</f>
        <v>2.7846365740740741E-2</v>
      </c>
      <c r="Q32" s="3">
        <f>IF(laptimes!Q32&lt;&gt;"",SUM(laptimes!Q$2:'laptimes'!Q32),"")</f>
        <v>2.8322743055555554E-2</v>
      </c>
      <c r="R32" s="3">
        <f>IF(laptimes!R32&lt;&gt;"",SUM(laptimes!R$2:'laptimes'!R32),"")</f>
        <v>2.8908344907407405E-2</v>
      </c>
      <c r="S32" s="3">
        <f>IF(laptimes!S32&lt;&gt;"",SUM(laptimes!S$2:'laptimes'!S32),"")</f>
        <v>2.8099467592592596E-2</v>
      </c>
      <c r="T32" s="3">
        <f>IF(laptimes!T32&lt;&gt;"",SUM(laptimes!T$2:'laptimes'!T32),"")</f>
        <v>2.9232569444444443E-2</v>
      </c>
      <c r="U32" s="3">
        <f>IF(laptimes!U32&lt;&gt;"",SUM(laptimes!U$2:'laptimes'!U32),"")</f>
        <v>2.8416446759259268E-2</v>
      </c>
    </row>
    <row r="33" spans="1:21" x14ac:dyDescent="0.25">
      <c r="A33">
        <v>32</v>
      </c>
      <c r="B33" s="3">
        <f>IF(laptimes!B33&lt;&gt;"",SUM(laptimes!B$2:'laptimes'!B33),"")</f>
        <v>2.8964780092592592E-2</v>
      </c>
      <c r="C33" s="3" t="str">
        <f>IF(laptimes!C33&lt;&gt;"",SUM(laptimes!C$2:'laptimes'!C33),"")</f>
        <v/>
      </c>
      <c r="D33" s="3">
        <f>IF(laptimes!D33&lt;&gt;"",SUM(laptimes!D$2:'laptimes'!D33),"")</f>
        <v>2.86725462962963E-2</v>
      </c>
      <c r="E33" s="3">
        <f>IF(laptimes!E33&lt;&gt;"",SUM(laptimes!E$2:'laptimes'!E33),"")</f>
        <v>2.941694444444444E-2</v>
      </c>
      <c r="F33" s="3">
        <f>IF(laptimes!F33&lt;&gt;"",SUM(laptimes!F$2:'laptimes'!F33),"")</f>
        <v>2.9406145833333341E-2</v>
      </c>
      <c r="G33" s="3">
        <f>IF(laptimes!G33&lt;&gt;"",SUM(laptimes!G$2:'laptimes'!G33),"")</f>
        <v>2.911113425925926E-2</v>
      </c>
      <c r="H33" s="3">
        <f>IF(laptimes!H33&lt;&gt;"",SUM(laptimes!H$2:'laptimes'!H33),"")</f>
        <v>2.9387673611111113E-2</v>
      </c>
      <c r="I33" s="3">
        <f>IF(laptimes!I33&lt;&gt;"",SUM(laptimes!I$2:'laptimes'!I33),"")</f>
        <v>2.8591400462962966E-2</v>
      </c>
      <c r="J33" s="3">
        <f>IF(laptimes!J33&lt;&gt;"",SUM(laptimes!J$2:'laptimes'!J33),"")</f>
        <v>2.9079143518518511E-2</v>
      </c>
      <c r="K33" s="3">
        <f>IF(laptimes!K33&lt;&gt;"",SUM(laptimes!K$2:'laptimes'!K33),"")</f>
        <v>2.9736296296296295E-2</v>
      </c>
      <c r="L33" s="3">
        <f>IF(laptimes!L33&lt;&gt;"",SUM(laptimes!L$2:'laptimes'!L33),"")</f>
        <v>2.9769571759259254E-2</v>
      </c>
      <c r="M33" s="3">
        <f>IF(laptimes!M33&lt;&gt;"",SUM(laptimes!M$2:'laptimes'!M33),"")</f>
        <v>2.9319444444444443E-2</v>
      </c>
      <c r="N33" s="3">
        <f>IF(laptimes!N33&lt;&gt;"",SUM(laptimes!N$2:'laptimes'!N33),"")</f>
        <v>2.9044432870370368E-2</v>
      </c>
      <c r="O33" s="3">
        <f>IF(laptimes!O33&lt;&gt;"",SUM(laptimes!O$2:'laptimes'!O33),"")</f>
        <v>2.8808159722222219E-2</v>
      </c>
      <c r="P33" s="3">
        <f>IF(laptimes!P33&lt;&gt;"",SUM(laptimes!P$2:'laptimes'!P33),"")</f>
        <v>2.8720601851851851E-2</v>
      </c>
      <c r="Q33" s="3">
        <f>IF(laptimes!Q33&lt;&gt;"",SUM(laptimes!Q$2:'laptimes'!Q33),"")</f>
        <v>2.9223692129629629E-2</v>
      </c>
      <c r="R33" s="3">
        <f>IF(laptimes!R33&lt;&gt;"",SUM(laptimes!R$2:'laptimes'!R33),"")</f>
        <v>2.9812002314814814E-2</v>
      </c>
      <c r="S33" s="3">
        <f>IF(laptimes!S33&lt;&gt;"",SUM(laptimes!S$2:'laptimes'!S33),"")</f>
        <v>2.8975497685185189E-2</v>
      </c>
      <c r="T33" s="3">
        <f>IF(laptimes!T33&lt;&gt;"",SUM(laptimes!T$2:'laptimes'!T33),"")</f>
        <v>3.0153877314814812E-2</v>
      </c>
      <c r="U33" s="3">
        <f>IF(laptimes!U33&lt;&gt;"",SUM(laptimes!U$2:'laptimes'!U33),"")</f>
        <v>2.9326909722222232E-2</v>
      </c>
    </row>
    <row r="34" spans="1:21" x14ac:dyDescent="0.25">
      <c r="A34">
        <v>33</v>
      </c>
      <c r="B34" s="3">
        <f>IF(laptimes!B34&lt;&gt;"",SUM(laptimes!B$2:'laptimes'!B34),"")</f>
        <v>2.9852222222222221E-2</v>
      </c>
      <c r="C34" s="3" t="str">
        <f>IF(laptimes!C34&lt;&gt;"",SUM(laptimes!C$2:'laptimes'!C34),"")</f>
        <v/>
      </c>
      <c r="D34" s="3">
        <f>IF(laptimes!D34&lt;&gt;"",SUM(laptimes!D$2:'laptimes'!D34),"")</f>
        <v>2.9551122685185189E-2</v>
      </c>
      <c r="E34" s="3">
        <f>IF(laptimes!E34&lt;&gt;"",SUM(laptimes!E$2:'laptimes'!E34),"")</f>
        <v>3.0323761574074071E-2</v>
      </c>
      <c r="F34" s="3">
        <f>IF(laptimes!F34&lt;&gt;"",SUM(laptimes!F$2:'laptimes'!F34),"")</f>
        <v>3.0320277777777786E-2</v>
      </c>
      <c r="G34" s="3">
        <f>IF(laptimes!G34&lt;&gt;"",SUM(laptimes!G$2:'laptimes'!G34),"")</f>
        <v>3.0000219907407408E-2</v>
      </c>
      <c r="H34" s="3">
        <f>IF(laptimes!H34&lt;&gt;"",SUM(laptimes!H$2:'laptimes'!H34),"")</f>
        <v>3.0286805555555556E-2</v>
      </c>
      <c r="I34" s="3">
        <f>IF(laptimes!I34&lt;&gt;"",SUM(laptimes!I$2:'laptimes'!I34),"")</f>
        <v>2.9674861111111114E-2</v>
      </c>
      <c r="J34" s="3">
        <f>IF(laptimes!J34&lt;&gt;"",SUM(laptimes!J$2:'laptimes'!J34),"")</f>
        <v>2.9970752314814806E-2</v>
      </c>
      <c r="K34" s="3">
        <f>IF(laptimes!K34&lt;&gt;"",SUM(laptimes!K$2:'laptimes'!K34),"")</f>
        <v>3.0644907407407405E-2</v>
      </c>
      <c r="L34" s="3">
        <f>IF(laptimes!L34&lt;&gt;"",SUM(laptimes!L$2:'laptimes'!L34),"")</f>
        <v>3.066640046296296E-2</v>
      </c>
      <c r="M34" s="3">
        <f>IF(laptimes!M34&lt;&gt;"",SUM(laptimes!M$2:'laptimes'!M34),"")</f>
        <v>3.0225300925925923E-2</v>
      </c>
      <c r="N34" s="3">
        <f>IF(laptimes!N34&lt;&gt;"",SUM(laptimes!N$2:'laptimes'!N34),"")</f>
        <v>2.9934131944444442E-2</v>
      </c>
      <c r="O34" s="3">
        <f>IF(laptimes!O34&lt;&gt;"",SUM(laptimes!O$2:'laptimes'!O34),"")</f>
        <v>2.9694363425925924E-2</v>
      </c>
      <c r="P34" s="3">
        <f>IF(laptimes!P34&lt;&gt;"",SUM(laptimes!P$2:'laptimes'!P34),"")</f>
        <v>2.9594108796296297E-2</v>
      </c>
      <c r="Q34" s="3">
        <f>IF(laptimes!Q34&lt;&gt;"",SUM(laptimes!Q$2:'laptimes'!Q34),"")</f>
        <v>3.01140625E-2</v>
      </c>
      <c r="R34" s="3">
        <f>IF(laptimes!R34&lt;&gt;"",SUM(laptimes!R$2:'laptimes'!R34),"")</f>
        <v>3.0717465277777776E-2</v>
      </c>
      <c r="S34" s="3">
        <f>IF(laptimes!S34&lt;&gt;"",SUM(laptimes!S$2:'laptimes'!S34),"")</f>
        <v>2.9856354166666672E-2</v>
      </c>
      <c r="T34" s="3">
        <f>IF(laptimes!T34&lt;&gt;"",SUM(laptimes!T$2:'laptimes'!T34),"")</f>
        <v>3.1069293981481477E-2</v>
      </c>
      <c r="U34" s="3">
        <f>IF(laptimes!U34&lt;&gt;"",SUM(laptimes!U$2:'laptimes'!U34),"")</f>
        <v>3.0428865740740749E-2</v>
      </c>
    </row>
    <row r="35" spans="1:21" x14ac:dyDescent="0.25">
      <c r="A35">
        <v>34</v>
      </c>
      <c r="B35" s="3">
        <f>IF(laptimes!B35&lt;&gt;"",SUM(laptimes!B$2:'laptimes'!B35),"")</f>
        <v>3.0747337962962962E-2</v>
      </c>
      <c r="C35" s="3" t="str">
        <f>IF(laptimes!C35&lt;&gt;"",SUM(laptimes!C$2:'laptimes'!C35),"")</f>
        <v/>
      </c>
      <c r="D35" s="3">
        <f>IF(laptimes!D35&lt;&gt;"",SUM(laptimes!D$2:'laptimes'!D35),"")</f>
        <v>3.0429004629629632E-2</v>
      </c>
      <c r="E35" s="3">
        <f>IF(laptimes!E35&lt;&gt;"",SUM(laptimes!E$2:'laptimes'!E35),"")</f>
        <v>3.1236562499999995E-2</v>
      </c>
      <c r="F35" s="3">
        <f>IF(laptimes!F35&lt;&gt;"",SUM(laptimes!F$2:'laptimes'!F35),"")</f>
        <v>3.1424351851851863E-2</v>
      </c>
      <c r="G35" s="3">
        <f>IF(laptimes!G35&lt;&gt;"",SUM(laptimes!G$2:'laptimes'!G35),"")</f>
        <v>3.0886435185185187E-2</v>
      </c>
      <c r="H35" s="3">
        <f>IF(laptimes!H35&lt;&gt;"",SUM(laptimes!H$2:'laptimes'!H35),"")</f>
        <v>3.1181122685185185E-2</v>
      </c>
      <c r="I35" s="3">
        <f>IF(laptimes!I35&lt;&gt;"",SUM(laptimes!I$2:'laptimes'!I35),"")</f>
        <v>3.0596886574074077E-2</v>
      </c>
      <c r="J35" s="3">
        <f>IF(laptimes!J35&lt;&gt;"",SUM(laptimes!J$2:'laptimes'!J35),"")</f>
        <v>3.086201388888888E-2</v>
      </c>
      <c r="K35" s="3">
        <f>IF(laptimes!K35&lt;&gt;"",SUM(laptimes!K$2:'laptimes'!K35),"")</f>
        <v>3.1553738425925924E-2</v>
      </c>
      <c r="L35" s="3">
        <f>IF(laptimes!L35&lt;&gt;"",SUM(laptimes!L$2:'laptimes'!L35),"")</f>
        <v>3.156833333333333E-2</v>
      </c>
      <c r="M35" s="3">
        <f>IF(laptimes!M35&lt;&gt;"",SUM(laptimes!M$2:'laptimes'!M35),"")</f>
        <v>3.1121620370370369E-2</v>
      </c>
      <c r="N35" s="3">
        <f>IF(laptimes!N35&lt;&gt;"",SUM(laptimes!N$2:'laptimes'!N35),"")</f>
        <v>3.0822638888888886E-2</v>
      </c>
      <c r="O35" s="3">
        <f>IF(laptimes!O35&lt;&gt;"",SUM(laptimes!O$2:'laptimes'!O35),"")</f>
        <v>3.0584965277777775E-2</v>
      </c>
      <c r="P35" s="3">
        <f>IF(laptimes!P35&lt;&gt;"",SUM(laptimes!P$2:'laptimes'!P35),"")</f>
        <v>3.0464872685185187E-2</v>
      </c>
      <c r="Q35" s="3">
        <f>IF(laptimes!Q35&lt;&gt;"",SUM(laptimes!Q$2:'laptimes'!Q35),"")</f>
        <v>3.1003437500000001E-2</v>
      </c>
      <c r="R35" s="3">
        <f>IF(laptimes!R35&lt;&gt;"",SUM(laptimes!R$2:'laptimes'!R35),"")</f>
        <v>3.162333333333333E-2</v>
      </c>
      <c r="S35" s="3">
        <f>IF(laptimes!S35&lt;&gt;"",SUM(laptimes!S$2:'laptimes'!S35),"")</f>
        <v>3.0751134259259263E-2</v>
      </c>
      <c r="T35" s="3">
        <f>IF(laptimes!T35&lt;&gt;"",SUM(laptimes!T$2:'laptimes'!T35),"")</f>
        <v>3.1982789351851851E-2</v>
      </c>
      <c r="U35" s="3">
        <f>IF(laptimes!U35&lt;&gt;"",SUM(laptimes!U$2:'laptimes'!U35),"")</f>
        <v>3.1372754629629636E-2</v>
      </c>
    </row>
    <row r="36" spans="1:21" x14ac:dyDescent="0.25">
      <c r="A36">
        <v>35</v>
      </c>
      <c r="B36" s="3">
        <f>IF(laptimes!B36&lt;&gt;"",SUM(laptimes!B$2:'laptimes'!B36),"")</f>
        <v>3.164074074074074E-2</v>
      </c>
      <c r="C36" s="3" t="str">
        <f>IF(laptimes!C36&lt;&gt;"",SUM(laptimes!C$2:'laptimes'!C36),"")</f>
        <v/>
      </c>
      <c r="D36" s="3">
        <f>IF(laptimes!D36&lt;&gt;"",SUM(laptimes!D$2:'laptimes'!D36),"")</f>
        <v>3.1311724537037039E-2</v>
      </c>
      <c r="E36" s="3">
        <f>IF(laptimes!E36&lt;&gt;"",SUM(laptimes!E$2:'laptimes'!E36),"")</f>
        <v>3.2132847222222219E-2</v>
      </c>
      <c r="F36" s="3">
        <f>IF(laptimes!F36&lt;&gt;"",SUM(laptimes!F$2:'laptimes'!F36),"")</f>
        <v>3.2391655092592606E-2</v>
      </c>
      <c r="G36" s="3">
        <f>IF(laptimes!G36&lt;&gt;"",SUM(laptimes!G$2:'laptimes'!G36),"")</f>
        <v>3.1775231481481481E-2</v>
      </c>
      <c r="H36" s="3">
        <f>IF(laptimes!H36&lt;&gt;"",SUM(laptimes!H$2:'laptimes'!H36),"")</f>
        <v>3.2072499999999997E-2</v>
      </c>
      <c r="I36" s="3">
        <f>IF(laptimes!I36&lt;&gt;"",SUM(laptimes!I$2:'laptimes'!I36),"")</f>
        <v>3.1469849537037041E-2</v>
      </c>
      <c r="J36" s="3">
        <f>IF(laptimes!J36&lt;&gt;"",SUM(laptimes!J$2:'laptimes'!J36),"")</f>
        <v>3.1756805555555545E-2</v>
      </c>
      <c r="K36" s="3">
        <f>IF(laptimes!K36&lt;&gt;"",SUM(laptimes!K$2:'laptimes'!K36),"")</f>
        <v>3.2459212962962961E-2</v>
      </c>
      <c r="L36" s="3">
        <f>IF(laptimes!L36&lt;&gt;"",SUM(laptimes!L$2:'laptimes'!L36),"")</f>
        <v>3.246474537037037E-2</v>
      </c>
      <c r="M36" s="3">
        <f>IF(laptimes!M36&lt;&gt;"",SUM(laptimes!M$2:'laptimes'!M36),"")</f>
        <v>3.2013136574074071E-2</v>
      </c>
      <c r="N36" s="3">
        <f>IF(laptimes!N36&lt;&gt;"",SUM(laptimes!N$2:'laptimes'!N36),"")</f>
        <v>3.1712141203703699E-2</v>
      </c>
      <c r="O36" s="3">
        <f>IF(laptimes!O36&lt;&gt;"",SUM(laptimes!O$2:'laptimes'!O36),"")</f>
        <v>3.1477523148148147E-2</v>
      </c>
      <c r="P36" s="3">
        <f>IF(laptimes!P36&lt;&gt;"",SUM(laptimes!P$2:'laptimes'!P36),"")</f>
        <v>3.134550925925926E-2</v>
      </c>
      <c r="Q36" s="3">
        <f>IF(laptimes!Q36&lt;&gt;"",SUM(laptimes!Q$2:'laptimes'!Q36),"")</f>
        <v>3.1891712962962962E-2</v>
      </c>
      <c r="R36" s="3">
        <f>IF(laptimes!R36&lt;&gt;"",SUM(laptimes!R$2:'laptimes'!R36),"")</f>
        <v>3.2553483796296294E-2</v>
      </c>
      <c r="S36" s="3">
        <f>IF(laptimes!S36&lt;&gt;"",SUM(laptimes!S$2:'laptimes'!S36),"")</f>
        <v>3.1646597222222225E-2</v>
      </c>
      <c r="T36" s="3">
        <f>IF(laptimes!T36&lt;&gt;"",SUM(laptimes!T$2:'laptimes'!T36),"")</f>
        <v>3.2893587962962961E-2</v>
      </c>
      <c r="U36" s="3">
        <f>IF(laptimes!U36&lt;&gt;"",SUM(laptimes!U$2:'laptimes'!U36),"")</f>
        <v>3.2272731481481486E-2</v>
      </c>
    </row>
    <row r="37" spans="1:21" x14ac:dyDescent="0.25">
      <c r="A37">
        <v>36</v>
      </c>
      <c r="B37" s="3">
        <f>IF(laptimes!B37&lt;&gt;"",SUM(laptimes!B$2:'laptimes'!B37),"")</f>
        <v>3.2532719907407408E-2</v>
      </c>
      <c r="C37" s="3" t="str">
        <f>IF(laptimes!C37&lt;&gt;"",SUM(laptimes!C$2:'laptimes'!C37),"")</f>
        <v/>
      </c>
      <c r="D37" s="3">
        <f>IF(laptimes!D37&lt;&gt;"",SUM(laptimes!D$2:'laptimes'!D37),"")</f>
        <v>3.219024305555556E-2</v>
      </c>
      <c r="E37" s="3">
        <f>IF(laptimes!E37&lt;&gt;"",SUM(laptimes!E$2:'laptimes'!E37),"")</f>
        <v>3.3033842592592587E-2</v>
      </c>
      <c r="F37" s="3">
        <f>IF(laptimes!F37&lt;&gt;"",SUM(laptimes!F$2:'laptimes'!F37),"")</f>
        <v>3.328586805555557E-2</v>
      </c>
      <c r="G37" s="3">
        <f>IF(laptimes!G37&lt;&gt;"",SUM(laptimes!G$2:'laptimes'!G37),"")</f>
        <v>3.2664918981481481E-2</v>
      </c>
      <c r="H37" s="3">
        <f>IF(laptimes!H37&lt;&gt;"",SUM(laptimes!H$2:'laptimes'!H37),"")</f>
        <v>3.2962534722222221E-2</v>
      </c>
      <c r="I37" s="3">
        <f>IF(laptimes!I37&lt;&gt;"",SUM(laptimes!I$2:'laptimes'!I37),"")</f>
        <v>3.2344317129629631E-2</v>
      </c>
      <c r="J37" s="3">
        <f>IF(laptimes!J37&lt;&gt;"",SUM(laptimes!J$2:'laptimes'!J37),"")</f>
        <v>3.2649074074074066E-2</v>
      </c>
      <c r="K37" s="3">
        <f>IF(laptimes!K37&lt;&gt;"",SUM(laptimes!K$2:'laptimes'!K37),"")</f>
        <v>3.3362060185185186E-2</v>
      </c>
      <c r="L37" s="3">
        <f>IF(laptimes!L37&lt;&gt;"",SUM(laptimes!L$2:'laptimes'!L37),"")</f>
        <v>3.3366539351851854E-2</v>
      </c>
      <c r="M37" s="3">
        <f>IF(laptimes!M37&lt;&gt;"",SUM(laptimes!M$2:'laptimes'!M37),"")</f>
        <v>3.2904606481481476E-2</v>
      </c>
      <c r="N37" s="3">
        <f>IF(laptimes!N37&lt;&gt;"",SUM(laptimes!N$2:'laptimes'!N37),"")</f>
        <v>3.2600162037037035E-2</v>
      </c>
      <c r="O37" s="3">
        <f>IF(laptimes!O37&lt;&gt;"",SUM(laptimes!O$2:'laptimes'!O37),"")</f>
        <v>3.2372187499999996E-2</v>
      </c>
      <c r="P37" s="3">
        <f>IF(laptimes!P37&lt;&gt;"",SUM(laptimes!P$2:'laptimes'!P37),"")</f>
        <v>3.2218252314814816E-2</v>
      </c>
      <c r="Q37" s="3">
        <f>IF(laptimes!Q37&lt;&gt;"",SUM(laptimes!Q$2:'laptimes'!Q37),"")</f>
        <v>3.2781585648148148E-2</v>
      </c>
      <c r="R37" s="3">
        <f>IF(laptimes!R37&lt;&gt;"",SUM(laptimes!R$2:'laptimes'!R37),"")</f>
        <v>3.3463865740740735E-2</v>
      </c>
      <c r="S37" s="3">
        <f>IF(laptimes!S37&lt;&gt;"",SUM(laptimes!S$2:'laptimes'!S37),"")</f>
        <v>3.2543159722222229E-2</v>
      </c>
      <c r="T37" s="3">
        <f>IF(laptimes!T37&lt;&gt;"",SUM(laptimes!T$2:'laptimes'!T37),"")</f>
        <v>3.3821076388888885E-2</v>
      </c>
      <c r="U37" s="3">
        <f>IF(laptimes!U37&lt;&gt;"",SUM(laptimes!U$2:'laptimes'!U37),"")</f>
        <v>3.3168229166666674E-2</v>
      </c>
    </row>
    <row r="38" spans="1:21" x14ac:dyDescent="0.25">
      <c r="A38">
        <v>37</v>
      </c>
      <c r="B38" s="3">
        <f>IF(laptimes!B38&lt;&gt;"",SUM(laptimes!B$2:'laptimes'!B38),"")</f>
        <v>3.3421770833333336E-2</v>
      </c>
      <c r="C38" s="3" t="str">
        <f>IF(laptimes!C38&lt;&gt;"",SUM(laptimes!C$2:'laptimes'!C38),"")</f>
        <v/>
      </c>
      <c r="D38" s="3">
        <f>IF(laptimes!D38&lt;&gt;"",SUM(laptimes!D$2:'laptimes'!D38),"")</f>
        <v>3.3066678240740749E-2</v>
      </c>
      <c r="E38" s="3">
        <f>IF(laptimes!E38&lt;&gt;"",SUM(laptimes!E$2:'laptimes'!E38),"")</f>
        <v>3.3929479166666658E-2</v>
      </c>
      <c r="F38" s="3">
        <f>IF(laptimes!F38&lt;&gt;"",SUM(laptimes!F$2:'laptimes'!F38),"")</f>
        <v>3.4177106481481499E-2</v>
      </c>
      <c r="G38" s="3">
        <f>IF(laptimes!G38&lt;&gt;"",SUM(laptimes!G$2:'laptimes'!G38),"")</f>
        <v>3.3556944444444445E-2</v>
      </c>
      <c r="H38" s="3">
        <f>IF(laptimes!H38&lt;&gt;"",SUM(laptimes!H$2:'laptimes'!H38),"")</f>
        <v>3.3854791666666668E-2</v>
      </c>
      <c r="I38" s="3">
        <f>IF(laptimes!I38&lt;&gt;"",SUM(laptimes!I$2:'laptimes'!I38),"")</f>
        <v>3.3216678240740739E-2</v>
      </c>
      <c r="J38" s="3">
        <f>IF(laptimes!J38&lt;&gt;"",SUM(laptimes!J$2:'laptimes'!J38),"")</f>
        <v>3.3539999999999993E-2</v>
      </c>
      <c r="K38" s="3">
        <f>IF(laptimes!K38&lt;&gt;"",SUM(laptimes!K$2:'laptimes'!K38),"")</f>
        <v>3.4268067129629633E-2</v>
      </c>
      <c r="L38" s="3">
        <f>IF(laptimes!L38&lt;&gt;"",SUM(laptimes!L$2:'laptimes'!L38),"")</f>
        <v>3.4275358796296299E-2</v>
      </c>
      <c r="M38" s="3">
        <f>IF(laptimes!M38&lt;&gt;"",SUM(laptimes!M$2:'laptimes'!M38),"")</f>
        <v>3.3799965277777774E-2</v>
      </c>
      <c r="N38" s="3">
        <f>IF(laptimes!N38&lt;&gt;"",SUM(laptimes!N$2:'laptimes'!N38),"")</f>
        <v>3.3484201388888885E-2</v>
      </c>
      <c r="O38" s="3">
        <f>IF(laptimes!O38&lt;&gt;"",SUM(laptimes!O$2:'laptimes'!O38),"")</f>
        <v>3.3256608796296293E-2</v>
      </c>
      <c r="P38" s="3">
        <f>IF(laptimes!P38&lt;&gt;"",SUM(laptimes!P$2:'laptimes'!P38),"")</f>
        <v>3.3089571759259258E-2</v>
      </c>
      <c r="Q38" s="3">
        <f>IF(laptimes!Q38&lt;&gt;"",SUM(laptimes!Q$2:'laptimes'!Q38),"")</f>
        <v>3.3666666666666664E-2</v>
      </c>
      <c r="R38" s="3">
        <f>IF(laptimes!R38&lt;&gt;"",SUM(laptimes!R$2:'laptimes'!R38),"")</f>
        <v>3.4390486111111104E-2</v>
      </c>
      <c r="S38" s="3">
        <f>IF(laptimes!S38&lt;&gt;"",SUM(laptimes!S$2:'laptimes'!S38),"")</f>
        <v>3.3429247685185189E-2</v>
      </c>
      <c r="T38" s="3">
        <f>IF(laptimes!T38&lt;&gt;"",SUM(laptimes!T$2:'laptimes'!T38),"")</f>
        <v>3.4740682870370368E-2</v>
      </c>
      <c r="U38" s="3">
        <f>IF(laptimes!U38&lt;&gt;"",SUM(laptimes!U$2:'laptimes'!U38),"")</f>
        <v>3.4063182870370377E-2</v>
      </c>
    </row>
    <row r="39" spans="1:21" x14ac:dyDescent="0.25">
      <c r="A39">
        <v>38</v>
      </c>
      <c r="B39" s="3">
        <f>IF(laptimes!B39&lt;&gt;"",SUM(laptimes!B$2:'laptimes'!B39),"")</f>
        <v>3.4322581018518525E-2</v>
      </c>
      <c r="C39" s="3" t="str">
        <f>IF(laptimes!C39&lt;&gt;"",SUM(laptimes!C$2:'laptimes'!C39),"")</f>
        <v/>
      </c>
      <c r="D39" s="3">
        <f>IF(laptimes!D39&lt;&gt;"",SUM(laptimes!D$2:'laptimes'!D39),"")</f>
        <v>3.3944074074074085E-2</v>
      </c>
      <c r="E39" s="3">
        <f>IF(laptimes!E39&lt;&gt;"",SUM(laptimes!E$2:'laptimes'!E39),"")</f>
        <v>3.4849398148148136E-2</v>
      </c>
      <c r="F39" s="3">
        <f>IF(laptimes!F39&lt;&gt;"",SUM(laptimes!F$2:'laptimes'!F39),"")</f>
        <v>3.5067604166666683E-2</v>
      </c>
      <c r="G39" s="3">
        <f>IF(laptimes!G39&lt;&gt;"",SUM(laptimes!G$2:'laptimes'!G39),"")</f>
        <v>3.4447453703703702E-2</v>
      </c>
      <c r="H39" s="3">
        <f>IF(laptimes!H39&lt;&gt;"",SUM(laptimes!H$2:'laptimes'!H39),"")</f>
        <v>3.4747685185185187E-2</v>
      </c>
      <c r="I39" s="3">
        <f>IF(laptimes!I39&lt;&gt;"",SUM(laptimes!I$2:'laptimes'!I39),"")</f>
        <v>3.4092685185185184E-2</v>
      </c>
      <c r="J39" s="3">
        <f>IF(laptimes!J39&lt;&gt;"",SUM(laptimes!J$2:'laptimes'!J39),"")</f>
        <v>3.4429895833333328E-2</v>
      </c>
      <c r="K39" s="3">
        <f>IF(laptimes!K39&lt;&gt;"",SUM(laptimes!K$2:'laptimes'!K39),"")</f>
        <v>3.517113425925926E-2</v>
      </c>
      <c r="L39" s="3">
        <f>IF(laptimes!L39&lt;&gt;"",SUM(laptimes!L$2:'laptimes'!L39),"")</f>
        <v>3.5177141203703709E-2</v>
      </c>
      <c r="M39" s="3">
        <f>IF(laptimes!M39&lt;&gt;"",SUM(laptimes!M$2:'laptimes'!M39),"")</f>
        <v>3.4692453703703698E-2</v>
      </c>
      <c r="N39" s="3">
        <f>IF(laptimes!N39&lt;&gt;"",SUM(laptimes!N$2:'laptimes'!N39),"")</f>
        <v>3.4377673611111104E-2</v>
      </c>
      <c r="O39" s="3">
        <f>IF(laptimes!O39&lt;&gt;"",SUM(laptimes!O$2:'laptimes'!O39),"")</f>
        <v>3.4141030092592589E-2</v>
      </c>
      <c r="P39" s="3">
        <f>IF(laptimes!P39&lt;&gt;"",SUM(laptimes!P$2:'laptimes'!P39),"")</f>
        <v>3.3962488425925925E-2</v>
      </c>
      <c r="Q39" s="3">
        <f>IF(laptimes!Q39&lt;&gt;"",SUM(laptimes!Q$2:'laptimes'!Q39),"")</f>
        <v>3.4553888888888884E-2</v>
      </c>
      <c r="R39" s="3">
        <f>IF(laptimes!R39&lt;&gt;"",SUM(laptimes!R$2:'laptimes'!R39),"")</f>
        <v>3.5297708333333323E-2</v>
      </c>
      <c r="S39" s="3">
        <f>IF(laptimes!S39&lt;&gt;"",SUM(laptimes!S$2:'laptimes'!S39),"")</f>
        <v>3.4321458333333339E-2</v>
      </c>
      <c r="T39" s="3">
        <f>IF(laptimes!T39&lt;&gt;"",SUM(laptimes!T$2:'laptimes'!T39),"")</f>
        <v>3.5851782407407405E-2</v>
      </c>
      <c r="U39" s="3">
        <f>IF(laptimes!U39&lt;&gt;"",SUM(laptimes!U$2:'laptimes'!U39),"")</f>
        <v>3.4959768518518529E-2</v>
      </c>
    </row>
    <row r="40" spans="1:21" x14ac:dyDescent="0.25">
      <c r="A40">
        <v>39</v>
      </c>
      <c r="B40" s="3">
        <f>IF(laptimes!B40&lt;&gt;"",SUM(laptimes!B$2:'laptimes'!B40),"")</f>
        <v>3.5221851851851858E-2</v>
      </c>
      <c r="C40" s="3" t="str">
        <f>IF(laptimes!C40&lt;&gt;"",SUM(laptimes!C$2:'laptimes'!C40),"")</f>
        <v/>
      </c>
      <c r="D40" s="3">
        <f>IF(laptimes!D40&lt;&gt;"",SUM(laptimes!D$2:'laptimes'!D40),"")</f>
        <v>3.4825023148148157E-2</v>
      </c>
      <c r="E40" s="3">
        <f>IF(laptimes!E40&lt;&gt;"",SUM(laptimes!E$2:'laptimes'!E40),"")</f>
        <v>3.5743611111111101E-2</v>
      </c>
      <c r="F40" s="3">
        <f>IF(laptimes!F40&lt;&gt;"",SUM(laptimes!F$2:'laptimes'!F40),"")</f>
        <v>3.5956458333333351E-2</v>
      </c>
      <c r="G40" s="3">
        <f>IF(laptimes!G40&lt;&gt;"",SUM(laptimes!G$2:'laptimes'!G40),"")</f>
        <v>3.5338553240740742E-2</v>
      </c>
      <c r="H40" s="3">
        <f>IF(laptimes!H40&lt;&gt;"",SUM(laptimes!H$2:'laptimes'!H40),"")</f>
        <v>3.5646076388888892E-2</v>
      </c>
      <c r="I40" s="3">
        <f>IF(laptimes!I40&lt;&gt;"",SUM(laptimes!I$2:'laptimes'!I40),"")</f>
        <v>3.4970833333333333E-2</v>
      </c>
      <c r="J40" s="3">
        <f>IF(laptimes!J40&lt;&gt;"",SUM(laptimes!J$2:'laptimes'!J40),"")</f>
        <v>3.5320694444444439E-2</v>
      </c>
      <c r="K40" s="3">
        <f>IF(laptimes!K40&lt;&gt;"",SUM(laptimes!K$2:'laptimes'!K40),"")</f>
        <v>3.6268217592592591E-2</v>
      </c>
      <c r="L40" s="3">
        <f>IF(laptimes!L40&lt;&gt;"",SUM(laptimes!L$2:'laptimes'!L40),"")</f>
        <v>3.6116018518518526E-2</v>
      </c>
      <c r="M40" s="3">
        <f>IF(laptimes!M40&lt;&gt;"",SUM(laptimes!M$2:'laptimes'!M40),"")</f>
        <v>3.5582060185185178E-2</v>
      </c>
      <c r="N40" s="3">
        <f>IF(laptimes!N40&lt;&gt;"",SUM(laptimes!N$2:'laptimes'!N40),"")</f>
        <v>3.526707175925925E-2</v>
      </c>
      <c r="O40" s="3">
        <f>IF(laptimes!O40&lt;&gt;"",SUM(laptimes!O$2:'laptimes'!O40),"")</f>
        <v>3.502798611111111E-2</v>
      </c>
      <c r="P40" s="3">
        <f>IF(laptimes!P40&lt;&gt;"",SUM(laptimes!P$2:'laptimes'!P40),"")</f>
        <v>3.4834224537037037E-2</v>
      </c>
      <c r="Q40" s="3">
        <f>IF(laptimes!Q40&lt;&gt;"",SUM(laptimes!Q$2:'laptimes'!Q40),"")</f>
        <v>3.544414351851851E-2</v>
      </c>
      <c r="R40" s="3">
        <f>IF(laptimes!R40&lt;&gt;"",SUM(laptimes!R$2:'laptimes'!R40),"")</f>
        <v>3.6198576388888876E-2</v>
      </c>
      <c r="S40" s="3">
        <f>IF(laptimes!S40&lt;&gt;"",SUM(laptimes!S$2:'laptimes'!S40),"")</f>
        <v>3.5204189814814824E-2</v>
      </c>
      <c r="T40" s="3">
        <f>IF(laptimes!T40&lt;&gt;"",SUM(laptimes!T$2:'laptimes'!T40),"")</f>
        <v>3.6818460648148144E-2</v>
      </c>
      <c r="U40" s="3">
        <f>IF(laptimes!U40&lt;&gt;"",SUM(laptimes!U$2:'laptimes'!U40),"")</f>
        <v>3.5875949074074084E-2</v>
      </c>
    </row>
    <row r="41" spans="1:21" x14ac:dyDescent="0.25">
      <c r="A41">
        <v>40</v>
      </c>
      <c r="B41" s="3">
        <f>IF(laptimes!B41&lt;&gt;"",SUM(laptimes!B$2:'laptimes'!B41),"")</f>
        <v>3.6117129629629638E-2</v>
      </c>
      <c r="C41" s="3" t="str">
        <f>IF(laptimes!C41&lt;&gt;"",SUM(laptimes!C$2:'laptimes'!C41),"")</f>
        <v/>
      </c>
      <c r="D41" s="3">
        <f>IF(laptimes!D41&lt;&gt;"",SUM(laptimes!D$2:'laptimes'!D41),"")</f>
        <v>3.5698287037037049E-2</v>
      </c>
      <c r="E41" s="3">
        <f>IF(laptimes!E41&lt;&gt;"",SUM(laptimes!E$2:'laptimes'!E41),"")</f>
        <v>3.6637546296296286E-2</v>
      </c>
      <c r="F41" s="3">
        <f>IF(laptimes!F41&lt;&gt;"",SUM(laptimes!F$2:'laptimes'!F41),"")</f>
        <v>3.6847361111111129E-2</v>
      </c>
      <c r="G41" s="3">
        <f>IF(laptimes!G41&lt;&gt;"",SUM(laptimes!G$2:'laptimes'!G41),"")</f>
        <v>3.6229942129629628E-2</v>
      </c>
      <c r="H41" s="3">
        <f>IF(laptimes!H41&lt;&gt;"",SUM(laptimes!H$2:'laptimes'!H41),"")</f>
        <v>3.6533171296296296E-2</v>
      </c>
      <c r="I41" s="3">
        <f>IF(laptimes!I41&lt;&gt;"",SUM(laptimes!I$2:'laptimes'!I41),"")</f>
        <v>3.5849837962962962E-2</v>
      </c>
      <c r="J41" s="3">
        <f>IF(laptimes!J41&lt;&gt;"",SUM(laptimes!J$2:'laptimes'!J41),"")</f>
        <v>3.621229166666666E-2</v>
      </c>
      <c r="K41" s="3">
        <f>IF(laptimes!K41&lt;&gt;"",SUM(laptimes!K$2:'laptimes'!K41),"")</f>
        <v>3.7195590277777774E-2</v>
      </c>
      <c r="L41" s="3">
        <f>IF(laptimes!L41&lt;&gt;"",SUM(laptimes!L$2:'laptimes'!L41),"")</f>
        <v>3.7029027777777786E-2</v>
      </c>
      <c r="M41" s="3">
        <f>IF(laptimes!M41&lt;&gt;"",SUM(laptimes!M$2:'laptimes'!M41),"")</f>
        <v>3.6469421296296288E-2</v>
      </c>
      <c r="N41" s="3">
        <f>IF(laptimes!N41&lt;&gt;"",SUM(laptimes!N$2:'laptimes'!N41),"")</f>
        <v>3.6155196759259253E-2</v>
      </c>
      <c r="O41" s="3">
        <f>IF(laptimes!O41&lt;&gt;"",SUM(laptimes!O$2:'laptimes'!O41),"")</f>
        <v>3.591609953703704E-2</v>
      </c>
      <c r="P41" s="3">
        <f>IF(laptimes!P41&lt;&gt;"",SUM(laptimes!P$2:'laptimes'!P41),"")</f>
        <v>3.5708472222222225E-2</v>
      </c>
      <c r="Q41" s="3">
        <f>IF(laptimes!Q41&lt;&gt;"",SUM(laptimes!Q$2:'laptimes'!Q41),"")</f>
        <v>3.6336770833333323E-2</v>
      </c>
      <c r="R41" s="3">
        <f>IF(laptimes!R41&lt;&gt;"",SUM(laptimes!R$2:'laptimes'!R41),"")</f>
        <v>3.7136678240740725E-2</v>
      </c>
      <c r="S41" s="3">
        <f>IF(laptimes!S41&lt;&gt;"",SUM(laptimes!S$2:'laptimes'!S41),"")</f>
        <v>3.6084224537037045E-2</v>
      </c>
      <c r="T41" s="3">
        <f>IF(laptimes!T41&lt;&gt;"",SUM(laptimes!T$2:'laptimes'!T41),"")</f>
        <v>3.7723449074074072E-2</v>
      </c>
      <c r="U41" s="3">
        <f>IF(laptimes!U41&lt;&gt;"",SUM(laptimes!U$2:'laptimes'!U41),"")</f>
        <v>3.6771979166666677E-2</v>
      </c>
    </row>
    <row r="42" spans="1:21" x14ac:dyDescent="0.25">
      <c r="A42">
        <v>41</v>
      </c>
      <c r="B42" s="3">
        <f>IF(laptimes!B42&lt;&gt;"",SUM(laptimes!B$2:'laptimes'!B42),"")</f>
        <v>3.7008784722222229E-2</v>
      </c>
      <c r="C42" s="3" t="str">
        <f>IF(laptimes!C42&lt;&gt;"",SUM(laptimes!C$2:'laptimes'!C42),"")</f>
        <v/>
      </c>
      <c r="D42" s="3">
        <f>IF(laptimes!D42&lt;&gt;"",SUM(laptimes!D$2:'laptimes'!D42),"")</f>
        <v>3.6568750000000011E-2</v>
      </c>
      <c r="E42" s="3">
        <f>IF(laptimes!E42&lt;&gt;"",SUM(laptimes!E$2:'laptimes'!E42),"")</f>
        <v>3.7528553240740732E-2</v>
      </c>
      <c r="F42" s="3">
        <f>IF(laptimes!F42&lt;&gt;"",SUM(laptimes!F$2:'laptimes'!F42),"")</f>
        <v>3.7745011574074089E-2</v>
      </c>
      <c r="G42" s="3">
        <f>IF(laptimes!G42&lt;&gt;"",SUM(laptimes!G$2:'laptimes'!G42),"")</f>
        <v>3.7124421296296298E-2</v>
      </c>
      <c r="H42" s="3">
        <f>IF(laptimes!H42&lt;&gt;"",SUM(laptimes!H$2:'laptimes'!H42),"")</f>
        <v>3.74202662037037E-2</v>
      </c>
      <c r="I42" s="3">
        <f>IF(laptimes!I42&lt;&gt;"",SUM(laptimes!I$2:'laptimes'!I42),"")</f>
        <v>3.6721331018518516E-2</v>
      </c>
      <c r="J42" s="3">
        <f>IF(laptimes!J42&lt;&gt;"",SUM(laptimes!J$2:'laptimes'!J42),"")</f>
        <v>3.7108206018518511E-2</v>
      </c>
      <c r="K42" s="3">
        <f>IF(laptimes!K42&lt;&gt;"",SUM(laptimes!K$2:'laptimes'!K42),"")</f>
        <v>3.8090370370370365E-2</v>
      </c>
      <c r="L42" s="3">
        <f>IF(laptimes!L42&lt;&gt;"",SUM(laptimes!L$2:'laptimes'!L42),"")</f>
        <v>3.7947245370370378E-2</v>
      </c>
      <c r="M42" s="3">
        <f>IF(laptimes!M42&lt;&gt;"",SUM(laptimes!M$2:'laptimes'!M42),"")</f>
        <v>3.7358402777777772E-2</v>
      </c>
      <c r="N42" s="3">
        <f>IF(laptimes!N42&lt;&gt;"",SUM(laptimes!N$2:'laptimes'!N42),"")</f>
        <v>3.7041423611111103E-2</v>
      </c>
      <c r="O42" s="3">
        <f>IF(laptimes!O42&lt;&gt;"",SUM(laptimes!O$2:'laptimes'!O42),"")</f>
        <v>3.6807997685185188E-2</v>
      </c>
      <c r="P42" s="3">
        <f>IF(laptimes!P42&lt;&gt;"",SUM(laptimes!P$2:'laptimes'!P42),"")</f>
        <v>3.6583784722222228E-2</v>
      </c>
      <c r="Q42" s="3">
        <f>IF(laptimes!Q42&lt;&gt;"",SUM(laptimes!Q$2:'laptimes'!Q42),"")</f>
        <v>3.7225810185185178E-2</v>
      </c>
      <c r="R42" s="3">
        <f>IF(laptimes!R42&lt;&gt;"",SUM(laptimes!R$2:'laptimes'!R42),"")</f>
        <v>3.8039143518518503E-2</v>
      </c>
      <c r="S42" s="3">
        <f>IF(laptimes!S42&lt;&gt;"",SUM(laptimes!S$2:'laptimes'!S42),"")</f>
        <v>3.6954768518518526E-2</v>
      </c>
      <c r="T42" s="3">
        <f>IF(laptimes!T42&lt;&gt;"",SUM(laptimes!T$2:'laptimes'!T42),"")</f>
        <v>3.8625277777777779E-2</v>
      </c>
      <c r="U42" s="3">
        <f>IF(laptimes!U42&lt;&gt;"",SUM(laptimes!U$2:'laptimes'!U42),"")</f>
        <v>3.7669942129629638E-2</v>
      </c>
    </row>
    <row r="43" spans="1:21" x14ac:dyDescent="0.25">
      <c r="A43">
        <v>42</v>
      </c>
      <c r="B43" s="3">
        <f>IF(laptimes!B43&lt;&gt;"",SUM(laptimes!B$2:'laptimes'!B43),"")</f>
        <v>3.7899687500000008E-2</v>
      </c>
      <c r="C43" s="3" t="str">
        <f>IF(laptimes!C43&lt;&gt;"",SUM(laptimes!C$2:'laptimes'!C43),"")</f>
        <v/>
      </c>
      <c r="D43" s="3">
        <f>IF(laptimes!D43&lt;&gt;"",SUM(laptimes!D$2:'laptimes'!D43),"")</f>
        <v>3.7441759259259272E-2</v>
      </c>
      <c r="E43" s="3">
        <f>IF(laptimes!E43&lt;&gt;"",SUM(laptimes!E$2:'laptimes'!E43),"")</f>
        <v>3.8421354166666657E-2</v>
      </c>
      <c r="F43" s="3">
        <f>IF(laptimes!F43&lt;&gt;"",SUM(laptimes!F$2:'laptimes'!F43),"")</f>
        <v>3.8639120370370386E-2</v>
      </c>
      <c r="G43" s="3">
        <f>IF(laptimes!G43&lt;&gt;"",SUM(laptimes!G$2:'laptimes'!G43),"")</f>
        <v>3.8011851851851852E-2</v>
      </c>
      <c r="H43" s="3">
        <f>IF(laptimes!H43&lt;&gt;"",SUM(laptimes!H$2:'laptimes'!H43),"")</f>
        <v>3.8326898148148145E-2</v>
      </c>
      <c r="I43" s="3">
        <f>IF(laptimes!I43&lt;&gt;"",SUM(laptimes!I$2:'laptimes'!I43),"")</f>
        <v>3.7594513888888889E-2</v>
      </c>
      <c r="J43" s="3">
        <f>IF(laptimes!J43&lt;&gt;"",SUM(laptimes!J$2:'laptimes'!J43),"")</f>
        <v>3.7999212962962957E-2</v>
      </c>
      <c r="K43" s="3">
        <f>IF(laptimes!K43&lt;&gt;"",SUM(laptimes!K$2:'laptimes'!K43),"")</f>
        <v>3.8987245370370363E-2</v>
      </c>
      <c r="L43" s="3">
        <f>IF(laptimes!L43&lt;&gt;"",SUM(laptimes!L$2:'laptimes'!L43),"")</f>
        <v>3.8845162037037043E-2</v>
      </c>
      <c r="M43" s="3">
        <f>IF(laptimes!M43&lt;&gt;"",SUM(laptimes!M$2:'laptimes'!M43),"")</f>
        <v>3.8244189814814811E-2</v>
      </c>
      <c r="N43" s="3">
        <f>IF(laptimes!N43&lt;&gt;"",SUM(laptimes!N$2:'laptimes'!N43),"")</f>
        <v>3.792922453703703E-2</v>
      </c>
      <c r="O43" s="3">
        <f>IF(laptimes!O43&lt;&gt;"",SUM(laptimes!O$2:'laptimes'!O43),"")</f>
        <v>3.7696354166666668E-2</v>
      </c>
      <c r="P43" s="3">
        <f>IF(laptimes!P43&lt;&gt;"",SUM(laptimes!P$2:'laptimes'!P43),"")</f>
        <v>3.7456006944444453E-2</v>
      </c>
      <c r="Q43" s="3">
        <f>IF(laptimes!Q43&lt;&gt;"",SUM(laptimes!Q$2:'laptimes'!Q43),"")</f>
        <v>3.8118009259259254E-2</v>
      </c>
      <c r="R43" s="3">
        <f>IF(laptimes!R43&lt;&gt;"",SUM(laptimes!R$2:'laptimes'!R43),"")</f>
        <v>3.8937824074074062E-2</v>
      </c>
      <c r="S43" s="3">
        <f>IF(laptimes!S43&lt;&gt;"",SUM(laptimes!S$2:'laptimes'!S43),"")</f>
        <v>3.7829560185185192E-2</v>
      </c>
      <c r="T43" s="3">
        <f>IF(laptimes!T43&lt;&gt;"",SUM(laptimes!T$2:'laptimes'!T43),"")</f>
        <v>3.9543888888888892E-2</v>
      </c>
      <c r="U43" s="3">
        <f>IF(laptimes!U43&lt;&gt;"",SUM(laptimes!U$2:'laptimes'!U43),"")</f>
        <v>3.8566562500000005E-2</v>
      </c>
    </row>
    <row r="44" spans="1:21" x14ac:dyDescent="0.25">
      <c r="A44">
        <v>43</v>
      </c>
      <c r="B44" s="3">
        <f>IF(laptimes!B44&lt;&gt;"",SUM(laptimes!B$2:'laptimes'!B44),"")</f>
        <v>3.8790729166666676E-2</v>
      </c>
      <c r="C44" s="3" t="str">
        <f>IF(laptimes!C44&lt;&gt;"",SUM(laptimes!C$2:'laptimes'!C44),"")</f>
        <v/>
      </c>
      <c r="D44" s="3">
        <f>IF(laptimes!D44&lt;&gt;"",SUM(laptimes!D$2:'laptimes'!D44),"")</f>
        <v>3.8315347222222233E-2</v>
      </c>
      <c r="E44" s="3">
        <f>IF(laptimes!E44&lt;&gt;"",SUM(laptimes!E$2:'laptimes'!E44),"")</f>
        <v>3.9312442129629623E-2</v>
      </c>
      <c r="F44" s="3">
        <f>IF(laptimes!F44&lt;&gt;"",SUM(laptimes!F$2:'laptimes'!F44),"")</f>
        <v>3.9533182870370387E-2</v>
      </c>
      <c r="G44" s="3">
        <f>IF(laptimes!G44&lt;&gt;"",SUM(laptimes!G$2:'laptimes'!G44),"")</f>
        <v>3.889572916666667E-2</v>
      </c>
      <c r="H44" s="3">
        <f>IF(laptimes!H44&lt;&gt;"",SUM(laptimes!H$2:'laptimes'!H44),"")</f>
        <v>3.9231504629629627E-2</v>
      </c>
      <c r="I44" s="3">
        <f>IF(laptimes!I44&lt;&gt;"",SUM(laptimes!I$2:'laptimes'!I44),"")</f>
        <v>3.8466840277777775E-2</v>
      </c>
      <c r="J44" s="3">
        <f>IF(laptimes!J44&lt;&gt;"",SUM(laptimes!J$2:'laptimes'!J44),"")</f>
        <v>3.8889733796296289E-2</v>
      </c>
      <c r="K44" s="3">
        <f>IF(laptimes!K44&lt;&gt;"",SUM(laptimes!K$2:'laptimes'!K44),"")</f>
        <v>3.988513888888888E-2</v>
      </c>
      <c r="L44" s="3">
        <f>IF(laptimes!L44&lt;&gt;"",SUM(laptimes!L$2:'laptimes'!L44),"")</f>
        <v>3.9741620370370379E-2</v>
      </c>
      <c r="M44" s="3">
        <f>IF(laptimes!M44&lt;&gt;"",SUM(laptimes!M$2:'laptimes'!M44),"")</f>
        <v>3.913202546296296E-2</v>
      </c>
      <c r="N44" s="3">
        <f>IF(laptimes!N44&lt;&gt;"",SUM(laptimes!N$2:'laptimes'!N44),"")</f>
        <v>3.8814108796296293E-2</v>
      </c>
      <c r="O44" s="3">
        <f>IF(laptimes!O44&lt;&gt;"",SUM(laptimes!O$2:'laptimes'!O44),"")</f>
        <v>3.8584143518518521E-2</v>
      </c>
      <c r="P44" s="3">
        <f>IF(laptimes!P44&lt;&gt;"",SUM(laptimes!P$2:'laptimes'!P44),"")</f>
        <v>3.8327766203703713E-2</v>
      </c>
      <c r="Q44" s="3">
        <f>IF(laptimes!Q44&lt;&gt;"",SUM(laptimes!Q$2:'laptimes'!Q44),"")</f>
        <v>3.9015196759259255E-2</v>
      </c>
      <c r="R44" s="3">
        <f>IF(laptimes!R44&lt;&gt;"",SUM(laptimes!R$2:'laptimes'!R44),"")</f>
        <v>3.983425925925925E-2</v>
      </c>
      <c r="S44" s="3">
        <f>IF(laptimes!S44&lt;&gt;"",SUM(laptimes!S$2:'laptimes'!S44),"")</f>
        <v>3.8698148148148155E-2</v>
      </c>
      <c r="T44" s="3">
        <f>IF(laptimes!T44&lt;&gt;"",SUM(laptimes!T$2:'laptimes'!T44),"")</f>
        <v>4.0461631944444451E-2</v>
      </c>
      <c r="U44" s="3">
        <f>IF(laptimes!U44&lt;&gt;"",SUM(laptimes!U$2:'laptimes'!U44),"")</f>
        <v>3.9475405092592598E-2</v>
      </c>
    </row>
    <row r="45" spans="1:21" x14ac:dyDescent="0.25">
      <c r="A45">
        <v>44</v>
      </c>
      <c r="B45" s="3">
        <f>IF(laptimes!B45&lt;&gt;"",SUM(laptimes!B$2:'laptimes'!B45),"")</f>
        <v>3.9677847222222229E-2</v>
      </c>
      <c r="C45" s="3" t="str">
        <f>IF(laptimes!C45&lt;&gt;"",SUM(laptimes!C$2:'laptimes'!C45),"")</f>
        <v/>
      </c>
      <c r="D45" s="3">
        <f>IF(laptimes!D45&lt;&gt;"",SUM(laptimes!D$2:'laptimes'!D45),"")</f>
        <v>3.9186678240740749E-2</v>
      </c>
      <c r="E45" s="3">
        <f>IF(laptimes!E45&lt;&gt;"",SUM(laptimes!E$2:'laptimes'!E45),"")</f>
        <v>4.0205173611111103E-2</v>
      </c>
      <c r="F45" s="3">
        <f>IF(laptimes!F45&lt;&gt;"",SUM(laptimes!F$2:'laptimes'!F45),"")</f>
        <v>4.042841435185187E-2</v>
      </c>
      <c r="G45" s="3">
        <f>IF(laptimes!G45&lt;&gt;"",SUM(laptimes!G$2:'laptimes'!G45),"")</f>
        <v>3.9786712962962968E-2</v>
      </c>
      <c r="H45" s="3">
        <f>IF(laptimes!H45&lt;&gt;"",SUM(laptimes!H$2:'laptimes'!H45),"")</f>
        <v>4.0124432870370368E-2</v>
      </c>
      <c r="I45" s="3">
        <f>IF(laptimes!I45&lt;&gt;"",SUM(laptimes!I$2:'laptimes'!I45),"")</f>
        <v>3.9340011574074074E-2</v>
      </c>
      <c r="J45" s="3">
        <f>IF(laptimes!J45&lt;&gt;"",SUM(laptimes!J$2:'laptimes'!J45),"")</f>
        <v>3.9782418981481472E-2</v>
      </c>
      <c r="K45" s="3">
        <f>IF(laptimes!K45&lt;&gt;"",SUM(laptimes!K$2:'laptimes'!K45),"")</f>
        <v>4.0784907407407395E-2</v>
      </c>
      <c r="L45" s="3">
        <f>IF(laptimes!L45&lt;&gt;"",SUM(laptimes!L$2:'laptimes'!L45),"")</f>
        <v>4.0636006944444455E-2</v>
      </c>
      <c r="M45" s="3">
        <f>IF(laptimes!M45&lt;&gt;"",SUM(laptimes!M$2:'laptimes'!M45),"")</f>
        <v>4.0013946759259254E-2</v>
      </c>
      <c r="N45" s="3">
        <f>IF(laptimes!N45&lt;&gt;"",SUM(laptimes!N$2:'laptimes'!N45),"")</f>
        <v>3.9698680555555553E-2</v>
      </c>
      <c r="O45" s="3">
        <f>IF(laptimes!O45&lt;&gt;"",SUM(laptimes!O$2:'laptimes'!O45),"")</f>
        <v>3.947875E-2</v>
      </c>
      <c r="P45" s="3">
        <f>IF(laptimes!P45&lt;&gt;"",SUM(laptimes!P$2:'laptimes'!P45),"")</f>
        <v>3.9199513888888898E-2</v>
      </c>
      <c r="Q45" s="3">
        <f>IF(laptimes!Q45&lt;&gt;"",SUM(laptimes!Q$2:'laptimes'!Q45),"")</f>
        <v>3.9906180555555552E-2</v>
      </c>
      <c r="R45" s="3">
        <f>IF(laptimes!R45&lt;&gt;"",SUM(laptimes!R$2:'laptimes'!R45),"")</f>
        <v>4.0734918981481474E-2</v>
      </c>
      <c r="S45" s="3">
        <f>IF(laptimes!S45&lt;&gt;"",SUM(laptimes!S$2:'laptimes'!S45),"")</f>
        <v>3.9565428240740746E-2</v>
      </c>
      <c r="T45" s="3">
        <f>IF(laptimes!T45&lt;&gt;"",SUM(laptimes!T$2:'laptimes'!T45),"")</f>
        <v>4.137776620370371E-2</v>
      </c>
      <c r="U45" s="3">
        <f>IF(laptimes!U45&lt;&gt;"",SUM(laptimes!U$2:'laptimes'!U45),"")</f>
        <v>4.0387442129629636E-2</v>
      </c>
    </row>
    <row r="46" spans="1:21" x14ac:dyDescent="0.25">
      <c r="A46">
        <v>45</v>
      </c>
      <c r="B46" s="3">
        <f>IF(laptimes!B46&lt;&gt;"",SUM(laptimes!B$2:'laptimes'!B46),"")</f>
        <v>4.0567372685185191E-2</v>
      </c>
      <c r="C46" s="3" t="str">
        <f>IF(laptimes!C46&lt;&gt;"",SUM(laptimes!C$2:'laptimes'!C46),"")</f>
        <v/>
      </c>
      <c r="D46" s="3">
        <f>IF(laptimes!D46&lt;&gt;"",SUM(laptimes!D$2:'laptimes'!D46),"")</f>
        <v>4.0060092592592599E-2</v>
      </c>
      <c r="E46" s="3">
        <f>IF(laptimes!E46&lt;&gt;"",SUM(laptimes!E$2:'laptimes'!E46),"")</f>
        <v>4.1115509259259254E-2</v>
      </c>
      <c r="F46" s="3">
        <f>IF(laptimes!F46&lt;&gt;"",SUM(laptimes!F$2:'laptimes'!F46),"")</f>
        <v>4.131663194444446E-2</v>
      </c>
      <c r="G46" s="3">
        <f>IF(laptimes!G46&lt;&gt;"",SUM(laptimes!G$2:'laptimes'!G46),"")</f>
        <v>4.0677060185185188E-2</v>
      </c>
      <c r="H46" s="3">
        <f>IF(laptimes!H46&lt;&gt;"",SUM(laptimes!H$2:'laptimes'!H46),"")</f>
        <v>4.100931712962963E-2</v>
      </c>
      <c r="I46" s="3">
        <f>IF(laptimes!I46&lt;&gt;"",SUM(laptimes!I$2:'laptimes'!I46),"")</f>
        <v>4.021541666666667E-2</v>
      </c>
      <c r="J46" s="3">
        <f>IF(laptimes!J46&lt;&gt;"",SUM(laptimes!J$2:'laptimes'!J46),"")</f>
        <v>4.0861296296296284E-2</v>
      </c>
      <c r="K46" s="3">
        <f>IF(laptimes!K46&lt;&gt;"",SUM(laptimes!K$2:'laptimes'!K46),"")</f>
        <v>4.1687974537037022E-2</v>
      </c>
      <c r="L46" s="3">
        <f>IF(laptimes!L46&lt;&gt;"",SUM(laptimes!L$2:'laptimes'!L46),"")</f>
        <v>4.1531377314814828E-2</v>
      </c>
      <c r="M46" s="3">
        <f>IF(laptimes!M46&lt;&gt;"",SUM(laptimes!M$2:'laptimes'!M46),"")</f>
        <v>4.0898541666666663E-2</v>
      </c>
      <c r="N46" s="3">
        <f>IF(laptimes!N46&lt;&gt;"",SUM(laptimes!N$2:'laptimes'!N46),"")</f>
        <v>4.0582291666666666E-2</v>
      </c>
      <c r="O46" s="3">
        <f>IF(laptimes!O46&lt;&gt;"",SUM(laptimes!O$2:'laptimes'!O46),"")</f>
        <v>4.0367083333333331E-2</v>
      </c>
      <c r="P46" s="3">
        <f>IF(laptimes!P46&lt;&gt;"",SUM(laptimes!P$2:'laptimes'!P46),"")</f>
        <v>4.0066863425925935E-2</v>
      </c>
      <c r="Q46" s="3">
        <f>IF(laptimes!Q46&lt;&gt;"",SUM(laptimes!Q$2:'laptimes'!Q46),"")</f>
        <v>4.0800659722222223E-2</v>
      </c>
      <c r="R46" s="3">
        <f>IF(laptimes!R46&lt;&gt;"",SUM(laptimes!R$2:'laptimes'!R46),"")</f>
        <v>4.1634201388888882E-2</v>
      </c>
      <c r="S46" s="3">
        <f>IF(laptimes!S46&lt;&gt;"",SUM(laptimes!S$2:'laptimes'!S46),"")</f>
        <v>4.0448680555555561E-2</v>
      </c>
      <c r="T46" s="3">
        <f>IF(laptimes!T46&lt;&gt;"",SUM(laptimes!T$2:'laptimes'!T46),"")</f>
        <v>4.2287685185185192E-2</v>
      </c>
      <c r="U46" s="3">
        <f>IF(laptimes!U46&lt;&gt;"",SUM(laptimes!U$2:'laptimes'!U46),"")</f>
        <v>4.128392361111112E-2</v>
      </c>
    </row>
    <row r="47" spans="1:21" x14ac:dyDescent="0.25">
      <c r="A47">
        <v>46</v>
      </c>
      <c r="B47" s="3">
        <f>IF(laptimes!B47&lt;&gt;"",SUM(laptimes!B$2:'laptimes'!B47),"")</f>
        <v>4.1450428240740744E-2</v>
      </c>
      <c r="C47" s="3" t="str">
        <f>IF(laptimes!C47&lt;&gt;"",SUM(laptimes!C$2:'laptimes'!C47),"")</f>
        <v/>
      </c>
      <c r="D47" s="3">
        <f>IF(laptimes!D47&lt;&gt;"",SUM(laptimes!D$2:'laptimes'!D47),"")</f>
        <v>4.092856481481482E-2</v>
      </c>
      <c r="E47" s="3">
        <f>IF(laptimes!E47&lt;&gt;"",SUM(laptimes!E$2:'laptimes'!E47),"")</f>
        <v>4.2013680555555551E-2</v>
      </c>
      <c r="F47" s="3">
        <f>IF(laptimes!F47&lt;&gt;"",SUM(laptimes!F$2:'laptimes'!F47),"")</f>
        <v>4.2235185185185202E-2</v>
      </c>
      <c r="G47" s="3">
        <f>IF(laptimes!G47&lt;&gt;"",SUM(laptimes!G$2:'laptimes'!G47),"")</f>
        <v>4.1559768518518524E-2</v>
      </c>
      <c r="H47" s="3">
        <f>IF(laptimes!H47&lt;&gt;"",SUM(laptimes!H$2:'laptimes'!H47),"")</f>
        <v>4.1902743055555552E-2</v>
      </c>
      <c r="I47" s="3">
        <f>IF(laptimes!I47&lt;&gt;"",SUM(laptimes!I$2:'laptimes'!I47),"")</f>
        <v>4.1089131944444447E-2</v>
      </c>
      <c r="J47" s="3">
        <f>IF(laptimes!J47&lt;&gt;"",SUM(laptimes!J$2:'laptimes'!J47),"")</f>
        <v>4.1775868055555547E-2</v>
      </c>
      <c r="K47" s="3">
        <f>IF(laptimes!K47&lt;&gt;"",SUM(laptimes!K$2:'laptimes'!K47),"")</f>
        <v>4.2599039351851838E-2</v>
      </c>
      <c r="L47" s="3">
        <f>IF(laptimes!L47&lt;&gt;"",SUM(laptimes!L$2:'laptimes'!L47),"")</f>
        <v>4.2424872685185196E-2</v>
      </c>
      <c r="M47" s="3">
        <f>IF(laptimes!M47&lt;&gt;"",SUM(laptimes!M$2:'laptimes'!M47),"")</f>
        <v>4.1782951388888885E-2</v>
      </c>
      <c r="N47" s="3">
        <f>IF(laptimes!N47&lt;&gt;"",SUM(laptimes!N$2:'laptimes'!N47),"")</f>
        <v>4.1465509259259258E-2</v>
      </c>
      <c r="O47" s="3">
        <f>IF(laptimes!O47&lt;&gt;"",SUM(laptimes!O$2:'laptimes'!O47),"")</f>
        <v>4.125372685185185E-2</v>
      </c>
      <c r="P47" s="3">
        <f>IF(laptimes!P47&lt;&gt;"",SUM(laptimes!P$2:'laptimes'!P47),"")</f>
        <v>4.093714120370371E-2</v>
      </c>
      <c r="Q47" s="3">
        <f>IF(laptimes!Q47&lt;&gt;"",SUM(laptimes!Q$2:'laptimes'!Q47),"")</f>
        <v>4.1698599537037036E-2</v>
      </c>
      <c r="R47" s="3">
        <f>IF(laptimes!R47&lt;&gt;"",SUM(laptimes!R$2:'laptimes'!R47),"")</f>
        <v>4.2532094907407399E-2</v>
      </c>
      <c r="S47" s="3">
        <f>IF(laptimes!S47&lt;&gt;"",SUM(laptimes!S$2:'laptimes'!S47),"")</f>
        <v>4.1333518518518526E-2</v>
      </c>
      <c r="T47" s="3">
        <f>IF(laptimes!T47&lt;&gt;"",SUM(laptimes!T$2:'laptimes'!T47),"")</f>
        <v>4.3195995370370374E-2</v>
      </c>
      <c r="U47" s="3">
        <f>IF(laptimes!U47&lt;&gt;"",SUM(laptimes!U$2:'laptimes'!U47),"")</f>
        <v>4.2182395833333344E-2</v>
      </c>
    </row>
    <row r="48" spans="1:21" x14ac:dyDescent="0.25">
      <c r="A48">
        <v>47</v>
      </c>
      <c r="B48" s="3">
        <f>IF(laptimes!B48&lt;&gt;"",SUM(laptimes!B$2:'laptimes'!B48),"")</f>
        <v>4.2333912037037041E-2</v>
      </c>
      <c r="C48" s="3" t="str">
        <f>IF(laptimes!C48&lt;&gt;"",SUM(laptimes!C$2:'laptimes'!C48),"")</f>
        <v/>
      </c>
      <c r="D48" s="3">
        <f>IF(laptimes!D48&lt;&gt;"",SUM(laptimes!D$2:'laptimes'!D48),"")</f>
        <v>4.1800590277777785E-2</v>
      </c>
      <c r="E48" s="3">
        <f>IF(laptimes!E48&lt;&gt;"",SUM(laptimes!E$2:'laptimes'!E48),"")</f>
        <v>4.2907569444444439E-2</v>
      </c>
      <c r="F48" s="3">
        <f>IF(laptimes!F48&lt;&gt;"",SUM(laptimes!F$2:'laptimes'!F48),"")</f>
        <v>4.3146493055555575E-2</v>
      </c>
      <c r="G48" s="3">
        <f>IF(laptimes!G48&lt;&gt;"",SUM(laptimes!G$2:'laptimes'!G48),"")</f>
        <v>4.2446597222222229E-2</v>
      </c>
      <c r="H48" s="3">
        <f>IF(laptimes!H48&lt;&gt;"",SUM(laptimes!H$2:'laptimes'!H48),"")</f>
        <v>4.2799548611111106E-2</v>
      </c>
      <c r="I48" s="3">
        <f>IF(laptimes!I48&lt;&gt;"",SUM(laptimes!I$2:'laptimes'!I48),"")</f>
        <v>4.195724537037037E-2</v>
      </c>
      <c r="J48" s="3">
        <f>IF(laptimes!J48&lt;&gt;"",SUM(laptimes!J$2:'laptimes'!J48),"")</f>
        <v>4.2655995370370361E-2</v>
      </c>
      <c r="K48" s="3">
        <f>IF(laptimes!K48&lt;&gt;"",SUM(laptimes!K$2:'laptimes'!K48),"")</f>
        <v>4.3516203703703689E-2</v>
      </c>
      <c r="L48" s="3">
        <f>IF(laptimes!L48&lt;&gt;"",SUM(laptimes!L$2:'laptimes'!L48),"")</f>
        <v>4.3317824074074085E-2</v>
      </c>
      <c r="M48" s="3">
        <f>IF(laptimes!M48&lt;&gt;"",SUM(laptimes!M$2:'laptimes'!M48),"")</f>
        <v>4.2675844907407404E-2</v>
      </c>
      <c r="N48" s="3">
        <f>IF(laptimes!N48&lt;&gt;"",SUM(laptimes!N$2:'laptimes'!N48),"")</f>
        <v>4.2349884259259257E-2</v>
      </c>
      <c r="O48" s="3">
        <f>IF(laptimes!O48&lt;&gt;"",SUM(laptimes!O$2:'laptimes'!O48),"")</f>
        <v>4.2141921296296292E-2</v>
      </c>
      <c r="P48" s="3">
        <f>IF(laptimes!P48&lt;&gt;"",SUM(laptimes!P$2:'laptimes'!P48),"")</f>
        <v>4.1808530092592597E-2</v>
      </c>
      <c r="Q48" s="3">
        <f>IF(laptimes!Q48&lt;&gt;"",SUM(laptimes!Q$2:'laptimes'!Q48),"")</f>
        <v>4.2598668981481479E-2</v>
      </c>
      <c r="R48" s="3">
        <f>IF(laptimes!R48&lt;&gt;"",SUM(laptimes!R$2:'laptimes'!R48),"")</f>
        <v>4.3429780092592581E-2</v>
      </c>
      <c r="S48" s="3">
        <f>IF(laptimes!S48&lt;&gt;"",SUM(laptimes!S$2:'laptimes'!S48),"")</f>
        <v>4.2215046296296306E-2</v>
      </c>
      <c r="T48" s="3">
        <f>IF(laptimes!T48&lt;&gt;"",SUM(laptimes!T$2:'laptimes'!T48),"")</f>
        <v>4.4103900462962968E-2</v>
      </c>
      <c r="U48" s="3">
        <f>IF(laptimes!U48&lt;&gt;"",SUM(laptimes!U$2:'laptimes'!U48),"")</f>
        <v>4.3076990740740749E-2</v>
      </c>
    </row>
    <row r="49" spans="1:21" x14ac:dyDescent="0.25">
      <c r="A49">
        <v>48</v>
      </c>
      <c r="B49" s="3">
        <f>IF(laptimes!B49&lt;&gt;"",SUM(laptimes!B$2:'laptimes'!B49),"")</f>
        <v>4.3218240740740745E-2</v>
      </c>
      <c r="C49" s="3" t="str">
        <f>IF(laptimes!C49&lt;&gt;"",SUM(laptimes!C$2:'laptimes'!C49),"")</f>
        <v/>
      </c>
      <c r="D49" s="3">
        <f>IF(laptimes!D49&lt;&gt;"",SUM(laptimes!D$2:'laptimes'!D49),"")</f>
        <v>4.2694745370370379E-2</v>
      </c>
      <c r="E49" s="3">
        <f>IF(laptimes!E49&lt;&gt;"",SUM(laptimes!E$2:'laptimes'!E49),"")</f>
        <v>4.3802499999999994E-2</v>
      </c>
      <c r="F49" s="3">
        <f>IF(laptimes!F49&lt;&gt;"",SUM(laptimes!F$2:'laptimes'!F49),"")</f>
        <v>4.404175925925928E-2</v>
      </c>
      <c r="G49" s="3">
        <f>IF(laptimes!G49&lt;&gt;"",SUM(laptimes!G$2:'laptimes'!G49),"")</f>
        <v>4.3331307870370379E-2</v>
      </c>
      <c r="H49" s="3">
        <f>IF(laptimes!H49&lt;&gt;"",SUM(laptimes!H$2:'laptimes'!H49),"")</f>
        <v>4.3691666666666663E-2</v>
      </c>
      <c r="I49" s="3">
        <f>IF(laptimes!I49&lt;&gt;"",SUM(laptimes!I$2:'laptimes'!I49),"")</f>
        <v>4.2826365740740738E-2</v>
      </c>
      <c r="J49" s="3">
        <f>IF(laptimes!J49&lt;&gt;"",SUM(laptimes!J$2:'laptimes'!J49),"")</f>
        <v>4.3542812499999993E-2</v>
      </c>
      <c r="K49" s="3">
        <f>IF(laptimes!K49&lt;&gt;"",SUM(laptimes!K$2:'laptimes'!K49),"")</f>
        <v>4.4422326388888878E-2</v>
      </c>
      <c r="L49" s="3">
        <f>IF(laptimes!L49&lt;&gt;"",SUM(laptimes!L$2:'laptimes'!L49),"")</f>
        <v>4.423167824074075E-2</v>
      </c>
      <c r="M49" s="3">
        <f>IF(laptimes!M49&lt;&gt;"",SUM(laptimes!M$2:'laptimes'!M49),"")</f>
        <v>4.3584398148148143E-2</v>
      </c>
      <c r="N49" s="3">
        <f>IF(laptimes!N49&lt;&gt;"",SUM(laptimes!N$2:'laptimes'!N49),"")</f>
        <v>4.3231238425925925E-2</v>
      </c>
      <c r="O49" s="3">
        <f>IF(laptimes!O49&lt;&gt;"",SUM(laptimes!O$2:'laptimes'!O49),"")</f>
        <v>4.3215821759259254E-2</v>
      </c>
      <c r="P49" s="3">
        <f>IF(laptimes!P49&lt;&gt;"",SUM(laptimes!P$2:'laptimes'!P49),"")</f>
        <v>4.2704317129629632E-2</v>
      </c>
      <c r="Q49" s="3">
        <f>IF(laptimes!Q49&lt;&gt;"",SUM(laptimes!Q$2:'laptimes'!Q49),"")</f>
        <v>4.348728009259259E-2</v>
      </c>
      <c r="R49" s="3">
        <f>IF(laptimes!R49&lt;&gt;"",SUM(laptimes!R$2:'laptimes'!R49),"")</f>
        <v>4.4323877314814804E-2</v>
      </c>
      <c r="S49" s="3">
        <f>IF(laptimes!S49&lt;&gt;"",SUM(laptimes!S$2:'laptimes'!S49),"")</f>
        <v>4.3091898148148157E-2</v>
      </c>
      <c r="T49" s="3">
        <f>IF(laptimes!T49&lt;&gt;"",SUM(laptimes!T$2:'laptimes'!T49),"")</f>
        <v>4.5049444444444448E-2</v>
      </c>
      <c r="U49" s="3">
        <f>IF(laptimes!U49&lt;&gt;"",SUM(laptimes!U$2:'laptimes'!U49),"")</f>
        <v>4.3980636574074083E-2</v>
      </c>
    </row>
    <row r="50" spans="1:21" x14ac:dyDescent="0.25">
      <c r="A50">
        <v>49</v>
      </c>
      <c r="B50" s="3">
        <f>IF(laptimes!B50&lt;&gt;"",SUM(laptimes!B$2:'laptimes'!B50),"")</f>
        <v>4.4107662037037039E-2</v>
      </c>
      <c r="C50" s="3" t="str">
        <f>IF(laptimes!C50&lt;&gt;"",SUM(laptimes!C$2:'laptimes'!C50),"")</f>
        <v/>
      </c>
      <c r="D50" s="3">
        <f>IF(laptimes!D50&lt;&gt;"",SUM(laptimes!D$2:'laptimes'!D50),"")</f>
        <v>4.3570486111111119E-2</v>
      </c>
      <c r="E50" s="3">
        <f>IF(laptimes!E50&lt;&gt;"",SUM(laptimes!E$2:'laptimes'!E50),"")</f>
        <v>4.469663194444444E-2</v>
      </c>
      <c r="F50" s="3">
        <f>IF(laptimes!F50&lt;&gt;"",SUM(laptimes!F$2:'laptimes'!F50),"")</f>
        <v>4.4933229166666686E-2</v>
      </c>
      <c r="G50" s="3">
        <f>IF(laptimes!G50&lt;&gt;"",SUM(laptimes!G$2:'laptimes'!G50),"")</f>
        <v>4.4222175925925936E-2</v>
      </c>
      <c r="H50" s="3">
        <f>IF(laptimes!H50&lt;&gt;"",SUM(laptimes!H$2:'laptimes'!H50),"")</f>
        <v>4.4605960648148146E-2</v>
      </c>
      <c r="I50" s="3">
        <f>IF(laptimes!I50&lt;&gt;"",SUM(laptimes!I$2:'laptimes'!I50),"")</f>
        <v>4.3701238425925923E-2</v>
      </c>
      <c r="J50" s="3">
        <f>IF(laptimes!J50&lt;&gt;"",SUM(laptimes!J$2:'laptimes'!J50),"")</f>
        <v>4.4432627314814808E-2</v>
      </c>
      <c r="K50" s="3">
        <f>IF(laptimes!K50&lt;&gt;"",SUM(laptimes!K$2:'laptimes'!K50),"")</f>
        <v>4.5361851851851841E-2</v>
      </c>
      <c r="L50" s="3">
        <f>IF(laptimes!L50&lt;&gt;"",SUM(laptimes!L$2:'laptimes'!L50),"")</f>
        <v>4.5141238425925934E-2</v>
      </c>
      <c r="M50" s="3">
        <f>IF(laptimes!M50&lt;&gt;"",SUM(laptimes!M$2:'laptimes'!M50),"")</f>
        <v>4.4484895833333329E-2</v>
      </c>
      <c r="N50" s="3">
        <f>IF(laptimes!N50&lt;&gt;"",SUM(laptimes!N$2:'laptimes'!N50),"")</f>
        <v>4.4117291666666662E-2</v>
      </c>
      <c r="O50" s="3">
        <f>IF(laptimes!O50&lt;&gt;"",SUM(laptimes!O$2:'laptimes'!O50),"")</f>
        <v>4.412854166666666E-2</v>
      </c>
      <c r="P50" s="3">
        <f>IF(laptimes!P50&lt;&gt;"",SUM(laptimes!P$2:'laptimes'!P50),"")</f>
        <v>4.3583368055555557E-2</v>
      </c>
      <c r="Q50" s="3">
        <f>IF(laptimes!Q50&lt;&gt;"",SUM(laptimes!Q$2:'laptimes'!Q50),"")</f>
        <v>4.4376342592592592E-2</v>
      </c>
      <c r="R50" s="3">
        <f>IF(laptimes!R50&lt;&gt;"",SUM(laptimes!R$2:'laptimes'!R50),"")</f>
        <v>4.5221793981481469E-2</v>
      </c>
      <c r="S50" s="3">
        <f>IF(laptimes!S50&lt;&gt;"",SUM(laptimes!S$2:'laptimes'!S50),"")</f>
        <v>4.3973356481481492E-2</v>
      </c>
      <c r="T50" s="3">
        <f>IF(laptimes!T50&lt;&gt;"",SUM(laptimes!T$2:'laptimes'!T50),"")</f>
        <v>4.5956215277777782E-2</v>
      </c>
      <c r="U50" s="3">
        <f>IF(laptimes!U50&lt;&gt;"",SUM(laptimes!U$2:'laptimes'!U50),"")</f>
        <v>4.488146990740742E-2</v>
      </c>
    </row>
    <row r="51" spans="1:21" x14ac:dyDescent="0.25">
      <c r="A51">
        <v>50</v>
      </c>
      <c r="B51" s="3">
        <f>IF(laptimes!B51&lt;&gt;"",SUM(laptimes!B$2:'laptimes'!B51),"")</f>
        <v>4.4995289351851854E-2</v>
      </c>
      <c r="C51" s="3" t="str">
        <f>IF(laptimes!C51&lt;&gt;"",SUM(laptimes!C$2:'laptimes'!C51),"")</f>
        <v/>
      </c>
      <c r="D51" s="3">
        <f>IF(laptimes!D51&lt;&gt;"",SUM(laptimes!D$2:'laptimes'!D51),"")</f>
        <v>4.4445219907407414E-2</v>
      </c>
      <c r="E51" s="3">
        <f>IF(laptimes!E51&lt;&gt;"",SUM(laptimes!E$2:'laptimes'!E51),"")</f>
        <v>4.5592615740740736E-2</v>
      </c>
      <c r="F51" s="3">
        <f>IF(laptimes!F51&lt;&gt;"",SUM(laptimes!F$2:'laptimes'!F51),"")</f>
        <v>4.5820590277777795E-2</v>
      </c>
      <c r="G51" s="3">
        <f>IF(laptimes!G51&lt;&gt;"",SUM(laptimes!G$2:'laptimes'!G51),"")</f>
        <v>4.510548611111112E-2</v>
      </c>
      <c r="H51" s="3">
        <f>IF(laptimes!H51&lt;&gt;"",SUM(laptimes!H$2:'laptimes'!H51),"")</f>
        <v>4.549565972222222E-2</v>
      </c>
      <c r="I51" s="3">
        <f>IF(laptimes!I51&lt;&gt;"",SUM(laptimes!I$2:'laptimes'!I51),"")</f>
        <v>4.4580995370370365E-2</v>
      </c>
      <c r="J51" s="3">
        <f>IF(laptimes!J51&lt;&gt;"",SUM(laptimes!J$2:'laptimes'!J51),"")</f>
        <v>4.5348159722222219E-2</v>
      </c>
      <c r="K51" s="3">
        <f>IF(laptimes!K51&lt;&gt;"",SUM(laptimes!K$2:'laptimes'!K51),"")</f>
        <v>4.6287326388888876E-2</v>
      </c>
      <c r="L51" s="3">
        <f>IF(laptimes!L51&lt;&gt;"",SUM(laptimes!L$2:'laptimes'!L51),"")</f>
        <v>4.604112268518519E-2</v>
      </c>
      <c r="M51" s="3">
        <f>IF(laptimes!M51&lt;&gt;"",SUM(laptimes!M$2:'laptimes'!M51),"")</f>
        <v>4.5377141203703703E-2</v>
      </c>
      <c r="N51" s="3">
        <f>IF(laptimes!N51&lt;&gt;"",SUM(laptimes!N$2:'laptimes'!N51),"")</f>
        <v>4.5013668981481479E-2</v>
      </c>
      <c r="O51" s="3">
        <f>IF(laptimes!O51&lt;&gt;"",SUM(laptimes!O$2:'laptimes'!O51),"")</f>
        <v>4.5004872685185181E-2</v>
      </c>
      <c r="P51" s="3">
        <f>IF(laptimes!P51&lt;&gt;"",SUM(laptimes!P$2:'laptimes'!P51),"")</f>
        <v>4.4453414351851857E-2</v>
      </c>
      <c r="Q51" s="3">
        <f>IF(laptimes!Q51&lt;&gt;"",SUM(laptimes!Q$2:'laptimes'!Q51),"")</f>
        <v>4.5266655092592589E-2</v>
      </c>
      <c r="R51" s="3">
        <f>IF(laptimes!R51&lt;&gt;"",SUM(laptimes!R$2:'laptimes'!R51),"")</f>
        <v>4.6120740740740726E-2</v>
      </c>
      <c r="S51" s="3">
        <f>IF(laptimes!S51&lt;&gt;"",SUM(laptimes!S$2:'laptimes'!S51),"")</f>
        <v>4.4845509259259272E-2</v>
      </c>
      <c r="T51" s="3">
        <f>IF(laptimes!T51&lt;&gt;"",SUM(laptimes!T$2:'laptimes'!T51),"")</f>
        <v>4.6860821759259264E-2</v>
      </c>
      <c r="U51" s="3">
        <f>IF(laptimes!U51&lt;&gt;"",SUM(laptimes!U$2:'laptimes'!U51),"")</f>
        <v>4.5777893518518534E-2</v>
      </c>
    </row>
    <row r="52" spans="1:21" x14ac:dyDescent="0.25">
      <c r="A52">
        <v>51</v>
      </c>
      <c r="B52" s="3">
        <f>IF(laptimes!B52&lt;&gt;"",SUM(laptimes!B$2:'laptimes'!B52),"")</f>
        <v>4.5885173611111114E-2</v>
      </c>
      <c r="C52" s="3" t="str">
        <f>IF(laptimes!C52&lt;&gt;"",SUM(laptimes!C$2:'laptimes'!C52),"")</f>
        <v/>
      </c>
      <c r="D52" s="3">
        <f>IF(laptimes!D52&lt;&gt;"",SUM(laptimes!D$2:'laptimes'!D52),"")</f>
        <v>4.5322777777777781E-2</v>
      </c>
      <c r="E52" s="3">
        <f>IF(laptimes!E52&lt;&gt;"",SUM(laptimes!E$2:'laptimes'!E52),"")</f>
        <v>4.6484525462962958E-2</v>
      </c>
      <c r="F52" s="3">
        <f>IF(laptimes!F52&lt;&gt;"",SUM(laptimes!F$2:'laptimes'!F52),"")</f>
        <v>4.671438657407409E-2</v>
      </c>
      <c r="G52" s="3">
        <f>IF(laptimes!G52&lt;&gt;"",SUM(laptimes!G$2:'laptimes'!G52),"")</f>
        <v>4.5986932870370381E-2</v>
      </c>
      <c r="H52" s="3">
        <f>IF(laptimes!H52&lt;&gt;"",SUM(laptimes!H$2:'laptimes'!H52),"")</f>
        <v>4.6383969907407403E-2</v>
      </c>
      <c r="I52" s="3">
        <f>IF(laptimes!I52&lt;&gt;"",SUM(laptimes!I$2:'laptimes'!I52),"")</f>
        <v>4.5452175925925917E-2</v>
      </c>
      <c r="J52" s="3">
        <f>IF(laptimes!J52&lt;&gt;"",SUM(laptimes!J$2:'laptimes'!J52),"")</f>
        <v>4.6242129629629626E-2</v>
      </c>
      <c r="K52" s="3">
        <f>IF(laptimes!K52&lt;&gt;"",SUM(laptimes!K$2:'laptimes'!K52),"")</f>
        <v>4.719290509259258E-2</v>
      </c>
      <c r="L52" s="3">
        <f>IF(laptimes!L52&lt;&gt;"",SUM(laptimes!L$2:'laptimes'!L52),"")</f>
        <v>4.6942650462962969E-2</v>
      </c>
      <c r="M52" s="3">
        <f>IF(laptimes!M52&lt;&gt;"",SUM(laptimes!M$2:'laptimes'!M52),"")</f>
        <v>4.6272905092592589E-2</v>
      </c>
      <c r="N52" s="3">
        <f>IF(laptimes!N52&lt;&gt;"",SUM(laptimes!N$2:'laptimes'!N52),"")</f>
        <v>4.590355324074074E-2</v>
      </c>
      <c r="O52" s="3">
        <f>IF(laptimes!O52&lt;&gt;"",SUM(laptimes!O$2:'laptimes'!O52),"")</f>
        <v>4.5877523148148143E-2</v>
      </c>
      <c r="P52" s="3">
        <f>IF(laptimes!P52&lt;&gt;"",SUM(laptimes!P$2:'laptimes'!P52),"")</f>
        <v>4.5330266203703708E-2</v>
      </c>
      <c r="Q52" s="3">
        <f>IF(laptimes!Q52&lt;&gt;"",SUM(laptimes!Q$2:'laptimes'!Q52),"")</f>
        <v>4.6152719907407401E-2</v>
      </c>
      <c r="R52" s="3">
        <f>IF(laptimes!R52&lt;&gt;"",SUM(laptimes!R$2:'laptimes'!R52),"")</f>
        <v>4.701873842592591E-2</v>
      </c>
      <c r="S52" s="3">
        <f>IF(laptimes!S52&lt;&gt;"",SUM(laptimes!S$2:'laptimes'!S52),"")</f>
        <v>4.5720057870370381E-2</v>
      </c>
      <c r="T52" s="3">
        <f>IF(laptimes!T52&lt;&gt;"",SUM(laptimes!T$2:'laptimes'!T52),"")</f>
        <v>4.7776087962962968E-2</v>
      </c>
      <c r="U52" s="3">
        <f>IF(laptimes!U52&lt;&gt;"",SUM(laptimes!U$2:'laptimes'!U52),"")</f>
        <v>4.6671064814814832E-2</v>
      </c>
    </row>
    <row r="53" spans="1:21" x14ac:dyDescent="0.25">
      <c r="A53">
        <v>52</v>
      </c>
      <c r="B53" s="3">
        <f>IF(laptimes!B53&lt;&gt;"",SUM(laptimes!B$2:'laptimes'!B53),"")</f>
        <v>4.6771296296296297E-2</v>
      </c>
      <c r="C53" s="3" t="str">
        <f>IF(laptimes!C53&lt;&gt;"",SUM(laptimes!C$2:'laptimes'!C53),"")</f>
        <v/>
      </c>
      <c r="D53" s="3">
        <f>IF(laptimes!D53&lt;&gt;"",SUM(laptimes!D$2:'laptimes'!D53),"")</f>
        <v>4.6189710648148155E-2</v>
      </c>
      <c r="E53" s="3">
        <f>IF(laptimes!E53&lt;&gt;"",SUM(laptimes!E$2:'laptimes'!E53),"")</f>
        <v>4.7381516203703698E-2</v>
      </c>
      <c r="F53" s="3">
        <f>IF(laptimes!F53&lt;&gt;"",SUM(laptimes!F$2:'laptimes'!F53),"")</f>
        <v>4.760136574074076E-2</v>
      </c>
      <c r="G53" s="3">
        <f>IF(laptimes!G53&lt;&gt;"",SUM(laptimes!G$2:'laptimes'!G53),"")</f>
        <v>4.6869814814814822E-2</v>
      </c>
      <c r="H53" s="3">
        <f>IF(laptimes!H53&lt;&gt;"",SUM(laptimes!H$2:'laptimes'!H53),"")</f>
        <v>4.7276273148148147E-2</v>
      </c>
      <c r="I53" s="3">
        <f>IF(laptimes!I53&lt;&gt;"",SUM(laptimes!I$2:'laptimes'!I53),"")</f>
        <v>4.6321319444444432E-2</v>
      </c>
      <c r="J53" s="3">
        <f>IF(laptimes!J53&lt;&gt;"",SUM(laptimes!J$2:'laptimes'!J53),"")</f>
        <v>4.7132094907407406E-2</v>
      </c>
      <c r="K53" s="3">
        <f>IF(laptimes!K53&lt;&gt;"",SUM(laptimes!K$2:'laptimes'!K53),"")</f>
        <v>4.8113043981481467E-2</v>
      </c>
      <c r="L53" s="3">
        <f>IF(laptimes!L53&lt;&gt;"",SUM(laptimes!L$2:'laptimes'!L53),"")</f>
        <v>4.7842337962962972E-2</v>
      </c>
      <c r="M53" s="3">
        <f>IF(laptimes!M53&lt;&gt;"",SUM(laptimes!M$2:'laptimes'!M53),"")</f>
        <v>4.7164571759259255E-2</v>
      </c>
      <c r="N53" s="3">
        <f>IF(laptimes!N53&lt;&gt;"",SUM(laptimes!N$2:'laptimes'!N53),"")</f>
        <v>4.6789236111111111E-2</v>
      </c>
      <c r="O53" s="3">
        <f>IF(laptimes!O53&lt;&gt;"",SUM(laptimes!O$2:'laptimes'!O53),"")</f>
        <v>4.6761898148148143E-2</v>
      </c>
      <c r="P53" s="3">
        <f>IF(laptimes!P53&lt;&gt;"",SUM(laptimes!P$2:'laptimes'!P53),"")</f>
        <v>4.6205567129629636E-2</v>
      </c>
      <c r="Q53" s="3">
        <f>IF(laptimes!Q53&lt;&gt;"",SUM(laptimes!Q$2:'laptimes'!Q53),"")</f>
        <v>4.704348379629629E-2</v>
      </c>
      <c r="R53" s="3">
        <f>IF(laptimes!R53&lt;&gt;"",SUM(laptimes!R$2:'laptimes'!R53),"")</f>
        <v>4.7921770833333314E-2</v>
      </c>
      <c r="S53" s="3">
        <f>IF(laptimes!S53&lt;&gt;"",SUM(laptimes!S$2:'laptimes'!S53),"")</f>
        <v>4.6593819444444455E-2</v>
      </c>
      <c r="T53" s="3">
        <f>IF(laptimes!T53&lt;&gt;"",SUM(laptimes!T$2:'laptimes'!T53),"")</f>
        <v>4.8683703703703708E-2</v>
      </c>
      <c r="U53" s="3">
        <f>IF(laptimes!U53&lt;&gt;"",SUM(laptimes!U$2:'laptimes'!U53),"")</f>
        <v>4.7563067129629648E-2</v>
      </c>
    </row>
    <row r="54" spans="1:21" x14ac:dyDescent="0.25">
      <c r="A54">
        <v>53</v>
      </c>
      <c r="B54" s="3">
        <f>IF(laptimes!B54&lt;&gt;"",SUM(laptimes!B$2:'laptimes'!B54),"")</f>
        <v>4.7656608796296296E-2</v>
      </c>
      <c r="C54" s="3" t="str">
        <f>IF(laptimes!C54&lt;&gt;"",SUM(laptimes!C$2:'laptimes'!C54),"")</f>
        <v/>
      </c>
      <c r="D54" s="3">
        <f>IF(laptimes!D54&lt;&gt;"",SUM(laptimes!D$2:'laptimes'!D54),"")</f>
        <v>4.7058159722222229E-2</v>
      </c>
      <c r="E54" s="3">
        <f>IF(laptimes!E54&lt;&gt;"",SUM(laptimes!E$2:'laptimes'!E54),"")</f>
        <v>4.8276365740740734E-2</v>
      </c>
      <c r="F54" s="3">
        <f>IF(laptimes!F54&lt;&gt;"",SUM(laptimes!F$2:'laptimes'!F54),"")</f>
        <v>4.8487314814814837E-2</v>
      </c>
      <c r="G54" s="3">
        <f>IF(laptimes!G54&lt;&gt;"",SUM(laptimes!G$2:'laptimes'!G54),"")</f>
        <v>4.7764837962962971E-2</v>
      </c>
      <c r="H54" s="3">
        <f>IF(laptimes!H54&lt;&gt;"",SUM(laptimes!H$2:'laptimes'!H54),"")</f>
        <v>4.8166111111111111E-2</v>
      </c>
      <c r="I54" s="3">
        <f>IF(laptimes!I54&lt;&gt;"",SUM(laptimes!I$2:'laptimes'!I54),"")</f>
        <v>4.7196863425925911E-2</v>
      </c>
      <c r="J54" s="3">
        <f>IF(laptimes!J54&lt;&gt;"",SUM(laptimes!J$2:'laptimes'!J54),"")</f>
        <v>4.8022546296296292E-2</v>
      </c>
      <c r="K54" s="3">
        <f>IF(laptimes!K54&lt;&gt;"",SUM(laptimes!K$2:'laptimes'!K54),"")</f>
        <v>4.9019791666666652E-2</v>
      </c>
      <c r="L54" s="3">
        <f>IF(laptimes!L54&lt;&gt;"",SUM(laptimes!L$2:'laptimes'!L54),"")</f>
        <v>4.8745555555555563E-2</v>
      </c>
      <c r="M54" s="3">
        <f>IF(laptimes!M54&lt;&gt;"",SUM(laptimes!M$2:'laptimes'!M54),"")</f>
        <v>4.8055069444444438E-2</v>
      </c>
      <c r="N54" s="3">
        <f>IF(laptimes!N54&lt;&gt;"",SUM(laptimes!N$2:'laptimes'!N54),"")</f>
        <v>4.7670613425925927E-2</v>
      </c>
      <c r="O54" s="3">
        <f>IF(laptimes!O54&lt;&gt;"",SUM(laptimes!O$2:'laptimes'!O54),"")</f>
        <v>4.7640752314814808E-2</v>
      </c>
      <c r="P54" s="3">
        <f>IF(laptimes!P54&lt;&gt;"",SUM(laptimes!P$2:'laptimes'!P54),"")</f>
        <v>4.7078437500000007E-2</v>
      </c>
      <c r="Q54" s="3">
        <f>IF(laptimes!Q54&lt;&gt;"",SUM(laptimes!Q$2:'laptimes'!Q54),"")</f>
        <v>4.7966608796296287E-2</v>
      </c>
      <c r="R54" s="3">
        <f>IF(laptimes!R54&lt;&gt;"",SUM(laptimes!R$2:'laptimes'!R54),"")</f>
        <v>4.8877430555555539E-2</v>
      </c>
      <c r="S54" s="3">
        <f>IF(laptimes!S54&lt;&gt;"",SUM(laptimes!S$2:'laptimes'!S54),"")</f>
        <v>4.7460659722222236E-2</v>
      </c>
      <c r="T54" s="3">
        <f>IF(laptimes!T54&lt;&gt;"",SUM(laptimes!T$2:'laptimes'!T54),"")</f>
        <v>4.958546296296297E-2</v>
      </c>
      <c r="U54" s="3">
        <f>IF(laptimes!U54&lt;&gt;"",SUM(laptimes!U$2:'laptimes'!U54),"")</f>
        <v>4.8453541666666683E-2</v>
      </c>
    </row>
    <row r="55" spans="1:21" x14ac:dyDescent="0.25">
      <c r="A55">
        <v>54</v>
      </c>
      <c r="B55" s="3">
        <f>IF(laptimes!B55&lt;&gt;"",SUM(laptimes!B$2:'laptimes'!B55),"")</f>
        <v>4.8540428240740743E-2</v>
      </c>
      <c r="C55" s="3" t="str">
        <f>IF(laptimes!C55&lt;&gt;"",SUM(laptimes!C$2:'laptimes'!C55),"")</f>
        <v/>
      </c>
      <c r="D55" s="3">
        <f>IF(laptimes!D55&lt;&gt;"",SUM(laptimes!D$2:'laptimes'!D55),"")</f>
        <v>4.7932835648148153E-2</v>
      </c>
      <c r="E55" s="3">
        <f>IF(laptimes!E55&lt;&gt;"",SUM(laptimes!E$2:'laptimes'!E55),"")</f>
        <v>4.9171400462962957E-2</v>
      </c>
      <c r="F55" s="3">
        <f>IF(laptimes!F55&lt;&gt;"",SUM(laptimes!F$2:'laptimes'!F55),"")</f>
        <v>4.937695601851854E-2</v>
      </c>
      <c r="G55" s="3">
        <f>IF(laptimes!G55&lt;&gt;"",SUM(laptimes!G$2:'laptimes'!G55),"")</f>
        <v>4.8647847222222228E-2</v>
      </c>
      <c r="H55" s="3">
        <f>IF(laptimes!H55&lt;&gt;"",SUM(laptimes!H$2:'laptimes'!H55),"")</f>
        <v>4.9051990740740743E-2</v>
      </c>
      <c r="I55" s="3">
        <f>IF(laptimes!I55&lt;&gt;"",SUM(laptimes!I$2:'laptimes'!I55),"")</f>
        <v>4.8068171296296279E-2</v>
      </c>
      <c r="J55" s="3">
        <f>IF(laptimes!J55&lt;&gt;"",SUM(laptimes!J$2:'laptimes'!J55),"")</f>
        <v>4.8912951388888883E-2</v>
      </c>
      <c r="K55" s="3">
        <f>IF(laptimes!K55&lt;&gt;"",SUM(laptimes!K$2:'laptimes'!K55),"")</f>
        <v>4.9923553240740728E-2</v>
      </c>
      <c r="L55" s="3">
        <f>IF(laptimes!L55&lt;&gt;"",SUM(laptimes!L$2:'laptimes'!L55),"")</f>
        <v>4.9647673611111116E-2</v>
      </c>
      <c r="M55" s="3">
        <f>IF(laptimes!M55&lt;&gt;"",SUM(laptimes!M$2:'laptimes'!M55),"")</f>
        <v>4.8957974537037034E-2</v>
      </c>
      <c r="N55" s="3">
        <f>IF(laptimes!N55&lt;&gt;"",SUM(laptimes!N$2:'laptimes'!N55),"")</f>
        <v>4.8554409722222226E-2</v>
      </c>
      <c r="O55" s="3">
        <f>IF(laptimes!O55&lt;&gt;"",SUM(laptimes!O$2:'laptimes'!O55),"")</f>
        <v>4.8518622685185177E-2</v>
      </c>
      <c r="P55" s="3">
        <f>IF(laptimes!P55&lt;&gt;"",SUM(laptimes!P$2:'laptimes'!P55),"")</f>
        <v>4.7951388888888898E-2</v>
      </c>
      <c r="Q55" s="3">
        <f>IF(laptimes!Q55&lt;&gt;"",SUM(laptimes!Q$2:'laptimes'!Q55),"")</f>
        <v>4.8864398148148136E-2</v>
      </c>
      <c r="R55" s="3">
        <f>IF(laptimes!R55&lt;&gt;"",SUM(laptimes!R$2:'laptimes'!R55),"")</f>
        <v>4.9778368055555536E-2</v>
      </c>
      <c r="S55" s="3">
        <f>IF(laptimes!S55&lt;&gt;"",SUM(laptimes!S$2:'laptimes'!S55),"")</f>
        <v>4.8332395833333347E-2</v>
      </c>
      <c r="T55" s="3">
        <f>IF(laptimes!T55&lt;&gt;"",SUM(laptimes!T$2:'laptimes'!T55),"")</f>
        <v>5.0488738425925932E-2</v>
      </c>
      <c r="U55" s="3">
        <f>IF(laptimes!U55&lt;&gt;"",SUM(laptimes!U$2:'laptimes'!U55),"")</f>
        <v>4.9344745370370389E-2</v>
      </c>
    </row>
    <row r="56" spans="1:21" x14ac:dyDescent="0.25">
      <c r="A56">
        <v>55</v>
      </c>
      <c r="B56" s="3">
        <f>IF(laptimes!B56&lt;&gt;"",SUM(laptimes!B$2:'laptimes'!B56),"")</f>
        <v>4.9420925925925931E-2</v>
      </c>
      <c r="C56" s="3" t="str">
        <f>IF(laptimes!C56&lt;&gt;"",SUM(laptimes!C$2:'laptimes'!C56),"")</f>
        <v/>
      </c>
      <c r="D56" s="3">
        <f>IF(laptimes!D56&lt;&gt;"",SUM(laptimes!D$2:'laptimes'!D56),"")</f>
        <v>4.8805578703703709E-2</v>
      </c>
      <c r="E56" s="3">
        <f>IF(laptimes!E56&lt;&gt;"",SUM(laptimes!E$2:'laptimes'!E56),"")</f>
        <v>5.006469907407407E-2</v>
      </c>
      <c r="F56" s="3">
        <f>IF(laptimes!F56&lt;&gt;"",SUM(laptimes!F$2:'laptimes'!F56),"")</f>
        <v>5.027388888888891E-2</v>
      </c>
      <c r="G56" s="3">
        <f>IF(laptimes!G56&lt;&gt;"",SUM(laptimes!G$2:'laptimes'!G56),"")</f>
        <v>4.9531631944444453E-2</v>
      </c>
      <c r="H56" s="3">
        <f>IF(laptimes!H56&lt;&gt;"",SUM(laptimes!H$2:'laptimes'!H56),"")</f>
        <v>4.9943148148148153E-2</v>
      </c>
      <c r="I56" s="3">
        <f>IF(laptimes!I56&lt;&gt;"",SUM(laptimes!I$2:'laptimes'!I56),"")</f>
        <v>4.8938229166666652E-2</v>
      </c>
      <c r="J56" s="3">
        <f>IF(laptimes!J56&lt;&gt;"",SUM(laptimes!J$2:'laptimes'!J56),"")</f>
        <v>4.9817581018518513E-2</v>
      </c>
      <c r="K56" s="3">
        <f>IF(laptimes!K56&lt;&gt;"",SUM(laptimes!K$2:'laptimes'!K56),"")</f>
        <v>5.08336111111111E-2</v>
      </c>
      <c r="L56" s="3">
        <f>IF(laptimes!L56&lt;&gt;"",SUM(laptimes!L$2:'laptimes'!L56),"")</f>
        <v>5.0571921296296299E-2</v>
      </c>
      <c r="M56" s="3">
        <f>IF(laptimes!M56&lt;&gt;"",SUM(laptimes!M$2:'laptimes'!M56),"")</f>
        <v>4.9847245370370365E-2</v>
      </c>
      <c r="N56" s="3">
        <f>IF(laptimes!N56&lt;&gt;"",SUM(laptimes!N$2:'laptimes'!N56),"")</f>
        <v>4.9436678240740745E-2</v>
      </c>
      <c r="O56" s="3">
        <f>IF(laptimes!O56&lt;&gt;"",SUM(laptimes!O$2:'laptimes'!O56),"")</f>
        <v>4.9396458333333323E-2</v>
      </c>
      <c r="P56" s="3">
        <f>IF(laptimes!P56&lt;&gt;"",SUM(laptimes!P$2:'laptimes'!P56),"")</f>
        <v>4.8827465277777787E-2</v>
      </c>
      <c r="Q56" s="3">
        <f>IF(laptimes!Q56&lt;&gt;"",SUM(laptimes!Q$2:'laptimes'!Q56),"")</f>
        <v>4.9754212962962951E-2</v>
      </c>
      <c r="R56" s="3">
        <f>IF(laptimes!R56&lt;&gt;"",SUM(laptimes!R$2:'laptimes'!R56),"")</f>
        <v>5.0718749999999979E-2</v>
      </c>
      <c r="S56" s="3">
        <f>IF(laptimes!S56&lt;&gt;"",SUM(laptimes!S$2:'laptimes'!S56),"")</f>
        <v>4.9207685185185202E-2</v>
      </c>
      <c r="T56" s="3">
        <f>IF(laptimes!T56&lt;&gt;"",SUM(laptimes!T$2:'laptimes'!T56),"")</f>
        <v>5.1392939814814818E-2</v>
      </c>
      <c r="U56" s="3">
        <f>IF(laptimes!U56&lt;&gt;"",SUM(laptimes!U$2:'laptimes'!U56),"")</f>
        <v>5.023482638888891E-2</v>
      </c>
    </row>
    <row r="57" spans="1:21" x14ac:dyDescent="0.25">
      <c r="A57">
        <v>56</v>
      </c>
      <c r="B57" s="3">
        <f>IF(laptimes!B57&lt;&gt;"",SUM(laptimes!B$2:'laptimes'!B57),"")</f>
        <v>5.0309849537037044E-2</v>
      </c>
      <c r="C57" s="3" t="str">
        <f>IF(laptimes!C57&lt;&gt;"",SUM(laptimes!C$2:'laptimes'!C57),"")</f>
        <v/>
      </c>
      <c r="D57" s="3">
        <f>IF(laptimes!D57&lt;&gt;"",SUM(laptimes!D$2:'laptimes'!D57),"")</f>
        <v>4.9673865740740744E-2</v>
      </c>
      <c r="E57" s="3">
        <f>IF(laptimes!E57&lt;&gt;"",SUM(laptimes!E$2:'laptimes'!E57),"")</f>
        <v>5.0974560185185182E-2</v>
      </c>
      <c r="F57" s="3">
        <f>IF(laptimes!F57&lt;&gt;"",SUM(laptimes!F$2:'laptimes'!F57),"")</f>
        <v>5.1172708333333351E-2</v>
      </c>
      <c r="G57" s="3">
        <f>IF(laptimes!G57&lt;&gt;"",SUM(laptimes!G$2:'laptimes'!G57),"")</f>
        <v>5.041497685185186E-2</v>
      </c>
      <c r="H57" s="3">
        <f>IF(laptimes!H57&lt;&gt;"",SUM(laptimes!H$2:'laptimes'!H57),"")</f>
        <v>5.083274305555556E-2</v>
      </c>
      <c r="I57" s="3">
        <f>IF(laptimes!I57&lt;&gt;"",SUM(laptimes!I$2:'laptimes'!I57),"")</f>
        <v>4.9806365740740724E-2</v>
      </c>
      <c r="J57" s="3">
        <f>IF(laptimes!J57&lt;&gt;"",SUM(laptimes!J$2:'laptimes'!J57),"")</f>
        <v>5.0713622685185179E-2</v>
      </c>
      <c r="K57" s="3">
        <f>IF(laptimes!K57&lt;&gt;"",SUM(laptimes!K$2:'laptimes'!K57),"")</f>
        <v>5.174208333333332E-2</v>
      </c>
      <c r="L57" s="3">
        <f>IF(laptimes!L57&lt;&gt;"",SUM(laptimes!L$2:'laptimes'!L57),"")</f>
        <v>5.1490902777777778E-2</v>
      </c>
      <c r="M57" s="3">
        <f>IF(laptimes!M57&lt;&gt;"",SUM(laptimes!M$2:'laptimes'!M57),"")</f>
        <v>5.0738009259259254E-2</v>
      </c>
      <c r="N57" s="3">
        <f>IF(laptimes!N57&lt;&gt;"",SUM(laptimes!N$2:'laptimes'!N57),"")</f>
        <v>5.032184027777778E-2</v>
      </c>
      <c r="O57" s="3">
        <f>IF(laptimes!O57&lt;&gt;"",SUM(laptimes!O$2:'laptimes'!O57),"")</f>
        <v>5.0275879629629622E-2</v>
      </c>
      <c r="P57" s="3">
        <f>IF(laptimes!P57&lt;&gt;"",SUM(laptimes!P$2:'laptimes'!P57),"")</f>
        <v>4.9694502314814822E-2</v>
      </c>
      <c r="Q57" s="3">
        <f>IF(laptimes!Q57&lt;&gt;"",SUM(laptimes!Q$2:'laptimes'!Q57),"")</f>
        <v>5.0643530092592579E-2</v>
      </c>
      <c r="R57" s="3">
        <f>IF(laptimes!R57&lt;&gt;"",SUM(laptimes!R$2:'laptimes'!R57),"")</f>
        <v>5.1638587962962945E-2</v>
      </c>
      <c r="S57" s="3">
        <f>IF(laptimes!S57&lt;&gt;"",SUM(laptimes!S$2:'laptimes'!S57),"")</f>
        <v>5.0083379629629644E-2</v>
      </c>
      <c r="T57" s="3">
        <f>IF(laptimes!T57&lt;&gt;"",SUM(laptimes!T$2:'laptimes'!T57),"")</f>
        <v>5.2307650462962964E-2</v>
      </c>
      <c r="U57" s="3">
        <f>IF(laptimes!U57&lt;&gt;"",SUM(laptimes!U$2:'laptimes'!U57),"")</f>
        <v>5.1125150462962982E-2</v>
      </c>
    </row>
    <row r="58" spans="1:21" x14ac:dyDescent="0.25">
      <c r="A58">
        <v>57</v>
      </c>
      <c r="B58" s="3">
        <f>IF(laptimes!B58&lt;&gt;"",SUM(laptimes!B$2:'laptimes'!B58),"")</f>
        <v>5.1194293981481488E-2</v>
      </c>
      <c r="C58" s="3" t="str">
        <f>IF(laptimes!C58&lt;&gt;"",SUM(laptimes!C$2:'laptimes'!C58),"")</f>
        <v/>
      </c>
      <c r="D58" s="3">
        <f>IF(laptimes!D58&lt;&gt;"",SUM(laptimes!D$2:'laptimes'!D58),"")</f>
        <v>5.0540474537037042E-2</v>
      </c>
      <c r="E58" s="3">
        <f>IF(laptimes!E58&lt;&gt;"",SUM(laptimes!E$2:'laptimes'!E58),"")</f>
        <v>5.1872719907407404E-2</v>
      </c>
      <c r="F58" s="3">
        <f>IF(laptimes!F58&lt;&gt;"",SUM(laptimes!F$2:'laptimes'!F58),"")</f>
        <v>5.2059259259259277E-2</v>
      </c>
      <c r="G58" s="3">
        <f>IF(laptimes!G58&lt;&gt;"",SUM(laptimes!G$2:'laptimes'!G58),"")</f>
        <v>5.1297233796296304E-2</v>
      </c>
      <c r="H58" s="3">
        <f>IF(laptimes!H58&lt;&gt;"",SUM(laptimes!H$2:'laptimes'!H58),"")</f>
        <v>5.1719629629629636E-2</v>
      </c>
      <c r="I58" s="3">
        <f>IF(laptimes!I58&lt;&gt;"",SUM(laptimes!I$2:'laptimes'!I58),"")</f>
        <v>5.0676099537037021E-2</v>
      </c>
      <c r="J58" s="3">
        <f>IF(laptimes!J58&lt;&gt;"",SUM(laptimes!J$2:'laptimes'!J58),"")</f>
        <v>5.1599513888888886E-2</v>
      </c>
      <c r="K58" s="3">
        <f>IF(laptimes!K58&lt;&gt;"",SUM(laptimes!K$2:'laptimes'!K58),"")</f>
        <v>5.2644085648148133E-2</v>
      </c>
      <c r="L58" s="3">
        <f>IF(laptimes!L58&lt;&gt;"",SUM(laptimes!L$2:'laptimes'!L58),"")</f>
        <v>5.2395625000000001E-2</v>
      </c>
      <c r="M58" s="3">
        <f>IF(laptimes!M58&lt;&gt;"",SUM(laptimes!M$2:'laptimes'!M58),"")</f>
        <v>5.1625787037037033E-2</v>
      </c>
      <c r="N58" s="3">
        <f>IF(laptimes!N58&lt;&gt;"",SUM(laptimes!N$2:'laptimes'!N58),"")</f>
        <v>5.1201412037037042E-2</v>
      </c>
      <c r="O58" s="3">
        <f>IF(laptimes!O58&lt;&gt;"",SUM(laptimes!O$2:'laptimes'!O58),"")</f>
        <v>5.1155324074074068E-2</v>
      </c>
      <c r="P58" s="3">
        <f>IF(laptimes!P58&lt;&gt;"",SUM(laptimes!P$2:'laptimes'!P58),"")</f>
        <v>5.0572754629629638E-2</v>
      </c>
      <c r="Q58" s="3">
        <f>IF(laptimes!Q58&lt;&gt;"",SUM(laptimes!Q$2:'laptimes'!Q58),"")</f>
        <v>5.1540069444444433E-2</v>
      </c>
      <c r="R58" s="3">
        <f>IF(laptimes!R58&lt;&gt;"",SUM(laptimes!R$2:'laptimes'!R58),"")</f>
        <v>5.2536342592592572E-2</v>
      </c>
      <c r="S58" s="3">
        <f>IF(laptimes!S58&lt;&gt;"",SUM(laptimes!S$2:'laptimes'!S58),"")</f>
        <v>5.0957812500000012E-2</v>
      </c>
      <c r="T58" s="3">
        <f>IF(laptimes!T58&lt;&gt;"",SUM(laptimes!T$2:'laptimes'!T58),"")</f>
        <v>5.3221111111111115E-2</v>
      </c>
      <c r="U58" s="3">
        <f>IF(laptimes!U58&lt;&gt;"",SUM(laptimes!U$2:'laptimes'!U58),"")</f>
        <v>5.2015497685185201E-2</v>
      </c>
    </row>
    <row r="59" spans="1:21" x14ac:dyDescent="0.25">
      <c r="A59">
        <v>58</v>
      </c>
      <c r="B59" s="3">
        <f>IF(laptimes!B59&lt;&gt;"",SUM(laptimes!B$2:'laptimes'!B59),"")</f>
        <v>5.2080902777777785E-2</v>
      </c>
      <c r="C59" s="3" t="str">
        <f>IF(laptimes!C59&lt;&gt;"",SUM(laptimes!C$2:'laptimes'!C59),"")</f>
        <v/>
      </c>
      <c r="D59" s="3">
        <f>IF(laptimes!D59&lt;&gt;"",SUM(laptimes!D$2:'laptimes'!D59),"")</f>
        <v>5.1407592592592595E-2</v>
      </c>
      <c r="E59" s="3">
        <f>IF(laptimes!E59&lt;&gt;"",SUM(laptimes!E$2:'laptimes'!E59),"")</f>
        <v>5.2978807870370369E-2</v>
      </c>
      <c r="F59" s="3">
        <f>IF(laptimes!F59&lt;&gt;"",SUM(laptimes!F$2:'laptimes'!F59),"")</f>
        <v>5.2953483796296316E-2</v>
      </c>
      <c r="G59" s="3">
        <f>IF(laptimes!G59&lt;&gt;"",SUM(laptimes!G$2:'laptimes'!G59),"")</f>
        <v>5.2186516203703709E-2</v>
      </c>
      <c r="H59" s="3">
        <f>IF(laptimes!H59&lt;&gt;"",SUM(laptimes!H$2:'laptimes'!H59),"")</f>
        <v>5.2607627314814824E-2</v>
      </c>
      <c r="I59" s="3">
        <f>IF(laptimes!I59&lt;&gt;"",SUM(laptimes!I$2:'laptimes'!I59),"")</f>
        <v>5.154035879629628E-2</v>
      </c>
      <c r="J59" s="3">
        <f>IF(laptimes!J59&lt;&gt;"",SUM(laptimes!J$2:'laptimes'!J59),"")</f>
        <v>5.2483599537037032E-2</v>
      </c>
      <c r="K59" s="3">
        <f>IF(laptimes!K59&lt;&gt;"",SUM(laptimes!K$2:'laptimes'!K59),"")</f>
        <v>5.3550138888888876E-2</v>
      </c>
      <c r="L59" s="3">
        <f>IF(laptimes!L59&lt;&gt;"",SUM(laptimes!L$2:'laptimes'!L59),"")</f>
        <v>5.3318240740740742E-2</v>
      </c>
      <c r="M59" s="3">
        <f>IF(laptimes!M59&lt;&gt;"",SUM(laptimes!M$2:'laptimes'!M59),"")</f>
        <v>5.251663194444444E-2</v>
      </c>
      <c r="N59" s="3">
        <f>IF(laptimes!N59&lt;&gt;"",SUM(laptimes!N$2:'laptimes'!N59),"")</f>
        <v>5.2086724537037041E-2</v>
      </c>
      <c r="O59" s="3">
        <f>IF(laptimes!O59&lt;&gt;"",SUM(laptimes!O$2:'laptimes'!O59),"")</f>
        <v>5.2033101851851844E-2</v>
      </c>
      <c r="P59" s="3">
        <f>IF(laptimes!P59&lt;&gt;"",SUM(laptimes!P$2:'laptimes'!P59),"")</f>
        <v>5.1441006944444451E-2</v>
      </c>
      <c r="Q59" s="3">
        <f>IF(laptimes!Q59&lt;&gt;"",SUM(laptimes!Q$2:'laptimes'!Q59),"")</f>
        <v>5.2442951388888881E-2</v>
      </c>
      <c r="R59" s="3">
        <f>IF(laptimes!R59&lt;&gt;"",SUM(laptimes!R$2:'laptimes'!R59),"")</f>
        <v>5.3430335648148128E-2</v>
      </c>
      <c r="S59" s="3">
        <f>IF(laptimes!S59&lt;&gt;"",SUM(laptimes!S$2:'laptimes'!S59),"")</f>
        <v>5.1828680555555569E-2</v>
      </c>
      <c r="T59" s="3">
        <f>IF(laptimes!T59&lt;&gt;"",SUM(laptimes!T$2:'laptimes'!T59),"")</f>
        <v>5.4123194444444446E-2</v>
      </c>
      <c r="U59" s="3">
        <f>IF(laptimes!U59&lt;&gt;"",SUM(laptimes!U$2:'laptimes'!U59),"")</f>
        <v>5.2917175925925944E-2</v>
      </c>
    </row>
    <row r="60" spans="1:21" x14ac:dyDescent="0.25">
      <c r="A60">
        <v>59</v>
      </c>
      <c r="B60" s="3">
        <f>IF(laptimes!B60&lt;&gt;"",SUM(laptimes!B$2:'laptimes'!B60),"")</f>
        <v>5.2971342592592598E-2</v>
      </c>
      <c r="C60" s="3" t="str">
        <f>IF(laptimes!C60&lt;&gt;"",SUM(laptimes!C$2:'laptimes'!C60),"")</f>
        <v/>
      </c>
      <c r="D60" s="3">
        <f>IF(laptimes!D60&lt;&gt;"",SUM(laptimes!D$2:'laptimes'!D60),"")</f>
        <v>5.2280856481481487E-2</v>
      </c>
      <c r="E60" s="3">
        <f>IF(laptimes!E60&lt;&gt;"",SUM(laptimes!E$2:'laptimes'!E60),"")</f>
        <v>5.388667824074074E-2</v>
      </c>
      <c r="F60" s="3">
        <f>IF(laptimes!F60&lt;&gt;"",SUM(laptimes!F$2:'laptimes'!F60),"")</f>
        <v>5.3836631944444463E-2</v>
      </c>
      <c r="G60" s="3">
        <f>IF(laptimes!G60&lt;&gt;"",SUM(laptimes!G$2:'laptimes'!G60),"")</f>
        <v>5.3081180555555559E-2</v>
      </c>
      <c r="H60" s="3">
        <f>IF(laptimes!H60&lt;&gt;"",SUM(laptimes!H$2:'laptimes'!H60),"")</f>
        <v>5.3495057870370379E-2</v>
      </c>
      <c r="I60" s="3">
        <f>IF(laptimes!I60&lt;&gt;"",SUM(laptimes!I$2:'laptimes'!I60),"")</f>
        <v>5.2408217592592579E-2</v>
      </c>
      <c r="J60" s="3">
        <f>IF(laptimes!J60&lt;&gt;"",SUM(laptimes!J$2:'laptimes'!J60),"")</f>
        <v>5.336614583333333E-2</v>
      </c>
      <c r="K60" s="3">
        <f>IF(laptimes!K60&lt;&gt;"",SUM(laptimes!K$2:'laptimes'!K60),"")</f>
        <v>5.4468657407407396E-2</v>
      </c>
      <c r="L60" s="3">
        <f>IF(laptimes!L60&lt;&gt;"",SUM(laptimes!L$2:'laptimes'!L60),"")</f>
        <v>5.4240775462962965E-2</v>
      </c>
      <c r="M60" s="3">
        <f>IF(laptimes!M60&lt;&gt;"",SUM(laptimes!M$2:'laptimes'!M60),"")</f>
        <v>5.340100694444444E-2</v>
      </c>
      <c r="N60" s="3">
        <f>IF(laptimes!N60&lt;&gt;"",SUM(laptimes!N$2:'laptimes'!N60),"")</f>
        <v>5.2978020833333334E-2</v>
      </c>
      <c r="O60" s="3">
        <f>IF(laptimes!O60&lt;&gt;"",SUM(laptimes!O$2:'laptimes'!O60),"")</f>
        <v>5.2911006944444436E-2</v>
      </c>
      <c r="P60" s="3">
        <f>IF(laptimes!P60&lt;&gt;"",SUM(laptimes!P$2:'laptimes'!P60),"")</f>
        <v>5.2310821759259267E-2</v>
      </c>
      <c r="Q60" s="3">
        <f>IF(laptimes!Q60&lt;&gt;"",SUM(laptimes!Q$2:'laptimes'!Q60),"")</f>
        <v>5.3334861111111104E-2</v>
      </c>
      <c r="R60" s="3">
        <f>IF(laptimes!R60&lt;&gt;"",SUM(laptimes!R$2:'laptimes'!R60),"")</f>
        <v>5.4328032407407384E-2</v>
      </c>
      <c r="S60" s="3">
        <f>IF(laptimes!S60&lt;&gt;"",SUM(laptimes!S$2:'laptimes'!S60),"")</f>
        <v>5.2698842592592603E-2</v>
      </c>
      <c r="T60" s="3">
        <f>IF(laptimes!T60&lt;&gt;"",SUM(laptimes!T$2:'laptimes'!T60),"")</f>
        <v>5.5036226851851854E-2</v>
      </c>
      <c r="U60" s="3">
        <f>IF(laptimes!U60&lt;&gt;"",SUM(laptimes!U$2:'laptimes'!U60),"")</f>
        <v>5.3810798611111127E-2</v>
      </c>
    </row>
    <row r="61" spans="1:21" x14ac:dyDescent="0.25">
      <c r="A61">
        <v>60</v>
      </c>
      <c r="B61" s="3">
        <f>IF(laptimes!B61&lt;&gt;"",SUM(laptimes!B$2:'laptimes'!B61),"")</f>
        <v>5.3858831018518523E-2</v>
      </c>
      <c r="C61" s="3" t="str">
        <f>IF(laptimes!C61&lt;&gt;"",SUM(laptimes!C$2:'laptimes'!C61),"")</f>
        <v/>
      </c>
      <c r="D61" s="3">
        <f>IF(laptimes!D61&lt;&gt;"",SUM(laptimes!D$2:'laptimes'!D61),"")</f>
        <v>5.3151134259259263E-2</v>
      </c>
      <c r="E61" s="3">
        <f>IF(laptimes!E61&lt;&gt;"",SUM(laptimes!E$2:'laptimes'!E61),"")</f>
        <v>5.4759849537037039E-2</v>
      </c>
      <c r="F61" s="3">
        <f>IF(laptimes!F61&lt;&gt;"",SUM(laptimes!F$2:'laptimes'!F61),"")</f>
        <v>5.4719097222222242E-2</v>
      </c>
      <c r="G61" s="3">
        <f>IF(laptimes!G61&lt;&gt;"",SUM(laptimes!G$2:'laptimes'!G61),"")</f>
        <v>5.3975185185185189E-2</v>
      </c>
      <c r="H61" s="3">
        <f>IF(laptimes!H61&lt;&gt;"",SUM(laptimes!H$2:'laptimes'!H61),"")</f>
        <v>5.4380601851851861E-2</v>
      </c>
      <c r="I61" s="3">
        <f>IF(laptimes!I61&lt;&gt;"",SUM(laptimes!I$2:'laptimes'!I61),"")</f>
        <v>5.3277569444444429E-2</v>
      </c>
      <c r="J61" s="3">
        <f>IF(laptimes!J61&lt;&gt;"",SUM(laptimes!J$2:'laptimes'!J61),"")</f>
        <v>5.4249467592592589E-2</v>
      </c>
      <c r="K61" s="3">
        <f>IF(laptimes!K61&lt;&gt;"",SUM(laptimes!K$2:'laptimes'!K61),"")</f>
        <v>5.5369722222222209E-2</v>
      </c>
      <c r="L61" s="3" t="str">
        <f>IF(laptimes!L61&lt;&gt;"",SUM(laptimes!L$2:'laptimes'!L61),"")</f>
        <v/>
      </c>
      <c r="M61" s="3">
        <f>IF(laptimes!M61&lt;&gt;"",SUM(laptimes!M$2:'laptimes'!M61),"")</f>
        <v>5.4284953703703696E-2</v>
      </c>
      <c r="N61" s="3">
        <f>IF(laptimes!N61&lt;&gt;"",SUM(laptimes!N$2:'laptimes'!N61),"")</f>
        <v>5.3870624999999998E-2</v>
      </c>
      <c r="O61" s="3">
        <f>IF(laptimes!O61&lt;&gt;"",SUM(laptimes!O$2:'laptimes'!O61),"")</f>
        <v>5.3792488425925919E-2</v>
      </c>
      <c r="P61" s="3">
        <f>IF(laptimes!P61&lt;&gt;"",SUM(laptimes!P$2:'laptimes'!P61),"")</f>
        <v>5.3178113425925932E-2</v>
      </c>
      <c r="Q61" s="3">
        <f>IF(laptimes!Q61&lt;&gt;"",SUM(laptimes!Q$2:'laptimes'!Q61),"")</f>
        <v>5.4229537037037027E-2</v>
      </c>
      <c r="R61" s="3">
        <f>IF(laptimes!R61&lt;&gt;"",SUM(laptimes!R$2:'laptimes'!R61),"")</f>
        <v>5.5225682870370343E-2</v>
      </c>
      <c r="S61" s="3">
        <f>IF(laptimes!S61&lt;&gt;"",SUM(laptimes!S$2:'laptimes'!S61),"")</f>
        <v>5.3569548611111122E-2</v>
      </c>
      <c r="T61" s="3">
        <f>IF(laptimes!T61&lt;&gt;"",SUM(laptimes!T$2:'laptimes'!T61),"")</f>
        <v>5.5936180555555555E-2</v>
      </c>
      <c r="U61" s="3">
        <f>IF(laptimes!U61&lt;&gt;"",SUM(laptimes!U$2:'laptimes'!U61),"")</f>
        <v>5.4701388888888904E-2</v>
      </c>
    </row>
    <row r="62" spans="1:21" x14ac:dyDescent="0.25">
      <c r="A62">
        <v>61</v>
      </c>
      <c r="B62" s="3">
        <f>IF(laptimes!B62&lt;&gt;"",SUM(laptimes!B$2:'laptimes'!B62),"")</f>
        <v>5.474743055555556E-2</v>
      </c>
      <c r="C62" s="3" t="str">
        <f>IF(laptimes!C62&lt;&gt;"",SUM(laptimes!C$2:'laptimes'!C62),"")</f>
        <v/>
      </c>
      <c r="D62" s="3">
        <f>IF(laptimes!D62&lt;&gt;"",SUM(laptimes!D$2:'laptimes'!D62),"")</f>
        <v>5.4025069444444448E-2</v>
      </c>
      <c r="E62" s="3">
        <f>IF(laptimes!E62&lt;&gt;"",SUM(laptimes!E$2:'laptimes'!E62),"")</f>
        <v>5.5638379629629635E-2</v>
      </c>
      <c r="F62" s="3">
        <f>IF(laptimes!F62&lt;&gt;"",SUM(laptimes!F$2:'laptimes'!F62),"")</f>
        <v>5.5601585648148169E-2</v>
      </c>
      <c r="G62" s="3">
        <f>IF(laptimes!G62&lt;&gt;"",SUM(laptimes!G$2:'laptimes'!G62),"")</f>
        <v>5.4865474537037037E-2</v>
      </c>
      <c r="H62" s="3">
        <f>IF(laptimes!H62&lt;&gt;"",SUM(laptimes!H$2:'laptimes'!H62),"")</f>
        <v>5.5263865740740749E-2</v>
      </c>
      <c r="I62" s="3">
        <f>IF(laptimes!I62&lt;&gt;"",SUM(laptimes!I$2:'laptimes'!I62),"")</f>
        <v>5.4142546296296279E-2</v>
      </c>
      <c r="J62" s="3">
        <f>IF(laptimes!J62&lt;&gt;"",SUM(laptimes!J$2:'laptimes'!J62),"")</f>
        <v>5.5137442129629628E-2</v>
      </c>
      <c r="K62" s="3">
        <f>IF(laptimes!K62&lt;&gt;"",SUM(laptimes!K$2:'laptimes'!K62),"")</f>
        <v>5.6268067129629618E-2</v>
      </c>
      <c r="L62" s="3" t="str">
        <f>IF(laptimes!L62&lt;&gt;"",SUM(laptimes!L$2:'laptimes'!L62),"")</f>
        <v/>
      </c>
      <c r="M62" s="3">
        <f>IF(laptimes!M62&lt;&gt;"",SUM(laptimes!M$2:'laptimes'!M62),"")</f>
        <v>5.5171122685185175E-2</v>
      </c>
      <c r="N62" s="3">
        <f>IF(laptimes!N62&lt;&gt;"",SUM(laptimes!N$2:'laptimes'!N62),"")</f>
        <v>5.4769247685185186E-2</v>
      </c>
      <c r="O62" s="3">
        <f>IF(laptimes!O62&lt;&gt;"",SUM(laptimes!O$2:'laptimes'!O62),"")</f>
        <v>5.467399305555555E-2</v>
      </c>
      <c r="P62" s="3">
        <f>IF(laptimes!P62&lt;&gt;"",SUM(laptimes!P$2:'laptimes'!P62),"")</f>
        <v>5.404510416666667E-2</v>
      </c>
      <c r="Q62" s="3">
        <f>IF(laptimes!Q62&lt;&gt;"",SUM(laptimes!Q$2:'laptimes'!Q62),"")</f>
        <v>5.51195949074074E-2</v>
      </c>
      <c r="R62" s="3">
        <f>IF(laptimes!R62&lt;&gt;"",SUM(laptimes!R$2:'laptimes'!R62),"")</f>
        <v>5.6124999999999974E-2</v>
      </c>
      <c r="S62" s="3">
        <f>IF(laptimes!S62&lt;&gt;"",SUM(laptimes!S$2:'laptimes'!S62),"")</f>
        <v>5.4442557870370382E-2</v>
      </c>
      <c r="T62" s="3">
        <f>IF(laptimes!T62&lt;&gt;"",SUM(laptimes!T$2:'laptimes'!T62),"")</f>
        <v>5.6833090277777776E-2</v>
      </c>
      <c r="U62" s="3">
        <f>IF(laptimes!U62&lt;&gt;"",SUM(laptimes!U$2:'laptimes'!U62),"")</f>
        <v>5.5586921296296311E-2</v>
      </c>
    </row>
    <row r="63" spans="1:21" x14ac:dyDescent="0.25">
      <c r="A63">
        <v>62</v>
      </c>
      <c r="B63" s="3">
        <f>IF(laptimes!B63&lt;&gt;"",SUM(laptimes!B$2:'laptimes'!B63),"")</f>
        <v>5.5647881944444449E-2</v>
      </c>
      <c r="C63" s="3" t="str">
        <f>IF(laptimes!C63&lt;&gt;"",SUM(laptimes!C$2:'laptimes'!C63),"")</f>
        <v/>
      </c>
      <c r="D63" s="3">
        <f>IF(laptimes!D63&lt;&gt;"",SUM(laptimes!D$2:'laptimes'!D63),"")</f>
        <v>5.4893368055555558E-2</v>
      </c>
      <c r="E63" s="3">
        <f>IF(laptimes!E63&lt;&gt;"",SUM(laptimes!E$2:'laptimes'!E63),"")</f>
        <v>5.651756944444445E-2</v>
      </c>
      <c r="F63" s="3">
        <f>IF(laptimes!F63&lt;&gt;"",SUM(laptimes!F$2:'laptimes'!F63),"")</f>
        <v>5.6491400462962985E-2</v>
      </c>
      <c r="G63" s="3">
        <f>IF(laptimes!G63&lt;&gt;"",SUM(laptimes!G$2:'laptimes'!G63),"")</f>
        <v>5.5752569444444441E-2</v>
      </c>
      <c r="H63" s="3">
        <f>IF(laptimes!H63&lt;&gt;"",SUM(laptimes!H$2:'laptimes'!H63),"")</f>
        <v>5.6155833333333342E-2</v>
      </c>
      <c r="I63" s="3">
        <f>IF(laptimes!I63&lt;&gt;"",SUM(laptimes!I$2:'laptimes'!I63),"")</f>
        <v>5.5013472222222207E-2</v>
      </c>
      <c r="J63" s="3">
        <f>IF(laptimes!J63&lt;&gt;"",SUM(laptimes!J$2:'laptimes'!J63),"")</f>
        <v>5.6023923611111109E-2</v>
      </c>
      <c r="K63" s="3">
        <f>IF(laptimes!K63&lt;&gt;"",SUM(laptimes!K$2:'laptimes'!K63),"")</f>
        <v>5.7170162037037023E-2</v>
      </c>
      <c r="L63" s="3" t="str">
        <f>IF(laptimes!L63&lt;&gt;"",SUM(laptimes!L$2:'laptimes'!L63),"")</f>
        <v/>
      </c>
      <c r="M63" s="3">
        <f>IF(laptimes!M63&lt;&gt;"",SUM(laptimes!M$2:'laptimes'!M63),"")</f>
        <v>5.6058969907407399E-2</v>
      </c>
      <c r="N63" s="3">
        <f>IF(laptimes!N63&lt;&gt;"",SUM(laptimes!N$2:'laptimes'!N63),"")</f>
        <v>5.5665648148148152E-2</v>
      </c>
      <c r="O63" s="3">
        <f>IF(laptimes!O63&lt;&gt;"",SUM(laptimes!O$2:'laptimes'!O63),"")</f>
        <v>5.5553969907407401E-2</v>
      </c>
      <c r="P63" s="3">
        <f>IF(laptimes!P63&lt;&gt;"",SUM(laptimes!P$2:'laptimes'!P63),"")</f>
        <v>5.491099537037037E-2</v>
      </c>
      <c r="Q63" s="3">
        <f>IF(laptimes!Q63&lt;&gt;"",SUM(laptimes!Q$2:'laptimes'!Q63),"")</f>
        <v>5.6006041666666659E-2</v>
      </c>
      <c r="R63" s="3">
        <f>IF(laptimes!R63&lt;&gt;"",SUM(laptimes!R$2:'laptimes'!R63),"")</f>
        <v>5.70243634259259E-2</v>
      </c>
      <c r="S63" s="3">
        <f>IF(laptimes!S63&lt;&gt;"",SUM(laptimes!S$2:'laptimes'!S63),"")</f>
        <v>5.5309490740740756E-2</v>
      </c>
      <c r="T63" s="3">
        <f>IF(laptimes!T63&lt;&gt;"",SUM(laptimes!T$2:'laptimes'!T63),"")</f>
        <v>5.7732812500000001E-2</v>
      </c>
      <c r="U63" s="3">
        <f>IF(laptimes!U63&lt;&gt;"",SUM(laptimes!U$2:'laptimes'!U63),"")</f>
        <v>5.6472997685185197E-2</v>
      </c>
    </row>
    <row r="64" spans="1:21" x14ac:dyDescent="0.25">
      <c r="A64">
        <v>63</v>
      </c>
      <c r="B64" s="3">
        <f>IF(laptimes!B64&lt;&gt;"",SUM(laptimes!B$2:'laptimes'!B64),"")</f>
        <v>5.6539351851851855E-2</v>
      </c>
      <c r="C64" s="3" t="str">
        <f>IF(laptimes!C64&lt;&gt;"",SUM(laptimes!C$2:'laptimes'!C64),"")</f>
        <v/>
      </c>
      <c r="D64" s="3">
        <f>IF(laptimes!D64&lt;&gt;"",SUM(laptimes!D$2:'laptimes'!D64),"")</f>
        <v>5.5765740740740741E-2</v>
      </c>
      <c r="E64" s="3">
        <f>IF(laptimes!E64&lt;&gt;"",SUM(laptimes!E$2:'laptimes'!E64),"")</f>
        <v>5.7398935185185192E-2</v>
      </c>
      <c r="F64" s="3">
        <f>IF(laptimes!F64&lt;&gt;"",SUM(laptimes!F$2:'laptimes'!F64),"")</f>
        <v>5.7378206018518542E-2</v>
      </c>
      <c r="G64" s="3">
        <f>IF(laptimes!G64&lt;&gt;"",SUM(laptimes!G$2:'laptimes'!G64),"")</f>
        <v>5.6671574074074069E-2</v>
      </c>
      <c r="H64" s="3">
        <f>IF(laptimes!H64&lt;&gt;"",SUM(laptimes!H$2:'laptimes'!H64),"")</f>
        <v>5.7046921296296307E-2</v>
      </c>
      <c r="I64" s="3">
        <f>IF(laptimes!I64&lt;&gt;"",SUM(laptimes!I$2:'laptimes'!I64),"")</f>
        <v>5.5874074074074055E-2</v>
      </c>
      <c r="J64" s="3">
        <f>IF(laptimes!J64&lt;&gt;"",SUM(laptimes!J$2:'laptimes'!J64),"")</f>
        <v>5.6907210648148146E-2</v>
      </c>
      <c r="K64" s="3">
        <f>IF(laptimes!K64&lt;&gt;"",SUM(laptimes!K$2:'laptimes'!K64),"")</f>
        <v>5.8070497685185171E-2</v>
      </c>
      <c r="L64" s="3" t="str">
        <f>IF(laptimes!L64&lt;&gt;"",SUM(laptimes!L$2:'laptimes'!L64),"")</f>
        <v/>
      </c>
      <c r="M64" s="3">
        <f>IF(laptimes!M64&lt;&gt;"",SUM(laptimes!M$2:'laptimes'!M64),"")</f>
        <v>5.6944884259259254E-2</v>
      </c>
      <c r="N64" s="3">
        <f>IF(laptimes!N64&lt;&gt;"",SUM(laptimes!N$2:'laptimes'!N64),"")</f>
        <v>5.6558587962962967E-2</v>
      </c>
      <c r="O64" s="3">
        <f>IF(laptimes!O64&lt;&gt;"",SUM(laptimes!O$2:'laptimes'!O64),"")</f>
        <v>5.6432141203703698E-2</v>
      </c>
      <c r="P64" s="3">
        <f>IF(laptimes!P64&lt;&gt;"",SUM(laptimes!P$2:'laptimes'!P64),"")</f>
        <v>5.577758101851852E-2</v>
      </c>
      <c r="Q64" s="3">
        <f>IF(laptimes!Q64&lt;&gt;"",SUM(laptimes!Q$2:'laptimes'!Q64),"")</f>
        <v>5.6893067129629625E-2</v>
      </c>
      <c r="R64" s="3">
        <f>IF(laptimes!R64&lt;&gt;"",SUM(laptimes!R$2:'laptimes'!R64),"")</f>
        <v>5.7935300925925901E-2</v>
      </c>
      <c r="S64" s="3">
        <f>IF(laptimes!S64&lt;&gt;"",SUM(laptimes!S$2:'laptimes'!S64),"")</f>
        <v>5.6178622685185198E-2</v>
      </c>
      <c r="T64" s="3">
        <f>IF(laptimes!T64&lt;&gt;"",SUM(laptimes!T$2:'laptimes'!T64),"")</f>
        <v>5.8632187500000002E-2</v>
      </c>
      <c r="U64" s="3">
        <f>IF(laptimes!U64&lt;&gt;"",SUM(laptimes!U$2:'laptimes'!U64),"")</f>
        <v>5.7359351851851863E-2</v>
      </c>
    </row>
    <row r="65" spans="1:21" x14ac:dyDescent="0.25">
      <c r="A65">
        <v>64</v>
      </c>
      <c r="B65" s="3">
        <f>IF(laptimes!B65&lt;&gt;"",SUM(laptimes!B$2:'laptimes'!B65),"")</f>
        <v>5.7427627314814815E-2</v>
      </c>
      <c r="C65" s="3" t="str">
        <f>IF(laptimes!C65&lt;&gt;"",SUM(laptimes!C$2:'laptimes'!C65),"")</f>
        <v/>
      </c>
      <c r="D65" s="3">
        <f>IF(laptimes!D65&lt;&gt;"",SUM(laptimes!D$2:'laptimes'!D65),"")</f>
        <v>5.6641226851851849E-2</v>
      </c>
      <c r="E65" s="3">
        <f>IF(laptimes!E65&lt;&gt;"",SUM(laptimes!E$2:'laptimes'!E65),"")</f>
        <v>5.8282164351851858E-2</v>
      </c>
      <c r="F65" s="3">
        <f>IF(laptimes!F65&lt;&gt;"",SUM(laptimes!F$2:'laptimes'!F65),"")</f>
        <v>5.8260983796296323E-2</v>
      </c>
      <c r="G65" s="3">
        <f>IF(laptimes!G65&lt;&gt;"",SUM(laptimes!G$2:'laptimes'!G65),"")</f>
        <v>5.7562175925925919E-2</v>
      </c>
      <c r="H65" s="3">
        <f>IF(laptimes!H65&lt;&gt;"",SUM(laptimes!H$2:'laptimes'!H65),"")</f>
        <v>5.795291666666668E-2</v>
      </c>
      <c r="I65" s="3">
        <f>IF(laptimes!I65&lt;&gt;"",SUM(laptimes!I$2:'laptimes'!I65),"")</f>
        <v>5.6738541666666649E-2</v>
      </c>
      <c r="J65" s="3">
        <f>IF(laptimes!J65&lt;&gt;"",SUM(laptimes!J$2:'laptimes'!J65),"")</f>
        <v>5.7793217592592587E-2</v>
      </c>
      <c r="K65" s="3">
        <f>IF(laptimes!K65&lt;&gt;"",SUM(laptimes!K$2:'laptimes'!K65),"")</f>
        <v>5.896723379629628E-2</v>
      </c>
      <c r="L65" s="3" t="str">
        <f>IF(laptimes!L65&lt;&gt;"",SUM(laptimes!L$2:'laptimes'!L65),"")</f>
        <v/>
      </c>
      <c r="M65" s="3">
        <f>IF(laptimes!M65&lt;&gt;"",SUM(laptimes!M$2:'laptimes'!M65),"")</f>
        <v>5.7827418981481478E-2</v>
      </c>
      <c r="N65" s="3">
        <f>IF(laptimes!N65&lt;&gt;"",SUM(laptimes!N$2:'laptimes'!N65),"")</f>
        <v>5.7470000000000007E-2</v>
      </c>
      <c r="O65" s="3">
        <f>IF(laptimes!O65&lt;&gt;"",SUM(laptimes!O$2:'laptimes'!O65),"")</f>
        <v>5.7311157407407401E-2</v>
      </c>
      <c r="P65" s="3">
        <f>IF(laptimes!P65&lt;&gt;"",SUM(laptimes!P$2:'laptimes'!P65),"")</f>
        <v>5.6647175925925927E-2</v>
      </c>
      <c r="Q65" s="3">
        <f>IF(laptimes!Q65&lt;&gt;"",SUM(laptimes!Q$2:'laptimes'!Q65),"")</f>
        <v>5.7789201388888885E-2</v>
      </c>
      <c r="R65" s="3">
        <f>IF(laptimes!R65&lt;&gt;"",SUM(laptimes!R$2:'laptimes'!R65),"")</f>
        <v>5.8858368055555534E-2</v>
      </c>
      <c r="S65" s="3">
        <f>IF(laptimes!S65&lt;&gt;"",SUM(laptimes!S$2:'laptimes'!S65),"")</f>
        <v>5.7050798611111127E-2</v>
      </c>
      <c r="T65" s="3">
        <f>IF(laptimes!T65&lt;&gt;"",SUM(laptimes!T$2:'laptimes'!T65),"")</f>
        <v>5.9526689814814814E-2</v>
      </c>
      <c r="U65" s="3">
        <f>IF(laptimes!U65&lt;&gt;"",SUM(laptimes!U$2:'laptimes'!U65),"")</f>
        <v>5.8243761574074085E-2</v>
      </c>
    </row>
    <row r="66" spans="1:21" x14ac:dyDescent="0.25">
      <c r="A66">
        <v>65</v>
      </c>
      <c r="B66" s="3">
        <f>IF(laptimes!B66&lt;&gt;"",SUM(laptimes!B$2:'laptimes'!B66),"")</f>
        <v>5.8317847222222226E-2</v>
      </c>
      <c r="C66" s="3" t="str">
        <f>IF(laptimes!C66&lt;&gt;"",SUM(laptimes!C$2:'laptimes'!C66),"")</f>
        <v/>
      </c>
      <c r="D66" s="3">
        <f>IF(laptimes!D66&lt;&gt;"",SUM(laptimes!D$2:'laptimes'!D66),"")</f>
        <v>5.7514131944444442E-2</v>
      </c>
      <c r="E66" s="3">
        <f>IF(laptimes!E66&lt;&gt;"",SUM(laptimes!E$2:'laptimes'!E66),"")</f>
        <v>5.9166689814814821E-2</v>
      </c>
      <c r="F66" s="3">
        <f>IF(laptimes!F66&lt;&gt;"",SUM(laptimes!F$2:'laptimes'!F66),"")</f>
        <v>5.9145590277777806E-2</v>
      </c>
      <c r="G66" s="3">
        <f>IF(laptimes!G66&lt;&gt;"",SUM(laptimes!G$2:'laptimes'!G66),"")</f>
        <v>5.8450752314814808E-2</v>
      </c>
      <c r="H66" s="3">
        <f>IF(laptimes!H66&lt;&gt;"",SUM(laptimes!H$2:'laptimes'!H66),"")</f>
        <v>5.8847106481481497E-2</v>
      </c>
      <c r="I66" s="3">
        <f>IF(laptimes!I66&lt;&gt;"",SUM(laptimes!I$2:'laptimes'!I66),"")</f>
        <v>5.7606585648148127E-2</v>
      </c>
      <c r="J66" s="3">
        <f>IF(laptimes!J66&lt;&gt;"",SUM(laptimes!J$2:'laptimes'!J66),"")</f>
        <v>5.8692696759259255E-2</v>
      </c>
      <c r="K66" s="3">
        <f>IF(laptimes!K66&lt;&gt;"",SUM(laptimes!K$2:'laptimes'!K66),"")</f>
        <v>5.9864502314814799E-2</v>
      </c>
      <c r="L66" s="3" t="str">
        <f>IF(laptimes!L66&lt;&gt;"",SUM(laptimes!L$2:'laptimes'!L66),"")</f>
        <v/>
      </c>
      <c r="M66" s="3">
        <f>IF(laptimes!M66&lt;&gt;"",SUM(laptimes!M$2:'laptimes'!M66),"")</f>
        <v>5.8709618055555551E-2</v>
      </c>
      <c r="N66" s="3">
        <f>IF(laptimes!N66&lt;&gt;"",SUM(laptimes!N$2:'laptimes'!N66),"")</f>
        <v>5.836390046296297E-2</v>
      </c>
      <c r="O66" s="3">
        <f>IF(laptimes!O66&lt;&gt;"",SUM(laptimes!O$2:'laptimes'!O66),"")</f>
        <v>5.8186886574074066E-2</v>
      </c>
      <c r="P66" s="3">
        <f>IF(laptimes!P66&lt;&gt;"",SUM(laptimes!P$2:'laptimes'!P66),"")</f>
        <v>5.7521782407407407E-2</v>
      </c>
      <c r="Q66" s="3">
        <f>IF(laptimes!Q66&lt;&gt;"",SUM(laptimes!Q$2:'laptimes'!Q66),"")</f>
        <v>5.8689814814814813E-2</v>
      </c>
      <c r="R66" s="3">
        <f>IF(laptimes!R66&lt;&gt;"",SUM(laptimes!R$2:'laptimes'!R66),"")</f>
        <v>5.9761388888888864E-2</v>
      </c>
      <c r="S66" s="3">
        <f>IF(laptimes!S66&lt;&gt;"",SUM(laptimes!S$2:'laptimes'!S66),"")</f>
        <v>5.7923171296296309E-2</v>
      </c>
      <c r="T66" s="3">
        <f>IF(laptimes!T66&lt;&gt;"",SUM(laptimes!T$2:'laptimes'!T66),"")</f>
        <v>6.0425243055555557E-2</v>
      </c>
      <c r="U66" s="3">
        <f>IF(laptimes!U66&lt;&gt;"",SUM(laptimes!U$2:'laptimes'!U66),"")</f>
        <v>5.912973379629631E-2</v>
      </c>
    </row>
    <row r="67" spans="1:21" x14ac:dyDescent="0.25">
      <c r="A67">
        <v>66</v>
      </c>
      <c r="B67" s="3">
        <f>IF(laptimes!B67&lt;&gt;"",SUM(laptimes!B$2:'laptimes'!B67),"")</f>
        <v>5.9211840277777782E-2</v>
      </c>
      <c r="C67" s="3" t="str">
        <f>IF(laptimes!C67&lt;&gt;"",SUM(laptimes!C$2:'laptimes'!C67),"")</f>
        <v/>
      </c>
      <c r="D67" s="3">
        <f>IF(laptimes!D67&lt;&gt;"",SUM(laptimes!D$2:'laptimes'!D67),"")</f>
        <v>5.8383414351851848E-2</v>
      </c>
      <c r="E67" s="3">
        <f>IF(laptimes!E67&lt;&gt;"",SUM(laptimes!E$2:'laptimes'!E67),"")</f>
        <v>6.0047233796296305E-2</v>
      </c>
      <c r="F67" s="3">
        <f>IF(laptimes!F67&lt;&gt;"",SUM(laptimes!F$2:'laptimes'!F67),"")</f>
        <v>6.003045138888892E-2</v>
      </c>
      <c r="G67" s="3">
        <f>IF(laptimes!G67&lt;&gt;"",SUM(laptimes!G$2:'laptimes'!G67),"")</f>
        <v>5.934218749999999E-2</v>
      </c>
      <c r="H67" s="3">
        <f>IF(laptimes!H67&lt;&gt;"",SUM(laptimes!H$2:'laptimes'!H67),"")</f>
        <v>5.9736875000000016E-2</v>
      </c>
      <c r="I67" s="3">
        <f>IF(laptimes!I67&lt;&gt;"",SUM(laptimes!I$2:'laptimes'!I67),"")</f>
        <v>5.8468784722222202E-2</v>
      </c>
      <c r="J67" s="3">
        <f>IF(laptimes!J67&lt;&gt;"",SUM(laptimes!J$2:'laptimes'!J67),"")</f>
        <v>5.958942129629629E-2</v>
      </c>
      <c r="K67" s="3">
        <f>IF(laptimes!K67&lt;&gt;"",SUM(laptimes!K$2:'laptimes'!K67),"")</f>
        <v>6.078228009259258E-2</v>
      </c>
      <c r="L67" s="3" t="str">
        <f>IF(laptimes!L67&lt;&gt;"",SUM(laptimes!L$2:'laptimes'!L67),"")</f>
        <v/>
      </c>
      <c r="M67" s="3">
        <f>IF(laptimes!M67&lt;&gt;"",SUM(laptimes!M$2:'laptimes'!M67),"")</f>
        <v>5.9597523148148146E-2</v>
      </c>
      <c r="N67" s="3">
        <f>IF(laptimes!N67&lt;&gt;"",SUM(laptimes!N$2:'laptimes'!N67),"")</f>
        <v>5.9280983796296302E-2</v>
      </c>
      <c r="O67" s="3">
        <f>IF(laptimes!O67&lt;&gt;"",SUM(laptimes!O$2:'laptimes'!O67),"")</f>
        <v>5.9055231481481472E-2</v>
      </c>
      <c r="P67" s="3">
        <f>IF(laptimes!P67&lt;&gt;"",SUM(laptimes!P$2:'laptimes'!P67),"")</f>
        <v>5.8391898148148144E-2</v>
      </c>
      <c r="Q67" s="3">
        <f>IF(laptimes!Q67&lt;&gt;"",SUM(laptimes!Q$2:'laptimes'!Q67),"")</f>
        <v>5.9595381944444442E-2</v>
      </c>
      <c r="R67" s="3">
        <f>IF(laptimes!R67&lt;&gt;"",SUM(laptimes!R$2:'laptimes'!R67),"")</f>
        <v>6.0663263888888867E-2</v>
      </c>
      <c r="S67" s="3">
        <f>IF(laptimes!S67&lt;&gt;"",SUM(laptimes!S$2:'laptimes'!S67),"")</f>
        <v>5.8789467592592605E-2</v>
      </c>
      <c r="T67" s="3">
        <f>IF(laptimes!T67&lt;&gt;"",SUM(laptimes!T$2:'laptimes'!T67),"")</f>
        <v>6.1324108796296295E-2</v>
      </c>
      <c r="U67" s="3">
        <f>IF(laptimes!U67&lt;&gt;"",SUM(laptimes!U$2:'laptimes'!U67),"")</f>
        <v>6.0014143518518533E-2</v>
      </c>
    </row>
    <row r="68" spans="1:21" x14ac:dyDescent="0.25">
      <c r="A68">
        <v>67</v>
      </c>
      <c r="B68" s="3">
        <f>IF(laptimes!B68&lt;&gt;"",SUM(laptimes!B$2:'laptimes'!B68),"")</f>
        <v>6.010553240740741E-2</v>
      </c>
      <c r="C68" s="3" t="str">
        <f>IF(laptimes!C68&lt;&gt;"",SUM(laptimes!C$2:'laptimes'!C68),"")</f>
        <v/>
      </c>
      <c r="D68" s="3">
        <f>IF(laptimes!D68&lt;&gt;"",SUM(laptimes!D$2:'laptimes'!D68),"")</f>
        <v>5.9253553240740733E-2</v>
      </c>
      <c r="E68" s="3">
        <f>IF(laptimes!E68&lt;&gt;"",SUM(laptimes!E$2:'laptimes'!E68),"")</f>
        <v>6.0933032407407418E-2</v>
      </c>
      <c r="F68" s="3">
        <f>IF(laptimes!F68&lt;&gt;"",SUM(laptimes!F$2:'laptimes'!F68),"")</f>
        <v>6.0916562500000028E-2</v>
      </c>
      <c r="G68" s="3">
        <f>IF(laptimes!G68&lt;&gt;"",SUM(laptimes!G$2:'laptimes'!G68),"")</f>
        <v>6.0245972222222215E-2</v>
      </c>
      <c r="H68" s="3">
        <f>IF(laptimes!H68&lt;&gt;"",SUM(laptimes!H$2:'laptimes'!H68),"")</f>
        <v>6.062690972222224E-2</v>
      </c>
      <c r="I68" s="3">
        <f>IF(laptimes!I68&lt;&gt;"",SUM(laptimes!I$2:'laptimes'!I68),"")</f>
        <v>5.9343310185185162E-2</v>
      </c>
      <c r="J68" s="3">
        <f>IF(laptimes!J68&lt;&gt;"",SUM(laptimes!J$2:'laptimes'!J68),"")</f>
        <v>6.0478344907407403E-2</v>
      </c>
      <c r="K68" s="3">
        <f>IF(laptimes!K68&lt;&gt;"",SUM(laptimes!K$2:'laptimes'!K68),"")</f>
        <v>6.1696111111111097E-2</v>
      </c>
      <c r="L68" s="3" t="str">
        <f>IF(laptimes!L68&lt;&gt;"",SUM(laptimes!L$2:'laptimes'!L68),"")</f>
        <v/>
      </c>
      <c r="M68" s="3">
        <f>IF(laptimes!M68&lt;&gt;"",SUM(laptimes!M$2:'laptimes'!M68),"")</f>
        <v>6.0499884259259257E-2</v>
      </c>
      <c r="N68" s="3">
        <f>IF(laptimes!N68&lt;&gt;"",SUM(laptimes!N$2:'laptimes'!N68),"")</f>
        <v>6.0162222222222228E-2</v>
      </c>
      <c r="O68" s="3">
        <f>IF(laptimes!O68&lt;&gt;"",SUM(laptimes!O$2:'laptimes'!O68),"")</f>
        <v>5.9920590277777769E-2</v>
      </c>
      <c r="P68" s="3">
        <f>IF(laptimes!P68&lt;&gt;"",SUM(laptimes!P$2:'laptimes'!P68),"")</f>
        <v>5.9262303240740735E-2</v>
      </c>
      <c r="Q68" s="3">
        <f>IF(laptimes!Q68&lt;&gt;"",SUM(laptimes!Q$2:'laptimes'!Q68),"")</f>
        <v>6.0509004629629624E-2</v>
      </c>
      <c r="R68" s="3">
        <f>IF(laptimes!R68&lt;&gt;"",SUM(laptimes!R$2:'laptimes'!R68),"")</f>
        <v>6.1565023148148129E-2</v>
      </c>
      <c r="S68" s="3">
        <f>IF(laptimes!S68&lt;&gt;"",SUM(laptimes!S$2:'laptimes'!S68),"")</f>
        <v>5.9845486111111124E-2</v>
      </c>
      <c r="T68" s="3">
        <f>IF(laptimes!T68&lt;&gt;"",SUM(laptimes!T$2:'laptimes'!T68),"")</f>
        <v>6.2223958333333329E-2</v>
      </c>
      <c r="U68" s="3">
        <f>IF(laptimes!U68&lt;&gt;"",SUM(laptimes!U$2:'laptimes'!U68),"")</f>
        <v>6.090222222222224E-2</v>
      </c>
    </row>
    <row r="69" spans="1:21" x14ac:dyDescent="0.25">
      <c r="A69">
        <v>68</v>
      </c>
      <c r="B69" s="3">
        <f>IF(laptimes!B69&lt;&gt;"",SUM(laptimes!B$2:'laptimes'!B69),"")</f>
        <v>6.1027002314814817E-2</v>
      </c>
      <c r="C69" s="3" t="str">
        <f>IF(laptimes!C69&lt;&gt;"",SUM(laptimes!C$2:'laptimes'!C69),"")</f>
        <v/>
      </c>
      <c r="D69" s="3">
        <f>IF(laptimes!D69&lt;&gt;"",SUM(laptimes!D$2:'laptimes'!D69),"")</f>
        <v>6.0123877314814805E-2</v>
      </c>
      <c r="E69" s="3">
        <f>IF(laptimes!E69&lt;&gt;"",SUM(laptimes!E$2:'laptimes'!E69),"")</f>
        <v>6.1815300925925937E-2</v>
      </c>
      <c r="F69" s="3">
        <f>IF(laptimes!F69&lt;&gt;"",SUM(laptimes!F$2:'laptimes'!F69),"")</f>
        <v>6.1803784722222248E-2</v>
      </c>
      <c r="G69" s="3">
        <f>IF(laptimes!G69&lt;&gt;"",SUM(laptimes!G$2:'laptimes'!G69),"")</f>
        <v>6.1151516203703696E-2</v>
      </c>
      <c r="H69" s="3">
        <f>IF(laptimes!H69&lt;&gt;"",SUM(laptimes!H$2:'laptimes'!H69),"")</f>
        <v>6.1514479166666684E-2</v>
      </c>
      <c r="I69" s="3">
        <f>IF(laptimes!I69&lt;&gt;"",SUM(laptimes!I$2:'laptimes'!I69),"")</f>
        <v>6.0209513888888865E-2</v>
      </c>
      <c r="J69" s="3">
        <f>IF(laptimes!J69&lt;&gt;"",SUM(laptimes!J$2:'laptimes'!J69),"")</f>
        <v>6.1362511574074068E-2</v>
      </c>
      <c r="K69" s="3">
        <f>IF(laptimes!K69&lt;&gt;"",SUM(laptimes!K$2:'laptimes'!K69),"")</f>
        <v>6.2596828703703686E-2</v>
      </c>
      <c r="L69" s="3" t="str">
        <f>IF(laptimes!L69&lt;&gt;"",SUM(laptimes!L$2:'laptimes'!L69),"")</f>
        <v/>
      </c>
      <c r="M69" s="3">
        <f>IF(laptimes!M69&lt;&gt;"",SUM(laptimes!M$2:'laptimes'!M69),"")</f>
        <v>6.1391967592592592E-2</v>
      </c>
      <c r="N69" s="3">
        <f>IF(laptimes!N69&lt;&gt;"",SUM(laptimes!N$2:'laptimes'!N69),"")</f>
        <v>6.10447800925926E-2</v>
      </c>
      <c r="O69" s="3">
        <f>IF(laptimes!O69&lt;&gt;"",SUM(laptimes!O$2:'laptimes'!O69),"")</f>
        <v>6.0794814814814808E-2</v>
      </c>
      <c r="P69" s="3">
        <f>IF(laptimes!P69&lt;&gt;"",SUM(laptimes!P$2:'laptimes'!P69),"")</f>
        <v>6.0130648148148141E-2</v>
      </c>
      <c r="Q69" s="3">
        <f>IF(laptimes!Q69&lt;&gt;"",SUM(laptimes!Q$2:'laptimes'!Q69),"")</f>
        <v>6.1410023148148141E-2</v>
      </c>
      <c r="R69" s="3">
        <f>IF(laptimes!R69&lt;&gt;"",SUM(laptimes!R$2:'laptimes'!R69),"")</f>
        <v>6.2497592592592577E-2</v>
      </c>
      <c r="S69" s="3">
        <f>IF(laptimes!S69&lt;&gt;"",SUM(laptimes!S$2:'laptimes'!S69),"")</f>
        <v>6.0762222222222231E-2</v>
      </c>
      <c r="T69" s="3" t="str">
        <f>IF(laptimes!T69&lt;&gt;"",SUM(laptimes!T$2:'laptimes'!T69),"")</f>
        <v/>
      </c>
      <c r="U69" s="3">
        <f>IF(laptimes!U69&lt;&gt;"",SUM(laptimes!U$2:'laptimes'!U69),"")</f>
        <v>6.1789386574074089E-2</v>
      </c>
    </row>
    <row r="70" spans="1:21" x14ac:dyDescent="0.25">
      <c r="A70">
        <v>69</v>
      </c>
      <c r="B70" s="3">
        <f>IF(laptimes!B70&lt;&gt;"",SUM(laptimes!B$2:'laptimes'!B70),"")</f>
        <v>6.1923113425925928E-2</v>
      </c>
      <c r="C70" s="3" t="str">
        <f>IF(laptimes!C70&lt;&gt;"",SUM(laptimes!C$2:'laptimes'!C70),"")</f>
        <v/>
      </c>
      <c r="D70" s="3">
        <f>IF(laptimes!D70&lt;&gt;"",SUM(laptimes!D$2:'laptimes'!D70),"")</f>
        <v>6.0999340277777765E-2</v>
      </c>
      <c r="E70" s="3">
        <f>IF(laptimes!E70&lt;&gt;"",SUM(laptimes!E$2:'laptimes'!E70),"")</f>
        <v>6.2699039351851865E-2</v>
      </c>
      <c r="F70" s="3">
        <f>IF(laptimes!F70&lt;&gt;"",SUM(laptimes!F$2:'laptimes'!F70),"")</f>
        <v>6.2692557870370397E-2</v>
      </c>
      <c r="G70" s="3">
        <f>IF(laptimes!G70&lt;&gt;"",SUM(laptimes!G$2:'laptimes'!G70),"")</f>
        <v>6.2044270833333325E-2</v>
      </c>
      <c r="H70" s="3">
        <f>IF(laptimes!H70&lt;&gt;"",SUM(laptimes!H$2:'laptimes'!H70),"")</f>
        <v>6.2407395833333351E-2</v>
      </c>
      <c r="I70" s="3">
        <f>IF(laptimes!I70&lt;&gt;"",SUM(laptimes!I$2:'laptimes'!I70),"")</f>
        <v>6.107594907407405E-2</v>
      </c>
      <c r="J70" s="3">
        <f>IF(laptimes!J70&lt;&gt;"",SUM(laptimes!J$2:'laptimes'!J70),"")</f>
        <v>6.2258229166666658E-2</v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>
        <f>IF(laptimes!M70&lt;&gt;"",SUM(laptimes!M$2:'laptimes'!M70),"")</f>
        <v>6.2287025462962962E-2</v>
      </c>
      <c r="N70" s="3">
        <f>IF(laptimes!N70&lt;&gt;"",SUM(laptimes!N$2:'laptimes'!N70),"")</f>
        <v>6.1927766203703709E-2</v>
      </c>
      <c r="O70" s="3">
        <f>IF(laptimes!O70&lt;&gt;"",SUM(laptimes!O$2:'laptimes'!O70),"")</f>
        <v>6.1677002314814808E-2</v>
      </c>
      <c r="P70" s="3">
        <f>IF(laptimes!P70&lt;&gt;"",SUM(laptimes!P$2:'laptimes'!P70),"")</f>
        <v>6.1005092592592583E-2</v>
      </c>
      <c r="Q70" s="3">
        <f>IF(laptimes!Q70&lt;&gt;"",SUM(laptimes!Q$2:'laptimes'!Q70),"")</f>
        <v>6.2312118055555546E-2</v>
      </c>
      <c r="R70" s="3" t="str">
        <f>IF(laptimes!R70&lt;&gt;"",SUM(laptimes!R$2:'laptimes'!R70),"")</f>
        <v/>
      </c>
      <c r="S70" s="3">
        <f>IF(laptimes!S70&lt;&gt;"",SUM(laptimes!S$2:'laptimes'!S70),"")</f>
        <v>6.1608032407407413E-2</v>
      </c>
      <c r="T70" s="3" t="str">
        <f>IF(laptimes!T70&lt;&gt;"",SUM(laptimes!T$2:'laptimes'!T70),"")</f>
        <v/>
      </c>
      <c r="U70" s="3">
        <f>IF(laptimes!U70&lt;&gt;"",SUM(laptimes!U$2:'laptimes'!U70),"")</f>
        <v>6.2673240740740752E-2</v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6.1872013888888876E-2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6.1941898148148121E-2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6.2554849537037036E-2</v>
      </c>
      <c r="P71" s="3">
        <f>IF(laptimes!P71&lt;&gt;"",SUM(laptimes!P$2:'laptimes'!P71),"")</f>
        <v>6.1887546296296288E-2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>
        <f>IF(laptimes!S71&lt;&gt;"",SUM(laptimes!S$2:'laptimes'!S71),"")</f>
        <v>6.2478321759259263E-2</v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1.3912037037036996E-5</v>
      </c>
      <c r="D3" s="2">
        <f>IFERROR(HLOOKUP(lapchart!D3,totallaptimes!$1:$1048576,ROW()-1)-HLOOKUP(lapchart!C3,totallaptimes!$1:$1048576,ROW()-1),"")</f>
        <v>1.673611111111114E-5</v>
      </c>
      <c r="E3" s="2">
        <f>IFERROR(HLOOKUP(lapchart!E3,totallaptimes!$1:$1048576,ROW()-1)-HLOOKUP(lapchart!D3,totallaptimes!$1:$1048576,ROW()-1),"")</f>
        <v>9.4444444444445174E-6</v>
      </c>
      <c r="F3" s="2">
        <f>IFERROR(HLOOKUP(lapchart!F3,totallaptimes!$1:$1048576,ROW()-1)-HLOOKUP(lapchart!E3,totallaptimes!$1:$1048576,ROW()-1),"")</f>
        <v>1.0219907407407248E-5</v>
      </c>
      <c r="G3" s="2">
        <f>IFERROR(HLOOKUP(lapchart!G3,totallaptimes!$1:$1048576,ROW()-1)-HLOOKUP(lapchart!F3,totallaptimes!$1:$1048576,ROW()-1),"")</f>
        <v>7.7199074074074583E-6</v>
      </c>
      <c r="H3" s="2">
        <f>IFERROR(HLOOKUP(lapchart!H3,totallaptimes!$1:$1048576,ROW()-1)-HLOOKUP(lapchart!G3,totallaptimes!$1:$1048576,ROW()-1),"")</f>
        <v>8.0208333333334041E-6</v>
      </c>
      <c r="I3" s="2">
        <f>IFERROR(HLOOKUP(lapchart!I3,totallaptimes!$1:$1048576,ROW()-1)-HLOOKUP(lapchart!H3,totallaptimes!$1:$1048576,ROW()-1),"")</f>
        <v>1.731481481481484E-5</v>
      </c>
      <c r="J3" s="2">
        <f>IFERROR(HLOOKUP(lapchart!J3,totallaptimes!$1:$1048576,ROW()-1)-HLOOKUP(lapchart!I3,totallaptimes!$1:$1048576,ROW()-1),"")</f>
        <v>3.8888888888889955E-6</v>
      </c>
      <c r="K3" s="2">
        <f>IFERROR(HLOOKUP(lapchart!K3,totallaptimes!$1:$1048576,ROW()-1)-HLOOKUP(lapchart!J3,totallaptimes!$1:$1048576,ROW()-1),"")</f>
        <v>4.6874999999999174E-6</v>
      </c>
      <c r="L3" s="2">
        <f>IFERROR(HLOOKUP(lapchart!L3,totallaptimes!$1:$1048576,ROW()-1)-HLOOKUP(lapchart!K3,totallaptimes!$1:$1048576,ROW()-1),"")</f>
        <v>5.2314814814814932E-6</v>
      </c>
      <c r="M3" s="2">
        <f>IFERROR(HLOOKUP(lapchart!M3,totallaptimes!$1:$1048576,ROW()-1)-HLOOKUP(lapchart!L3,totallaptimes!$1:$1048576,ROW()-1),"")</f>
        <v>1.164351851851847E-5</v>
      </c>
      <c r="N3" s="2">
        <f>IFERROR(HLOOKUP(lapchart!N3,totallaptimes!$1:$1048576,ROW()-1)-HLOOKUP(lapchart!M3,totallaptimes!$1:$1048576,ROW()-1),"")</f>
        <v>6.7245370370368554E-6</v>
      </c>
      <c r="O3" s="2">
        <f>IFERROR(HLOOKUP(lapchart!O3,totallaptimes!$1:$1048576,ROW()-1)-HLOOKUP(lapchart!N3,totallaptimes!$1:$1048576,ROW()-1),"")</f>
        <v>7.5231481481484279E-6</v>
      </c>
      <c r="P3" s="2">
        <f>IFERROR(HLOOKUP(lapchart!P3,totallaptimes!$1:$1048576,ROW()-1)-HLOOKUP(lapchart!O3,totallaptimes!$1:$1048576,ROW()-1),"")</f>
        <v>1.4699074074073877E-5</v>
      </c>
      <c r="Q3" s="2">
        <f>IFERROR(HLOOKUP(lapchart!Q3,totallaptimes!$1:$1048576,ROW()-1)-HLOOKUP(lapchart!P3,totallaptimes!$1:$1048576,ROW()-1),"")</f>
        <v>5.6481481481480706E-6</v>
      </c>
      <c r="R3" s="2">
        <f>IFERROR(HLOOKUP(lapchart!R3,totallaptimes!$1:$1048576,ROW()-1)-HLOOKUP(lapchart!Q3,totallaptimes!$1:$1048576,ROW()-1),"")</f>
        <v>6.8402777777779207E-6</v>
      </c>
      <c r="S3" s="2">
        <f>IFERROR(HLOOKUP(lapchart!S3,totallaptimes!$1:$1048576,ROW()-1)-HLOOKUP(lapchart!R3,totallaptimes!$1:$1048576,ROW()-1),"")</f>
        <v>1.0729166666666699E-5</v>
      </c>
      <c r="T3" s="2">
        <f>IFERROR(HLOOKUP(lapchart!T3,totallaptimes!$1:$1048576,ROW()-1)-HLOOKUP(lapchart!S3,totallaptimes!$1:$1048576,ROW()-1),"")</f>
        <v>4.4050925925925898E-5</v>
      </c>
      <c r="U3" s="2">
        <f>IFERROR(HLOOKUP(lapchart!U3,totallaptimes!$1:$1048576,ROW()-1)-HLOOKUP(lapchart!T3,totallaptimes!$1:$1048576,ROW()-1),"")</f>
        <v>3.2190972222222213E-4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1.8425925925926075E-5</v>
      </c>
      <c r="D4" s="2">
        <f>IFERROR(HLOOKUP(lapchart!D4,totallaptimes!$1:$1048576,ROW()-1)-HLOOKUP(lapchart!C4,totallaptimes!$1:$1048576,ROW()-1),"")</f>
        <v>2.111111111111107E-5</v>
      </c>
      <c r="E4" s="2">
        <f>IFERROR(HLOOKUP(lapchart!E4,totallaptimes!$1:$1048576,ROW()-1)-HLOOKUP(lapchart!D4,totallaptimes!$1:$1048576,ROW()-1),"")</f>
        <v>1.9143518518518598E-5</v>
      </c>
      <c r="F4" s="2">
        <f>IFERROR(HLOOKUP(lapchart!F4,totallaptimes!$1:$1048576,ROW()-1)-HLOOKUP(lapchart!E4,totallaptimes!$1:$1048576,ROW()-1),"")</f>
        <v>8.2638888888888172E-6</v>
      </c>
      <c r="G4" s="2">
        <f>IFERROR(HLOOKUP(lapchart!G4,totallaptimes!$1:$1048576,ROW()-1)-HLOOKUP(lapchart!F4,totallaptimes!$1:$1048576,ROW()-1),"")</f>
        <v>1.1493055555555605E-5</v>
      </c>
      <c r="H4" s="2">
        <f>IFERROR(HLOOKUP(lapchart!H4,totallaptimes!$1:$1048576,ROW()-1)-HLOOKUP(lapchart!G4,totallaptimes!$1:$1048576,ROW()-1),"")</f>
        <v>7.8703703703703227E-6</v>
      </c>
      <c r="I4" s="2">
        <f>IFERROR(HLOOKUP(lapchart!I4,totallaptimes!$1:$1048576,ROW()-1)-HLOOKUP(lapchart!H4,totallaptimes!$1:$1048576,ROW()-1),"")</f>
        <v>1.5474537037037149E-5</v>
      </c>
      <c r="J4" s="2">
        <f>IFERROR(HLOOKUP(lapchart!J4,totallaptimes!$1:$1048576,ROW()-1)-HLOOKUP(lapchart!I4,totallaptimes!$1:$1048576,ROW()-1),"")</f>
        <v>6.8865740740740866E-6</v>
      </c>
      <c r="K4" s="2">
        <f>IFERROR(HLOOKUP(lapchart!K4,totallaptimes!$1:$1048576,ROW()-1)-HLOOKUP(lapchart!J4,totallaptimes!$1:$1048576,ROW()-1),"")</f>
        <v>1.4247685185185283E-5</v>
      </c>
      <c r="L4" s="2">
        <f>IFERROR(HLOOKUP(lapchart!L4,totallaptimes!$1:$1048576,ROW()-1)-HLOOKUP(lapchart!K4,totallaptimes!$1:$1048576,ROW()-1),"")</f>
        <v>8.9351851851851745E-6</v>
      </c>
      <c r="M4" s="2">
        <f>IFERROR(HLOOKUP(lapchart!M4,totallaptimes!$1:$1048576,ROW()-1)-HLOOKUP(lapchart!L4,totallaptimes!$1:$1048576,ROW()-1),"")</f>
        <v>8.7037037037034776E-6</v>
      </c>
      <c r="N4" s="2">
        <f>IFERROR(HLOOKUP(lapchart!N4,totallaptimes!$1:$1048576,ROW()-1)-HLOOKUP(lapchart!M4,totallaptimes!$1:$1048576,ROW()-1),"")</f>
        <v>1.0243055555555439E-5</v>
      </c>
      <c r="O4" s="2">
        <f>IFERROR(HLOOKUP(lapchart!O4,totallaptimes!$1:$1048576,ROW()-1)-HLOOKUP(lapchart!N4,totallaptimes!$1:$1048576,ROW()-1),"")</f>
        <v>7.8935185185186225E-6</v>
      </c>
      <c r="P4" s="2">
        <f>IFERROR(HLOOKUP(lapchart!P4,totallaptimes!$1:$1048576,ROW()-1)-HLOOKUP(lapchart!O4,totallaptimes!$1:$1048576,ROW()-1),"")</f>
        <v>1.5486111111111082E-5</v>
      </c>
      <c r="Q4" s="2">
        <f>IFERROR(HLOOKUP(lapchart!Q4,totallaptimes!$1:$1048576,ROW()-1)-HLOOKUP(lapchart!P4,totallaptimes!$1:$1048576,ROW()-1),"")</f>
        <v>2.0787037037037041E-5</v>
      </c>
      <c r="R4" s="2">
        <f>IFERROR(HLOOKUP(lapchart!R4,totallaptimes!$1:$1048576,ROW()-1)-HLOOKUP(lapchart!Q4,totallaptimes!$1:$1048576,ROW()-1),"")</f>
        <v>6.5740740740737741E-6</v>
      </c>
      <c r="S4" s="2">
        <f>IFERROR(HLOOKUP(lapchart!S4,totallaptimes!$1:$1048576,ROW()-1)-HLOOKUP(lapchart!R4,totallaptimes!$1:$1048576,ROW()-1),"")</f>
        <v>4.2361111111115408E-6</v>
      </c>
      <c r="T4" s="2">
        <f>IFERROR(HLOOKUP(lapchart!T4,totallaptimes!$1:$1048576,ROW()-1)-HLOOKUP(lapchart!S4,totallaptimes!$1:$1048576,ROW()-1),"")</f>
        <v>1.8067129629629596E-5</v>
      </c>
      <c r="U4" s="2">
        <f>IFERROR(HLOOKUP(lapchart!U4,totallaptimes!$1:$1048576,ROW()-1)-HLOOKUP(lapchart!T4,totallaptimes!$1:$1048576,ROW()-1),"")</f>
        <v>3.6716435185185159E-4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2.1759259259259561E-5</v>
      </c>
      <c r="D5" s="2">
        <f>IFERROR(HLOOKUP(lapchart!D5,totallaptimes!$1:$1048576,ROW()-1)-HLOOKUP(lapchart!C5,totallaptimes!$1:$1048576,ROW()-1),"")</f>
        <v>1.9664351851851874E-5</v>
      </c>
      <c r="E5" s="2">
        <f>IFERROR(HLOOKUP(lapchart!E5,totallaptimes!$1:$1048576,ROW()-1)-HLOOKUP(lapchart!D5,totallaptimes!$1:$1048576,ROW()-1),"")</f>
        <v>3.0185185185185176E-5</v>
      </c>
      <c r="F5" s="2">
        <f>IFERROR(HLOOKUP(lapchart!F5,totallaptimes!$1:$1048576,ROW()-1)-HLOOKUP(lapchart!E5,totallaptimes!$1:$1048576,ROW()-1),"")</f>
        <v>8.1597222222223355E-6</v>
      </c>
      <c r="G5" s="2">
        <f>IFERROR(HLOOKUP(lapchart!G5,totallaptimes!$1:$1048576,ROW()-1)-HLOOKUP(lapchart!F5,totallaptimes!$1:$1048576,ROW()-1),"")</f>
        <v>8.1249999999998858E-6</v>
      </c>
      <c r="H5" s="2">
        <f>IFERROR(HLOOKUP(lapchart!H5,totallaptimes!$1:$1048576,ROW()-1)-HLOOKUP(lapchart!G5,totallaptimes!$1:$1048576,ROW()-1),"")</f>
        <v>1.2743055555555771E-5</v>
      </c>
      <c r="I5" s="2">
        <f>IFERROR(HLOOKUP(lapchart!I5,totallaptimes!$1:$1048576,ROW()-1)-HLOOKUP(lapchart!H5,totallaptimes!$1:$1048576,ROW()-1),"")</f>
        <v>1.5057870370370138E-5</v>
      </c>
      <c r="J5" s="2">
        <f>IFERROR(HLOOKUP(lapchart!J5,totallaptimes!$1:$1048576,ROW()-1)-HLOOKUP(lapchart!I5,totallaptimes!$1:$1048576,ROW()-1),"")</f>
        <v>5.4282407407407404E-6</v>
      </c>
      <c r="K5" s="2">
        <f>IFERROR(HLOOKUP(lapchart!K5,totallaptimes!$1:$1048576,ROW()-1)-HLOOKUP(lapchart!J5,totallaptimes!$1:$1048576,ROW()-1),"")</f>
        <v>2.8379629629629935E-5</v>
      </c>
      <c r="L5" s="2">
        <f>IFERROR(HLOOKUP(lapchart!L5,totallaptimes!$1:$1048576,ROW()-1)-HLOOKUP(lapchart!K5,totallaptimes!$1:$1048576,ROW()-1),"")</f>
        <v>1.7939814814814381E-5</v>
      </c>
      <c r="M5" s="2">
        <f>IFERROR(HLOOKUP(lapchart!M5,totallaptimes!$1:$1048576,ROW()-1)-HLOOKUP(lapchart!L5,totallaptimes!$1:$1048576,ROW()-1),"")</f>
        <v>6.6550925925923897E-6</v>
      </c>
      <c r="N5" s="2">
        <f>IFERROR(HLOOKUP(lapchart!N5,totallaptimes!$1:$1048576,ROW()-1)-HLOOKUP(lapchart!M5,totallaptimes!$1:$1048576,ROW()-1),"")</f>
        <v>9.4328703703705843E-6</v>
      </c>
      <c r="O5" s="2">
        <f>IFERROR(HLOOKUP(lapchart!O5,totallaptimes!$1:$1048576,ROW()-1)-HLOOKUP(lapchart!N5,totallaptimes!$1:$1048576,ROW()-1),"")</f>
        <v>2.5497685185185259E-5</v>
      </c>
      <c r="P5" s="2">
        <f>IFERROR(HLOOKUP(lapchart!P5,totallaptimes!$1:$1048576,ROW()-1)-HLOOKUP(lapchart!O5,totallaptimes!$1:$1048576,ROW()-1),"")</f>
        <v>8.6458333333335954E-6</v>
      </c>
      <c r="Q5" s="2">
        <f>IFERROR(HLOOKUP(lapchart!Q5,totallaptimes!$1:$1048576,ROW()-1)-HLOOKUP(lapchart!P5,totallaptimes!$1:$1048576,ROW()-1),"")</f>
        <v>2.870370370370353E-5</v>
      </c>
      <c r="R5" s="2">
        <f>IFERROR(HLOOKUP(lapchart!R5,totallaptimes!$1:$1048576,ROW()-1)-HLOOKUP(lapchart!Q5,totallaptimes!$1:$1048576,ROW()-1),"")</f>
        <v>1.204861111111068E-5</v>
      </c>
      <c r="S5" s="2">
        <f>IFERROR(HLOOKUP(lapchart!S5,totallaptimes!$1:$1048576,ROW()-1)-HLOOKUP(lapchart!R5,totallaptimes!$1:$1048576,ROW()-1),"")</f>
        <v>1.3888888888893142E-6</v>
      </c>
      <c r="T5" s="2">
        <f>IFERROR(HLOOKUP(lapchart!T5,totallaptimes!$1:$1048576,ROW()-1)-HLOOKUP(lapchart!S5,totallaptimes!$1:$1048576,ROW()-1),"")</f>
        <v>9.0671296296296593E-5</v>
      </c>
      <c r="U5" s="2">
        <f>IFERROR(HLOOKUP(lapchart!U5,totallaptimes!$1:$1048576,ROW()-1)-HLOOKUP(lapchart!T5,totallaptimes!$1:$1048576,ROW()-1),"")</f>
        <v>2.7511574074074027E-4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2.1736111111111695E-5</v>
      </c>
      <c r="D6" s="2">
        <f>IFERROR(HLOOKUP(lapchart!D6,totallaptimes!$1:$1048576,ROW()-1)-HLOOKUP(lapchart!C6,totallaptimes!$1:$1048576,ROW()-1),"")</f>
        <v>1.9606481481481558E-5</v>
      </c>
      <c r="E6" s="2">
        <f>IFERROR(HLOOKUP(lapchart!E6,totallaptimes!$1:$1048576,ROW()-1)-HLOOKUP(lapchart!D6,totallaptimes!$1:$1048576,ROW()-1),"")</f>
        <v>3.7847222222222102E-5</v>
      </c>
      <c r="F6" s="2">
        <f>IFERROR(HLOOKUP(lapchart!F6,totallaptimes!$1:$1048576,ROW()-1)-HLOOKUP(lapchart!E6,totallaptimes!$1:$1048576,ROW()-1),"")</f>
        <v>1.1388888888888907E-5</v>
      </c>
      <c r="G6" s="2">
        <f>IFERROR(HLOOKUP(lapchart!G6,totallaptimes!$1:$1048576,ROW()-1)-HLOOKUP(lapchart!F6,totallaptimes!$1:$1048576,ROW()-1),"")</f>
        <v>8.1597222222223355E-6</v>
      </c>
      <c r="H6" s="2">
        <f>IFERROR(HLOOKUP(lapchart!H6,totallaptimes!$1:$1048576,ROW()-1)-HLOOKUP(lapchart!G6,totallaptimes!$1:$1048576,ROW()-1),"")</f>
        <v>1.0578703703704052E-5</v>
      </c>
      <c r="I6" s="2">
        <f>IFERROR(HLOOKUP(lapchart!I6,totallaptimes!$1:$1048576,ROW()-1)-HLOOKUP(lapchart!H6,totallaptimes!$1:$1048576,ROW()-1),"")</f>
        <v>2.01504629629627E-5</v>
      </c>
      <c r="J6" s="2">
        <f>IFERROR(HLOOKUP(lapchart!J6,totallaptimes!$1:$1048576,ROW()-1)-HLOOKUP(lapchart!I6,totallaptimes!$1:$1048576,ROW()-1),"")</f>
        <v>3.1597222222221055E-6</v>
      </c>
      <c r="K6" s="2">
        <f>IFERROR(HLOOKUP(lapchart!K6,totallaptimes!$1:$1048576,ROW()-1)-HLOOKUP(lapchart!J6,totallaptimes!$1:$1048576,ROW()-1),"")</f>
        <v>4.1539351851852067E-5</v>
      </c>
      <c r="L6" s="2">
        <f>IFERROR(HLOOKUP(lapchart!L6,totallaptimes!$1:$1048576,ROW()-1)-HLOOKUP(lapchart!K6,totallaptimes!$1:$1048576,ROW()-1),"")</f>
        <v>1.7002314814814311E-5</v>
      </c>
      <c r="M6" s="2">
        <f>IFERROR(HLOOKUP(lapchart!M6,totallaptimes!$1:$1048576,ROW()-1)-HLOOKUP(lapchart!L6,totallaptimes!$1:$1048576,ROW()-1),"")</f>
        <v>5.6597222222220037E-6</v>
      </c>
      <c r="N6" s="2">
        <f>IFERROR(HLOOKUP(lapchart!N6,totallaptimes!$1:$1048576,ROW()-1)-HLOOKUP(lapchart!M6,totallaptimes!$1:$1048576,ROW()-1),"")</f>
        <v>7.256944444444715E-6</v>
      </c>
      <c r="O6" s="2">
        <f>IFERROR(HLOOKUP(lapchart!O6,totallaptimes!$1:$1048576,ROW()-1)-HLOOKUP(lapchart!N6,totallaptimes!$1:$1048576,ROW()-1),"")</f>
        <v>4.1296296296296654E-5</v>
      </c>
      <c r="P6" s="2">
        <f>IFERROR(HLOOKUP(lapchart!P6,totallaptimes!$1:$1048576,ROW()-1)-HLOOKUP(lapchart!O6,totallaptimes!$1:$1048576,ROW()-1),"")</f>
        <v>4.8842592592591647E-6</v>
      </c>
      <c r="Q6" s="2">
        <f>IFERROR(HLOOKUP(lapchart!Q6,totallaptimes!$1:$1048576,ROW()-1)-HLOOKUP(lapchart!P6,totallaptimes!$1:$1048576,ROW()-1),"")</f>
        <v>2.0763888888888742E-5</v>
      </c>
      <c r="R6" s="2">
        <f>IFERROR(HLOOKUP(lapchart!R6,totallaptimes!$1:$1048576,ROW()-1)-HLOOKUP(lapchart!Q6,totallaptimes!$1:$1048576,ROW()-1),"")</f>
        <v>2.0752314814815025E-5</v>
      </c>
      <c r="S6" s="2">
        <f>IFERROR(HLOOKUP(lapchart!S6,totallaptimes!$1:$1048576,ROW()-1)-HLOOKUP(lapchart!R6,totallaptimes!$1:$1048576,ROW()-1),"")</f>
        <v>2.4305555555554758E-5</v>
      </c>
      <c r="T6" s="2">
        <f>IFERROR(HLOOKUP(lapchart!T6,totallaptimes!$1:$1048576,ROW()-1)-HLOOKUP(lapchart!S6,totallaptimes!$1:$1048576,ROW()-1),"")</f>
        <v>7.0543981481482193E-5</v>
      </c>
      <c r="U6" s="2">
        <f>IFERROR(HLOOKUP(lapchart!U6,totallaptimes!$1:$1048576,ROW()-1)-HLOOKUP(lapchart!T6,totallaptimes!$1:$1048576,ROW()-1),"")</f>
        <v>2.6942129629629625E-4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2.4861111111111785E-5</v>
      </c>
      <c r="D7" s="2">
        <f>IFERROR(HLOOKUP(lapchart!D7,totallaptimes!$1:$1048576,ROW()-1)-HLOOKUP(lapchart!C7,totallaptimes!$1:$1048576,ROW()-1),"")</f>
        <v>1.7951388888888531E-5</v>
      </c>
      <c r="E7" s="2">
        <f>IFERROR(HLOOKUP(lapchart!E7,totallaptimes!$1:$1048576,ROW()-1)-HLOOKUP(lapchart!D7,totallaptimes!$1:$1048576,ROW()-1),"")</f>
        <v>5.5254629629629924E-5</v>
      </c>
      <c r="F7" s="2">
        <f>IFERROR(HLOOKUP(lapchart!F7,totallaptimes!$1:$1048576,ROW()-1)-HLOOKUP(lapchart!E7,totallaptimes!$1:$1048576,ROW()-1),"")</f>
        <v>9.98842592592631E-6</v>
      </c>
      <c r="G7" s="2">
        <f>IFERROR(HLOOKUP(lapchart!G7,totallaptimes!$1:$1048576,ROW()-1)-HLOOKUP(lapchart!F7,totallaptimes!$1:$1048576,ROW()-1),"")</f>
        <v>7.1527777777769322E-6</v>
      </c>
      <c r="H7" s="2">
        <f>IFERROR(HLOOKUP(lapchart!H7,totallaptimes!$1:$1048576,ROW()-1)-HLOOKUP(lapchart!G7,totallaptimes!$1:$1048576,ROW()-1),"")</f>
        <v>1.6307870370371388E-5</v>
      </c>
      <c r="I7" s="2">
        <f>IFERROR(HLOOKUP(lapchart!I7,totallaptimes!$1:$1048576,ROW()-1)-HLOOKUP(lapchart!H7,totallaptimes!$1:$1048576,ROW()-1),"")</f>
        <v>2.0115740740739817E-5</v>
      </c>
      <c r="J7" s="2">
        <f>IFERROR(HLOOKUP(lapchart!J7,totallaptimes!$1:$1048576,ROW()-1)-HLOOKUP(lapchart!I7,totallaptimes!$1:$1048576,ROW()-1),"")</f>
        <v>3.217592592592855E-6</v>
      </c>
      <c r="K7" s="2">
        <f>IFERROR(HLOOKUP(lapchart!K7,totallaptimes!$1:$1048576,ROW()-1)-HLOOKUP(lapchart!J7,totallaptimes!$1:$1048576,ROW()-1),"")</f>
        <v>4.9502314814814721E-5</v>
      </c>
      <c r="L7" s="2">
        <f>IFERROR(HLOOKUP(lapchart!L7,totallaptimes!$1:$1048576,ROW()-1)-HLOOKUP(lapchart!K7,totallaptimes!$1:$1048576,ROW()-1),"")</f>
        <v>1.353009259259276E-5</v>
      </c>
      <c r="M7" s="2">
        <f>IFERROR(HLOOKUP(lapchart!M7,totallaptimes!$1:$1048576,ROW()-1)-HLOOKUP(lapchart!L7,totallaptimes!$1:$1048576,ROW()-1),"")</f>
        <v>6.1226851851845301E-6</v>
      </c>
      <c r="N7" s="2">
        <f>IFERROR(HLOOKUP(lapchart!N7,totallaptimes!$1:$1048576,ROW()-1)-HLOOKUP(lapchart!M7,totallaptimes!$1:$1048576,ROW()-1),"")</f>
        <v>6.0069444444447659E-6</v>
      </c>
      <c r="O7" s="2">
        <f>IFERROR(HLOOKUP(lapchart!O7,totallaptimes!$1:$1048576,ROW()-1)-HLOOKUP(lapchart!N7,totallaptimes!$1:$1048576,ROW()-1),"")</f>
        <v>4.4675925925926306E-5</v>
      </c>
      <c r="P7" s="2">
        <f>IFERROR(HLOOKUP(lapchart!P7,totallaptimes!$1:$1048576,ROW()-1)-HLOOKUP(lapchart!O7,totallaptimes!$1:$1048576,ROW()-1),"")</f>
        <v>1.9953703703703453E-5</v>
      </c>
      <c r="Q7" s="2">
        <f>IFERROR(HLOOKUP(lapchart!Q7,totallaptimes!$1:$1048576,ROW()-1)-HLOOKUP(lapchart!P7,totallaptimes!$1:$1048576,ROW()-1),"")</f>
        <v>5.3935185185182907E-6</v>
      </c>
      <c r="R7" s="2">
        <f>IFERROR(HLOOKUP(lapchart!R7,totallaptimes!$1:$1048576,ROW()-1)-HLOOKUP(lapchart!Q7,totallaptimes!$1:$1048576,ROW()-1),"")</f>
        <v>2.4016203703704046E-5</v>
      </c>
      <c r="S7" s="2">
        <f>IFERROR(HLOOKUP(lapchart!S7,totallaptimes!$1:$1048576,ROW()-1)-HLOOKUP(lapchart!R7,totallaptimes!$1:$1048576,ROW()-1),"")</f>
        <v>4.0833333333332826E-5</v>
      </c>
      <c r="T7" s="2">
        <f>IFERROR(HLOOKUP(lapchart!T7,totallaptimes!$1:$1048576,ROW()-1)-HLOOKUP(lapchart!S7,totallaptimes!$1:$1048576,ROW()-1),"")</f>
        <v>3.2349537037037329E-5</v>
      </c>
      <c r="U7" s="2">
        <f>IFERROR(HLOOKUP(lapchart!U7,totallaptimes!$1:$1048576,ROW()-1)-HLOOKUP(lapchart!T7,totallaptimes!$1:$1048576,ROW()-1),"")</f>
        <v>2.8850694444444453E-4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2.5706018518519523E-5</v>
      </c>
      <c r="D8" s="2">
        <f>IFERROR(HLOOKUP(lapchart!D8,totallaptimes!$1:$1048576,ROW()-1)-HLOOKUP(lapchart!C8,totallaptimes!$1:$1048576,ROW()-1),"")</f>
        <v>2.6909722222221572E-5</v>
      </c>
      <c r="E8" s="2">
        <f>IFERROR(HLOOKUP(lapchart!E8,totallaptimes!$1:$1048576,ROW()-1)-HLOOKUP(lapchart!D8,totallaptimes!$1:$1048576,ROW()-1),"")</f>
        <v>5.8784722222223092E-5</v>
      </c>
      <c r="F8" s="2">
        <f>IFERROR(HLOOKUP(lapchart!F8,totallaptimes!$1:$1048576,ROW()-1)-HLOOKUP(lapchart!E8,totallaptimes!$1:$1048576,ROW()-1),"")</f>
        <v>1.5104166666666738E-5</v>
      </c>
      <c r="G8" s="2">
        <f>IFERROR(HLOOKUP(lapchart!G8,totallaptimes!$1:$1048576,ROW()-1)-HLOOKUP(lapchart!F8,totallaptimes!$1:$1048576,ROW()-1),"")</f>
        <v>1.4490740740739395E-5</v>
      </c>
      <c r="H8" s="2">
        <f>IFERROR(HLOOKUP(lapchart!H8,totallaptimes!$1:$1048576,ROW()-1)-HLOOKUP(lapchart!G8,totallaptimes!$1:$1048576,ROW()-1),"")</f>
        <v>6.73611111111274E-6</v>
      </c>
      <c r="I8" s="2">
        <f>IFERROR(HLOOKUP(lapchart!I8,totallaptimes!$1:$1048576,ROW()-1)-HLOOKUP(lapchart!H8,totallaptimes!$1:$1048576,ROW()-1),"")</f>
        <v>2.0636574074073093E-5</v>
      </c>
      <c r="J8" s="2">
        <f>IFERROR(HLOOKUP(lapchart!J8,totallaptimes!$1:$1048576,ROW()-1)-HLOOKUP(lapchart!I8,totallaptimes!$1:$1048576,ROW()-1),"")</f>
        <v>8.9467592592588907E-6</v>
      </c>
      <c r="K8" s="2">
        <f>IFERROR(HLOOKUP(lapchart!K8,totallaptimes!$1:$1048576,ROW()-1)-HLOOKUP(lapchart!J8,totallaptimes!$1:$1048576,ROW()-1),"")</f>
        <v>5.3090277777778638E-5</v>
      </c>
      <c r="L8" s="2">
        <f>IFERROR(HLOOKUP(lapchart!L8,totallaptimes!$1:$1048576,ROW()-1)-HLOOKUP(lapchart!K8,totallaptimes!$1:$1048576,ROW()-1),"")</f>
        <v>1.1701388888888352E-5</v>
      </c>
      <c r="M8" s="2">
        <f>IFERROR(HLOOKUP(lapchart!M8,totallaptimes!$1:$1048576,ROW()-1)-HLOOKUP(lapchart!L8,totallaptimes!$1:$1048576,ROW()-1),"")</f>
        <v>1.4421296296296231E-5</v>
      </c>
      <c r="N8" s="2">
        <f>IFERROR(HLOOKUP(lapchart!N8,totallaptimes!$1:$1048576,ROW()-1)-HLOOKUP(lapchart!M8,totallaptimes!$1:$1048576,ROW()-1),"")</f>
        <v>1.0092592592591924E-5</v>
      </c>
      <c r="O8" s="2">
        <f>IFERROR(HLOOKUP(lapchart!O8,totallaptimes!$1:$1048576,ROW()-1)-HLOOKUP(lapchart!N8,totallaptimes!$1:$1048576,ROW()-1),"")</f>
        <v>7.1562500000000445E-5</v>
      </c>
      <c r="P8" s="2">
        <f>IFERROR(HLOOKUP(lapchart!P8,totallaptimes!$1:$1048576,ROW()-1)-HLOOKUP(lapchart!O8,totallaptimes!$1:$1048576,ROW()-1),"")</f>
        <v>4.7569444444452505E-6</v>
      </c>
      <c r="Q8" s="2">
        <f>IFERROR(HLOOKUP(lapchart!Q8,totallaptimes!$1:$1048576,ROW()-1)-HLOOKUP(lapchart!P8,totallaptimes!$1:$1048576,ROW()-1),"")</f>
        <v>1.5034722222221839E-5</v>
      </c>
      <c r="R8" s="2">
        <f>IFERROR(HLOOKUP(lapchart!R8,totallaptimes!$1:$1048576,ROW()-1)-HLOOKUP(lapchart!Q8,totallaptimes!$1:$1048576,ROW()-1),"")</f>
        <v>4.8726851851851882E-5</v>
      </c>
      <c r="S8" s="2">
        <f>IFERROR(HLOOKUP(lapchart!S8,totallaptimes!$1:$1048576,ROW()-1)-HLOOKUP(lapchart!R8,totallaptimes!$1:$1048576,ROW()-1),"")</f>
        <v>1.2129629629629296E-5</v>
      </c>
      <c r="T8" s="2">
        <f>IFERROR(HLOOKUP(lapchart!T8,totallaptimes!$1:$1048576,ROW()-1)-HLOOKUP(lapchart!S8,totallaptimes!$1:$1048576,ROW()-1),"")</f>
        <v>9.1990740740741442E-5</v>
      </c>
      <c r="U8" s="2">
        <f>IFERROR(HLOOKUP(lapchart!U8,totallaptimes!$1:$1048576,ROW()-1)-HLOOKUP(lapchart!T8,totallaptimes!$1:$1048576,ROW()-1),"")</f>
        <v>1.983449074074075E-4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2.6828703703704257E-5</v>
      </c>
      <c r="D9" s="2">
        <f>IFERROR(HLOOKUP(lapchart!D9,totallaptimes!$1:$1048576,ROW()-1)-HLOOKUP(lapchart!C9,totallaptimes!$1:$1048576,ROW()-1),"")</f>
        <v>3.6226851851851524E-5</v>
      </c>
      <c r="E9" s="2">
        <f>IFERROR(HLOOKUP(lapchart!E9,totallaptimes!$1:$1048576,ROW()-1)-HLOOKUP(lapchart!D9,totallaptimes!$1:$1048576,ROW()-1),"")</f>
        <v>6.3530092592593325E-5</v>
      </c>
      <c r="F9" s="2">
        <f>IFERROR(HLOOKUP(lapchart!F9,totallaptimes!$1:$1048576,ROW()-1)-HLOOKUP(lapchart!E9,totallaptimes!$1:$1048576,ROW()-1),"")</f>
        <v>3.388888888888799E-5</v>
      </c>
      <c r="G9" s="2">
        <f>IFERROR(HLOOKUP(lapchart!G9,totallaptimes!$1:$1048576,ROW()-1)-HLOOKUP(lapchart!F9,totallaptimes!$1:$1048576,ROW()-1),"")</f>
        <v>5.9722222222240509E-6</v>
      </c>
      <c r="H9" s="2">
        <f>IFERROR(HLOOKUP(lapchart!H9,totallaptimes!$1:$1048576,ROW()-1)-HLOOKUP(lapchart!G9,totallaptimes!$1:$1048576,ROW()-1),"")</f>
        <v>1.6666666666665698E-5</v>
      </c>
      <c r="I9" s="2">
        <f>IFERROR(HLOOKUP(lapchart!I9,totallaptimes!$1:$1048576,ROW()-1)-HLOOKUP(lapchart!H9,totallaptimes!$1:$1048576,ROW()-1),"")</f>
        <v>2.5162037037036213E-5</v>
      </c>
      <c r="J9" s="2">
        <f>IFERROR(HLOOKUP(lapchart!J9,totallaptimes!$1:$1048576,ROW()-1)-HLOOKUP(lapchart!I9,totallaptimes!$1:$1048576,ROW()-1),"")</f>
        <v>5.3726851851852546E-5</v>
      </c>
      <c r="K9" s="2">
        <f>IFERROR(HLOOKUP(lapchart!K9,totallaptimes!$1:$1048576,ROW()-1)-HLOOKUP(lapchart!J9,totallaptimes!$1:$1048576,ROW()-1),"")</f>
        <v>6.7361111111110053E-6</v>
      </c>
      <c r="L9" s="2">
        <f>IFERROR(HLOOKUP(lapchart!L9,totallaptimes!$1:$1048576,ROW()-1)-HLOOKUP(lapchart!K9,totallaptimes!$1:$1048576,ROW()-1),"")</f>
        <v>1.7511574074073437E-5</v>
      </c>
      <c r="M9" s="2">
        <f>IFERROR(HLOOKUP(lapchart!M9,totallaptimes!$1:$1048576,ROW()-1)-HLOOKUP(lapchart!L9,totallaptimes!$1:$1048576,ROW()-1),"")</f>
        <v>1.8402777777777775E-5</v>
      </c>
      <c r="N9" s="2">
        <f>IFERROR(HLOOKUP(lapchart!N9,totallaptimes!$1:$1048576,ROW()-1)-HLOOKUP(lapchart!M9,totallaptimes!$1:$1048576,ROW()-1),"")</f>
        <v>2.023148148148305E-5</v>
      </c>
      <c r="O9" s="2">
        <f>IFERROR(HLOOKUP(lapchart!O9,totallaptimes!$1:$1048576,ROW()-1)-HLOOKUP(lapchart!N9,totallaptimes!$1:$1048576,ROW()-1),"")</f>
        <v>4.7777777777776795E-5</v>
      </c>
      <c r="P9" s="2">
        <f>IFERROR(HLOOKUP(lapchart!P9,totallaptimes!$1:$1048576,ROW()-1)-HLOOKUP(lapchart!O9,totallaptimes!$1:$1048576,ROW()-1),"")</f>
        <v>1.3078703703704384E-5</v>
      </c>
      <c r="Q9" s="2">
        <f>IFERROR(HLOOKUP(lapchart!Q9,totallaptimes!$1:$1048576,ROW()-1)-HLOOKUP(lapchart!P9,totallaptimes!$1:$1048576,ROW()-1),"")</f>
        <v>5.0462962962955285E-6</v>
      </c>
      <c r="R9" s="2">
        <f>IFERROR(HLOOKUP(lapchart!R9,totallaptimes!$1:$1048576,ROW()-1)-HLOOKUP(lapchart!Q9,totallaptimes!$1:$1048576,ROW()-1),"")</f>
        <v>3.3379629629629731E-5</v>
      </c>
      <c r="S9" s="2">
        <f>IFERROR(HLOOKUP(lapchart!S9,totallaptimes!$1:$1048576,ROW()-1)-HLOOKUP(lapchart!R9,totallaptimes!$1:$1048576,ROW()-1),"")</f>
        <v>4.3657407407407187E-5</v>
      </c>
      <c r="T9" s="2">
        <f>IFERROR(HLOOKUP(lapchart!T9,totallaptimes!$1:$1048576,ROW()-1)-HLOOKUP(lapchart!S9,totallaptimes!$1:$1048576,ROW()-1),"")</f>
        <v>9.1990740740741442E-5</v>
      </c>
      <c r="U9" s="2">
        <f>IFERROR(HLOOKUP(lapchart!U9,totallaptimes!$1:$1048576,ROW()-1)-HLOOKUP(lapchart!T9,totallaptimes!$1:$1048576,ROW()-1),"")</f>
        <v>1.7258101851851896E-4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2.6909722222223306E-5</v>
      </c>
      <c r="D10" s="2">
        <f>IFERROR(HLOOKUP(lapchart!D10,totallaptimes!$1:$1048576,ROW()-1)-HLOOKUP(lapchart!C10,totallaptimes!$1:$1048576,ROW()-1),"")</f>
        <v>3.9004629629629285E-5</v>
      </c>
      <c r="E10" s="2">
        <f>IFERROR(HLOOKUP(lapchart!E10,totallaptimes!$1:$1048576,ROW()-1)-HLOOKUP(lapchart!D10,totallaptimes!$1:$1048576,ROW()-1),"")</f>
        <v>1.0555555555555492E-4</v>
      </c>
      <c r="F10" s="2">
        <f>IFERROR(HLOOKUP(lapchart!F10,totallaptimes!$1:$1048576,ROW()-1)-HLOOKUP(lapchart!E10,totallaptimes!$1:$1048576,ROW()-1),"")</f>
        <v>1.67129629629649E-5</v>
      </c>
      <c r="G10" s="2">
        <f>IFERROR(HLOOKUP(lapchart!G10,totallaptimes!$1:$1048576,ROW()-1)-HLOOKUP(lapchart!F10,totallaptimes!$1:$1048576,ROW()-1),"")</f>
        <v>6.3310185185174936E-6</v>
      </c>
      <c r="H10" s="2">
        <f>IFERROR(HLOOKUP(lapchart!H10,totallaptimes!$1:$1048576,ROW()-1)-HLOOKUP(lapchart!G10,totallaptimes!$1:$1048576,ROW()-1),"")</f>
        <v>9.606481481481445E-5</v>
      </c>
      <c r="I10" s="2">
        <f>IFERROR(HLOOKUP(lapchart!I10,totallaptimes!$1:$1048576,ROW()-1)-HLOOKUP(lapchart!H10,totallaptimes!$1:$1048576,ROW()-1),"")</f>
        <v>5.3472222222225585E-6</v>
      </c>
      <c r="J10" s="2">
        <f>IFERROR(HLOOKUP(lapchart!J10,totallaptimes!$1:$1048576,ROW()-1)-HLOOKUP(lapchart!I10,totallaptimes!$1:$1048576,ROW()-1),"")</f>
        <v>1.1388888888888039E-5</v>
      </c>
      <c r="K10" s="2">
        <f>IFERROR(HLOOKUP(lapchart!K10,totallaptimes!$1:$1048576,ROW()-1)-HLOOKUP(lapchart!J10,totallaptimes!$1:$1048576,ROW()-1),"")</f>
        <v>1.4386574074074648E-5</v>
      </c>
      <c r="L10" s="2">
        <f>IFERROR(HLOOKUP(lapchart!L10,totallaptimes!$1:$1048576,ROW()-1)-HLOOKUP(lapchart!K10,totallaptimes!$1:$1048576,ROW()-1),"")</f>
        <v>3.1944444444445552E-6</v>
      </c>
      <c r="M10" s="2">
        <f>IFERROR(HLOOKUP(lapchart!M10,totallaptimes!$1:$1048576,ROW()-1)-HLOOKUP(lapchart!L10,totallaptimes!$1:$1048576,ROW()-1),"")</f>
        <v>7.6851851851843581E-6</v>
      </c>
      <c r="N10" s="2">
        <f>IFERROR(HLOOKUP(lapchart!N10,totallaptimes!$1:$1048576,ROW()-1)-HLOOKUP(lapchart!M10,totallaptimes!$1:$1048576,ROW()-1),"")</f>
        <v>3.1099537037038681E-5</v>
      </c>
      <c r="O10" s="2">
        <f>IFERROR(HLOOKUP(lapchart!O10,totallaptimes!$1:$1048576,ROW()-1)-HLOOKUP(lapchart!N10,totallaptimes!$1:$1048576,ROW()-1),"")</f>
        <v>4.1793981481480329E-5</v>
      </c>
      <c r="P10" s="2">
        <f>IFERROR(HLOOKUP(lapchart!P10,totallaptimes!$1:$1048576,ROW()-1)-HLOOKUP(lapchart!O10,totallaptimes!$1:$1048576,ROW()-1),"")</f>
        <v>2.4687500000000404E-5</v>
      </c>
      <c r="Q10" s="2">
        <f>IFERROR(HLOOKUP(lapchart!Q10,totallaptimes!$1:$1048576,ROW()-1)-HLOOKUP(lapchart!P10,totallaptimes!$1:$1048576,ROW()-1),"")</f>
        <v>4.5601851851855696E-6</v>
      </c>
      <c r="R10" s="2">
        <f>IFERROR(HLOOKUP(lapchart!R10,totallaptimes!$1:$1048576,ROW()-1)-HLOOKUP(lapchart!Q10,totallaptimes!$1:$1048576,ROW()-1),"")</f>
        <v>7.5231481481479942E-6</v>
      </c>
      <c r="S10" s="2">
        <f>IFERROR(HLOOKUP(lapchart!S10,totallaptimes!$1:$1048576,ROW()-1)-HLOOKUP(lapchart!R10,totallaptimes!$1:$1048576,ROW()-1),"")</f>
        <v>1.3855324074074117E-4</v>
      </c>
      <c r="T10" s="2">
        <f>IFERROR(HLOOKUP(lapchart!T10,totallaptimes!$1:$1048576,ROW()-1)-HLOOKUP(lapchart!S10,totallaptimes!$1:$1048576,ROW()-1),"")</f>
        <v>1.3281249999999838E-4</v>
      </c>
      <c r="U10" s="2">
        <f>IFERROR(HLOOKUP(lapchart!U10,totallaptimes!$1:$1048576,ROW()-1)-HLOOKUP(lapchart!T10,totallaptimes!$1:$1048576,ROW()-1),"")</f>
        <v>3.9143518518519951E-5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2.8414351851852385E-5</v>
      </c>
      <c r="D11" s="2">
        <f>IFERROR(HLOOKUP(lapchart!D11,totallaptimes!$1:$1048576,ROW()-1)-HLOOKUP(lapchart!C11,totallaptimes!$1:$1048576,ROW()-1),"")</f>
        <v>3.8773148148148889E-5</v>
      </c>
      <c r="E11" s="2">
        <f>IFERROR(HLOOKUP(lapchart!E11,totallaptimes!$1:$1048576,ROW()-1)-HLOOKUP(lapchart!D11,totallaptimes!$1:$1048576,ROW()-1),"")</f>
        <v>1.162731481481466E-4</v>
      </c>
      <c r="F11" s="2">
        <f>IFERROR(HLOOKUP(lapchart!F11,totallaptimes!$1:$1048576,ROW()-1)-HLOOKUP(lapchart!E11,totallaptimes!$1:$1048576,ROW()-1),"")</f>
        <v>1.8587962962965041E-5</v>
      </c>
      <c r="G11" s="2">
        <f>IFERROR(HLOOKUP(lapchart!G11,totallaptimes!$1:$1048576,ROW()-1)-HLOOKUP(lapchart!F11,totallaptimes!$1:$1048576,ROW()-1),"")</f>
        <v>5.578703703702087E-6</v>
      </c>
      <c r="H11" s="2">
        <f>IFERROR(HLOOKUP(lapchart!H11,totallaptimes!$1:$1048576,ROW()-1)-HLOOKUP(lapchart!G11,totallaptimes!$1:$1048576,ROW()-1),"")</f>
        <v>1.1263888888888955E-4</v>
      </c>
      <c r="I11" s="2">
        <f>IFERROR(HLOOKUP(lapchart!I11,totallaptimes!$1:$1048576,ROW()-1)-HLOOKUP(lapchart!H11,totallaptimes!$1:$1048576,ROW()-1),"")</f>
        <v>8.2291666666668012E-6</v>
      </c>
      <c r="J11" s="2">
        <f>IFERROR(HLOOKUP(lapchart!J11,totallaptimes!$1:$1048576,ROW()-1)-HLOOKUP(lapchart!I11,totallaptimes!$1:$1048576,ROW()-1),"")</f>
        <v>3.7384259259243963E-6</v>
      </c>
      <c r="K11" s="2">
        <f>IFERROR(HLOOKUP(lapchart!K11,totallaptimes!$1:$1048576,ROW()-1)-HLOOKUP(lapchart!J11,totallaptimes!$1:$1048576,ROW()-1),"")</f>
        <v>2.4803240740741903E-5</v>
      </c>
      <c r="L11" s="2">
        <f>IFERROR(HLOOKUP(lapchart!L11,totallaptimes!$1:$1048576,ROW()-1)-HLOOKUP(lapchart!K11,totallaptimes!$1:$1048576,ROW()-1),"")</f>
        <v>7.0833333333329002E-6</v>
      </c>
      <c r="M11" s="2">
        <f>IFERROR(HLOOKUP(lapchart!M11,totallaptimes!$1:$1048576,ROW()-1)-HLOOKUP(lapchart!L11,totallaptimes!$1:$1048576,ROW()-1),"")</f>
        <v>4.884259259260032E-6</v>
      </c>
      <c r="N11" s="2">
        <f>IFERROR(HLOOKUP(lapchart!N11,totallaptimes!$1:$1048576,ROW()-1)-HLOOKUP(lapchart!M11,totallaptimes!$1:$1048576,ROW()-1),"")</f>
        <v>6.0601851851851615E-5</v>
      </c>
      <c r="O11" s="2">
        <f>IFERROR(HLOOKUP(lapchart!O11,totallaptimes!$1:$1048576,ROW()-1)-HLOOKUP(lapchart!N11,totallaptimes!$1:$1048576,ROW()-1),"")</f>
        <v>3.2037037037037017E-5</v>
      </c>
      <c r="P11" s="2">
        <f>IFERROR(HLOOKUP(lapchart!P11,totallaptimes!$1:$1048576,ROW()-1)-HLOOKUP(lapchart!O11,totallaptimes!$1:$1048576,ROW()-1),"")</f>
        <v>1.2407407407407159E-5</v>
      </c>
      <c r="Q11" s="2">
        <f>IFERROR(HLOOKUP(lapchart!Q11,totallaptimes!$1:$1048576,ROW()-1)-HLOOKUP(lapchart!P11,totallaptimes!$1:$1048576,ROW()-1),"")</f>
        <v>1.3021990740740876E-4</v>
      </c>
      <c r="R11" s="2">
        <f>IFERROR(HLOOKUP(lapchart!R11,totallaptimes!$1:$1048576,ROW()-1)-HLOOKUP(lapchart!Q11,totallaptimes!$1:$1048576,ROW()-1),"")</f>
        <v>6.8692129629628618E-5</v>
      </c>
      <c r="S11" s="2">
        <f>IFERROR(HLOOKUP(lapchart!S11,totallaptimes!$1:$1048576,ROW()-1)-HLOOKUP(lapchart!R11,totallaptimes!$1:$1048576,ROW()-1),"")</f>
        <v>1.2358796296296423E-4</v>
      </c>
      <c r="T11" s="2">
        <f>IFERROR(HLOOKUP(lapchart!T11,totallaptimes!$1:$1048576,ROW()-1)-HLOOKUP(lapchart!S11,totallaptimes!$1:$1048576,ROW()-1),"")</f>
        <v>8.2175925925770388E-7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2.7604166666667096E-5</v>
      </c>
      <c r="D12" s="2">
        <f>IFERROR(HLOOKUP(lapchart!D12,totallaptimes!$1:$1048576,ROW()-1)-HLOOKUP(lapchart!C12,totallaptimes!$1:$1048576,ROW()-1),"")</f>
        <v>4.4386574074075161E-5</v>
      </c>
      <c r="E12" s="2">
        <f>IFERROR(HLOOKUP(lapchart!E12,totallaptimes!$1:$1048576,ROW()-1)-HLOOKUP(lapchart!D12,totallaptimes!$1:$1048576,ROW()-1),"")</f>
        <v>1.2636574074073939E-4</v>
      </c>
      <c r="F12" s="2">
        <f>IFERROR(HLOOKUP(lapchart!F12,totallaptimes!$1:$1048576,ROW()-1)-HLOOKUP(lapchart!E12,totallaptimes!$1:$1048576,ROW()-1),"")</f>
        <v>2.121527777777972E-5</v>
      </c>
      <c r="G12" s="2">
        <f>IFERROR(HLOOKUP(lapchart!G12,totallaptimes!$1:$1048576,ROW()-1)-HLOOKUP(lapchart!F12,totallaptimes!$1:$1048576,ROW()-1),"")</f>
        <v>4.7106481481460488E-6</v>
      </c>
      <c r="H12" s="2">
        <f>IFERROR(HLOOKUP(lapchart!H12,totallaptimes!$1:$1048576,ROW()-1)-HLOOKUP(lapchart!G12,totallaptimes!$1:$1048576,ROW()-1),"")</f>
        <v>1.2150462962963113E-4</v>
      </c>
      <c r="I12" s="2">
        <f>IFERROR(HLOOKUP(lapchart!I12,totallaptimes!$1:$1048576,ROW()-1)-HLOOKUP(lapchart!H12,totallaptimes!$1:$1048576,ROW()-1),"")</f>
        <v>1.2754629629628186E-5</v>
      </c>
      <c r="J12" s="2">
        <f>IFERROR(HLOOKUP(lapchart!J12,totallaptimes!$1:$1048576,ROW()-1)-HLOOKUP(lapchart!I12,totallaptimes!$1:$1048576,ROW()-1),"")</f>
        <v>1.0405092592594839E-5</v>
      </c>
      <c r="K12" s="2">
        <f>IFERROR(HLOOKUP(lapchart!K12,totallaptimes!$1:$1048576,ROW()-1)-HLOOKUP(lapchart!J12,totallaptimes!$1:$1048576,ROW()-1),"")</f>
        <v>1.2395833333331274E-5</v>
      </c>
      <c r="L12" s="2">
        <f>IFERROR(HLOOKUP(lapchart!L12,totallaptimes!$1:$1048576,ROW()-1)-HLOOKUP(lapchart!K12,totallaptimes!$1:$1048576,ROW()-1),"")</f>
        <v>6.6782407407411232E-6</v>
      </c>
      <c r="M12" s="2">
        <f>IFERROR(HLOOKUP(lapchart!M12,totallaptimes!$1:$1048576,ROW()-1)-HLOOKUP(lapchart!L12,totallaptimes!$1:$1048576,ROW()-1),"")</f>
        <v>3.5185185185190176E-6</v>
      </c>
      <c r="N12" s="2">
        <f>IFERROR(HLOOKUP(lapchart!N12,totallaptimes!$1:$1048576,ROW()-1)-HLOOKUP(lapchart!M12,totallaptimes!$1:$1048576,ROW()-1),"")</f>
        <v>6.8865740740740866E-5</v>
      </c>
      <c r="O12" s="2">
        <f>IFERROR(HLOOKUP(lapchart!O12,totallaptimes!$1:$1048576,ROW()-1)-HLOOKUP(lapchart!N12,totallaptimes!$1:$1048576,ROW()-1),"")</f>
        <v>2.9502314814815536E-5</v>
      </c>
      <c r="P12" s="2">
        <f>IFERROR(HLOOKUP(lapchart!P12,totallaptimes!$1:$1048576,ROW()-1)-HLOOKUP(lapchart!O12,totallaptimes!$1:$1048576,ROW()-1),"")</f>
        <v>1.1770833333332384E-5</v>
      </c>
      <c r="Q12" s="2">
        <f>IFERROR(HLOOKUP(lapchart!Q12,totallaptimes!$1:$1048576,ROW()-1)-HLOOKUP(lapchart!P12,totallaptimes!$1:$1048576,ROW()-1),"")</f>
        <v>1.2372685185185403E-4</v>
      </c>
      <c r="R12" s="2">
        <f>IFERROR(HLOOKUP(lapchart!R12,totallaptimes!$1:$1048576,ROW()-1)-HLOOKUP(lapchart!Q12,totallaptimes!$1:$1048576,ROW()-1),"")</f>
        <v>1.0015046296296161E-4</v>
      </c>
      <c r="S12" s="2">
        <f>IFERROR(HLOOKUP(lapchart!S12,totallaptimes!$1:$1048576,ROW()-1)-HLOOKUP(lapchart!R12,totallaptimes!$1:$1048576,ROW()-1),"")</f>
        <v>1.0038194444444461E-4</v>
      </c>
      <c r="T12" s="2">
        <f>IFERROR(HLOOKUP(lapchart!T12,totallaptimes!$1:$1048576,ROW()-1)-HLOOKUP(lapchart!S12,totallaptimes!$1:$1048576,ROW()-1),"")</f>
        <v>2.1944444444444225E-5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2.9444444444444787E-5</v>
      </c>
      <c r="D13" s="2">
        <f>IFERROR(HLOOKUP(lapchart!D13,totallaptimes!$1:$1048576,ROW()-1)-HLOOKUP(lapchart!C13,totallaptimes!$1:$1048576,ROW()-1),"")</f>
        <v>4.6597222222223914E-5</v>
      </c>
      <c r="E13" s="2">
        <f>IFERROR(HLOOKUP(lapchart!E13,totallaptimes!$1:$1048576,ROW()-1)-HLOOKUP(lapchart!D13,totallaptimes!$1:$1048576,ROW()-1),"")</f>
        <v>1.3767361111110925E-4</v>
      </c>
      <c r="F13" s="2">
        <f>IFERROR(HLOOKUP(lapchart!F13,totallaptimes!$1:$1048576,ROW()-1)-HLOOKUP(lapchart!E13,totallaptimes!$1:$1048576,ROW()-1),"")</f>
        <v>1.7002314814816913E-5</v>
      </c>
      <c r="G13" s="2">
        <f>IFERROR(HLOOKUP(lapchart!G13,totallaptimes!$1:$1048576,ROW()-1)-HLOOKUP(lapchart!F13,totallaptimes!$1:$1048576,ROW()-1),"")</f>
        <v>6.4467592592563905E-6</v>
      </c>
      <c r="H13" s="2">
        <f>IFERROR(HLOOKUP(lapchart!H13,totallaptimes!$1:$1048576,ROW()-1)-HLOOKUP(lapchart!G13,totallaptimes!$1:$1048576,ROW()-1),"")</f>
        <v>1.3538194444444665E-4</v>
      </c>
      <c r="I13" s="2">
        <f>IFERROR(HLOOKUP(lapchart!I13,totallaptimes!$1:$1048576,ROW()-1)-HLOOKUP(lapchart!H13,totallaptimes!$1:$1048576,ROW()-1),"")</f>
        <v>1.2083333333332696E-5</v>
      </c>
      <c r="J13" s="2">
        <f>IFERROR(HLOOKUP(lapchart!J13,totallaptimes!$1:$1048576,ROW()-1)-HLOOKUP(lapchart!I13,totallaptimes!$1:$1048576,ROW()-1),"")</f>
        <v>1.4652777777776627E-5</v>
      </c>
      <c r="K13" s="2">
        <f>IFERROR(HLOOKUP(lapchart!K13,totallaptimes!$1:$1048576,ROW()-1)-HLOOKUP(lapchart!J13,totallaptimes!$1:$1048576,ROW()-1),"")</f>
        <v>2.3668981481483886E-5</v>
      </c>
      <c r="L13" s="2">
        <f>IFERROR(HLOOKUP(lapchart!L13,totallaptimes!$1:$1048576,ROW()-1)-HLOOKUP(lapchart!K13,totallaptimes!$1:$1048576,ROW()-1),"")</f>
        <v>4.7685185185167983E-6</v>
      </c>
      <c r="M13" s="2">
        <f>IFERROR(HLOOKUP(lapchart!M13,totallaptimes!$1:$1048576,ROW()-1)-HLOOKUP(lapchart!L13,totallaptimes!$1:$1048576,ROW()-1),"")</f>
        <v>5.8159722222223334E-5</v>
      </c>
      <c r="N13" s="2">
        <f>IFERROR(HLOOKUP(lapchart!N13,totallaptimes!$1:$1048576,ROW()-1)-HLOOKUP(lapchart!M13,totallaptimes!$1:$1048576,ROW()-1),"")</f>
        <v>2.7557870370370496E-5</v>
      </c>
      <c r="O13" s="2">
        <f>IFERROR(HLOOKUP(lapchart!O13,totallaptimes!$1:$1048576,ROW()-1)-HLOOKUP(lapchart!N13,totallaptimes!$1:$1048576,ROW()-1),"")</f>
        <v>3.1423611111110542E-5</v>
      </c>
      <c r="P13" s="2">
        <f>IFERROR(HLOOKUP(lapchart!P13,totallaptimes!$1:$1048576,ROW()-1)-HLOOKUP(lapchart!O13,totallaptimes!$1:$1048576,ROW()-1),"")</f>
        <v>4.3865740740741885E-5</v>
      </c>
      <c r="Q13" s="2">
        <f>IFERROR(HLOOKUP(lapchart!Q13,totallaptimes!$1:$1048576,ROW()-1)-HLOOKUP(lapchart!P13,totallaptimes!$1:$1048576,ROW()-1),"")</f>
        <v>5.7245370370370696E-5</v>
      </c>
      <c r="R13" s="2">
        <f>IFERROR(HLOOKUP(lapchart!R13,totallaptimes!$1:$1048576,ROW()-1)-HLOOKUP(lapchart!Q13,totallaptimes!$1:$1048576,ROW()-1),"")</f>
        <v>1.0761574074073972E-4</v>
      </c>
      <c r="S13" s="2">
        <f>IFERROR(HLOOKUP(lapchart!S13,totallaptimes!$1:$1048576,ROW()-1)-HLOOKUP(lapchart!R13,totallaptimes!$1:$1048576,ROW()-1),"")</f>
        <v>9.353009259259297E-5</v>
      </c>
      <c r="T13" s="2">
        <f>IFERROR(HLOOKUP(lapchart!T13,totallaptimes!$1:$1048576,ROW()-1)-HLOOKUP(lapchart!S13,totallaptimes!$1:$1048576,ROW()-1),"")</f>
        <v>4.3726851851852086E-5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2.3587962962963102E-5</v>
      </c>
      <c r="D14" s="2">
        <f>IFERROR(HLOOKUP(lapchart!D14,totallaptimes!$1:$1048576,ROW()-1)-HLOOKUP(lapchart!C14,totallaptimes!$1:$1048576,ROW()-1),"")</f>
        <v>5.0497685185188143E-5</v>
      </c>
      <c r="E14" s="2">
        <f>IFERROR(HLOOKUP(lapchart!E14,totallaptimes!$1:$1048576,ROW()-1)-HLOOKUP(lapchart!D14,totallaptimes!$1:$1048576,ROW()-1),"")</f>
        <v>1.44745370370368E-4</v>
      </c>
      <c r="F14" s="2">
        <f>IFERROR(HLOOKUP(lapchart!F14,totallaptimes!$1:$1048576,ROW()-1)-HLOOKUP(lapchart!E14,totallaptimes!$1:$1048576,ROW()-1),"")</f>
        <v>1.5381944444446335E-5</v>
      </c>
      <c r="G14" s="2">
        <f>IFERROR(HLOOKUP(lapchart!G14,totallaptimes!$1:$1048576,ROW()-1)-HLOOKUP(lapchart!F14,totallaptimes!$1:$1048576,ROW()-1),"")</f>
        <v>6.2152777777751272E-6</v>
      </c>
      <c r="H14" s="2">
        <f>IFERROR(HLOOKUP(lapchart!H14,totallaptimes!$1:$1048576,ROW()-1)-HLOOKUP(lapchart!G14,totallaptimes!$1:$1048576,ROW()-1),"")</f>
        <v>1.6371527777777825E-4</v>
      </c>
      <c r="I14" s="2">
        <f>IFERROR(HLOOKUP(lapchart!I14,totallaptimes!$1:$1048576,ROW()-1)-HLOOKUP(lapchart!H14,totallaptimes!$1:$1048576,ROW()-1),"")</f>
        <v>8.0439814814821375E-6</v>
      </c>
      <c r="J14" s="2">
        <f>IFERROR(HLOOKUP(lapchart!J14,totallaptimes!$1:$1048576,ROW()-1)-HLOOKUP(lapchart!I14,totallaptimes!$1:$1048576,ROW()-1),"")</f>
        <v>2.0844907407408658E-5</v>
      </c>
      <c r="K14" s="2">
        <f>IFERROR(HLOOKUP(lapchart!K14,totallaptimes!$1:$1048576,ROW()-1)-HLOOKUP(lapchart!J14,totallaptimes!$1:$1048576,ROW()-1),"")</f>
        <v>1.6967592592590994E-5</v>
      </c>
      <c r="L14" s="2">
        <f>IFERROR(HLOOKUP(lapchart!L14,totallaptimes!$1:$1048576,ROW()-1)-HLOOKUP(lapchart!K14,totallaptimes!$1:$1048576,ROW()-1),"")</f>
        <v>5.1180555555556048E-5</v>
      </c>
      <c r="M14" s="2">
        <f>IFERROR(HLOOKUP(lapchart!M14,totallaptimes!$1:$1048576,ROW()-1)-HLOOKUP(lapchart!L14,totallaptimes!$1:$1048576,ROW()-1),"")</f>
        <v>2.4027777777779064E-5</v>
      </c>
      <c r="N14" s="2">
        <f>IFERROR(HLOOKUP(lapchart!N14,totallaptimes!$1:$1048576,ROW()-1)-HLOOKUP(lapchart!M14,totallaptimes!$1:$1048576,ROW()-1),"")</f>
        <v>4.5624999999998792E-5</v>
      </c>
      <c r="O14" s="2">
        <f>IFERROR(HLOOKUP(lapchart!O14,totallaptimes!$1:$1048576,ROW()-1)-HLOOKUP(lapchart!N14,totallaptimes!$1:$1048576,ROW()-1),"")</f>
        <v>8.252314814815101E-6</v>
      </c>
      <c r="P14" s="2">
        <f>IFERROR(HLOOKUP(lapchart!P14,totallaptimes!$1:$1048576,ROW()-1)-HLOOKUP(lapchart!O14,totallaptimes!$1:$1048576,ROW()-1),"")</f>
        <v>3.8148148148149999E-5</v>
      </c>
      <c r="Q14" s="2">
        <f>IFERROR(HLOOKUP(lapchart!Q14,totallaptimes!$1:$1048576,ROW()-1)-HLOOKUP(lapchart!P14,totallaptimes!$1:$1048576,ROW()-1),"")</f>
        <v>4.2731481481480399E-5</v>
      </c>
      <c r="R14" s="2">
        <f>IFERROR(HLOOKUP(lapchart!R14,totallaptimes!$1:$1048576,ROW()-1)-HLOOKUP(lapchart!Q14,totallaptimes!$1:$1048576,ROW()-1),"")</f>
        <v>1.113888888888883E-4</v>
      </c>
      <c r="S14" s="2">
        <f>IFERROR(HLOOKUP(lapchart!S14,totallaptimes!$1:$1048576,ROW()-1)-HLOOKUP(lapchart!R14,totallaptimes!$1:$1048576,ROW()-1),"")</f>
        <v>8.5127314814815655E-5</v>
      </c>
      <c r="T14" s="2">
        <f>IFERROR(HLOOKUP(lapchart!T14,totallaptimes!$1:$1048576,ROW()-1)-HLOOKUP(lapchart!S14,totallaptimes!$1:$1048576,ROW()-1),"")</f>
        <v>8.2233796296295528E-5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3.0127314814814427E-5</v>
      </c>
      <c r="D15" s="2">
        <f>IFERROR(HLOOKUP(lapchart!D15,totallaptimes!$1:$1048576,ROW()-1)-HLOOKUP(lapchart!C15,totallaptimes!$1:$1048576,ROW()-1),"")</f>
        <v>4.3912037037040219E-5</v>
      </c>
      <c r="E15" s="2">
        <f>IFERROR(HLOOKUP(lapchart!E15,totallaptimes!$1:$1048576,ROW()-1)-HLOOKUP(lapchart!D15,totallaptimes!$1:$1048576,ROW()-1),"")</f>
        <v>1.4842592592592338E-4</v>
      </c>
      <c r="F15" s="2">
        <f>IFERROR(HLOOKUP(lapchart!F15,totallaptimes!$1:$1048576,ROW()-1)-HLOOKUP(lapchart!E15,totallaptimes!$1:$1048576,ROW()-1),"")</f>
        <v>1.927083333333468E-5</v>
      </c>
      <c r="G15" s="2">
        <f>IFERROR(HLOOKUP(lapchart!G15,totallaptimes!$1:$1048576,ROW()-1)-HLOOKUP(lapchart!F15,totallaptimes!$1:$1048576,ROW()-1),"")</f>
        <v>6.4467592592563905E-6</v>
      </c>
      <c r="H15" s="2">
        <f>IFERROR(HLOOKUP(lapchart!H15,totallaptimes!$1:$1048576,ROW()-1)-HLOOKUP(lapchart!G15,totallaptimes!$1:$1048576,ROW()-1),"")</f>
        <v>1.6615740740740827E-4</v>
      </c>
      <c r="I15" s="2">
        <f>IFERROR(HLOOKUP(lapchart!I15,totallaptimes!$1:$1048576,ROW()-1)-HLOOKUP(lapchart!H15,totallaptimes!$1:$1048576,ROW()-1),"")</f>
        <v>1.9629629629629858E-5</v>
      </c>
      <c r="J15" s="2">
        <f>IFERROR(HLOOKUP(lapchart!J15,totallaptimes!$1:$1048576,ROW()-1)-HLOOKUP(lapchart!I15,totallaptimes!$1:$1048576,ROW()-1),"")</f>
        <v>1.3182870370371733E-5</v>
      </c>
      <c r="K15" s="2">
        <f>IFERROR(HLOOKUP(lapchart!K15,totallaptimes!$1:$1048576,ROW()-1)-HLOOKUP(lapchart!J15,totallaptimes!$1:$1048576,ROW()-1),"")</f>
        <v>2.3379629629628404E-5</v>
      </c>
      <c r="L15" s="2">
        <f>IFERROR(HLOOKUP(lapchart!L15,totallaptimes!$1:$1048576,ROW()-1)-HLOOKUP(lapchart!K15,totallaptimes!$1:$1048576,ROW()-1),"")</f>
        <v>5.412037037037104E-5</v>
      </c>
      <c r="M15" s="2">
        <f>IFERROR(HLOOKUP(lapchart!M15,totallaptimes!$1:$1048576,ROW()-1)-HLOOKUP(lapchart!L15,totallaptimes!$1:$1048576,ROW()-1),"")</f>
        <v>1.667824074074245E-5</v>
      </c>
      <c r="N15" s="2">
        <f>IFERROR(HLOOKUP(lapchart!N15,totallaptimes!$1:$1048576,ROW()-1)-HLOOKUP(lapchart!M15,totallaptimes!$1:$1048576,ROW()-1),"")</f>
        <v>7.8518518518517696E-5</v>
      </c>
      <c r="O15" s="2">
        <f>IFERROR(HLOOKUP(lapchart!O15,totallaptimes!$1:$1048576,ROW()-1)-HLOOKUP(lapchart!N15,totallaptimes!$1:$1048576,ROW()-1),"")</f>
        <v>6.4814814814719013E-7</v>
      </c>
      <c r="P15" s="2">
        <f>IFERROR(HLOOKUP(lapchart!P15,totallaptimes!$1:$1048576,ROW()-1)-HLOOKUP(lapchart!O15,totallaptimes!$1:$1048576,ROW()-1),"")</f>
        <v>1.4988425925928708E-5</v>
      </c>
      <c r="Q15" s="2">
        <f>IFERROR(HLOOKUP(lapchart!Q15,totallaptimes!$1:$1048576,ROW()-1)-HLOOKUP(lapchart!P15,totallaptimes!$1:$1048576,ROW()-1),"")</f>
        <v>4.1342592592591085E-5</v>
      </c>
      <c r="R15" s="2">
        <f>IFERROR(HLOOKUP(lapchart!R15,totallaptimes!$1:$1048576,ROW()-1)-HLOOKUP(lapchart!Q15,totallaptimes!$1:$1048576,ROW()-1),"")</f>
        <v>1.1895833333333203E-4</v>
      </c>
      <c r="S15" s="2">
        <f>IFERROR(HLOOKUP(lapchart!S15,totallaptimes!$1:$1048576,ROW()-1)-HLOOKUP(lapchart!R15,totallaptimes!$1:$1048576,ROW()-1),"")</f>
        <v>8.1180555555556561E-5</v>
      </c>
      <c r="T15" s="2">
        <f>IFERROR(HLOOKUP(lapchart!T15,totallaptimes!$1:$1048576,ROW()-1)-HLOOKUP(lapchart!S15,totallaptimes!$1:$1048576,ROW()-1),"")</f>
        <v>1.0979166666666602E-4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3.2013888888888717E-5</v>
      </c>
      <c r="D16" s="2">
        <f>IFERROR(HLOOKUP(lapchart!D16,totallaptimes!$1:$1048576,ROW()-1)-HLOOKUP(lapchart!C16,totallaptimes!$1:$1048576,ROW()-1),"")</f>
        <v>4.8460648148149904E-5</v>
      </c>
      <c r="E16" s="2">
        <f>IFERROR(HLOOKUP(lapchart!E16,totallaptimes!$1:$1048576,ROW()-1)-HLOOKUP(lapchart!D16,totallaptimes!$1:$1048576,ROW()-1),"")</f>
        <v>1.5035879629629427E-4</v>
      </c>
      <c r="F16" s="2">
        <f>IFERROR(HLOOKUP(lapchart!F16,totallaptimes!$1:$1048576,ROW()-1)-HLOOKUP(lapchart!E16,totallaptimes!$1:$1048576,ROW()-1),"")</f>
        <v>1.3692129629630859E-5</v>
      </c>
      <c r="G16" s="2">
        <f>IFERROR(HLOOKUP(lapchart!G16,totallaptimes!$1:$1048576,ROW()-1)-HLOOKUP(lapchart!F16,totallaptimes!$1:$1048576,ROW()-1),"")</f>
        <v>7.7546296296266554E-6</v>
      </c>
      <c r="H16" s="2">
        <f>IFERROR(HLOOKUP(lapchart!H16,totallaptimes!$1:$1048576,ROW()-1)-HLOOKUP(lapchart!G16,totallaptimes!$1:$1048576,ROW()-1),"")</f>
        <v>1.6030092592592658E-4</v>
      </c>
      <c r="I16" s="2">
        <f>IFERROR(HLOOKUP(lapchart!I16,totallaptimes!$1:$1048576,ROW()-1)-HLOOKUP(lapchart!H16,totallaptimes!$1:$1048576,ROW()-1),"")</f>
        <v>3.4780092592593195E-5</v>
      </c>
      <c r="J16" s="2">
        <f>IFERROR(HLOOKUP(lapchart!J16,totallaptimes!$1:$1048576,ROW()-1)-HLOOKUP(lapchart!I16,totallaptimes!$1:$1048576,ROW()-1),"")</f>
        <v>4.9421296296307815E-6</v>
      </c>
      <c r="K16" s="2">
        <f>IFERROR(HLOOKUP(lapchart!K16,totallaptimes!$1:$1048576,ROW()-1)-HLOOKUP(lapchart!J16,totallaptimes!$1:$1048576,ROW()-1),"")</f>
        <v>3.4305555555554784E-5</v>
      </c>
      <c r="L16" s="2">
        <f>IFERROR(HLOOKUP(lapchart!L16,totallaptimes!$1:$1048576,ROW()-1)-HLOOKUP(lapchart!K16,totallaptimes!$1:$1048576,ROW()-1),"")</f>
        <v>5.6539351851852757E-5</v>
      </c>
      <c r="M16" s="2">
        <f>IFERROR(HLOOKUP(lapchart!M16,totallaptimes!$1:$1048576,ROW()-1)-HLOOKUP(lapchart!L16,totallaptimes!$1:$1048576,ROW()-1),"")</f>
        <v>1.2604166666667707E-5</v>
      </c>
      <c r="N16" s="2">
        <f>IFERROR(HLOOKUP(lapchart!N16,totallaptimes!$1:$1048576,ROW()-1)-HLOOKUP(lapchart!M16,totallaptimes!$1:$1048576,ROW()-1),"")</f>
        <v>8.2824074074071968E-5</v>
      </c>
      <c r="O16" s="2">
        <f>IFERROR(HLOOKUP(lapchart!O16,totallaptimes!$1:$1048576,ROW()-1)-HLOOKUP(lapchart!N16,totallaptimes!$1:$1048576,ROW()-1),"")</f>
        <v>1.7361111111113825E-5</v>
      </c>
      <c r="P16" s="2">
        <f>IFERROR(HLOOKUP(lapchart!P16,totallaptimes!$1:$1048576,ROW()-1)-HLOOKUP(lapchart!O16,totallaptimes!$1:$1048576,ROW()-1),"")</f>
        <v>1.8923611111110183E-5</v>
      </c>
      <c r="Q16" s="2">
        <f>IFERROR(HLOOKUP(lapchart!Q16,totallaptimes!$1:$1048576,ROW()-1)-HLOOKUP(lapchart!P16,totallaptimes!$1:$1048576,ROW()-1),"")</f>
        <v>1.4062500000000186E-5</v>
      </c>
      <c r="R16" s="2">
        <f>IFERROR(HLOOKUP(lapchart!R16,totallaptimes!$1:$1048576,ROW()-1)-HLOOKUP(lapchart!Q16,totallaptimes!$1:$1048576,ROW()-1),"")</f>
        <v>1.2682870370370192E-4</v>
      </c>
      <c r="S16" s="2">
        <f>IFERROR(HLOOKUP(lapchart!S16,totallaptimes!$1:$1048576,ROW()-1)-HLOOKUP(lapchart!R16,totallaptimes!$1:$1048576,ROW()-1),"")</f>
        <v>9.3483796296298105E-5</v>
      </c>
      <c r="T16" s="2">
        <f>IFERROR(HLOOKUP(lapchart!T16,totallaptimes!$1:$1048576,ROW()-1)-HLOOKUP(lapchart!S16,totallaptimes!$1:$1048576,ROW()-1),"")</f>
        <v>1.0859953703703552E-4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2.8877314814814911E-5</v>
      </c>
      <c r="D17" s="2">
        <f>IFERROR(HLOOKUP(lapchart!D17,totallaptimes!$1:$1048576,ROW()-1)-HLOOKUP(lapchart!C17,totallaptimes!$1:$1048576,ROW()-1),"")</f>
        <v>4.8692129629631167E-5</v>
      </c>
      <c r="E17" s="2">
        <f>IFERROR(HLOOKUP(lapchart!E17,totallaptimes!$1:$1048576,ROW()-1)-HLOOKUP(lapchart!D17,totallaptimes!$1:$1048576,ROW()-1),"")</f>
        <v>1.5538194444444237E-4</v>
      </c>
      <c r="F17" s="2">
        <f>IFERROR(HLOOKUP(lapchart!F17,totallaptimes!$1:$1048576,ROW()-1)-HLOOKUP(lapchart!E17,totallaptimes!$1:$1048576,ROW()-1),"")</f>
        <v>1.6400462962964588E-5</v>
      </c>
      <c r="G17" s="2">
        <f>IFERROR(HLOOKUP(lapchart!G17,totallaptimes!$1:$1048576,ROW()-1)-HLOOKUP(lapchart!F17,totallaptimes!$1:$1048576,ROW()-1),"")</f>
        <v>7.2916666666623942E-6</v>
      </c>
      <c r="H17" s="2">
        <f>IFERROR(HLOOKUP(lapchart!H17,totallaptimes!$1:$1048576,ROW()-1)-HLOOKUP(lapchart!G17,totallaptimes!$1:$1048576,ROW()-1),"")</f>
        <v>1.5863425925926114E-4</v>
      </c>
      <c r="I17" s="2">
        <f>IFERROR(HLOOKUP(lapchart!I17,totallaptimes!$1:$1048576,ROW()-1)-HLOOKUP(lapchart!H17,totallaptimes!$1:$1048576,ROW()-1),"")</f>
        <v>4.5497685185184877E-5</v>
      </c>
      <c r="J17" s="2">
        <f>IFERROR(HLOOKUP(lapchart!J17,totallaptimes!$1:$1048576,ROW()-1)-HLOOKUP(lapchart!I17,totallaptimes!$1:$1048576,ROW()-1),"")</f>
        <v>5.3819444444450082E-6</v>
      </c>
      <c r="K17" s="2">
        <f>IFERROR(HLOOKUP(lapchart!K17,totallaptimes!$1:$1048576,ROW()-1)-HLOOKUP(lapchart!J17,totallaptimes!$1:$1048576,ROW()-1),"")</f>
        <v>3.5439814814814535E-5</v>
      </c>
      <c r="L17" s="2">
        <f>IFERROR(HLOOKUP(lapchart!L17,totallaptimes!$1:$1048576,ROW()-1)-HLOOKUP(lapchart!K17,totallaptimes!$1:$1048576,ROW()-1),"")</f>
        <v>5.8414351851852897E-5</v>
      </c>
      <c r="M17" s="2">
        <f>IFERROR(HLOOKUP(lapchart!M17,totallaptimes!$1:$1048576,ROW()-1)-HLOOKUP(lapchart!L17,totallaptimes!$1:$1048576,ROW()-1),"")</f>
        <v>4.3518518518526061E-6</v>
      </c>
      <c r="N17" s="2">
        <f>IFERROR(HLOOKUP(lapchart!N17,totallaptimes!$1:$1048576,ROW()-1)-HLOOKUP(lapchart!M17,totallaptimes!$1:$1048576,ROW()-1),"")</f>
        <v>9.2037037037036307E-5</v>
      </c>
      <c r="O17" s="2">
        <f>IFERROR(HLOOKUP(lapchart!O17,totallaptimes!$1:$1048576,ROW()-1)-HLOOKUP(lapchart!N17,totallaptimes!$1:$1048576,ROW()-1),"")</f>
        <v>1.4942129629632109E-5</v>
      </c>
      <c r="P17" s="2">
        <f>IFERROR(HLOOKUP(lapchart!P17,totallaptimes!$1:$1048576,ROW()-1)-HLOOKUP(lapchart!O17,totallaptimes!$1:$1048576,ROW()-1),"")</f>
        <v>3.291666666666547E-5</v>
      </c>
      <c r="Q17" s="2">
        <f>IFERROR(HLOOKUP(lapchart!Q17,totallaptimes!$1:$1048576,ROW()-1)-HLOOKUP(lapchart!P17,totallaptimes!$1:$1048576,ROW()-1),"")</f>
        <v>1.039351851851722E-5</v>
      </c>
      <c r="R17" s="2">
        <f>IFERROR(HLOOKUP(lapchart!R17,totallaptimes!$1:$1048576,ROW()-1)-HLOOKUP(lapchart!Q17,totallaptimes!$1:$1048576,ROW()-1),"")</f>
        <v>1.2320601851851729E-4</v>
      </c>
      <c r="S17" s="2">
        <f>IFERROR(HLOOKUP(lapchart!S17,totallaptimes!$1:$1048576,ROW()-1)-HLOOKUP(lapchart!R17,totallaptimes!$1:$1048576,ROW()-1),"")</f>
        <v>1.1130787037037272E-4</v>
      </c>
      <c r="T17" s="2">
        <f>IFERROR(HLOOKUP(lapchart!T17,totallaptimes!$1:$1048576,ROW()-1)-HLOOKUP(lapchart!S17,totallaptimes!$1:$1048576,ROW()-1),"")</f>
        <v>1.0077546296296223E-4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2.7199074074075319E-5</v>
      </c>
      <c r="D18" s="2">
        <f>IFERROR(HLOOKUP(lapchart!D18,totallaptimes!$1:$1048576,ROW()-1)-HLOOKUP(lapchart!C18,totallaptimes!$1:$1048576,ROW()-1),"")</f>
        <v>5.1006944444445534E-5</v>
      </c>
      <c r="E18" s="2">
        <f>IFERROR(HLOOKUP(lapchart!E18,totallaptimes!$1:$1048576,ROW()-1)-HLOOKUP(lapchart!D18,totallaptimes!$1:$1048576,ROW()-1),"")</f>
        <v>1.7743055555555394E-4</v>
      </c>
      <c r="F18" s="2">
        <f>IFERROR(HLOOKUP(lapchart!F18,totallaptimes!$1:$1048576,ROW()-1)-HLOOKUP(lapchart!E18,totallaptimes!$1:$1048576,ROW()-1),"")</f>
        <v>7.939814814811319E-6</v>
      </c>
      <c r="G18" s="2">
        <f>IFERROR(HLOOKUP(lapchart!G18,totallaptimes!$1:$1048576,ROW()-1)-HLOOKUP(lapchart!F18,totallaptimes!$1:$1048576,ROW()-1),"")</f>
        <v>1.5375000000000111E-4</v>
      </c>
      <c r="H18" s="2">
        <f>IFERROR(HLOOKUP(lapchart!H18,totallaptimes!$1:$1048576,ROW()-1)-HLOOKUP(lapchart!G18,totallaptimes!$1:$1048576,ROW()-1),"")</f>
        <v>1.0844907407409066E-5</v>
      </c>
      <c r="I18" s="2">
        <f>IFERROR(HLOOKUP(lapchart!I18,totallaptimes!$1:$1048576,ROW()-1)-HLOOKUP(lapchart!H18,totallaptimes!$1:$1048576,ROW()-1),"")</f>
        <v>4.4189814814812878E-5</v>
      </c>
      <c r="J18" s="2">
        <f>IFERROR(HLOOKUP(lapchart!J18,totallaptimes!$1:$1048576,ROW()-1)-HLOOKUP(lapchart!I18,totallaptimes!$1:$1048576,ROW()-1),"")</f>
        <v>5.925925925926584E-6</v>
      </c>
      <c r="K18" s="2">
        <f>IFERROR(HLOOKUP(lapchart!K18,totallaptimes!$1:$1048576,ROW()-1)-HLOOKUP(lapchart!J18,totallaptimes!$1:$1048576,ROW()-1),"")</f>
        <v>4.0497685185185081E-5</v>
      </c>
      <c r="L18" s="2">
        <f>IFERROR(HLOOKUP(lapchart!L18,totallaptimes!$1:$1048576,ROW()-1)-HLOOKUP(lapchart!K18,totallaptimes!$1:$1048576,ROW()-1),"")</f>
        <v>5.5659722222224303E-5</v>
      </c>
      <c r="M18" s="2">
        <f>IFERROR(HLOOKUP(lapchart!M18,totallaptimes!$1:$1048576,ROW()-1)-HLOOKUP(lapchart!L18,totallaptimes!$1:$1048576,ROW()-1),"")</f>
        <v>1.1180555555554209E-5</v>
      </c>
      <c r="N18" s="2">
        <f>IFERROR(HLOOKUP(lapchart!N18,totallaptimes!$1:$1048576,ROW()-1)-HLOOKUP(lapchart!M18,totallaptimes!$1:$1048576,ROW()-1),"")</f>
        <v>8.7187500000000459E-5</v>
      </c>
      <c r="O18" s="2">
        <f>IFERROR(HLOOKUP(lapchart!O18,totallaptimes!$1:$1048576,ROW()-1)-HLOOKUP(lapchart!N18,totallaptimes!$1:$1048576,ROW()-1),"")</f>
        <v>1.6793981481483949E-5</v>
      </c>
      <c r="P18" s="2">
        <f>IFERROR(HLOOKUP(lapchart!P18,totallaptimes!$1:$1048576,ROW()-1)-HLOOKUP(lapchart!O18,totallaptimes!$1:$1048576,ROW()-1),"")</f>
        <v>3.7314814814814676E-5</v>
      </c>
      <c r="Q18" s="2">
        <f>IFERROR(HLOOKUP(lapchart!Q18,totallaptimes!$1:$1048576,ROW()-1)-HLOOKUP(lapchart!P18,totallaptimes!$1:$1048576,ROW()-1),"")</f>
        <v>2.1180555555553801E-5</v>
      </c>
      <c r="R18" s="2">
        <f>IFERROR(HLOOKUP(lapchart!R18,totallaptimes!$1:$1048576,ROW()-1)-HLOOKUP(lapchart!Q18,totallaptimes!$1:$1048576,ROW()-1),"")</f>
        <v>1.1372685185185097E-4</v>
      </c>
      <c r="S18" s="2">
        <f>IFERROR(HLOOKUP(lapchart!S18,totallaptimes!$1:$1048576,ROW()-1)-HLOOKUP(lapchart!R18,totallaptimes!$1:$1048576,ROW()-1),"")</f>
        <v>1.2012731481481596E-4</v>
      </c>
      <c r="T18" s="2">
        <f>IFERROR(HLOOKUP(lapchart!T18,totallaptimes!$1:$1048576,ROW()-1)-HLOOKUP(lapchart!S18,totallaptimes!$1:$1048576,ROW()-1),"")</f>
        <v>1.0009259259259259E-4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2.8344907407407485E-5</v>
      </c>
      <c r="D19" s="2">
        <f>IFERROR(HLOOKUP(lapchart!D19,totallaptimes!$1:$1048576,ROW()-1)-HLOOKUP(lapchart!C19,totallaptimes!$1:$1048576,ROW()-1),"")</f>
        <v>4.8460648148149904E-5</v>
      </c>
      <c r="E19" s="2">
        <f>IFERROR(HLOOKUP(lapchart!E19,totallaptimes!$1:$1048576,ROW()-1)-HLOOKUP(lapchart!D19,totallaptimes!$1:$1048576,ROW()-1),"")</f>
        <v>1.837847222222206E-4</v>
      </c>
      <c r="F19" s="2">
        <f>IFERROR(HLOOKUP(lapchart!F19,totallaptimes!$1:$1048576,ROW()-1)-HLOOKUP(lapchart!E19,totallaptimes!$1:$1048576,ROW()-1),"")</f>
        <v>7.7893518518473703E-6</v>
      </c>
      <c r="G19" s="2">
        <f>IFERROR(HLOOKUP(lapchart!G19,totallaptimes!$1:$1048576,ROW()-1)-HLOOKUP(lapchart!F19,totallaptimes!$1:$1048576,ROW()-1),"")</f>
        <v>1.5883101851851995E-4</v>
      </c>
      <c r="H19" s="2">
        <f>IFERROR(HLOOKUP(lapchart!H19,totallaptimes!$1:$1048576,ROW()-1)-HLOOKUP(lapchart!G19,totallaptimes!$1:$1048576,ROW()-1),"")</f>
        <v>4.056712962962998E-5</v>
      </c>
      <c r="I19" s="2">
        <f>IFERROR(HLOOKUP(lapchart!I19,totallaptimes!$1:$1048576,ROW()-1)-HLOOKUP(lapchart!H19,totallaptimes!$1:$1048576,ROW()-1),"")</f>
        <v>1.9548611111110809E-5</v>
      </c>
      <c r="J19" s="2">
        <f>IFERROR(HLOOKUP(lapchart!J19,totallaptimes!$1:$1048576,ROW()-1)-HLOOKUP(lapchart!I19,totallaptimes!$1:$1048576,ROW()-1),"")</f>
        <v>6.7592592592584377E-6</v>
      </c>
      <c r="K19" s="2">
        <f>IFERROR(HLOOKUP(lapchart!K19,totallaptimes!$1:$1048576,ROW()-1)-HLOOKUP(lapchart!J19,totallaptimes!$1:$1048576,ROW()-1),"")</f>
        <v>4.0717592592595664E-5</v>
      </c>
      <c r="L19" s="2">
        <f>IFERROR(HLOOKUP(lapchart!L19,totallaptimes!$1:$1048576,ROW()-1)-HLOOKUP(lapchart!K19,totallaptimes!$1:$1048576,ROW()-1),"")</f>
        <v>5.3206018518520137E-5</v>
      </c>
      <c r="M19" s="2">
        <f>IFERROR(HLOOKUP(lapchart!M19,totallaptimes!$1:$1048576,ROW()-1)-HLOOKUP(lapchart!L19,totallaptimes!$1:$1048576,ROW()-1),"")</f>
        <v>2.324074074073687E-5</v>
      </c>
      <c r="N19" s="2">
        <f>IFERROR(HLOOKUP(lapchart!N19,totallaptimes!$1:$1048576,ROW()-1)-HLOOKUP(lapchart!M19,totallaptimes!$1:$1048576,ROW()-1),"")</f>
        <v>7.6875000000000554E-5</v>
      </c>
      <c r="O19" s="2">
        <f>IFERROR(HLOOKUP(lapchart!O19,totallaptimes!$1:$1048576,ROW()-1)-HLOOKUP(lapchart!N19,totallaptimes!$1:$1048576,ROW()-1),"")</f>
        <v>1.3807870370374092E-5</v>
      </c>
      <c r="P19" s="2">
        <f>IFERROR(HLOOKUP(lapchart!P19,totallaptimes!$1:$1048576,ROW()-1)-HLOOKUP(lapchart!O19,totallaptimes!$1:$1048576,ROW()-1),"")</f>
        <v>4.3252314814813675E-5</v>
      </c>
      <c r="Q19" s="2">
        <f>IFERROR(HLOOKUP(lapchart!Q19,totallaptimes!$1:$1048576,ROW()-1)-HLOOKUP(lapchart!P19,totallaptimes!$1:$1048576,ROW()-1),"")</f>
        <v>3.871527777777814E-5</v>
      </c>
      <c r="R19" s="2">
        <f>IFERROR(HLOOKUP(lapchart!R19,totallaptimes!$1:$1048576,ROW()-1)-HLOOKUP(lapchart!Q19,totallaptimes!$1:$1048576,ROW()-1),"")</f>
        <v>1.306249999999988E-4</v>
      </c>
      <c r="S19" s="2">
        <f>IFERROR(HLOOKUP(lapchart!S19,totallaptimes!$1:$1048576,ROW()-1)-HLOOKUP(lapchart!R19,totallaptimes!$1:$1048576,ROW()-1),"")</f>
        <v>8.8101851851853097E-5</v>
      </c>
      <c r="T19" s="2">
        <f>IFERROR(HLOOKUP(lapchart!T19,totallaptimes!$1:$1048576,ROW()-1)-HLOOKUP(lapchart!S19,totallaptimes!$1:$1048576,ROW()-1),"")</f>
        <v>1.1504629629629365E-4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2.1145833333333086E-5</v>
      </c>
      <c r="D20" s="2">
        <f>IFERROR(HLOOKUP(lapchart!D20,totallaptimes!$1:$1048576,ROW()-1)-HLOOKUP(lapchart!C20,totallaptimes!$1:$1048576,ROW()-1),"")</f>
        <v>4.9363425925930127E-5</v>
      </c>
      <c r="E20" s="2">
        <f>IFERROR(HLOOKUP(lapchart!E20,totallaptimes!$1:$1048576,ROW()-1)-HLOOKUP(lapchart!D20,totallaptimes!$1:$1048576,ROW()-1),"")</f>
        <v>1.888078703703687E-4</v>
      </c>
      <c r="F20" s="2">
        <f>IFERROR(HLOOKUP(lapchart!F20,totallaptimes!$1:$1048576,ROW()-1)-HLOOKUP(lapchart!E20,totallaptimes!$1:$1048576,ROW()-1),"")</f>
        <v>7.0949074074018459E-6</v>
      </c>
      <c r="G20" s="2">
        <f>IFERROR(HLOOKUP(lapchart!G20,totallaptimes!$1:$1048576,ROW()-1)-HLOOKUP(lapchart!F20,totallaptimes!$1:$1048576,ROW()-1),"")</f>
        <v>1.5877314814815094E-4</v>
      </c>
      <c r="H20" s="2">
        <f>IFERROR(HLOOKUP(lapchart!H20,totallaptimes!$1:$1048576,ROW()-1)-HLOOKUP(lapchart!G20,totallaptimes!$1:$1048576,ROW()-1),"")</f>
        <v>4.4328703703702677E-5</v>
      </c>
      <c r="I20" s="2">
        <f>IFERROR(HLOOKUP(lapchart!I20,totallaptimes!$1:$1048576,ROW()-1)-HLOOKUP(lapchart!H20,totallaptimes!$1:$1048576,ROW()-1),"")</f>
        <v>2.5682870370368621E-5</v>
      </c>
      <c r="J20" s="2">
        <f>IFERROR(HLOOKUP(lapchart!J20,totallaptimes!$1:$1048576,ROW()-1)-HLOOKUP(lapchart!I20,totallaptimes!$1:$1048576,ROW()-1),"")</f>
        <v>8.506944444444664E-6</v>
      </c>
      <c r="K20" s="2">
        <f>IFERROR(HLOOKUP(lapchart!K20,totallaptimes!$1:$1048576,ROW()-1)-HLOOKUP(lapchart!J20,totallaptimes!$1:$1048576,ROW()-1),"")</f>
        <v>4.1875000000003715E-5</v>
      </c>
      <c r="L20" s="2">
        <f>IFERROR(HLOOKUP(lapchart!L20,totallaptimes!$1:$1048576,ROW()-1)-HLOOKUP(lapchart!K20,totallaptimes!$1:$1048576,ROW()-1),"")</f>
        <v>4.7962962962964928E-5</v>
      </c>
      <c r="M20" s="2">
        <f>IFERROR(HLOOKUP(lapchart!M20,totallaptimes!$1:$1048576,ROW()-1)-HLOOKUP(lapchart!L20,totallaptimes!$1:$1048576,ROW()-1),"")</f>
        <v>3.2395833333330459E-5</v>
      </c>
      <c r="N20" s="2">
        <f>IFERROR(HLOOKUP(lapchart!N20,totallaptimes!$1:$1048576,ROW()-1)-HLOOKUP(lapchart!M20,totallaptimes!$1:$1048576,ROW()-1),"")</f>
        <v>7.0127314814812797E-5</v>
      </c>
      <c r="O20" s="2">
        <f>IFERROR(HLOOKUP(lapchart!O20,totallaptimes!$1:$1048576,ROW()-1)-HLOOKUP(lapchart!N20,totallaptimes!$1:$1048576,ROW()-1),"")</f>
        <v>1.4699074074080165E-5</v>
      </c>
      <c r="P20" s="2">
        <f>IFERROR(HLOOKUP(lapchart!P20,totallaptimes!$1:$1048576,ROW()-1)-HLOOKUP(lapchart!O20,totallaptimes!$1:$1048576,ROW()-1),"")</f>
        <v>4.0185185185181299E-5</v>
      </c>
      <c r="Q20" s="2">
        <f>IFERROR(HLOOKUP(lapchart!Q20,totallaptimes!$1:$1048576,ROW()-1)-HLOOKUP(lapchart!P20,totallaptimes!$1:$1048576,ROW()-1),"")</f>
        <v>5.8773148148148074E-5</v>
      </c>
      <c r="R20" s="2">
        <f>IFERROR(HLOOKUP(lapchart!R20,totallaptimes!$1:$1048576,ROW()-1)-HLOOKUP(lapchart!Q20,totallaptimes!$1:$1048576,ROW()-1),"")</f>
        <v>1.37407407407409E-4</v>
      </c>
      <c r="S20" s="2">
        <f>IFERROR(HLOOKUP(lapchart!S20,totallaptimes!$1:$1048576,ROW()-1)-HLOOKUP(lapchart!R20,totallaptimes!$1:$1048576,ROW()-1),"")</f>
        <v>6.6400462962964285E-5</v>
      </c>
      <c r="T20" s="2">
        <f>IFERROR(HLOOKUP(lapchart!T20,totallaptimes!$1:$1048576,ROW()-1)-HLOOKUP(lapchart!S20,totallaptimes!$1:$1048576,ROW()-1),"")</f>
        <v>1.4754629629629146E-4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2.4386574074074241E-5</v>
      </c>
      <c r="D21" s="2">
        <f>IFERROR(HLOOKUP(lapchart!D21,totallaptimes!$1:$1048576,ROW()-1)-HLOOKUP(lapchart!C21,totallaptimes!$1:$1048576,ROW()-1),"")</f>
        <v>4.6469907407409999E-5</v>
      </c>
      <c r="E21" s="2">
        <f>IFERROR(HLOOKUP(lapchart!E21,totallaptimes!$1:$1048576,ROW()-1)-HLOOKUP(lapchart!D21,totallaptimes!$1:$1048576,ROW()-1),"")</f>
        <v>1.9267361111111048E-4</v>
      </c>
      <c r="F21" s="2">
        <f>IFERROR(HLOOKUP(lapchart!F21,totallaptimes!$1:$1048576,ROW()-1)-HLOOKUP(lapchart!E21,totallaptimes!$1:$1048576,ROW()-1),"")</f>
        <v>1.2083333333329227E-5</v>
      </c>
      <c r="G21" s="2">
        <f>IFERROR(HLOOKUP(lapchart!G21,totallaptimes!$1:$1048576,ROW()-1)-HLOOKUP(lapchart!F21,totallaptimes!$1:$1048576,ROW()-1),"")</f>
        <v>1.5377314814814941E-4</v>
      </c>
      <c r="H21" s="2">
        <f>IFERROR(HLOOKUP(lapchart!H21,totallaptimes!$1:$1048576,ROW()-1)-HLOOKUP(lapchart!G21,totallaptimes!$1:$1048576,ROW()-1),"")</f>
        <v>3.9861111111112041E-5</v>
      </c>
      <c r="I21" s="2">
        <f>IFERROR(HLOOKUP(lapchart!I21,totallaptimes!$1:$1048576,ROW()-1)-HLOOKUP(lapchart!H21,totallaptimes!$1:$1048576,ROW()-1),"")</f>
        <v>3.495370370370024E-5</v>
      </c>
      <c r="J21" s="2">
        <f>IFERROR(HLOOKUP(lapchart!J21,totallaptimes!$1:$1048576,ROW()-1)-HLOOKUP(lapchart!I21,totallaptimes!$1:$1048576,ROW()-1),"")</f>
        <v>8.217592592594386E-6</v>
      </c>
      <c r="K21" s="2">
        <f>IFERROR(HLOOKUP(lapchart!K21,totallaptimes!$1:$1048576,ROW()-1)-HLOOKUP(lapchart!J21,totallaptimes!$1:$1048576,ROW()-1),"")</f>
        <v>4.5601851851855696E-5</v>
      </c>
      <c r="L21" s="2">
        <f>IFERROR(HLOOKUP(lapchart!L21,totallaptimes!$1:$1048576,ROW()-1)-HLOOKUP(lapchart!K21,totallaptimes!$1:$1048576,ROW()-1),"")</f>
        <v>4.6724537037037828E-5</v>
      </c>
      <c r="M21" s="2">
        <f>IFERROR(HLOOKUP(lapchart!M21,totallaptimes!$1:$1048576,ROW()-1)-HLOOKUP(lapchart!L21,totallaptimes!$1:$1048576,ROW()-1),"")</f>
        <v>3.9351851851849445E-5</v>
      </c>
      <c r="N21" s="2">
        <f>IFERROR(HLOOKUP(lapchart!N21,totallaptimes!$1:$1048576,ROW()-1)-HLOOKUP(lapchart!M21,totallaptimes!$1:$1048576,ROW()-1),"")</f>
        <v>6.4386574074072611E-5</v>
      </c>
      <c r="O21" s="2">
        <f>IFERROR(HLOOKUP(lapchart!O21,totallaptimes!$1:$1048576,ROW()-1)-HLOOKUP(lapchart!N21,totallaptimes!$1:$1048576,ROW()-1),"")</f>
        <v>1.3622685185191163E-5</v>
      </c>
      <c r="P21" s="2">
        <f>IFERROR(HLOOKUP(lapchart!P21,totallaptimes!$1:$1048576,ROW()-1)-HLOOKUP(lapchart!O21,totallaptimes!$1:$1048576,ROW()-1),"")</f>
        <v>4.145833333332738E-5</v>
      </c>
      <c r="Q21" s="2">
        <f>IFERROR(HLOOKUP(lapchart!Q21,totallaptimes!$1:$1048576,ROW()-1)-HLOOKUP(lapchart!P21,totallaptimes!$1:$1048576,ROW()-1),"")</f>
        <v>7.8113425925927654E-5</v>
      </c>
      <c r="R21" s="2">
        <f>IFERROR(HLOOKUP(lapchart!R21,totallaptimes!$1:$1048576,ROW()-1)-HLOOKUP(lapchart!Q21,totallaptimes!$1:$1048576,ROW()-1),"")</f>
        <v>1.492129629629621E-4</v>
      </c>
      <c r="S21" s="2">
        <f>IFERROR(HLOOKUP(lapchart!S21,totallaptimes!$1:$1048576,ROW()-1)-HLOOKUP(lapchart!R21,totallaptimes!$1:$1048576,ROW()-1),"")</f>
        <v>3.9432870370371964E-5</v>
      </c>
      <c r="T21" s="2">
        <f>IFERROR(HLOOKUP(lapchart!T21,totallaptimes!$1:$1048576,ROW()-1)-HLOOKUP(lapchart!S21,totallaptimes!$1:$1048576,ROW()-1),"")</f>
        <v>1.7711805555555363E-4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2.8495370370369699E-5</v>
      </c>
      <c r="D22" s="2">
        <f>IFERROR(HLOOKUP(lapchart!D22,totallaptimes!$1:$1048576,ROW()-1)-HLOOKUP(lapchart!C22,totallaptimes!$1:$1048576,ROW()-1),"")</f>
        <v>4.3958333333336819E-5</v>
      </c>
      <c r="E22" s="2">
        <f>IFERROR(HLOOKUP(lapchart!E22,totallaptimes!$1:$1048576,ROW()-1)-HLOOKUP(lapchart!D22,totallaptimes!$1:$1048576,ROW()-1),"")</f>
        <v>1.9234953703703775E-4</v>
      </c>
      <c r="F22" s="2">
        <f>IFERROR(HLOOKUP(lapchart!F22,totallaptimes!$1:$1048576,ROW()-1)-HLOOKUP(lapchart!E22,totallaptimes!$1:$1048576,ROW()-1),"")</f>
        <v>2.3692129629625247E-5</v>
      </c>
      <c r="G22" s="2">
        <f>IFERROR(HLOOKUP(lapchart!G22,totallaptimes!$1:$1048576,ROW()-1)-HLOOKUP(lapchart!F22,totallaptimes!$1:$1048576,ROW()-1),"")</f>
        <v>1.4377314814814982E-4</v>
      </c>
      <c r="H22" s="2">
        <f>IFERROR(HLOOKUP(lapchart!H22,totallaptimes!$1:$1048576,ROW()-1)-HLOOKUP(lapchart!G22,totallaptimes!$1:$1048576,ROW()-1),"")</f>
        <v>3.9120370370369917E-5</v>
      </c>
      <c r="I22" s="2">
        <f>IFERROR(HLOOKUP(lapchart!I22,totallaptimes!$1:$1048576,ROW()-1)-HLOOKUP(lapchart!H22,totallaptimes!$1:$1048576,ROW()-1),"")</f>
        <v>4.0185185185181299E-5</v>
      </c>
      <c r="J22" s="2">
        <f>IFERROR(HLOOKUP(lapchart!J22,totallaptimes!$1:$1048576,ROW()-1)-HLOOKUP(lapchart!I22,totallaptimes!$1:$1048576,ROW()-1),"")</f>
        <v>1.3182870370373467E-5</v>
      </c>
      <c r="K22" s="2">
        <f>IFERROR(HLOOKUP(lapchart!K22,totallaptimes!$1:$1048576,ROW()-1)-HLOOKUP(lapchart!J22,totallaptimes!$1:$1048576,ROW()-1),"")</f>
        <v>4.3680555555560691E-5</v>
      </c>
      <c r="L22" s="2">
        <f>IFERROR(HLOOKUP(lapchart!L22,totallaptimes!$1:$1048576,ROW()-1)-HLOOKUP(lapchart!K22,totallaptimes!$1:$1048576,ROW()-1),"")</f>
        <v>4.508101851851895E-5</v>
      </c>
      <c r="M22" s="2">
        <f>IFERROR(HLOOKUP(lapchart!M22,totallaptimes!$1:$1048576,ROW()-1)-HLOOKUP(lapchart!L22,totallaptimes!$1:$1048576,ROW()-1),"")</f>
        <v>4.4166666666664578E-5</v>
      </c>
      <c r="N22" s="2">
        <f>IFERROR(HLOOKUP(lapchart!N22,totallaptimes!$1:$1048576,ROW()-1)-HLOOKUP(lapchart!M22,totallaptimes!$1:$1048576,ROW()-1),"")</f>
        <v>6.2673611111108835E-5</v>
      </c>
      <c r="O22" s="2">
        <f>IFERROR(HLOOKUP(lapchart!O22,totallaptimes!$1:$1048576,ROW()-1)-HLOOKUP(lapchart!N22,totallaptimes!$1:$1048576,ROW()-1),"")</f>
        <v>1.2893518518523189E-5</v>
      </c>
      <c r="P22" s="2">
        <f>IFERROR(HLOOKUP(lapchart!P22,totallaptimes!$1:$1048576,ROW()-1)-HLOOKUP(lapchart!O22,totallaptimes!$1:$1048576,ROW()-1),"")</f>
        <v>4.2418981481474882E-5</v>
      </c>
      <c r="Q22" s="2">
        <f>IFERROR(HLOOKUP(lapchart!Q22,totallaptimes!$1:$1048576,ROW()-1)-HLOOKUP(lapchart!P22,totallaptimes!$1:$1048576,ROW()-1),"")</f>
        <v>9.3877314814819202E-5</v>
      </c>
      <c r="R22" s="2">
        <f>IFERROR(HLOOKUP(lapchart!R22,totallaptimes!$1:$1048576,ROW()-1)-HLOOKUP(lapchart!Q22,totallaptimes!$1:$1048576,ROW()-1),"")</f>
        <v>1.4262731481481244E-4</v>
      </c>
      <c r="S22" s="2">
        <f>IFERROR(HLOOKUP(lapchart!S22,totallaptimes!$1:$1048576,ROW()-1)-HLOOKUP(lapchart!R22,totallaptimes!$1:$1048576,ROW()-1),"")</f>
        <v>3.1666666666669424E-5</v>
      </c>
      <c r="T22" s="2">
        <f>IFERROR(HLOOKUP(lapchart!T22,totallaptimes!$1:$1048576,ROW()-1)-HLOOKUP(lapchart!S22,totallaptimes!$1:$1048576,ROW()-1),"")</f>
        <v>1.9592592592592231E-4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2.5520833333333992E-5</v>
      </c>
      <c r="D23" s="2">
        <f>IFERROR(HLOOKUP(lapchart!D23,totallaptimes!$1:$1048576,ROW()-1)-HLOOKUP(lapchart!C23,totallaptimes!$1:$1048576,ROW()-1),"")</f>
        <v>3.8518518518521061E-5</v>
      </c>
      <c r="E23" s="2">
        <f>IFERROR(HLOOKUP(lapchart!E23,totallaptimes!$1:$1048576,ROW()-1)-HLOOKUP(lapchart!D23,totallaptimes!$1:$1048576,ROW()-1),"")</f>
        <v>1.9674768518518349E-4</v>
      </c>
      <c r="F23" s="2">
        <f>IFERROR(HLOOKUP(lapchart!F23,totallaptimes!$1:$1048576,ROW()-1)-HLOOKUP(lapchart!E23,totallaptimes!$1:$1048576,ROW()-1),"")</f>
        <v>2.3159722222221291E-5</v>
      </c>
      <c r="G23" s="2">
        <f>IFERROR(HLOOKUP(lapchart!G23,totallaptimes!$1:$1048576,ROW()-1)-HLOOKUP(lapchart!F23,totallaptimes!$1:$1048576,ROW()-1),"")</f>
        <v>1.4458333333333337E-4</v>
      </c>
      <c r="H23" s="2">
        <f>IFERROR(HLOOKUP(lapchart!H23,totallaptimes!$1:$1048576,ROW()-1)-HLOOKUP(lapchart!G23,totallaptimes!$1:$1048576,ROW()-1),"")</f>
        <v>4.5335648148146779E-5</v>
      </c>
      <c r="I23" s="2">
        <f>IFERROR(HLOOKUP(lapchart!I23,totallaptimes!$1:$1048576,ROW()-1)-HLOOKUP(lapchart!H23,totallaptimes!$1:$1048576,ROW()-1),"")</f>
        <v>3.9004629629624948E-5</v>
      </c>
      <c r="J23" s="2">
        <f>IFERROR(HLOOKUP(lapchart!J23,totallaptimes!$1:$1048576,ROW()-1)-HLOOKUP(lapchart!I23,totallaptimes!$1:$1048576,ROW()-1),"")</f>
        <v>2.0046296296302724E-5</v>
      </c>
      <c r="K23" s="2">
        <f>IFERROR(HLOOKUP(lapchart!K23,totallaptimes!$1:$1048576,ROW()-1)-HLOOKUP(lapchart!J23,totallaptimes!$1:$1048576,ROW()-1),"")</f>
        <v>4.246527777778189E-5</v>
      </c>
      <c r="L23" s="2">
        <f>IFERROR(HLOOKUP(lapchart!L23,totallaptimes!$1:$1048576,ROW()-1)-HLOOKUP(lapchart!K23,totallaptimes!$1:$1048576,ROW()-1),"")</f>
        <v>3.8368055555553643E-5</v>
      </c>
      <c r="M23" s="2">
        <f>IFERROR(HLOOKUP(lapchart!M23,totallaptimes!$1:$1048576,ROW()-1)-HLOOKUP(lapchart!L23,totallaptimes!$1:$1048576,ROW()-1),"")</f>
        <v>5.4641203703704316E-5</v>
      </c>
      <c r="N23" s="2">
        <f>IFERROR(HLOOKUP(lapchart!N23,totallaptimes!$1:$1048576,ROW()-1)-HLOOKUP(lapchart!M23,totallaptimes!$1:$1048576,ROW()-1),"")</f>
        <v>5.4108796296293421E-5</v>
      </c>
      <c r="O23" s="2">
        <f>IFERROR(HLOOKUP(lapchart!O23,totallaptimes!$1:$1048576,ROW()-1)-HLOOKUP(lapchart!N23,totallaptimes!$1:$1048576,ROW()-1),"")</f>
        <v>1.4386574074078118E-5</v>
      </c>
      <c r="P23" s="2">
        <f>IFERROR(HLOOKUP(lapchart!P23,totallaptimes!$1:$1048576,ROW()-1)-HLOOKUP(lapchart!O23,totallaptimes!$1:$1048576,ROW()-1),"")</f>
        <v>4.533564814813984E-5</v>
      </c>
      <c r="Q23" s="2">
        <f>IFERROR(HLOOKUP(lapchart!Q23,totallaptimes!$1:$1048576,ROW()-1)-HLOOKUP(lapchart!P23,totallaptimes!$1:$1048576,ROW()-1),"")</f>
        <v>1.3087962962963703E-4</v>
      </c>
      <c r="R23" s="2">
        <f>IFERROR(HLOOKUP(lapchart!R23,totallaptimes!$1:$1048576,ROW()-1)-HLOOKUP(lapchart!Q23,totallaptimes!$1:$1048576,ROW()-1),"")</f>
        <v>1.1612268518518265E-4</v>
      </c>
      <c r="S23" s="2">
        <f>IFERROR(HLOOKUP(lapchart!S23,totallaptimes!$1:$1048576,ROW()-1)-HLOOKUP(lapchart!R23,totallaptimes!$1:$1048576,ROW()-1),"")</f>
        <v>2.0497685185187631E-5</v>
      </c>
      <c r="T23" s="2">
        <f>IFERROR(HLOOKUP(lapchart!T23,totallaptimes!$1:$1048576,ROW()-1)-HLOOKUP(lapchart!S23,totallaptimes!$1:$1048576,ROW()-1),"")</f>
        <v>2.1201388888888312E-4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2.1840277777778611E-5</v>
      </c>
      <c r="D24" s="2">
        <f>IFERROR(HLOOKUP(lapchart!D24,totallaptimes!$1:$1048576,ROW()-1)-HLOOKUP(lapchart!C24,totallaptimes!$1:$1048576,ROW()-1),"")</f>
        <v>3.5914351851854681E-5</v>
      </c>
      <c r="E24" s="2">
        <f>IFERROR(HLOOKUP(lapchart!E24,totallaptimes!$1:$1048576,ROW()-1)-HLOOKUP(lapchart!D24,totallaptimes!$1:$1048576,ROW()-1),"")</f>
        <v>1.9858796296296291E-4</v>
      </c>
      <c r="F24" s="2">
        <f>IFERROR(HLOOKUP(lapchart!F24,totallaptimes!$1:$1048576,ROW()-1)-HLOOKUP(lapchart!E24,totallaptimes!$1:$1048576,ROW()-1),"")</f>
        <v>2.2303240740737668E-5</v>
      </c>
      <c r="G24" s="2">
        <f>IFERROR(HLOOKUP(lapchart!G24,totallaptimes!$1:$1048576,ROW()-1)-HLOOKUP(lapchart!F24,totallaptimes!$1:$1048576,ROW()-1),"")</f>
        <v>1.4521990740740814E-4</v>
      </c>
      <c r="H24" s="2">
        <f>IFERROR(HLOOKUP(lapchart!H24,totallaptimes!$1:$1048576,ROW()-1)-HLOOKUP(lapchart!G24,totallaptimes!$1:$1048576,ROW()-1),"")</f>
        <v>5.4374999999998869E-5</v>
      </c>
      <c r="I24" s="2">
        <f>IFERROR(HLOOKUP(lapchart!I24,totallaptimes!$1:$1048576,ROW()-1)-HLOOKUP(lapchart!H24,totallaptimes!$1:$1048576,ROW()-1),"")</f>
        <v>3.4722222222217242E-5</v>
      </c>
      <c r="J24" s="2">
        <f>IFERROR(HLOOKUP(lapchart!J24,totallaptimes!$1:$1048576,ROW()-1)-HLOOKUP(lapchart!I24,totallaptimes!$1:$1048576,ROW()-1),"")</f>
        <v>2.5324074074080383E-5</v>
      </c>
      <c r="K24" s="2">
        <f>IFERROR(HLOOKUP(lapchart!K24,totallaptimes!$1:$1048576,ROW()-1)-HLOOKUP(lapchart!J24,totallaptimes!$1:$1048576,ROW()-1),"")</f>
        <v>4.4548611111114994E-5</v>
      </c>
      <c r="L24" s="2">
        <f>IFERROR(HLOOKUP(lapchart!L24,totallaptimes!$1:$1048576,ROW()-1)-HLOOKUP(lapchart!K24,totallaptimes!$1:$1048576,ROW()-1),"")</f>
        <v>3.3414351851852181E-5</v>
      </c>
      <c r="M24" s="2">
        <f>IFERROR(HLOOKUP(lapchart!M24,totallaptimes!$1:$1048576,ROW()-1)-HLOOKUP(lapchart!L24,totallaptimes!$1:$1048576,ROW()-1),"")</f>
        <v>6.1041666666667577E-5</v>
      </c>
      <c r="N24" s="2">
        <f>IFERROR(HLOOKUP(lapchart!N24,totallaptimes!$1:$1048576,ROW()-1)-HLOOKUP(lapchart!M24,totallaptimes!$1:$1048576,ROW()-1),"")</f>
        <v>4.5787037037031686E-5</v>
      </c>
      <c r="O24" s="2">
        <f>IFERROR(HLOOKUP(lapchart!O24,totallaptimes!$1:$1048576,ROW()-1)-HLOOKUP(lapchart!N24,totallaptimes!$1:$1048576,ROW()-1),"")</f>
        <v>1.4363425925929818E-5</v>
      </c>
      <c r="P24" s="2">
        <f>IFERROR(HLOOKUP(lapchart!P24,totallaptimes!$1:$1048576,ROW()-1)-HLOOKUP(lapchart!O24,totallaptimes!$1:$1048576,ROW()-1),"")</f>
        <v>4.9710648148140746E-5</v>
      </c>
      <c r="Q24" s="2">
        <f>IFERROR(HLOOKUP(lapchart!Q24,totallaptimes!$1:$1048576,ROW()-1)-HLOOKUP(lapchart!P24,totallaptimes!$1:$1048576,ROW()-1),"")</f>
        <v>1.7002314814815525E-4</v>
      </c>
      <c r="R24" s="2">
        <f>IFERROR(HLOOKUP(lapchart!R24,totallaptimes!$1:$1048576,ROW()-1)-HLOOKUP(lapchart!Q24,totallaptimes!$1:$1048576,ROW()-1),"")</f>
        <v>8.5868055555552575E-5</v>
      </c>
      <c r="S24" s="2">
        <f>IFERROR(HLOOKUP(lapchart!S24,totallaptimes!$1:$1048576,ROW()-1)-HLOOKUP(lapchart!R24,totallaptimes!$1:$1048576,ROW()-1),"")</f>
        <v>1.66898148148166E-5</v>
      </c>
      <c r="T24" s="2">
        <f>IFERROR(HLOOKUP(lapchart!T24,totallaptimes!$1:$1048576,ROW()-1)-HLOOKUP(lapchart!S24,totallaptimes!$1:$1048576,ROW()-1),"")</f>
        <v>2.2129629629629236E-4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2.2766203703703664E-5</v>
      </c>
      <c r="D25" s="2">
        <f>IFERROR(HLOOKUP(lapchart!D25,totallaptimes!$1:$1048576,ROW()-1)-HLOOKUP(lapchart!C25,totallaptimes!$1:$1048576,ROW()-1),"")</f>
        <v>3.22337962962993E-5</v>
      </c>
      <c r="E25" s="2">
        <f>IFERROR(HLOOKUP(lapchart!E25,totallaptimes!$1:$1048576,ROW()-1)-HLOOKUP(lapchart!D25,totallaptimes!$1:$1048576,ROW()-1),"")</f>
        <v>1.9991898148148321E-4</v>
      </c>
      <c r="F25" s="2">
        <f>IFERROR(HLOOKUP(lapchart!F25,totallaptimes!$1:$1048576,ROW()-1)-HLOOKUP(lapchart!E25,totallaptimes!$1:$1048576,ROW()-1),"")</f>
        <v>2.6203703703698428E-5</v>
      </c>
      <c r="G25" s="2">
        <f>IFERROR(HLOOKUP(lapchart!G25,totallaptimes!$1:$1048576,ROW()-1)-HLOOKUP(lapchart!F25,totallaptimes!$1:$1048576,ROW()-1),"")</f>
        <v>1.4384259259259471E-4</v>
      </c>
      <c r="H25" s="2">
        <f>IFERROR(HLOOKUP(lapchart!H25,totallaptimes!$1:$1048576,ROW()-1)-HLOOKUP(lapchart!G25,totallaptimes!$1:$1048576,ROW()-1),"")</f>
        <v>6.5763888888886041E-5</v>
      </c>
      <c r="I25" s="2">
        <f>IFERROR(HLOOKUP(lapchart!I25,totallaptimes!$1:$1048576,ROW()-1)-HLOOKUP(lapchart!H25,totallaptimes!$1:$1048576,ROW()-1),"")</f>
        <v>3.0208333333330006E-5</v>
      </c>
      <c r="J25" s="2">
        <f>IFERROR(HLOOKUP(lapchart!J25,totallaptimes!$1:$1048576,ROW()-1)-HLOOKUP(lapchart!I25,totallaptimes!$1:$1048576,ROW()-1),"")</f>
        <v>2.5972222222229308E-5</v>
      </c>
      <c r="K25" s="2">
        <f>IFERROR(HLOOKUP(lapchart!K25,totallaptimes!$1:$1048576,ROW()-1)-HLOOKUP(lapchart!J25,totallaptimes!$1:$1048576,ROW()-1),"")</f>
        <v>4.76157407407439E-5</v>
      </c>
      <c r="L25" s="2">
        <f>IFERROR(HLOOKUP(lapchart!L25,totallaptimes!$1:$1048576,ROW()-1)-HLOOKUP(lapchart!K25,totallaptimes!$1:$1048576,ROW()-1),"")</f>
        <v>2.8298611111109151E-5</v>
      </c>
      <c r="M25" s="2">
        <f>IFERROR(HLOOKUP(lapchart!M25,totallaptimes!$1:$1048576,ROW()-1)-HLOOKUP(lapchart!L25,totallaptimes!$1:$1048576,ROW()-1),"")</f>
        <v>6.9016203703704815E-5</v>
      </c>
      <c r="N25" s="2">
        <f>IFERROR(HLOOKUP(lapchart!N25,totallaptimes!$1:$1048576,ROW()-1)-HLOOKUP(lapchart!M25,totallaptimes!$1:$1048576,ROW()-1),"")</f>
        <v>4.0821759259256074E-5</v>
      </c>
      <c r="O25" s="2">
        <f>IFERROR(HLOOKUP(lapchart!O25,totallaptimes!$1:$1048576,ROW()-1)-HLOOKUP(lapchart!N25,totallaptimes!$1:$1048576,ROW()-1),"")</f>
        <v>1.2997685185187069E-5</v>
      </c>
      <c r="P25" s="2">
        <f>IFERROR(HLOOKUP(lapchart!P25,totallaptimes!$1:$1048576,ROW()-1)-HLOOKUP(lapchart!O25,totallaptimes!$1:$1048576,ROW()-1),"")</f>
        <v>5.2453703703696924E-5</v>
      </c>
      <c r="Q25" s="2">
        <f>IFERROR(HLOOKUP(lapchart!Q25,totallaptimes!$1:$1048576,ROW()-1)-HLOOKUP(lapchart!P25,totallaptimes!$1:$1048576,ROW()-1),"")</f>
        <v>1.863773148148215E-4</v>
      </c>
      <c r="R25" s="2">
        <f>IFERROR(HLOOKUP(lapchart!R25,totallaptimes!$1:$1048576,ROW()-1)-HLOOKUP(lapchart!Q25,totallaptimes!$1:$1048576,ROW()-1),"")</f>
        <v>8.2372685185183592E-5</v>
      </c>
      <c r="S25" s="2">
        <f>IFERROR(HLOOKUP(lapchart!S25,totallaptimes!$1:$1048576,ROW()-1)-HLOOKUP(lapchart!R25,totallaptimes!$1:$1048576,ROW()-1),"")</f>
        <v>7.4652777777781121E-6</v>
      </c>
      <c r="T25" s="2">
        <f>IFERROR(HLOOKUP(lapchart!T25,totallaptimes!$1:$1048576,ROW()-1)-HLOOKUP(lapchart!S25,totallaptimes!$1:$1048576,ROW()-1),"")</f>
        <v>2.336921296296271E-4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1.9155092592593181E-5</v>
      </c>
      <c r="D26" s="2">
        <f>IFERROR(HLOOKUP(lapchart!D26,totallaptimes!$1:$1048576,ROW()-1)-HLOOKUP(lapchart!C26,totallaptimes!$1:$1048576,ROW()-1),"")</f>
        <v>3.1886574074074803E-5</v>
      </c>
      <c r="E26" s="2">
        <f>IFERROR(HLOOKUP(lapchart!E26,totallaptimes!$1:$1048576,ROW()-1)-HLOOKUP(lapchart!D26,totallaptimes!$1:$1048576,ROW()-1),"")</f>
        <v>1.9931712962963088E-4</v>
      </c>
      <c r="F26" s="2">
        <f>IFERROR(HLOOKUP(lapchart!F26,totallaptimes!$1:$1048576,ROW()-1)-HLOOKUP(lapchart!E26,totallaptimes!$1:$1048576,ROW()-1),"")</f>
        <v>2.3506944444438849E-5</v>
      </c>
      <c r="G26" s="2">
        <f>IFERROR(HLOOKUP(lapchart!G26,totallaptimes!$1:$1048576,ROW()-1)-HLOOKUP(lapchart!F26,totallaptimes!$1:$1048576,ROW()-1),"")</f>
        <v>1.5128472222222453E-4</v>
      </c>
      <c r="H26" s="2">
        <f>IFERROR(HLOOKUP(lapchart!H26,totallaptimes!$1:$1048576,ROW()-1)-HLOOKUP(lapchart!G26,totallaptimes!$1:$1048576,ROW()-1),"")</f>
        <v>6.4965277777776637E-5</v>
      </c>
      <c r="I26" s="2">
        <f>IFERROR(HLOOKUP(lapchart!I26,totallaptimes!$1:$1048576,ROW()-1)-HLOOKUP(lapchart!H26,totallaptimes!$1:$1048576,ROW()-1),"")</f>
        <v>3.3472222222219461E-5</v>
      </c>
      <c r="J26" s="2">
        <f>IFERROR(HLOOKUP(lapchart!J26,totallaptimes!$1:$1048576,ROW()-1)-HLOOKUP(lapchart!I26,totallaptimes!$1:$1048576,ROW()-1),"")</f>
        <v>2.697916666667341E-5</v>
      </c>
      <c r="K26" s="2">
        <f>IFERROR(HLOOKUP(lapchart!K26,totallaptimes!$1:$1048576,ROW()-1)-HLOOKUP(lapchart!J26,totallaptimes!$1:$1048576,ROW()-1),"")</f>
        <v>5.3263888888890887E-5</v>
      </c>
      <c r="L26" s="2">
        <f>IFERROR(HLOOKUP(lapchart!L26,totallaptimes!$1:$1048576,ROW()-1)-HLOOKUP(lapchart!K26,totallaptimes!$1:$1048576,ROW()-1),"")</f>
        <v>2.0787037037034439E-5</v>
      </c>
      <c r="M26" s="2">
        <f>IFERROR(HLOOKUP(lapchart!M26,totallaptimes!$1:$1048576,ROW()-1)-HLOOKUP(lapchart!L26,totallaptimes!$1:$1048576,ROW()-1),"")</f>
        <v>8.5752314814818015E-5</v>
      </c>
      <c r="N26" s="2">
        <f>IFERROR(HLOOKUP(lapchart!N26,totallaptimes!$1:$1048576,ROW()-1)-HLOOKUP(lapchart!M26,totallaptimes!$1:$1048576,ROW()-1),"")</f>
        <v>2.9074074074070255E-5</v>
      </c>
      <c r="O26" s="2">
        <f>IFERROR(HLOOKUP(lapchart!O26,totallaptimes!$1:$1048576,ROW()-1)-HLOOKUP(lapchart!N26,totallaptimes!$1:$1048576,ROW()-1),"")</f>
        <v>2.1307870370371185E-5</v>
      </c>
      <c r="P26" s="2">
        <f>IFERROR(HLOOKUP(lapchart!P26,totallaptimes!$1:$1048576,ROW()-1)-HLOOKUP(lapchart!O26,totallaptimes!$1:$1048576,ROW()-1),"")</f>
        <v>4.2974537037030608E-5</v>
      </c>
      <c r="Q26" s="2">
        <f>IFERROR(HLOOKUP(lapchart!Q26,totallaptimes!$1:$1048576,ROW()-1)-HLOOKUP(lapchart!P26,totallaptimes!$1:$1048576,ROW()-1),"")</f>
        <v>1.9600694444445177E-4</v>
      </c>
      <c r="R26" s="2">
        <f>IFERROR(HLOOKUP(lapchart!R26,totallaptimes!$1:$1048576,ROW()-1)-HLOOKUP(lapchart!Q26,totallaptimes!$1:$1048576,ROW()-1),"")</f>
        <v>8.6377314814811701E-5</v>
      </c>
      <c r="S26" s="2">
        <f>IFERROR(HLOOKUP(lapchart!S26,totallaptimes!$1:$1048576,ROW()-1)-HLOOKUP(lapchart!R26,totallaptimes!$1:$1048576,ROW()-1),"")</f>
        <v>6.4699074074081597E-6</v>
      </c>
      <c r="T26" s="2">
        <f>IFERROR(HLOOKUP(lapchart!T26,totallaptimes!$1:$1048576,ROW()-1)-HLOOKUP(lapchart!S26,totallaptimes!$1:$1048576,ROW()-1),"")</f>
        <v>2.5768518518518371E-4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1.9918981481480136E-5</v>
      </c>
      <c r="D27" s="2">
        <f>IFERROR(HLOOKUP(lapchart!D27,totallaptimes!$1:$1048576,ROW()-1)-HLOOKUP(lapchart!C27,totallaptimes!$1:$1048576,ROW()-1),"")</f>
        <v>3.1759259259262623E-5</v>
      </c>
      <c r="E27" s="2">
        <f>IFERROR(HLOOKUP(lapchart!E27,totallaptimes!$1:$1048576,ROW()-1)-HLOOKUP(lapchart!D27,totallaptimes!$1:$1048576,ROW()-1),"")</f>
        <v>1.9717592592592703E-4</v>
      </c>
      <c r="F27" s="2">
        <f>IFERROR(HLOOKUP(lapchart!F27,totallaptimes!$1:$1048576,ROW()-1)-HLOOKUP(lapchart!E27,totallaptimes!$1:$1048576,ROW()-1),"")</f>
        <v>2.2974537037031423E-5</v>
      </c>
      <c r="G27" s="2">
        <f>IFERROR(HLOOKUP(lapchart!G27,totallaptimes!$1:$1048576,ROW()-1)-HLOOKUP(lapchart!F27,totallaptimes!$1:$1048576,ROW()-1),"")</f>
        <v>1.6424768518518568E-4</v>
      </c>
      <c r="H27" s="2">
        <f>IFERROR(HLOOKUP(lapchart!H27,totallaptimes!$1:$1048576,ROW()-1)-HLOOKUP(lapchart!G27,totallaptimes!$1:$1048576,ROW()-1),"")</f>
        <v>5.9641203703702378E-5</v>
      </c>
      <c r="I27" s="2">
        <f>IFERROR(HLOOKUP(lapchart!I27,totallaptimes!$1:$1048576,ROW()-1)-HLOOKUP(lapchart!H27,totallaptimes!$1:$1048576,ROW()-1),"")</f>
        <v>3.2499999999997808E-5</v>
      </c>
      <c r="J27" s="2">
        <f>IFERROR(HLOOKUP(lapchart!J27,totallaptimes!$1:$1048576,ROW()-1)-HLOOKUP(lapchart!I27,totallaptimes!$1:$1048576,ROW()-1),"")</f>
        <v>2.6215277777782986E-5</v>
      </c>
      <c r="K27" s="2">
        <f>IFERROR(HLOOKUP(lapchart!K27,totallaptimes!$1:$1048576,ROW()-1)-HLOOKUP(lapchart!J27,totallaptimes!$1:$1048576,ROW()-1),"")</f>
        <v>5.9050925925931141E-5</v>
      </c>
      <c r="L27" s="2">
        <f>IFERROR(HLOOKUP(lapchart!L27,totallaptimes!$1:$1048576,ROW()-1)-HLOOKUP(lapchart!K27,totallaptimes!$1:$1048576,ROW()-1),"")</f>
        <v>1.7581018518515734E-5</v>
      </c>
      <c r="M27" s="2">
        <f>IFERROR(HLOOKUP(lapchart!M27,totallaptimes!$1:$1048576,ROW()-1)-HLOOKUP(lapchart!L27,totallaptimes!$1:$1048576,ROW()-1),"")</f>
        <v>9.3981481481483081E-5</v>
      </c>
      <c r="N27" s="2">
        <f>IFERROR(HLOOKUP(lapchart!N27,totallaptimes!$1:$1048576,ROW()-1)-HLOOKUP(lapchart!M27,totallaptimes!$1:$1048576,ROW()-1),"")</f>
        <v>2.4212962962958523E-5</v>
      </c>
      <c r="O27" s="2">
        <f>IFERROR(HLOOKUP(lapchart!O27,totallaptimes!$1:$1048576,ROW()-1)-HLOOKUP(lapchart!N27,totallaptimes!$1:$1048576,ROW()-1),"")</f>
        <v>2.3912037037037565E-5</v>
      </c>
      <c r="P27" s="2">
        <f>IFERROR(HLOOKUP(lapchart!P27,totallaptimes!$1:$1048576,ROW()-1)-HLOOKUP(lapchart!O27,totallaptimes!$1:$1048576,ROW()-1),"")</f>
        <v>4.0462962962957427E-5</v>
      </c>
      <c r="Q27" s="2">
        <f>IFERROR(HLOOKUP(lapchart!Q27,totallaptimes!$1:$1048576,ROW()-1)-HLOOKUP(lapchart!P27,totallaptimes!$1:$1048576,ROW()-1),"")</f>
        <v>2.0891203703704564E-4</v>
      </c>
      <c r="R27" s="2">
        <f>IFERROR(HLOOKUP(lapchart!R27,totallaptimes!$1:$1048576,ROW()-1)-HLOOKUP(lapchart!Q27,totallaptimes!$1:$1048576,ROW()-1),"")</f>
        <v>9.7870370370366222E-5</v>
      </c>
      <c r="S27" s="2">
        <f>IFERROR(HLOOKUP(lapchart!S27,totallaptimes!$1:$1048576,ROW()-1)-HLOOKUP(lapchart!R27,totallaptimes!$1:$1048576,ROW()-1),"")</f>
        <v>1.6238425925924754E-5</v>
      </c>
      <c r="T27" s="2">
        <f>IFERROR(HLOOKUP(lapchart!T27,totallaptimes!$1:$1048576,ROW()-1)-HLOOKUP(lapchart!S27,totallaptimes!$1:$1048576,ROW()-1),"")</f>
        <v>2.4753472222222364E-4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2.6493055555559114E-5</v>
      </c>
      <c r="D28" s="2">
        <f>IFERROR(HLOOKUP(lapchart!D28,totallaptimes!$1:$1048576,ROW()-1)-HLOOKUP(lapchart!C28,totallaptimes!$1:$1048576,ROW()-1),"")</f>
        <v>1.4223379629629482E-4</v>
      </c>
      <c r="E28" s="2">
        <f>IFERROR(HLOOKUP(lapchart!E28,totallaptimes!$1:$1048576,ROW()-1)-HLOOKUP(lapchart!D28,totallaptimes!$1:$1048576,ROW()-1),"")</f>
        <v>5.5671296296300188E-5</v>
      </c>
      <c r="F28" s="2">
        <f>IFERROR(HLOOKUP(lapchart!F28,totallaptimes!$1:$1048576,ROW()-1)-HLOOKUP(lapchart!E28,totallaptimes!$1:$1048576,ROW()-1),"")</f>
        <v>2.2685185185177675E-5</v>
      </c>
      <c r="G28" s="2">
        <f>IFERROR(HLOOKUP(lapchart!G28,totallaptimes!$1:$1048576,ROW()-1)-HLOOKUP(lapchart!F28,totallaptimes!$1:$1048576,ROW()-1),"")</f>
        <v>1.6445601851852037E-4</v>
      </c>
      <c r="H28" s="2">
        <f>IFERROR(HLOOKUP(lapchart!H28,totallaptimes!$1:$1048576,ROW()-1)-HLOOKUP(lapchart!G28,totallaptimes!$1:$1048576,ROW()-1),"")</f>
        <v>6.2638888888886385E-5</v>
      </c>
      <c r="I28" s="2">
        <f>IFERROR(HLOOKUP(lapchart!I28,totallaptimes!$1:$1048576,ROW()-1)-HLOOKUP(lapchart!H28,totallaptimes!$1:$1048576,ROW()-1),"")</f>
        <v>3.5914351851851212E-5</v>
      </c>
      <c r="J28" s="2">
        <f>IFERROR(HLOOKUP(lapchart!J28,totallaptimes!$1:$1048576,ROW()-1)-HLOOKUP(lapchart!I28,totallaptimes!$1:$1048576,ROW()-1),"")</f>
        <v>2.7974537037039893E-5</v>
      </c>
      <c r="K28" s="2">
        <f>IFERROR(HLOOKUP(lapchart!K28,totallaptimes!$1:$1048576,ROW()-1)-HLOOKUP(lapchart!J28,totallaptimes!$1:$1048576,ROW()-1),"")</f>
        <v>5.9699074074080066E-5</v>
      </c>
      <c r="L28" s="2">
        <f>IFERROR(HLOOKUP(lapchart!L28,totallaptimes!$1:$1048576,ROW()-1)-HLOOKUP(lapchart!K28,totallaptimes!$1:$1048576,ROW()-1),"")</f>
        <v>1.7118055555553208E-5</v>
      </c>
      <c r="M28" s="2">
        <f>IFERROR(HLOOKUP(lapchart!M28,totallaptimes!$1:$1048576,ROW()-1)-HLOOKUP(lapchart!L28,totallaptimes!$1:$1048576,ROW()-1),"")</f>
        <v>1.0187500000000127E-4</v>
      </c>
      <c r="N28" s="2">
        <f>IFERROR(HLOOKUP(lapchart!N28,totallaptimes!$1:$1048576,ROW()-1)-HLOOKUP(lapchart!M28,totallaptimes!$1:$1048576,ROW()-1),"")</f>
        <v>1.5393518518515281E-5</v>
      </c>
      <c r="O28" s="2">
        <f>IFERROR(HLOOKUP(lapchart!O28,totallaptimes!$1:$1048576,ROW()-1)-HLOOKUP(lapchart!N28,totallaptimes!$1:$1048576,ROW()-1),"")</f>
        <v>2.839120370370235E-5</v>
      </c>
      <c r="P28" s="2">
        <f>IFERROR(HLOOKUP(lapchart!P28,totallaptimes!$1:$1048576,ROW()-1)-HLOOKUP(lapchart!O28,totallaptimes!$1:$1048576,ROW()-1),"")</f>
        <v>4.4409722222218256E-5</v>
      </c>
      <c r="Q28" s="2">
        <f>IFERROR(HLOOKUP(lapchart!Q28,totallaptimes!$1:$1048576,ROW()-1)-HLOOKUP(lapchart!P28,totallaptimes!$1:$1048576,ROW()-1),"")</f>
        <v>2.138657407407471E-4</v>
      </c>
      <c r="R28" s="2">
        <f>IFERROR(HLOOKUP(lapchart!R28,totallaptimes!$1:$1048576,ROW()-1)-HLOOKUP(lapchart!Q28,totallaptimes!$1:$1048576,ROW()-1),"")</f>
        <v>1.1121527777777432E-4</v>
      </c>
      <c r="S28" s="2">
        <f>IFERROR(HLOOKUP(lapchart!S28,totallaptimes!$1:$1048576,ROW()-1)-HLOOKUP(lapchart!R28,totallaptimes!$1:$1048576,ROW()-1),"")</f>
        <v>3.1481481481479556E-5</v>
      </c>
      <c r="T28" s="2">
        <f>IFERROR(HLOOKUP(lapchart!T28,totallaptimes!$1:$1048576,ROW()-1)-HLOOKUP(lapchart!S28,totallaptimes!$1:$1048576,ROW()-1),"")</f>
        <v>2.5317129629629995E-4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2.6747685185186942E-5</v>
      </c>
      <c r="D29" s="2">
        <f>IFERROR(HLOOKUP(lapchart!D29,totallaptimes!$1:$1048576,ROW()-1)-HLOOKUP(lapchart!C29,totallaptimes!$1:$1048576,ROW()-1),"")</f>
        <v>1.5716435185185104E-4</v>
      </c>
      <c r="E29" s="2">
        <f>IFERROR(HLOOKUP(lapchart!E29,totallaptimes!$1:$1048576,ROW()-1)-HLOOKUP(lapchart!D29,totallaptimes!$1:$1048576,ROW()-1),"")</f>
        <v>3.4618055555560301E-5</v>
      </c>
      <c r="F29" s="2">
        <f>IFERROR(HLOOKUP(lapchart!F29,totallaptimes!$1:$1048576,ROW()-1)-HLOOKUP(lapchart!E29,totallaptimes!$1:$1048576,ROW()-1),"")</f>
        <v>2.9641203703696661E-5</v>
      </c>
      <c r="G29" s="2">
        <f>IFERROR(HLOOKUP(lapchart!G29,totallaptimes!$1:$1048576,ROW()-1)-HLOOKUP(lapchart!F29,totallaptimes!$1:$1048576,ROW()-1),"")</f>
        <v>1.5888888888888897E-4</v>
      </c>
      <c r="H29" s="2">
        <f>IFERROR(HLOOKUP(lapchart!H29,totallaptimes!$1:$1048576,ROW()-1)-HLOOKUP(lapchart!G29,totallaptimes!$1:$1048576,ROW()-1),"")</f>
        <v>7.2951388888888025E-5</v>
      </c>
      <c r="I29" s="2">
        <f>IFERROR(HLOOKUP(lapchart!I29,totallaptimes!$1:$1048576,ROW()-1)-HLOOKUP(lapchart!H29,totallaptimes!$1:$1048576,ROW()-1),"")</f>
        <v>2.9872685185183129E-5</v>
      </c>
      <c r="J29" s="2">
        <f>IFERROR(HLOOKUP(lapchart!J29,totallaptimes!$1:$1048576,ROW()-1)-HLOOKUP(lapchart!I29,totallaptimes!$1:$1048576,ROW()-1),"")</f>
        <v>2.8055555555558942E-5</v>
      </c>
      <c r="K29" s="2">
        <f>IFERROR(HLOOKUP(lapchart!K29,totallaptimes!$1:$1048576,ROW()-1)-HLOOKUP(lapchart!J29,totallaptimes!$1:$1048576,ROW()-1),"")</f>
        <v>8.0196759259260758E-5</v>
      </c>
      <c r="L29" s="2">
        <f>IFERROR(HLOOKUP(lapchart!L29,totallaptimes!$1:$1048576,ROW()-1)-HLOOKUP(lapchart!K29,totallaptimes!$1:$1048576,ROW()-1),"")</f>
        <v>8.5601851851857536E-5</v>
      </c>
      <c r="M29" s="2">
        <f>IFERROR(HLOOKUP(lapchart!M29,totallaptimes!$1:$1048576,ROW()-1)-HLOOKUP(lapchart!L29,totallaptimes!$1:$1048576,ROW()-1),"")</f>
        <v>2.6504629629622856E-5</v>
      </c>
      <c r="N29" s="2">
        <f>IFERROR(HLOOKUP(lapchart!N29,totallaptimes!$1:$1048576,ROW()-1)-HLOOKUP(lapchart!M29,totallaptimes!$1:$1048576,ROW()-1),"")</f>
        <v>7.7777777777801593E-6</v>
      </c>
      <c r="O29" s="2">
        <f>IFERROR(HLOOKUP(lapchart!O29,totallaptimes!$1:$1048576,ROW()-1)-HLOOKUP(lapchart!N29,totallaptimes!$1:$1048576,ROW()-1),"")</f>
        <v>2.8229166666664252E-5</v>
      </c>
      <c r="P29" s="2">
        <f>IFERROR(HLOOKUP(lapchart!P29,totallaptimes!$1:$1048576,ROW()-1)-HLOOKUP(lapchart!O29,totallaptimes!$1:$1048576,ROW()-1),"")</f>
        <v>4.1574074074068879E-5</v>
      </c>
      <c r="Q29" s="2">
        <f>IFERROR(HLOOKUP(lapchart!Q29,totallaptimes!$1:$1048576,ROW()-1)-HLOOKUP(lapchart!P29,totallaptimes!$1:$1048576,ROW()-1),"")</f>
        <v>2.2575231481482272E-4</v>
      </c>
      <c r="R29" s="2">
        <f>IFERROR(HLOOKUP(lapchart!R29,totallaptimes!$1:$1048576,ROW()-1)-HLOOKUP(lapchart!Q29,totallaptimes!$1:$1048576,ROW()-1),"")</f>
        <v>1.3173611111110678E-4</v>
      </c>
      <c r="S29" s="2">
        <f>IFERROR(HLOOKUP(lapchart!S29,totallaptimes!$1:$1048576,ROW()-1)-HLOOKUP(lapchart!R29,totallaptimes!$1:$1048576,ROW()-1),"")</f>
        <v>1.0555555555555318E-5</v>
      </c>
      <c r="T29" s="2">
        <f>IFERROR(HLOOKUP(lapchart!T29,totallaptimes!$1:$1048576,ROW()-1)-HLOOKUP(lapchart!S29,totallaptimes!$1:$1048576,ROW()-1),"")</f>
        <v>2.7223379629629993E-4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1.3855324074073944E-4</v>
      </c>
      <c r="D30" s="2">
        <f>IFERROR(HLOOKUP(lapchart!D30,totallaptimes!$1:$1048576,ROW()-1)-HLOOKUP(lapchart!C30,totallaptimes!$1:$1048576,ROW()-1),"")</f>
        <v>2.7581018518515327E-5</v>
      </c>
      <c r="E30" s="2">
        <f>IFERROR(HLOOKUP(lapchart!E30,totallaptimes!$1:$1048576,ROW()-1)-HLOOKUP(lapchart!D30,totallaptimes!$1:$1048576,ROW()-1),"")</f>
        <v>2.6423611111117684E-5</v>
      </c>
      <c r="F30" s="2">
        <f>IFERROR(HLOOKUP(lapchart!F30,totallaptimes!$1:$1048576,ROW()-1)-HLOOKUP(lapchart!E30,totallaptimes!$1:$1048576,ROW()-1),"")</f>
        <v>3.0613425925918314E-5</v>
      </c>
      <c r="G30" s="2">
        <f>IFERROR(HLOOKUP(lapchart!G30,totallaptimes!$1:$1048576,ROW()-1)-HLOOKUP(lapchart!F30,totallaptimes!$1:$1048576,ROW()-1),"")</f>
        <v>1.5543981481481658E-4</v>
      </c>
      <c r="H30" s="2">
        <f>IFERROR(HLOOKUP(lapchart!H30,totallaptimes!$1:$1048576,ROW()-1)-HLOOKUP(lapchart!G30,totallaptimes!$1:$1048576,ROW()-1),"")</f>
        <v>7.7303240740737161E-5</v>
      </c>
      <c r="I30" s="2">
        <f>IFERROR(HLOOKUP(lapchart!I30,totallaptimes!$1:$1048576,ROW()-1)-HLOOKUP(lapchart!H30,totallaptimes!$1:$1048576,ROW()-1),"")</f>
        <v>3.1504629629627856E-5</v>
      </c>
      <c r="J30" s="2">
        <f>IFERROR(HLOOKUP(lapchart!J30,totallaptimes!$1:$1048576,ROW()-1)-HLOOKUP(lapchart!I30,totallaptimes!$1:$1048576,ROW()-1),"")</f>
        <v>2.9976851851857417E-5</v>
      </c>
      <c r="K30" s="2">
        <f>IFERROR(HLOOKUP(lapchart!K30,totallaptimes!$1:$1048576,ROW()-1)-HLOOKUP(lapchart!J30,totallaptimes!$1:$1048576,ROW()-1),"")</f>
        <v>8.0497685185185186E-5</v>
      </c>
      <c r="L30" s="2">
        <f>IFERROR(HLOOKUP(lapchart!L30,totallaptimes!$1:$1048576,ROW()-1)-HLOOKUP(lapchart!K30,totallaptimes!$1:$1048576,ROW()-1),"")</f>
        <v>9.2175925925933044E-5</v>
      </c>
      <c r="M30" s="2">
        <f>IFERROR(HLOOKUP(lapchart!M30,totallaptimes!$1:$1048576,ROW()-1)-HLOOKUP(lapchart!L30,totallaptimes!$1:$1048576,ROW()-1),"")</f>
        <v>2.2418981481475697E-5</v>
      </c>
      <c r="N30" s="2">
        <f>IFERROR(HLOOKUP(lapchart!N30,totallaptimes!$1:$1048576,ROW()-1)-HLOOKUP(lapchart!M30,totallaptimes!$1:$1048576,ROW()-1),"")</f>
        <v>2.2025462962965009E-5</v>
      </c>
      <c r="O30" s="2">
        <f>IFERROR(HLOOKUP(lapchart!O30,totallaptimes!$1:$1048576,ROW()-1)-HLOOKUP(lapchart!N30,totallaptimes!$1:$1048576,ROW()-1),"")</f>
        <v>1.7349537037032736E-5</v>
      </c>
      <c r="P30" s="2">
        <f>IFERROR(HLOOKUP(lapchart!P30,totallaptimes!$1:$1048576,ROW()-1)-HLOOKUP(lapchart!O30,totallaptimes!$1:$1048576,ROW()-1),"")</f>
        <v>4.1979166666660656E-5</v>
      </c>
      <c r="Q30" s="2">
        <f>IFERROR(HLOOKUP(lapchart!Q30,totallaptimes!$1:$1048576,ROW()-1)-HLOOKUP(lapchart!P30,totallaptimes!$1:$1048576,ROW()-1),"")</f>
        <v>2.4370370370371125E-4</v>
      </c>
      <c r="R30" s="2">
        <f>IFERROR(HLOOKUP(lapchart!R30,totallaptimes!$1:$1048576,ROW()-1)-HLOOKUP(lapchart!Q30,totallaptimes!$1:$1048576,ROW()-1),"")</f>
        <v>1.1195601851851644E-4</v>
      </c>
      <c r="S30" s="2">
        <f>IFERROR(HLOOKUP(lapchart!S30,totallaptimes!$1:$1048576,ROW()-1)-HLOOKUP(lapchart!R30,totallaptimes!$1:$1048576,ROW()-1),"")</f>
        <v>2.061342592592566E-5</v>
      </c>
      <c r="T30" s="2">
        <f>IFERROR(HLOOKUP(lapchart!T30,totallaptimes!$1:$1048576,ROW()-1)-HLOOKUP(lapchart!S30,totallaptimes!$1:$1048576,ROW()-1),"")</f>
        <v>2.8004629629629907E-4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1.2572916666666462E-4</v>
      </c>
      <c r="D31" s="2">
        <f>IFERROR(HLOOKUP(lapchart!D31,totallaptimes!$1:$1048576,ROW()-1)-HLOOKUP(lapchart!C31,totallaptimes!$1:$1048576,ROW()-1),"")</f>
        <v>5.7534722222217505E-5</v>
      </c>
      <c r="E31" s="2">
        <f>IFERROR(HLOOKUP(lapchart!E31,totallaptimes!$1:$1048576,ROW()-1)-HLOOKUP(lapchart!D31,totallaptimes!$1:$1048576,ROW()-1),"")</f>
        <v>1.797453703704377E-5</v>
      </c>
      <c r="F31" s="2">
        <f>IFERROR(HLOOKUP(lapchart!F31,totallaptimes!$1:$1048576,ROW()-1)-HLOOKUP(lapchart!E31,totallaptimes!$1:$1048576,ROW()-1),"")</f>
        <v>2.1388888888883295E-5</v>
      </c>
      <c r="G31" s="2">
        <f>IFERROR(HLOOKUP(lapchart!G31,totallaptimes!$1:$1048576,ROW()-1)-HLOOKUP(lapchart!F31,totallaptimes!$1:$1048576,ROW()-1),"")</f>
        <v>1.5571759259259271E-4</v>
      </c>
      <c r="H31" s="2">
        <f>IFERROR(HLOOKUP(lapchart!H31,totallaptimes!$1:$1048576,ROW()-1)-HLOOKUP(lapchart!G31,totallaptimes!$1:$1048576,ROW()-1),"")</f>
        <v>7.5694444444440734E-5</v>
      </c>
      <c r="I31" s="2">
        <f>IFERROR(HLOOKUP(lapchart!I31,totallaptimes!$1:$1048576,ROW()-1)-HLOOKUP(lapchart!H31,totallaptimes!$1:$1048576,ROW()-1),"")</f>
        <v>3.5289351851850587E-5</v>
      </c>
      <c r="J31" s="2">
        <f>IFERROR(HLOOKUP(lapchart!J31,totallaptimes!$1:$1048576,ROW()-1)-HLOOKUP(lapchart!I31,totallaptimes!$1:$1048576,ROW()-1),"")</f>
        <v>2.7905092592598463E-5</v>
      </c>
      <c r="K31" s="2">
        <f>IFERROR(HLOOKUP(lapchart!K31,totallaptimes!$1:$1048576,ROW()-1)-HLOOKUP(lapchart!J31,totallaptimes!$1:$1048576,ROW()-1),"")</f>
        <v>1.0346064814814593E-4</v>
      </c>
      <c r="L31" s="2">
        <f>IFERROR(HLOOKUP(lapchart!L31,totallaptimes!$1:$1048576,ROW()-1)-HLOOKUP(lapchart!K31,totallaptimes!$1:$1048576,ROW()-1),"")</f>
        <v>7.9363425925935843E-5</v>
      </c>
      <c r="M31" s="2">
        <f>IFERROR(HLOOKUP(lapchart!M31,totallaptimes!$1:$1048576,ROW()-1)-HLOOKUP(lapchart!L31,totallaptimes!$1:$1048576,ROW()-1),"")</f>
        <v>2.2002314814806301E-5</v>
      </c>
      <c r="N31" s="2">
        <f>IFERROR(HLOOKUP(lapchart!N31,totallaptimes!$1:$1048576,ROW()-1)-HLOOKUP(lapchart!M31,totallaptimes!$1:$1048576,ROW()-1),"")</f>
        <v>2.824074074074534E-5</v>
      </c>
      <c r="O31" s="2">
        <f>IFERROR(HLOOKUP(lapchart!O31,totallaptimes!$1:$1048576,ROW()-1)-HLOOKUP(lapchart!N31,totallaptimes!$1:$1048576,ROW()-1),"")</f>
        <v>5.0810185185136414E-6</v>
      </c>
      <c r="P31" s="2">
        <f>IFERROR(HLOOKUP(lapchart!P31,totallaptimes!$1:$1048576,ROW()-1)-HLOOKUP(lapchart!O31,totallaptimes!$1:$1048576,ROW()-1),"")</f>
        <v>4.9027777777772841E-5</v>
      </c>
      <c r="Q31" s="2">
        <f>IFERROR(HLOOKUP(lapchart!Q31,totallaptimes!$1:$1048576,ROW()-1)-HLOOKUP(lapchart!P31,totallaptimes!$1:$1048576,ROW()-1),"")</f>
        <v>2.6825231481482012E-4</v>
      </c>
      <c r="R31" s="2">
        <f>IFERROR(HLOOKUP(lapchart!R31,totallaptimes!$1:$1048576,ROW()-1)-HLOOKUP(lapchart!Q31,totallaptimes!$1:$1048576,ROW()-1),"")</f>
        <v>8.7418981481481722E-5</v>
      </c>
      <c r="S31" s="2">
        <f>IFERROR(HLOOKUP(lapchart!S31,totallaptimes!$1:$1048576,ROW()-1)-HLOOKUP(lapchart!R31,totallaptimes!$1:$1048576,ROW()-1),"")</f>
        <v>2.6817129629628372E-5</v>
      </c>
      <c r="T31" s="2">
        <f>IFERROR(HLOOKUP(lapchart!T31,totallaptimes!$1:$1048576,ROW()-1)-HLOOKUP(lapchart!S31,totallaptimes!$1:$1048576,ROW()-1),"")</f>
        <v>2.8562500000000116E-4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1.1173611111111106E-4</v>
      </c>
      <c r="D32" s="2">
        <f>IFERROR(HLOOKUP(lapchart!D32,totallaptimes!$1:$1048576,ROW()-1)-HLOOKUP(lapchart!C32,totallaptimes!$1:$1048576,ROW()-1),"")</f>
        <v>5.6550925925921702E-5</v>
      </c>
      <c r="E32" s="2">
        <f>IFERROR(HLOOKUP(lapchart!E32,totallaptimes!$1:$1048576,ROW()-1)-HLOOKUP(lapchart!D32,totallaptimes!$1:$1048576,ROW()-1),"")</f>
        <v>5.0208333333332661E-5</v>
      </c>
      <c r="F32" s="2">
        <f>IFERROR(HLOOKUP(lapchart!F32,totallaptimes!$1:$1048576,ROW()-1)-HLOOKUP(lapchart!E32,totallaptimes!$1:$1048576,ROW()-1),"")</f>
        <v>1.5922453703703932E-4</v>
      </c>
      <c r="G32" s="2">
        <f>IFERROR(HLOOKUP(lapchart!G32,totallaptimes!$1:$1048576,ROW()-1)-HLOOKUP(lapchart!F32,totallaptimes!$1:$1048576,ROW()-1),"")</f>
        <v>1.4687500000002546E-5</v>
      </c>
      <c r="H32" s="2">
        <f>IFERROR(HLOOKUP(lapchart!H32,totallaptimes!$1:$1048576,ROW()-1)-HLOOKUP(lapchart!G32,totallaptimes!$1:$1048576,ROW()-1),"")</f>
        <v>5.8900462962956784E-5</v>
      </c>
      <c r="I32" s="2">
        <f>IFERROR(HLOOKUP(lapchart!I32,totallaptimes!$1:$1048576,ROW()-1)-HLOOKUP(lapchart!H32,totallaptimes!$1:$1048576,ROW()-1),"")</f>
        <v>3.878472222221957E-5</v>
      </c>
      <c r="J32" s="2">
        <f>IFERROR(HLOOKUP(lapchart!J32,totallaptimes!$1:$1048576,ROW()-1)-HLOOKUP(lapchart!I32,totallaptimes!$1:$1048576,ROW()-1),"")</f>
        <v>3.0150462962969665E-5</v>
      </c>
      <c r="K32" s="2">
        <f>IFERROR(HLOOKUP(lapchart!K32,totallaptimes!$1:$1048576,ROW()-1)-HLOOKUP(lapchart!J32,totallaptimes!$1:$1048576,ROW()-1),"")</f>
        <v>1.0538194444444093E-4</v>
      </c>
      <c r="L32" s="2">
        <f>IFERROR(HLOOKUP(lapchart!L32,totallaptimes!$1:$1048576,ROW()-1)-HLOOKUP(lapchart!K32,totallaptimes!$1:$1048576,ROW()-1),"")</f>
        <v>8.3842592592604098E-5</v>
      </c>
      <c r="M32" s="2">
        <f>IFERROR(HLOOKUP(lapchart!M32,totallaptimes!$1:$1048576,ROW()-1)-HLOOKUP(lapchart!L32,totallaptimes!$1:$1048576,ROW()-1),"")</f>
        <v>1.7407407407396547E-5</v>
      </c>
      <c r="N32" s="2">
        <f>IFERROR(HLOOKUP(lapchart!N32,totallaptimes!$1:$1048576,ROW()-1)-HLOOKUP(lapchart!M32,totallaptimes!$1:$1048576,ROW()-1),"")</f>
        <v>3.7638888888896077E-5</v>
      </c>
      <c r="O32" s="2">
        <f>IFERROR(HLOOKUP(lapchart!O32,totallaptimes!$1:$1048576,ROW()-1)-HLOOKUP(lapchart!N32,totallaptimes!$1:$1048576,ROW()-1),"")</f>
        <v>4.8726851851789432E-6</v>
      </c>
      <c r="P32" s="2">
        <f>IFERROR(HLOOKUP(lapchart!P32,totallaptimes!$1:$1048576,ROW()-1)-HLOOKUP(lapchart!O32,totallaptimes!$1:$1048576,ROW()-1),"")</f>
        <v>4.1747685185181127E-5</v>
      </c>
      <c r="Q32" s="2">
        <f>IFERROR(HLOOKUP(lapchart!Q32,totallaptimes!$1:$1048576,ROW()-1)-HLOOKUP(lapchart!P32,totallaptimes!$1:$1048576,ROW()-1),"")</f>
        <v>2.8762731481481868E-4</v>
      </c>
      <c r="R32" s="2">
        <f>IFERROR(HLOOKUP(lapchart!R32,totallaptimes!$1:$1048576,ROW()-1)-HLOOKUP(lapchart!Q32,totallaptimes!$1:$1048576,ROW()-1),"")</f>
        <v>7.1377314814814047E-5</v>
      </c>
      <c r="S32" s="2">
        <f>IFERROR(HLOOKUP(lapchart!S32,totallaptimes!$1:$1048576,ROW()-1)-HLOOKUP(lapchart!R32,totallaptimes!$1:$1048576,ROW()-1),"")</f>
        <v>3.2129629629628481E-5</v>
      </c>
      <c r="T32" s="2">
        <f>IFERROR(HLOOKUP(lapchart!T32,totallaptimes!$1:$1048576,ROW()-1)-HLOOKUP(lapchart!S32,totallaptimes!$1:$1048576,ROW()-1),"")</f>
        <v>2.980208333333359E-4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9.5520833333334609E-5</v>
      </c>
      <c r="D33" s="2">
        <f>IFERROR(HLOOKUP(lapchart!D33,totallaptimes!$1:$1048576,ROW()-1)-HLOOKUP(lapchart!C33,totallaptimes!$1:$1048576,ROW()-1),"")</f>
        <v>5.2418981481477944E-5</v>
      </c>
      <c r="E33" s="2">
        <f>IFERROR(HLOOKUP(lapchart!E33,totallaptimes!$1:$1048576,ROW()-1)-HLOOKUP(lapchart!D33,totallaptimes!$1:$1048576,ROW()-1),"")</f>
        <v>6.841435185184902E-5</v>
      </c>
      <c r="F33" s="2">
        <f>IFERROR(HLOOKUP(lapchart!F33,totallaptimes!$1:$1048576,ROW()-1)-HLOOKUP(lapchart!E33,totallaptimes!$1:$1048576,ROW()-1),"")</f>
        <v>1.5978009259259504E-4</v>
      </c>
      <c r="G33" s="2">
        <f>IFERROR(HLOOKUP(lapchart!G33,totallaptimes!$1:$1048576,ROW()-1)-HLOOKUP(lapchart!F33,totallaptimes!$1:$1048576,ROW()-1),"")</f>
        <v>2.4907407407410986E-5</v>
      </c>
      <c r="H33" s="2">
        <f>IFERROR(HLOOKUP(lapchart!H33,totallaptimes!$1:$1048576,ROW()-1)-HLOOKUP(lapchart!G33,totallaptimes!$1:$1048576,ROW()-1),"")</f>
        <v>5.5439814814810251E-5</v>
      </c>
      <c r="I33" s="2">
        <f>IFERROR(HLOOKUP(lapchart!I33,totallaptimes!$1:$1048576,ROW()-1)-HLOOKUP(lapchart!H33,totallaptimes!$1:$1048576,ROW()-1),"")</f>
        <v>3.2129629629625012E-5</v>
      </c>
      <c r="J33" s="2">
        <f>IFERROR(HLOOKUP(lapchart!J33,totallaptimes!$1:$1048576,ROW()-1)-HLOOKUP(lapchart!I33,totallaptimes!$1:$1048576,ROW()-1),"")</f>
        <v>3.341435185185912E-5</v>
      </c>
      <c r="K33" s="2">
        <f>IFERROR(HLOOKUP(lapchart!K33,totallaptimes!$1:$1048576,ROW()-1)-HLOOKUP(lapchart!J33,totallaptimes!$1:$1048576,ROW()-1),"")</f>
        <v>1.0229166666666373E-4</v>
      </c>
      <c r="L33" s="2">
        <f>IFERROR(HLOOKUP(lapchart!L33,totallaptimes!$1:$1048576,ROW()-1)-HLOOKUP(lapchart!K33,totallaptimes!$1:$1048576,ROW()-1),"")</f>
        <v>9.3703703703713892E-5</v>
      </c>
      <c r="M33" s="2">
        <f>IFERROR(HLOOKUP(lapchart!M33,totallaptimes!$1:$1048576,ROW()-1)-HLOOKUP(lapchart!L33,totallaptimes!$1:$1048576,ROW()-1),"")</f>
        <v>3.8194444444347719E-6</v>
      </c>
      <c r="N33" s="2">
        <f>IFERROR(HLOOKUP(lapchart!N33,totallaptimes!$1:$1048576,ROW()-1)-HLOOKUP(lapchart!M33,totallaptimes!$1:$1048576,ROW()-1),"")</f>
        <v>5.8437500000008136E-5</v>
      </c>
      <c r="O33" s="2">
        <f>IFERROR(HLOOKUP(lapchart!O33,totallaptimes!$1:$1048576,ROW()-1)-HLOOKUP(lapchart!N33,totallaptimes!$1:$1048576,ROW()-1),"")</f>
        <v>2.2337962962901137E-6</v>
      </c>
      <c r="P33" s="2">
        <f>IFERROR(HLOOKUP(lapchart!P33,totallaptimes!$1:$1048576,ROW()-1)-HLOOKUP(lapchart!O33,totallaptimes!$1:$1048576,ROW()-1),"")</f>
        <v>3.4513888888882543E-5</v>
      </c>
      <c r="Q33" s="2">
        <f>IFERROR(HLOOKUP(lapchart!Q33,totallaptimes!$1:$1048576,ROW()-1)-HLOOKUP(lapchart!P33,totallaptimes!$1:$1048576,ROW()-1),"")</f>
        <v>3.134490740740771E-4</v>
      </c>
      <c r="R33" s="2">
        <f>IFERROR(HLOOKUP(lapchart!R33,totallaptimes!$1:$1048576,ROW()-1)-HLOOKUP(lapchart!Q33,totallaptimes!$1:$1048576,ROW()-1),"")</f>
        <v>4.1678240740739697E-5</v>
      </c>
      <c r="S33" s="2">
        <f>IFERROR(HLOOKUP(lapchart!S33,totallaptimes!$1:$1048576,ROW()-1)-HLOOKUP(lapchart!R33,totallaptimes!$1:$1048576,ROW()-1),"")</f>
        <v>3.7766203703704787E-5</v>
      </c>
      <c r="T33" s="2">
        <f>IFERROR(HLOOKUP(lapchart!T33,totallaptimes!$1:$1048576,ROW()-1)-HLOOKUP(lapchart!S33,totallaptimes!$1:$1048576,ROW()-1),"")</f>
        <v>3.242245370370378E-4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8.1145833333334111E-5</v>
      </c>
      <c r="D34" s="2">
        <f>IFERROR(HLOOKUP(lapchart!D34,totallaptimes!$1:$1048576,ROW()-1)-HLOOKUP(lapchart!C34,totallaptimes!$1:$1048576,ROW()-1),"")</f>
        <v>4.8055555555551188E-5</v>
      </c>
      <c r="E34" s="2">
        <f>IFERROR(HLOOKUP(lapchart!E34,totallaptimes!$1:$1048576,ROW()-1)-HLOOKUP(lapchart!D34,totallaptimes!$1:$1048576,ROW()-1),"")</f>
        <v>8.7557870370368052E-5</v>
      </c>
      <c r="F34" s="2">
        <f>IFERROR(HLOOKUP(lapchart!F34,totallaptimes!$1:$1048576,ROW()-1)-HLOOKUP(lapchart!E34,totallaptimes!$1:$1048576,ROW()-1),"")</f>
        <v>1.5662037037037294E-4</v>
      </c>
      <c r="G34" s="2">
        <f>IFERROR(HLOOKUP(lapchart!G34,totallaptimes!$1:$1048576,ROW()-1)-HLOOKUP(lapchart!F34,totallaptimes!$1:$1048576,ROW()-1),"")</f>
        <v>1.0717592592596886E-5</v>
      </c>
      <c r="H34" s="2">
        <f>IFERROR(HLOOKUP(lapchart!H34,totallaptimes!$1:$1048576,ROW()-1)-HLOOKUP(lapchart!G34,totallaptimes!$1:$1048576,ROW()-1),"")</f>
        <v>6.8935185185178827E-5</v>
      </c>
      <c r="I34" s="2">
        <f>IFERROR(HLOOKUP(lapchart!I34,totallaptimes!$1:$1048576,ROW()-1)-HLOOKUP(lapchart!H34,totallaptimes!$1:$1048576,ROW()-1),"")</f>
        <v>3.4710648148143092E-5</v>
      </c>
      <c r="J34" s="2">
        <f>IFERROR(HLOOKUP(lapchart!J34,totallaptimes!$1:$1048576,ROW()-1)-HLOOKUP(lapchart!I34,totallaptimes!$1:$1048576,ROW()-1),"")</f>
        <v>3.1990740740749091E-5</v>
      </c>
      <c r="K34" s="2">
        <f>IFERROR(HLOOKUP(lapchart!K34,totallaptimes!$1:$1048576,ROW()-1)-HLOOKUP(lapchart!J34,totallaptimes!$1:$1048576,ROW()-1),"")</f>
        <v>1.1255787037036877E-4</v>
      </c>
      <c r="L34" s="2">
        <f>IFERROR(HLOOKUP(lapchart!L34,totallaptimes!$1:$1048576,ROW()-1)-HLOOKUP(lapchart!K34,totallaptimes!$1:$1048576,ROW()-1),"")</f>
        <v>9.5752314814814138E-5</v>
      </c>
      <c r="M34" s="2">
        <f>IFERROR(HLOOKUP(lapchart!M34,totallaptimes!$1:$1048576,ROW()-1)-HLOOKUP(lapchart!L34,totallaptimes!$1:$1048576,ROW()-1),"")</f>
        <v>7.4652777777885204E-6</v>
      </c>
      <c r="N34" s="2">
        <f>IFERROR(HLOOKUP(lapchart!N34,totallaptimes!$1:$1048576,ROW()-1)-HLOOKUP(lapchart!M34,totallaptimes!$1:$1048576,ROW()-1),"")</f>
        <v>6.076388888888104E-5</v>
      </c>
      <c r="O34" s="2">
        <f>IFERROR(HLOOKUP(lapchart!O34,totallaptimes!$1:$1048576,ROW()-1)-HLOOKUP(lapchart!N34,totallaptimes!$1:$1048576,ROW()-1),"")</f>
        <v>1.8472222222228746E-5</v>
      </c>
      <c r="P34" s="2">
        <f>IFERROR(HLOOKUP(lapchart!P34,totallaptimes!$1:$1048576,ROW()-1)-HLOOKUP(lapchart!O34,totallaptimes!$1:$1048576,ROW()-1),"")</f>
        <v>1.0798611111098588E-5</v>
      </c>
      <c r="Q34" s="2">
        <f>IFERROR(HLOOKUP(lapchart!Q34,totallaptimes!$1:$1048576,ROW()-1)-HLOOKUP(lapchart!P34,totallaptimes!$1:$1048576,ROW()-1),"")</f>
        <v>3.1935185185185538E-4</v>
      </c>
      <c r="R34" s="2">
        <f>IFERROR(HLOOKUP(lapchart!R34,totallaptimes!$1:$1048576,ROW()-1)-HLOOKUP(lapchart!Q34,totallaptimes!$1:$1048576,ROW()-1),"")</f>
        <v>3.3275462962958913E-5</v>
      </c>
      <c r="S34" s="2">
        <f>IFERROR(HLOOKUP(lapchart!S34,totallaptimes!$1:$1048576,ROW()-1)-HLOOKUP(lapchart!R34,totallaptimes!$1:$1048576,ROW()-1),"")</f>
        <v>4.243055555555944E-5</v>
      </c>
      <c r="T34" s="2">
        <f>IFERROR(HLOOKUP(lapchart!T34,totallaptimes!$1:$1048576,ROW()-1)-HLOOKUP(lapchart!S34,totallaptimes!$1:$1048576,ROW()-1),"")</f>
        <v>3.4187499999999843E-4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4.2986111111108227E-5</v>
      </c>
      <c r="D35" s="2">
        <f>IFERROR(HLOOKUP(lapchart!D35,totallaptimes!$1:$1048576,ROW()-1)-HLOOKUP(lapchart!C35,totallaptimes!$1:$1048576,ROW()-1),"")</f>
        <v>8.0752314814816484E-5</v>
      </c>
      <c r="E35" s="2">
        <f>IFERROR(HLOOKUP(lapchart!E35,totallaptimes!$1:$1048576,ROW()-1)-HLOOKUP(lapchart!D35,totallaptimes!$1:$1048576,ROW()-1),"")</f>
        <v>1.9502314814810739E-5</v>
      </c>
      <c r="F35" s="2">
        <f>IFERROR(HLOOKUP(lapchart!F35,totallaptimes!$1:$1048576,ROW()-1)-HLOOKUP(lapchart!E35,totallaptimes!$1:$1048576,ROW()-1),"")</f>
        <v>1.5785879629629657E-4</v>
      </c>
      <c r="G35" s="2">
        <f>IFERROR(HLOOKUP(lapchart!G35,totallaptimes!$1:$1048576,ROW()-1)-HLOOKUP(lapchart!F35,totallaptimes!$1:$1048576,ROW()-1),"")</f>
        <v>4.131944444450697E-6</v>
      </c>
      <c r="H35" s="2">
        <f>IFERROR(HLOOKUP(lapchart!H35,totallaptimes!$1:$1048576,ROW()-1)-HLOOKUP(lapchart!G35,totallaptimes!$1:$1048576,ROW()-1),"")</f>
        <v>7.7777777777770368E-5</v>
      </c>
      <c r="I35" s="2">
        <f>IFERROR(HLOOKUP(lapchart!I35,totallaptimes!$1:$1048576,ROW()-1)-HLOOKUP(lapchart!H35,totallaptimes!$1:$1048576,ROW()-1),"")</f>
        <v>3.6620370370363947E-5</v>
      </c>
      <c r="J35" s="2">
        <f>IFERROR(HLOOKUP(lapchart!J35,totallaptimes!$1:$1048576,ROW()-1)-HLOOKUP(lapchart!I35,totallaptimes!$1:$1048576,ROW()-1),"")</f>
        <v>2.946759259260176E-5</v>
      </c>
      <c r="K35" s="2">
        <f>IFERROR(HLOOKUP(lapchart!K35,totallaptimes!$1:$1048576,ROW()-1)-HLOOKUP(lapchart!J35,totallaptimes!$1:$1048576,ROW()-1),"")</f>
        <v>1.1384259259259247E-4</v>
      </c>
      <c r="L35" s="2">
        <f>IFERROR(HLOOKUP(lapchart!L35,totallaptimes!$1:$1048576,ROW()-1)-HLOOKUP(lapchart!K35,totallaptimes!$1:$1048576,ROW()-1),"")</f>
        <v>1.1123842592592262E-4</v>
      </c>
      <c r="M35" s="2">
        <f>IFERROR(HLOOKUP(lapchart!M35,totallaptimes!$1:$1048576,ROW()-1)-HLOOKUP(lapchart!L35,totallaptimes!$1:$1048576,ROW()-1),"")</f>
        <v>6.1504629629633573E-5</v>
      </c>
      <c r="N35" s="2">
        <f>IFERROR(HLOOKUP(lapchart!N35,totallaptimes!$1:$1048576,ROW()-1)-HLOOKUP(lapchart!M35,totallaptimes!$1:$1048576,ROW()-1),"")</f>
        <v>3.3472222222229869E-5</v>
      </c>
      <c r="O35" s="2">
        <f>IFERROR(HLOOKUP(lapchart!O35,totallaptimes!$1:$1048576,ROW()-1)-HLOOKUP(lapchart!N35,totallaptimes!$1:$1048576,ROW()-1),"")</f>
        <v>3.4837962962844249E-6</v>
      </c>
      <c r="P35" s="2">
        <f>IFERROR(HLOOKUP(lapchart!P35,totallaptimes!$1:$1048576,ROW()-1)-HLOOKUP(lapchart!O35,totallaptimes!$1:$1048576,ROW()-1),"")</f>
        <v>1.0510416666667868E-4</v>
      </c>
      <c r="Q35" s="2">
        <f>IFERROR(HLOOKUP(lapchart!Q35,totallaptimes!$1:$1048576,ROW()-1)-HLOOKUP(lapchart!P35,totallaptimes!$1:$1048576,ROW()-1),"")</f>
        <v>2.1604166666665606E-4</v>
      </c>
      <c r="R35" s="2">
        <f>IFERROR(HLOOKUP(lapchart!R35,totallaptimes!$1:$1048576,ROW()-1)-HLOOKUP(lapchart!Q35,totallaptimes!$1:$1048576,ROW()-1),"")</f>
        <v>2.1493055555554114E-5</v>
      </c>
      <c r="S35" s="2">
        <f>IFERROR(HLOOKUP(lapchart!S35,totallaptimes!$1:$1048576,ROW()-1)-HLOOKUP(lapchart!R35,totallaptimes!$1:$1048576,ROW()-1),"")</f>
        <v>5.1064814814816284E-5</v>
      </c>
      <c r="T35" s="2">
        <f>IFERROR(HLOOKUP(lapchart!T35,totallaptimes!$1:$1048576,ROW()-1)-HLOOKUP(lapchart!S35,totallaptimes!$1:$1048576,ROW()-1),"")</f>
        <v>3.5182870370370142E-4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3.5868055555554612E-5</v>
      </c>
      <c r="D36" s="2">
        <f>IFERROR(HLOOKUP(lapchart!D36,totallaptimes!$1:$1048576,ROW()-1)-HLOOKUP(lapchart!C36,totallaptimes!$1:$1048576,ROW()-1),"")</f>
        <v>1.2009259259258831E-4</v>
      </c>
      <c r="E36" s="2">
        <f>IFERROR(HLOOKUP(lapchart!E36,totallaptimes!$1:$1048576,ROW()-1)-HLOOKUP(lapchart!D36,totallaptimes!$1:$1048576,ROW()-1),"")</f>
        <v>1.1921296296301537E-5</v>
      </c>
      <c r="F36" s="2">
        <f>IFERROR(HLOOKUP(lapchart!F36,totallaptimes!$1:$1048576,ROW()-1)-HLOOKUP(lapchart!E36,totallaptimes!$1:$1048576,ROW()-1),"")</f>
        <v>1.5045138888888573E-4</v>
      </c>
      <c r="G36" s="2">
        <f>IFERROR(HLOOKUP(lapchart!G36,totallaptimes!$1:$1048576,ROW()-1)-HLOOKUP(lapchart!F36,totallaptimes!$1:$1048576,ROW()-1),"")</f>
        <v>3.7962962963003499E-6</v>
      </c>
      <c r="H36" s="2">
        <f>IFERROR(HLOOKUP(lapchart!H36,totallaptimes!$1:$1048576,ROW()-1)-HLOOKUP(lapchart!G36,totallaptimes!$1:$1048576,ROW()-1),"")</f>
        <v>7.1504629629622757E-5</v>
      </c>
      <c r="I36" s="2">
        <f>IFERROR(HLOOKUP(lapchart!I36,totallaptimes!$1:$1048576,ROW()-1)-HLOOKUP(lapchart!H36,totallaptimes!$1:$1048576,ROW()-1),"")</f>
        <v>3.9374999999994276E-5</v>
      </c>
      <c r="J36" s="2">
        <f>IFERROR(HLOOKUP(lapchart!J36,totallaptimes!$1:$1048576,ROW()-1)-HLOOKUP(lapchart!I36,totallaptimes!$1:$1048576,ROW()-1),"")</f>
        <v>2.4421296296307099E-5</v>
      </c>
      <c r="K36" s="2">
        <f>IFERROR(HLOOKUP(lapchart!K36,totallaptimes!$1:$1048576,ROW()-1)-HLOOKUP(lapchart!J36,totallaptimes!$1:$1048576,ROW()-1),"")</f>
        <v>1.1700231481481457E-4</v>
      </c>
      <c r="L36" s="2">
        <f>IFERROR(HLOOKUP(lapchart!L36,totallaptimes!$1:$1048576,ROW()-1)-HLOOKUP(lapchart!K36,totallaptimes!$1:$1048576,ROW()-1),"")</f>
        <v>1.1818287037036745E-4</v>
      </c>
      <c r="M36" s="2">
        <f>IFERROR(HLOOKUP(lapchart!M36,totallaptimes!$1:$1048576,ROW()-1)-HLOOKUP(lapchart!L36,totallaptimes!$1:$1048576,ROW()-1),"")</f>
        <v>5.9502314814816049E-5</v>
      </c>
      <c r="N36" s="2">
        <f>IFERROR(HLOOKUP(lapchart!N36,totallaptimes!$1:$1048576,ROW()-1)-HLOOKUP(lapchart!M36,totallaptimes!$1:$1048576,ROW()-1),"")</f>
        <v>5.5439814814810251E-5</v>
      </c>
      <c r="O36" s="2">
        <f>IFERROR(HLOOKUP(lapchart!O36,totallaptimes!$1:$1048576,ROW()-1)-HLOOKUP(lapchart!N36,totallaptimes!$1:$1048576,ROW()-1),"")</f>
        <v>1.3619212962964061E-4</v>
      </c>
      <c r="P36" s="2">
        <f>IFERROR(HLOOKUP(lapchart!P36,totallaptimes!$1:$1048576,ROW()-1)-HLOOKUP(lapchart!O36,totallaptimes!$1:$1048576,ROW()-1),"")</f>
        <v>5.1597222222227179E-5</v>
      </c>
      <c r="Q36" s="2">
        <f>IFERROR(HLOOKUP(lapchart!Q36,totallaptimes!$1:$1048576,ROW()-1)-HLOOKUP(lapchart!P36,totallaptimes!$1:$1048576,ROW()-1),"")</f>
        <v>1.2938657407406129E-4</v>
      </c>
      <c r="R36" s="2">
        <f>IFERROR(HLOOKUP(lapchart!R36,totallaptimes!$1:$1048576,ROW()-1)-HLOOKUP(lapchart!Q36,totallaptimes!$1:$1048576,ROW()-1),"")</f>
        <v>1.4594907407405877E-5</v>
      </c>
      <c r="S36" s="2">
        <f>IFERROR(HLOOKUP(lapchart!S36,totallaptimes!$1:$1048576,ROW()-1)-HLOOKUP(lapchart!R36,totallaptimes!$1:$1048576,ROW()-1),"")</f>
        <v>5.4999999999999494E-5</v>
      </c>
      <c r="T36" s="2">
        <f>IFERROR(HLOOKUP(lapchart!T36,totallaptimes!$1:$1048576,ROW()-1)-HLOOKUP(lapchart!S36,totallaptimes!$1:$1048576,ROW()-1),"")</f>
        <v>3.594560185185211E-4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3.3784722222221508E-5</v>
      </c>
      <c r="D37" s="2">
        <f>IFERROR(HLOOKUP(lapchart!D37,totallaptimes!$1:$1048576,ROW()-1)-HLOOKUP(lapchart!C37,totallaptimes!$1:$1048576,ROW()-1),"")</f>
        <v>1.2434027777778051E-4</v>
      </c>
      <c r="E37" s="2">
        <f>IFERROR(HLOOKUP(lapchart!E37,totallaptimes!$1:$1048576,ROW()-1)-HLOOKUP(lapchart!D37,totallaptimes!$1:$1048576,ROW()-1),"")</f>
        <v>7.6736111111058714E-6</v>
      </c>
      <c r="F37" s="2">
        <f>IFERROR(HLOOKUP(lapchart!F37,totallaptimes!$1:$1048576,ROW()-1)-HLOOKUP(lapchart!E37,totallaptimes!$1:$1048576,ROW()-1),"")</f>
        <v>1.6321759259259327E-4</v>
      </c>
      <c r="G37" s="2">
        <f>IFERROR(HLOOKUP(lapchart!G37,totallaptimes!$1:$1048576,ROW()-1)-HLOOKUP(lapchart!F37,totallaptimes!$1:$1048576,ROW()-1),"")</f>
        <v>5.856481481485154E-6</v>
      </c>
      <c r="H37" s="2">
        <f>IFERROR(HLOOKUP(lapchart!H37,totallaptimes!$1:$1048576,ROW()-1)-HLOOKUP(lapchart!G37,totallaptimes!$1:$1048576,ROW()-1),"")</f>
        <v>6.5543981481473723E-5</v>
      </c>
      <c r="I37" s="2">
        <f>IFERROR(HLOOKUP(lapchart!I37,totallaptimes!$1:$1048576,ROW()-1)-HLOOKUP(lapchart!H37,totallaptimes!$1:$1048576,ROW()-1),"")</f>
        <v>4.4664351851846085E-5</v>
      </c>
      <c r="J37" s="2">
        <f>IFERROR(HLOOKUP(lapchart!J37,totallaptimes!$1:$1048576,ROW()-1)-HLOOKUP(lapchart!I37,totallaptimes!$1:$1048576,ROW()-1),"")</f>
        <v>1.8425925925935616E-5</v>
      </c>
      <c r="K37" s="2">
        <f>IFERROR(HLOOKUP(lapchart!K37,totallaptimes!$1:$1048576,ROW()-1)-HLOOKUP(lapchart!J37,totallaptimes!$1:$1048576,ROW()-1),"")</f>
        <v>1.164814814814813E-4</v>
      </c>
      <c r="L37" s="2">
        <f>IFERROR(HLOOKUP(lapchart!L37,totallaptimes!$1:$1048576,ROW()-1)-HLOOKUP(lapchart!K37,totallaptimes!$1:$1048576,ROW()-1),"")</f>
        <v>1.2142361111110861E-4</v>
      </c>
      <c r="M37" s="2">
        <f>IFERROR(HLOOKUP(lapchart!M37,totallaptimes!$1:$1048576,ROW()-1)-HLOOKUP(lapchart!L37,totallaptimes!$1:$1048576,ROW()-1),"")</f>
        <v>5.936342592592625E-5</v>
      </c>
      <c r="N37" s="2">
        <f>IFERROR(HLOOKUP(lapchart!N37,totallaptimes!$1:$1048576,ROW()-1)-HLOOKUP(lapchart!M37,totallaptimes!$1:$1048576,ROW()-1),"")</f>
        <v>6.0347222222222052E-5</v>
      </c>
      <c r="O37" s="2">
        <f>IFERROR(HLOOKUP(lapchart!O37,totallaptimes!$1:$1048576,ROW()-1)-HLOOKUP(lapchart!N37,totallaptimes!$1:$1048576,ROW()-1),"")</f>
        <v>1.3988425925926667E-4</v>
      </c>
      <c r="P37" s="2">
        <f>IFERROR(HLOOKUP(lapchart!P37,totallaptimes!$1:$1048576,ROW()-1)-HLOOKUP(lapchart!O37,totallaptimes!$1:$1048576,ROW()-1),"")</f>
        <v>1.1892361111111999E-4</v>
      </c>
      <c r="Q37" s="2">
        <f>IFERROR(HLOOKUP(lapchart!Q37,totallaptimes!$1:$1048576,ROW()-1)-HLOOKUP(lapchart!P37,totallaptimes!$1:$1048576,ROW()-1),"")</f>
        <v>6.7557870370354989E-5</v>
      </c>
      <c r="R37" s="2">
        <f>IFERROR(HLOOKUP(lapchart!R37,totallaptimes!$1:$1048576,ROW()-1)-HLOOKUP(lapchart!Q37,totallaptimes!$1:$1048576,ROW()-1),"")</f>
        <v>5.5324074074089569E-6</v>
      </c>
      <c r="S37" s="2">
        <f>IFERROR(HLOOKUP(lapchart!S37,totallaptimes!$1:$1048576,ROW()-1)-HLOOKUP(lapchart!R37,totallaptimes!$1:$1048576,ROW()-1),"")</f>
        <v>8.8738425925924402E-5</v>
      </c>
      <c r="T37" s="2">
        <f>IFERROR(HLOOKUP(lapchart!T37,totallaptimes!$1:$1048576,ROW()-1)-HLOOKUP(lapchart!S37,totallaptimes!$1:$1048576,ROW()-1),"")</f>
        <v>3.4010416666666737E-4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2.8009259259255403E-5</v>
      </c>
      <c r="D38" s="2">
        <f>IFERROR(HLOOKUP(lapchart!D38,totallaptimes!$1:$1048576,ROW()-1)-HLOOKUP(lapchart!C38,totallaptimes!$1:$1048576,ROW()-1),"")</f>
        <v>1.2606481481481496E-4</v>
      </c>
      <c r="E38" s="2">
        <f>IFERROR(HLOOKUP(lapchart!E38,totallaptimes!$1:$1048576,ROW()-1)-HLOOKUP(lapchart!D38,totallaptimes!$1:$1048576,ROW()-1),"")</f>
        <v>2.7870370370365605E-5</v>
      </c>
      <c r="F38" s="2">
        <f>IFERROR(HLOOKUP(lapchart!F38,totallaptimes!$1:$1048576,ROW()-1)-HLOOKUP(lapchart!E38,totallaptimes!$1:$1048576,ROW()-1),"")</f>
        <v>1.6053240740741131E-4</v>
      </c>
      <c r="G38" s="2">
        <f>IFERROR(HLOOKUP(lapchart!G38,totallaptimes!$1:$1048576,ROW()-1)-HLOOKUP(lapchart!F38,totallaptimes!$1:$1048576,ROW()-1),"")</f>
        <v>1.0439814814820758E-5</v>
      </c>
      <c r="H38" s="2">
        <f>IFERROR(HLOOKUP(lapchart!H38,totallaptimes!$1:$1048576,ROW()-1)-HLOOKUP(lapchart!G38,totallaptimes!$1:$1048576,ROW()-1),"")</f>
        <v>5.7002314814806609E-5</v>
      </c>
      <c r="I38" s="2">
        <f>IFERROR(HLOOKUP(lapchart!I38,totallaptimes!$1:$1048576,ROW()-1)-HLOOKUP(lapchart!H38,totallaptimes!$1:$1048576,ROW()-1),"")</f>
        <v>4.8912037037031342E-5</v>
      </c>
      <c r="J38" s="2">
        <f>IFERROR(HLOOKUP(lapchart!J38,totallaptimes!$1:$1048576,ROW()-1)-HLOOKUP(lapchart!I38,totallaptimes!$1:$1048576,ROW()-1),"")</f>
        <v>1.5844907407414066E-5</v>
      </c>
      <c r="K38" s="2">
        <f>IFERROR(HLOOKUP(lapchart!K38,totallaptimes!$1:$1048576,ROW()-1)-HLOOKUP(lapchart!J38,totallaptimes!$1:$1048576,ROW()-1),"")</f>
        <v>1.166666666666677E-4</v>
      </c>
      <c r="L38" s="2">
        <f>IFERROR(HLOOKUP(lapchart!L38,totallaptimes!$1:$1048576,ROW()-1)-HLOOKUP(lapchart!K38,totallaptimes!$1:$1048576,ROW()-1),"")</f>
        <v>1.2302083333332742E-4</v>
      </c>
      <c r="M38" s="2">
        <f>IFERROR(HLOOKUP(lapchart!M38,totallaptimes!$1:$1048576,ROW()-1)-HLOOKUP(lapchart!L38,totallaptimes!$1:$1048576,ROW()-1),"")</f>
        <v>5.792824074074554E-5</v>
      </c>
      <c r="N38" s="2">
        <f>IFERROR(HLOOKUP(lapchart!N38,totallaptimes!$1:$1048576,ROW()-1)-HLOOKUP(lapchart!M38,totallaptimes!$1:$1048576,ROW()-1),"")</f>
        <v>7.1307870370365678E-5</v>
      </c>
      <c r="O38" s="2">
        <f>IFERROR(HLOOKUP(lapchart!O38,totallaptimes!$1:$1048576,ROW()-1)-HLOOKUP(lapchart!N38,totallaptimes!$1:$1048576,ROW()-1),"")</f>
        <v>1.3438657407408711E-4</v>
      </c>
      <c r="P38" s="2">
        <f>IFERROR(HLOOKUP(lapchart!P38,totallaptimes!$1:$1048576,ROW()-1)-HLOOKUP(lapchart!O38,totallaptimes!$1:$1048576,ROW()-1),"")</f>
        <v>1.1763888888889629E-4</v>
      </c>
      <c r="Q38" s="2">
        <f>IFERROR(HLOOKUP(lapchart!Q38,totallaptimes!$1:$1048576,ROW()-1)-HLOOKUP(lapchart!P38,totallaptimes!$1:$1048576,ROW()-1),"")</f>
        <v>7.6192129629615302E-5</v>
      </c>
      <c r="R38" s="2">
        <f>IFERROR(HLOOKUP(lapchart!R38,totallaptimes!$1:$1048576,ROW()-1)-HLOOKUP(lapchart!Q38,totallaptimes!$1:$1048576,ROW()-1),"")</f>
        <v>4.479166666668255E-6</v>
      </c>
      <c r="S38" s="2">
        <f>IFERROR(HLOOKUP(lapchart!S38,totallaptimes!$1:$1048576,ROW()-1)-HLOOKUP(lapchart!R38,totallaptimes!$1:$1048576,ROW()-1),"")</f>
        <v>9.7326388888881177E-5</v>
      </c>
      <c r="T38" s="2">
        <f>IFERROR(HLOOKUP(lapchart!T38,totallaptimes!$1:$1048576,ROW()-1)-HLOOKUP(lapchart!S38,totallaptimes!$1:$1048576,ROW()-1),"")</f>
        <v>3.572106481481499E-4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2.2893518518508904E-5</v>
      </c>
      <c r="D39" s="2">
        <f>IFERROR(HLOOKUP(lapchart!D39,totallaptimes!$1:$1048576,ROW()-1)-HLOOKUP(lapchart!C39,totallaptimes!$1:$1048576,ROW()-1),"")</f>
        <v>1.2710648148148151E-4</v>
      </c>
      <c r="E39" s="2">
        <f>IFERROR(HLOOKUP(lapchart!E39,totallaptimes!$1:$1048576,ROW()-1)-HLOOKUP(lapchart!D39,totallaptimes!$1:$1048576,ROW()-1),"")</f>
        <v>3.9930555555553471E-5</v>
      </c>
      <c r="F39" s="2">
        <f>IFERROR(HLOOKUP(lapchart!F39,totallaptimes!$1:$1048576,ROW()-1)-HLOOKUP(lapchart!E39,totallaptimes!$1:$1048576,ROW()-1),"")</f>
        <v>1.6516203703704352E-4</v>
      </c>
      <c r="G39" s="2">
        <f>IFERROR(HLOOKUP(lapchart!G39,totallaptimes!$1:$1048576,ROW()-1)-HLOOKUP(lapchart!F39,totallaptimes!$1:$1048576,ROW()-1),"")</f>
        <v>7.476851851852262E-6</v>
      </c>
      <c r="H39" s="2">
        <f>IFERROR(HLOOKUP(lapchart!H39,totallaptimes!$1:$1048576,ROW()-1)-HLOOKUP(lapchart!G39,totallaptimes!$1:$1048576,ROW()-1),"")</f>
        <v>5.4953703703695955E-5</v>
      </c>
      <c r="I39" s="2">
        <f>IFERROR(HLOOKUP(lapchart!I39,totallaptimes!$1:$1048576,ROW()-1)-HLOOKUP(lapchart!H39,totallaptimes!$1:$1048576,ROW()-1),"")</f>
        <v>5.5798611111108898E-5</v>
      </c>
      <c r="J39" s="2">
        <f>IFERROR(HLOOKUP(lapchart!J39,totallaptimes!$1:$1048576,ROW()-1)-HLOOKUP(lapchart!I39,totallaptimes!$1:$1048576,ROW()-1),"")</f>
        <v>1.6944444444451368E-5</v>
      </c>
      <c r="K39" s="2">
        <f>IFERROR(HLOOKUP(lapchart!K39,totallaptimes!$1:$1048576,ROW()-1)-HLOOKUP(lapchart!J39,totallaptimes!$1:$1048576,ROW()-1),"")</f>
        <v>1.0972222222221939E-4</v>
      </c>
      <c r="L39" s="2">
        <f>IFERROR(HLOOKUP(lapchart!L39,totallaptimes!$1:$1048576,ROW()-1)-HLOOKUP(lapchart!K39,totallaptimes!$1:$1048576,ROW()-1),"")</f>
        <v>1.3329861111111008E-4</v>
      </c>
      <c r="M39" s="2">
        <f>IFERROR(HLOOKUP(lapchart!M39,totallaptimes!$1:$1048576,ROW()-1)-HLOOKUP(lapchart!L39,totallaptimes!$1:$1048576,ROW()-1),"")</f>
        <v>5.4826388888894184E-5</v>
      </c>
      <c r="N39" s="2">
        <f>IFERROR(HLOOKUP(lapchart!N39,totallaptimes!$1:$1048576,ROW()-1)-HLOOKUP(lapchart!M39,totallaptimes!$1:$1048576,ROW()-1),"")</f>
        <v>7.4687499999989693E-5</v>
      </c>
      <c r="O39" s="2">
        <f>IFERROR(HLOOKUP(lapchart!O39,totallaptimes!$1:$1048576,ROW()-1)-HLOOKUP(lapchart!N39,totallaptimes!$1:$1048576,ROW()-1),"")</f>
        <v>1.337037037037192E-4</v>
      </c>
      <c r="P39" s="2">
        <f>IFERROR(HLOOKUP(lapchart!P39,totallaptimes!$1:$1048576,ROW()-1)-HLOOKUP(lapchart!O39,totallaptimes!$1:$1048576,ROW()-1),"")</f>
        <v>1.1392361111112193E-4</v>
      </c>
      <c r="Q39" s="2">
        <f>IFERROR(HLOOKUP(lapchart!Q39,totallaptimes!$1:$1048576,ROW()-1)-HLOOKUP(lapchart!P39,totallaptimes!$1:$1048576,ROW()-1),"")</f>
        <v>9.0960648148133427E-5</v>
      </c>
      <c r="R39" s="2">
        <f>IFERROR(HLOOKUP(lapchart!R39,totallaptimes!$1:$1048576,ROW()-1)-HLOOKUP(lapchart!Q39,totallaptimes!$1:$1048576,ROW()-1),"")</f>
        <v>7.2916666666658636E-6</v>
      </c>
      <c r="S39" s="2">
        <f>IFERROR(HLOOKUP(lapchart!S39,totallaptimes!$1:$1048576,ROW()-1)-HLOOKUP(lapchart!R39,totallaptimes!$1:$1048576,ROW()-1),"")</f>
        <v>1.1512731481480576E-4</v>
      </c>
      <c r="T39" s="2">
        <f>IFERROR(HLOOKUP(lapchart!T39,totallaptimes!$1:$1048576,ROW()-1)-HLOOKUP(lapchart!S39,totallaptimes!$1:$1048576,ROW()-1),"")</f>
        <v>3.5019675925926363E-4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1.8414351851840649E-5</v>
      </c>
      <c r="D40" s="2">
        <f>IFERROR(HLOOKUP(lapchart!D40,totallaptimes!$1:$1048576,ROW()-1)-HLOOKUP(lapchart!C40,totallaptimes!$1:$1048576,ROW()-1),"")</f>
        <v>1.3019675925925872E-4</v>
      </c>
      <c r="E40" s="2">
        <f>IFERROR(HLOOKUP(lapchart!E40,totallaptimes!$1:$1048576,ROW()-1)-HLOOKUP(lapchart!D40,totallaptimes!$1:$1048576,ROW()-1),"")</f>
        <v>4.8344907407404936E-5</v>
      </c>
      <c r="F40" s="2">
        <f>IFERROR(HLOOKUP(lapchart!F40,totallaptimes!$1:$1048576,ROW()-1)-HLOOKUP(lapchart!E40,totallaptimes!$1:$1048576,ROW()-1),"")</f>
        <v>1.8042824074075009E-4</v>
      </c>
      <c r="G40" s="2">
        <f>IFERROR(HLOOKUP(lapchart!G40,totallaptimes!$1:$1048576,ROW()-1)-HLOOKUP(lapchart!F40,totallaptimes!$1:$1048576,ROW()-1),"")</f>
        <v>1.1226851851856012E-6</v>
      </c>
      <c r="H40" s="2">
        <f>IFERROR(HLOOKUP(lapchart!H40,totallaptimes!$1:$1048576,ROW()-1)-HLOOKUP(lapchart!G40,totallaptimes!$1:$1048576,ROW()-1),"")</f>
        <v>5.5092592592578815E-5</v>
      </c>
      <c r="I40" s="2">
        <f>IFERROR(HLOOKUP(lapchart!I40,totallaptimes!$1:$1048576,ROW()-1)-HLOOKUP(lapchart!H40,totallaptimes!$1:$1048576,ROW()-1),"")</f>
        <v>5.2222222222224335E-5</v>
      </c>
      <c r="J40" s="2">
        <f>IFERROR(HLOOKUP(lapchart!J40,totallaptimes!$1:$1048576,ROW()-1)-HLOOKUP(lapchart!I40,totallaptimes!$1:$1048576,ROW()-1),"")</f>
        <v>1.7557870370374373E-5</v>
      </c>
      <c r="K40" s="2">
        <f>IFERROR(HLOOKUP(lapchart!K40,totallaptimes!$1:$1048576,ROW()-1)-HLOOKUP(lapchart!J40,totallaptimes!$1:$1048576,ROW()-1),"")</f>
        <v>1.0643518518518164E-4</v>
      </c>
      <c r="L40" s="2">
        <f>IFERROR(HLOOKUP(lapchart!L40,totallaptimes!$1:$1048576,ROW()-1)-HLOOKUP(lapchart!K40,totallaptimes!$1:$1048576,ROW()-1),"")</f>
        <v>1.3856481481481359E-4</v>
      </c>
      <c r="M40" s="2">
        <f>IFERROR(HLOOKUP(lapchart!M40,totallaptimes!$1:$1048576,ROW()-1)-HLOOKUP(lapchart!L40,totallaptimes!$1:$1048576,ROW()-1),"")</f>
        <v>5.5231481481489431E-5</v>
      </c>
      <c r="N40" s="2">
        <f>IFERROR(HLOOKUP(lapchart!N40,totallaptimes!$1:$1048576,ROW()-1)-HLOOKUP(lapchart!M40,totallaptimes!$1:$1048576,ROW()-1),"")</f>
        <v>1.0171296296294929E-4</v>
      </c>
      <c r="O40" s="2">
        <f>IFERROR(HLOOKUP(lapchart!O40,totallaptimes!$1:$1048576,ROW()-1)-HLOOKUP(lapchart!N40,totallaptimes!$1:$1048576,ROW()-1),"")</f>
        <v>1.103703703703926E-4</v>
      </c>
      <c r="P40" s="2">
        <f>IFERROR(HLOOKUP(lapchart!P40,totallaptimes!$1:$1048576,ROW()-1)-HLOOKUP(lapchart!O40,totallaptimes!$1:$1048576,ROW()-1),"")</f>
        <v>1.0783564814815377E-4</v>
      </c>
      <c r="Q40" s="2">
        <f>IFERROR(HLOOKUP(lapchart!Q40,totallaptimes!$1:$1048576,ROW()-1)-HLOOKUP(lapchart!P40,totallaptimes!$1:$1048576,ROW()-1),"")</f>
        <v>1.0353009259257695E-4</v>
      </c>
      <c r="R40" s="2">
        <f>IFERROR(HLOOKUP(lapchart!R40,totallaptimes!$1:$1048576,ROW()-1)-HLOOKUP(lapchart!Q40,totallaptimes!$1:$1048576,ROW()-1),"")</f>
        <v>6.0069444444491027E-6</v>
      </c>
      <c r="S40" s="2">
        <f>IFERROR(HLOOKUP(lapchart!S40,totallaptimes!$1:$1048576,ROW()-1)-HLOOKUP(lapchart!R40,totallaptimes!$1:$1048576,ROW()-1),"")</f>
        <v>1.2056712962961458E-4</v>
      </c>
      <c r="T40" s="2">
        <f>IFERROR(HLOOKUP(lapchart!T40,totallaptimes!$1:$1048576,ROW()-1)-HLOOKUP(lapchart!S40,totallaptimes!$1:$1048576,ROW()-1),"")</f>
        <v>5.5407407407408182E-4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9.2013888888797801E-6</v>
      </c>
      <c r="D41" s="2">
        <f>IFERROR(HLOOKUP(lapchart!D41,totallaptimes!$1:$1048576,ROW()-1)-HLOOKUP(lapchart!C41,totallaptimes!$1:$1048576,ROW()-1),"")</f>
        <v>1.3660879629629613E-4</v>
      </c>
      <c r="E41" s="2">
        <f>IFERROR(HLOOKUP(lapchart!E41,totallaptimes!$1:$1048576,ROW()-1)-HLOOKUP(lapchart!D41,totallaptimes!$1:$1048576,ROW()-1),"")</f>
        <v>5.7152777777777497E-5</v>
      </c>
      <c r="F41" s="2">
        <f>IFERROR(HLOOKUP(lapchart!F41,totallaptimes!$1:$1048576,ROW()-1)-HLOOKUP(lapchart!E41,totallaptimes!$1:$1048576,ROW()-1),"")</f>
        <v>1.7620370370371313E-4</v>
      </c>
      <c r="G41" s="2">
        <f>IFERROR(HLOOKUP(lapchart!G41,totallaptimes!$1:$1048576,ROW()-1)-HLOOKUP(lapchart!F41,totallaptimes!$1:$1048576,ROW()-1),"")</f>
        <v>1.7662037037034783E-5</v>
      </c>
      <c r="H41" s="2">
        <f>IFERROR(HLOOKUP(lapchart!H41,totallaptimes!$1:$1048576,ROW()-1)-HLOOKUP(lapchart!G41,totallaptimes!$1:$1048576,ROW()-1),"")</f>
        <v>4.5219907407391402E-5</v>
      </c>
      <c r="I41" s="2">
        <f>IFERROR(HLOOKUP(lapchart!I41,totallaptimes!$1:$1048576,ROW()-1)-HLOOKUP(lapchart!H41,totallaptimes!$1:$1048576,ROW()-1),"")</f>
        <v>5.3622685185189534E-5</v>
      </c>
      <c r="J41" s="2">
        <f>IFERROR(HLOOKUP(lapchart!J41,totallaptimes!$1:$1048576,ROW()-1)-HLOOKUP(lapchart!I41,totallaptimes!$1:$1048576,ROW()-1),"")</f>
        <v>1.7858796296302271E-5</v>
      </c>
      <c r="K41" s="2">
        <f>IFERROR(HLOOKUP(lapchart!K41,totallaptimes!$1:$1048576,ROW()-1)-HLOOKUP(lapchart!J41,totallaptimes!$1:$1048576,ROW()-1),"")</f>
        <v>1.0559027777776869E-4</v>
      </c>
      <c r="L41" s="2">
        <f>IFERROR(HLOOKUP(lapchart!L41,totallaptimes!$1:$1048576,ROW()-1)-HLOOKUP(lapchart!K41,totallaptimes!$1:$1048576,ROW()-1),"")</f>
        <v>1.3791666666666813E-4</v>
      </c>
      <c r="M41" s="2">
        <f>IFERROR(HLOOKUP(lapchart!M41,totallaptimes!$1:$1048576,ROW()-1)-HLOOKUP(lapchart!L41,totallaptimes!$1:$1048576,ROW()-1),"")</f>
        <v>6.4016203703713692E-5</v>
      </c>
      <c r="N41" s="2">
        <f>IFERROR(HLOOKUP(lapchart!N41,totallaptimes!$1:$1048576,ROW()-1)-HLOOKUP(lapchart!M41,totallaptimes!$1:$1048576,ROW()-1),"")</f>
        <v>9.7534722222208936E-5</v>
      </c>
      <c r="O41" s="2">
        <f>IFERROR(HLOOKUP(lapchart!O41,totallaptimes!$1:$1048576,ROW()-1)-HLOOKUP(lapchart!N41,totallaptimes!$1:$1048576,ROW()-1),"")</f>
        <v>1.3233796296298339E-4</v>
      </c>
      <c r="P41" s="2">
        <f>IFERROR(HLOOKUP(lapchart!P41,totallaptimes!$1:$1048576,ROW()-1)-HLOOKUP(lapchart!O41,totallaptimes!$1:$1048576,ROW()-1),"")</f>
        <v>8.0509259259266275E-5</v>
      </c>
      <c r="Q41" s="2">
        <f>IFERROR(HLOOKUP(lapchart!Q41,totallaptimes!$1:$1048576,ROW()-1)-HLOOKUP(lapchart!P41,totallaptimes!$1:$1048576,ROW()-1),"")</f>
        <v>1.5956018518517578E-4</v>
      </c>
      <c r="R41" s="2">
        <f>IFERROR(HLOOKUP(lapchart!R41,totallaptimes!$1:$1048576,ROW()-1)-HLOOKUP(lapchart!Q41,totallaptimes!$1:$1048576,ROW()-1),"")</f>
        <v>8.2557870370349173E-5</v>
      </c>
      <c r="S41" s="2">
        <f>IFERROR(HLOOKUP(lapchart!S41,totallaptimes!$1:$1048576,ROW()-1)-HLOOKUP(lapchart!R41,totallaptimes!$1:$1048576,ROW()-1),"")</f>
        <v>6.9641203703715848E-5</v>
      </c>
      <c r="T41" s="2">
        <f>IFERROR(HLOOKUP(lapchart!T41,totallaptimes!$1:$1048576,ROW()-1)-HLOOKUP(lapchart!S41,totallaptimes!$1:$1048576,ROW()-1),"")</f>
        <v>5.5024305555555209E-4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1.0185185185175583E-5</v>
      </c>
      <c r="D42" s="2">
        <f>IFERROR(HLOOKUP(lapchart!D42,totallaptimes!$1:$1048576,ROW()-1)-HLOOKUP(lapchart!C42,totallaptimes!$1:$1048576,ROW()-1),"")</f>
        <v>1.4136574074073704E-4</v>
      </c>
      <c r="E42" s="2">
        <f>IFERROR(HLOOKUP(lapchart!E42,totallaptimes!$1:$1048576,ROW()-1)-HLOOKUP(lapchart!D42,totallaptimes!$1:$1048576,ROW()-1),"")</f>
        <v>6.6261574074077956E-5</v>
      </c>
      <c r="F42" s="2">
        <f>IFERROR(HLOOKUP(lapchart!F42,totallaptimes!$1:$1048576,ROW()-1)-HLOOKUP(lapchart!E42,totallaptimes!$1:$1048576,ROW()-1),"")</f>
        <v>1.6812500000000508E-4</v>
      </c>
      <c r="G42" s="2">
        <f>IFERROR(HLOOKUP(lapchart!G42,totallaptimes!$1:$1048576,ROW()-1)-HLOOKUP(lapchart!F42,totallaptimes!$1:$1048576,ROW()-1),"")</f>
        <v>3.2905092592593055E-5</v>
      </c>
      <c r="H42" s="2">
        <f>IFERROR(HLOOKUP(lapchart!H42,totallaptimes!$1:$1048576,ROW()-1)-HLOOKUP(lapchart!G42,totallaptimes!$1:$1048576,ROW()-1),"")</f>
        <v>3.8067129629615337E-5</v>
      </c>
      <c r="I42" s="2">
        <f>IFERROR(HLOOKUP(lapchart!I42,totallaptimes!$1:$1048576,ROW()-1)-HLOOKUP(lapchart!H42,totallaptimes!$1:$1048576,ROW()-1),"")</f>
        <v>5.7094907407406748E-5</v>
      </c>
      <c r="J42" s="2">
        <f>IFERROR(HLOOKUP(lapchart!J42,totallaptimes!$1:$1048576,ROW()-1)-HLOOKUP(lapchart!I42,totallaptimes!$1:$1048576,ROW()-1),"")</f>
        <v>1.7650462962967572E-5</v>
      </c>
      <c r="K42" s="2">
        <f>IFERROR(HLOOKUP(lapchart!K42,totallaptimes!$1:$1048576,ROW()-1)-HLOOKUP(lapchart!J42,totallaptimes!$1:$1048576,ROW()-1),"")</f>
        <v>1.0682870370369579E-4</v>
      </c>
      <c r="L42" s="2">
        <f>IFERROR(HLOOKUP(lapchart!L42,totallaptimes!$1:$1048576,ROW()-1)-HLOOKUP(lapchart!K42,totallaptimes!$1:$1048576,ROW()-1),"")</f>
        <v>1.3265046296296462E-4</v>
      </c>
      <c r="M42" s="2">
        <f>IFERROR(HLOOKUP(lapchart!M42,totallaptimes!$1:$1048576,ROW()-1)-HLOOKUP(lapchart!L42,totallaptimes!$1:$1048576,ROW()-1),"")</f>
        <v>6.3750000000008245E-5</v>
      </c>
      <c r="N42" s="2">
        <f>IFERROR(HLOOKUP(lapchart!N42,totallaptimes!$1:$1048576,ROW()-1)-HLOOKUP(lapchart!M42,totallaptimes!$1:$1048576,ROW()-1),"")</f>
        <v>1.0437499999998989E-4</v>
      </c>
      <c r="O42" s="2">
        <f>IFERROR(HLOOKUP(lapchart!O42,totallaptimes!$1:$1048576,ROW()-1)-HLOOKUP(lapchart!N42,totallaptimes!$1:$1048576,ROW()-1),"")</f>
        <v>1.3443287037039064E-4</v>
      </c>
      <c r="P42" s="2">
        <f>IFERROR(HLOOKUP(lapchart!P42,totallaptimes!$1:$1048576,ROW()-1)-HLOOKUP(lapchart!O42,totallaptimes!$1:$1048576,ROW()-1),"")</f>
        <v>7.5381944444452564E-5</v>
      </c>
      <c r="Q42" s="2">
        <f>IFERROR(HLOOKUP(lapchart!Q42,totallaptimes!$1:$1048576,ROW()-1)-HLOOKUP(lapchart!P42,totallaptimes!$1:$1048576,ROW()-1),"")</f>
        <v>1.8166666666665637E-4</v>
      </c>
      <c r="R42" s="2">
        <f>IFERROR(HLOOKUP(lapchart!R42,totallaptimes!$1:$1048576,ROW()-1)-HLOOKUP(lapchart!Q42,totallaptimes!$1:$1048576,ROW()-1),"")</f>
        <v>1.0765046296293962E-4</v>
      </c>
      <c r="S42" s="2">
        <f>IFERROR(HLOOKUP(lapchart!S42,totallaptimes!$1:$1048576,ROW()-1)-HLOOKUP(lapchart!R42,totallaptimes!$1:$1048576,ROW()-1),"")</f>
        <v>5.8912037037048282E-5</v>
      </c>
      <c r="T42" s="2">
        <f>IFERROR(HLOOKUP(lapchart!T42,totallaptimes!$1:$1048576,ROW()-1)-HLOOKUP(lapchart!S42,totallaptimes!$1:$1048576,ROW()-1),"")</f>
        <v>5.2785879629629884E-4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1.5034722222216634E-5</v>
      </c>
      <c r="D43" s="2">
        <f>IFERROR(HLOOKUP(lapchart!D43,totallaptimes!$1:$1048576,ROW()-1)-HLOOKUP(lapchart!C43,totallaptimes!$1:$1048576,ROW()-1),"")</f>
        <v>1.375462962962884E-4</v>
      </c>
      <c r="E43" s="2">
        <f>IFERROR(HLOOKUP(lapchart!E43,totallaptimes!$1:$1048576,ROW()-1)-HLOOKUP(lapchart!D43,totallaptimes!$1:$1048576,ROW()-1),"")</f>
        <v>8.6666666666672387E-5</v>
      </c>
      <c r="F43" s="2">
        <f>IFERROR(HLOOKUP(lapchart!F43,totallaptimes!$1:$1048576,ROW()-1)-HLOOKUP(lapchart!E43,totallaptimes!$1:$1048576,ROW()-1),"")</f>
        <v>1.4677083333333729E-4</v>
      </c>
      <c r="G43" s="2">
        <f>IFERROR(HLOOKUP(lapchart!G43,totallaptimes!$1:$1048576,ROW()-1)-HLOOKUP(lapchart!F43,totallaptimes!$1:$1048576,ROW()-1),"")</f>
        <v>5.4016203703703691E-5</v>
      </c>
      <c r="H43" s="2">
        <f>IFERROR(HLOOKUP(lapchart!H43,totallaptimes!$1:$1048576,ROW()-1)-HLOOKUP(lapchart!G43,totallaptimes!$1:$1048576,ROW()-1),"")</f>
        <v>3.2638888888873729E-5</v>
      </c>
      <c r="I43" s="2">
        <f>IFERROR(HLOOKUP(lapchart!I43,totallaptimes!$1:$1048576,ROW()-1)-HLOOKUP(lapchart!H43,totallaptimes!$1:$1048576,ROW()-1),"")</f>
        <v>6.6782407407407762E-5</v>
      </c>
      <c r="J43" s="2">
        <f>IFERROR(HLOOKUP(lapchart!J43,totallaptimes!$1:$1048576,ROW()-1)-HLOOKUP(lapchart!I43,totallaptimes!$1:$1048576,ROW()-1),"")</f>
        <v>1.6215277777786863E-5</v>
      </c>
      <c r="K43" s="2">
        <f>IFERROR(HLOOKUP(lapchart!K43,totallaptimes!$1:$1048576,ROW()-1)-HLOOKUP(lapchart!J43,totallaptimes!$1:$1048576,ROW()-1),"")</f>
        <v>1.0138888888888004E-4</v>
      </c>
      <c r="L43" s="2">
        <f>IFERROR(HLOOKUP(lapchart!L43,totallaptimes!$1:$1048576,ROW()-1)-HLOOKUP(lapchart!K43,totallaptimes!$1:$1048576,ROW()-1),"")</f>
        <v>1.3259259259259387E-4</v>
      </c>
      <c r="M43" s="2">
        <f>IFERROR(HLOOKUP(lapchart!M43,totallaptimes!$1:$1048576,ROW()-1)-HLOOKUP(lapchart!L43,totallaptimes!$1:$1048576,ROW()-1),"")</f>
        <v>6.186342592592875E-5</v>
      </c>
      <c r="N43" s="2">
        <f>IFERROR(HLOOKUP(lapchart!N43,totallaptimes!$1:$1048576,ROW()-1)-HLOOKUP(lapchart!M43,totallaptimes!$1:$1048576,ROW()-1),"")</f>
        <v>1.0828703703703174E-4</v>
      </c>
      <c r="O43" s="2">
        <f>IFERROR(HLOOKUP(lapchart!O43,totallaptimes!$1:$1048576,ROW()-1)-HLOOKUP(lapchart!N43,totallaptimes!$1:$1048576,ROW()-1),"")</f>
        <v>1.4138888888890616E-4</v>
      </c>
      <c r="P43" s="2">
        <f>IFERROR(HLOOKUP(lapchart!P43,totallaptimes!$1:$1048576,ROW()-1)-HLOOKUP(lapchart!O43,totallaptimes!$1:$1048576,ROW()-1),"")</f>
        <v>7.5069444444450517E-5</v>
      </c>
      <c r="Q43" s="2">
        <f>IFERROR(HLOOKUP(lapchart!Q43,totallaptimes!$1:$1048576,ROW()-1)-HLOOKUP(lapchart!P43,totallaptimes!$1:$1048576,ROW()-1),"")</f>
        <v>2.022337962962889E-4</v>
      </c>
      <c r="R43" s="2">
        <f>IFERROR(HLOOKUP(lapchart!R43,totallaptimes!$1:$1048576,ROW()-1)-HLOOKUP(lapchart!Q43,totallaptimes!$1:$1048576,ROW()-1),"")</f>
        <v>9.1898148148125691E-5</v>
      </c>
      <c r="S43" s="2">
        <f>IFERROR(HLOOKUP(lapchart!S43,totallaptimes!$1:$1048576,ROW()-1)-HLOOKUP(lapchart!R43,totallaptimes!$1:$1048576,ROW()-1),"")</f>
        <v>5.1226851851861321E-5</v>
      </c>
      <c r="T43" s="2">
        <f>IFERROR(HLOOKUP(lapchart!T43,totallaptimes!$1:$1048576,ROW()-1)-HLOOKUP(lapchart!S43,totallaptimes!$1:$1048576,ROW()-1),"")</f>
        <v>5.3490740740741449E-4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1.424768518518138E-5</v>
      </c>
      <c r="D44" s="2">
        <f>IFERROR(HLOOKUP(lapchart!D44,totallaptimes!$1:$1048576,ROW()-1)-HLOOKUP(lapchart!C44,totallaptimes!$1:$1048576,ROW()-1),"")</f>
        <v>1.385069444444359E-4</v>
      </c>
      <c r="E44" s="2">
        <f>IFERROR(HLOOKUP(lapchart!E44,totallaptimes!$1:$1048576,ROW()-1)-HLOOKUP(lapchart!D44,totallaptimes!$1:$1048576,ROW()-1),"")</f>
        <v>1.0184027777777882E-4</v>
      </c>
      <c r="F44" s="2">
        <f>IFERROR(HLOOKUP(lapchart!F44,totallaptimes!$1:$1048576,ROW()-1)-HLOOKUP(lapchart!E44,totallaptimes!$1:$1048576,ROW()-1),"")</f>
        <v>1.3320601851852382E-4</v>
      </c>
      <c r="G44" s="2">
        <f>IFERROR(HLOOKUP(lapchart!G44,totallaptimes!$1:$1048576,ROW()-1)-HLOOKUP(lapchart!F44,totallaptimes!$1:$1048576,ROW()-1),"")</f>
        <v>7.0127314814816266E-5</v>
      </c>
      <c r="H44" s="2">
        <f>IFERROR(HLOOKUP(lapchart!H44,totallaptimes!$1:$1048576,ROW()-1)-HLOOKUP(lapchart!G44,totallaptimes!$1:$1048576,ROW()-1),"")</f>
        <v>2.9537037037022373E-5</v>
      </c>
      <c r="I44" s="2">
        <f>IFERROR(HLOOKUP(lapchart!I44,totallaptimes!$1:$1048576,ROW()-1)-HLOOKUP(lapchart!H44,totallaptimes!$1:$1048576,ROW()-1),"")</f>
        <v>6.9988425925926467E-5</v>
      </c>
      <c r="J44" s="2">
        <f>IFERROR(HLOOKUP(lapchart!J44,totallaptimes!$1:$1048576,ROW()-1)-HLOOKUP(lapchart!I44,totallaptimes!$1:$1048576,ROW()-1),"")</f>
        <v>1.2638888888895361E-5</v>
      </c>
      <c r="K44" s="2">
        <f>IFERROR(HLOOKUP(lapchart!K44,totallaptimes!$1:$1048576,ROW()-1)-HLOOKUP(lapchart!J44,totallaptimes!$1:$1048576,ROW()-1),"")</f>
        <v>1.0615740740740204E-4</v>
      </c>
      <c r="L44" s="2">
        <f>IFERROR(HLOOKUP(lapchart!L44,totallaptimes!$1:$1048576,ROW()-1)-HLOOKUP(lapchart!K44,totallaptimes!$1:$1048576,ROW()-1),"")</f>
        <v>1.2618055555555646E-4</v>
      </c>
      <c r="M44" s="2">
        <f>IFERROR(HLOOKUP(lapchart!M44,totallaptimes!$1:$1048576,ROW()-1)-HLOOKUP(lapchart!L44,totallaptimes!$1:$1048576,ROW()-1),"")</f>
        <v>8.2708333333333939E-5</v>
      </c>
      <c r="N44" s="2">
        <f>IFERROR(HLOOKUP(lapchart!N44,totallaptimes!$1:$1048576,ROW()-1)-HLOOKUP(lapchart!M44,totallaptimes!$1:$1048576,ROW()-1),"")</f>
        <v>9.4456018518512819E-5</v>
      </c>
      <c r="O44" s="2">
        <f>IFERROR(HLOOKUP(lapchart!O44,totallaptimes!$1:$1048576,ROW()-1)-HLOOKUP(lapchart!N44,totallaptimes!$1:$1048576,ROW()-1),"")</f>
        <v>1.4520833333334787E-4</v>
      </c>
      <c r="P44" s="2">
        <f>IFERROR(HLOOKUP(lapchart!P44,totallaptimes!$1:$1048576,ROW()-1)-HLOOKUP(lapchart!O44,totallaptimes!$1:$1048576,ROW()-1),"")</f>
        <v>7.2557870370380806E-5</v>
      </c>
      <c r="Q44" s="2">
        <f>IFERROR(HLOOKUP(lapchart!Q44,totallaptimes!$1:$1048576,ROW()-1)-HLOOKUP(lapchart!P44,totallaptimes!$1:$1048576,ROW()-1),"")</f>
        <v>2.0604166666665646E-4</v>
      </c>
      <c r="R44" s="2">
        <f>IFERROR(HLOOKUP(lapchart!R44,totallaptimes!$1:$1048576,ROW()-1)-HLOOKUP(lapchart!Q44,totallaptimes!$1:$1048576,ROW()-1),"")</f>
        <v>9.2662037037019584E-5</v>
      </c>
      <c r="S44" s="2">
        <f>IFERROR(HLOOKUP(lapchart!S44,totallaptimes!$1:$1048576,ROW()-1)-HLOOKUP(lapchart!R44,totallaptimes!$1:$1048576,ROW()-1),"")</f>
        <v>4.9421296296300876E-5</v>
      </c>
      <c r="T44" s="2">
        <f>IFERROR(HLOOKUP(lapchart!T44,totallaptimes!$1:$1048576,ROW()-1)-HLOOKUP(lapchart!S44,totallaptimes!$1:$1048576,ROW()-1),"")</f>
        <v>5.5664351851852922E-4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1.2418981481479574E-5</v>
      </c>
      <c r="D45" s="2">
        <f>IFERROR(HLOOKUP(lapchart!D45,totallaptimes!$1:$1048576,ROW()-1)-HLOOKUP(lapchart!C45,totallaptimes!$1:$1048576,ROW()-1),"")</f>
        <v>1.390740740740623E-4</v>
      </c>
      <c r="E45" s="2">
        <f>IFERROR(HLOOKUP(lapchart!E45,totallaptimes!$1:$1048576,ROW()-1)-HLOOKUP(lapchart!D45,totallaptimes!$1:$1048576,ROW()-1),"")</f>
        <v>1.1730324074074594E-4</v>
      </c>
      <c r="F45" s="2">
        <f>IFERROR(HLOOKUP(lapchart!F45,totallaptimes!$1:$1048576,ROW()-1)-HLOOKUP(lapchart!E45,totallaptimes!$1:$1048576,ROW()-1),"")</f>
        <v>1.1400462962963404E-4</v>
      </c>
      <c r="G45" s="2">
        <f>IFERROR(HLOOKUP(lapchart!G45,totallaptimes!$1:$1048576,ROW()-1)-HLOOKUP(lapchart!F45,totallaptimes!$1:$1048576,ROW()-1),"")</f>
        <v>9.2581018518521352E-5</v>
      </c>
      <c r="H45" s="2">
        <f>IFERROR(HLOOKUP(lapchart!H45,totallaptimes!$1:$1048576,ROW()-1)-HLOOKUP(lapchart!G45,totallaptimes!$1:$1048576,ROW()-1),"")</f>
        <v>2.3379629629616261E-5</v>
      </c>
      <c r="I45" s="2">
        <f>IFERROR(HLOOKUP(lapchart!I45,totallaptimes!$1:$1048576,ROW()-1)-HLOOKUP(lapchart!H45,totallaptimes!$1:$1048576,ROW()-1),"")</f>
        <v>7.5624999999995834E-5</v>
      </c>
      <c r="J45" s="2">
        <f>IFERROR(HLOOKUP(lapchart!J45,totallaptimes!$1:$1048576,ROW()-1)-HLOOKUP(lapchart!I45,totallaptimes!$1:$1048576,ROW()-1),"")</f>
        <v>5.9953703703818917E-6</v>
      </c>
      <c r="K45" s="2">
        <f>IFERROR(HLOOKUP(lapchart!K45,totallaptimes!$1:$1048576,ROW()-1)-HLOOKUP(lapchart!J45,totallaptimes!$1:$1048576,ROW()-1),"")</f>
        <v>1.1946759259258422E-4</v>
      </c>
      <c r="L45" s="2">
        <f>IFERROR(HLOOKUP(lapchart!L45,totallaptimes!$1:$1048576,ROW()-1)-HLOOKUP(lapchart!K45,totallaptimes!$1:$1048576,ROW()-1),"")</f>
        <v>1.1682870370370579E-4</v>
      </c>
      <c r="M45" s="2">
        <f>IFERROR(HLOOKUP(lapchart!M45,totallaptimes!$1:$1048576,ROW()-1)-HLOOKUP(lapchart!L45,totallaptimes!$1:$1048576,ROW()-1),"")</f>
        <v>9.9479166666666119E-5</v>
      </c>
      <c r="N45" s="2">
        <f>IFERROR(HLOOKUP(lapchart!N45,totallaptimes!$1:$1048576,ROW()-1)-HLOOKUP(lapchart!M45,totallaptimes!$1:$1048576,ROW()-1),"")</f>
        <v>8.0937499999995943E-5</v>
      </c>
      <c r="O45" s="2">
        <f>IFERROR(HLOOKUP(lapchart!O45,totallaptimes!$1:$1048576,ROW()-1)-HLOOKUP(lapchart!N45,totallaptimes!$1:$1048576,ROW()-1),"")</f>
        <v>1.6296296296297585E-4</v>
      </c>
      <c r="P45" s="2">
        <f>IFERROR(HLOOKUP(lapchart!P45,totallaptimes!$1:$1048576,ROW()-1)-HLOOKUP(lapchart!O45,totallaptimes!$1:$1048576,ROW()-1),"")</f>
        <v>5.777777777778853E-5</v>
      </c>
      <c r="Q45" s="2">
        <f>IFERROR(HLOOKUP(lapchart!Q45,totallaptimes!$1:$1048576,ROW()-1)-HLOOKUP(lapchart!P45,totallaptimes!$1:$1048576,ROW()-1),"")</f>
        <v>2.0843749999999162E-4</v>
      </c>
      <c r="R45" s="2">
        <f>IFERROR(HLOOKUP(lapchart!R45,totallaptimes!$1:$1048576,ROW()-1)-HLOOKUP(lapchart!Q45,totallaptimes!$1:$1048576,ROW()-1),"")</f>
        <v>9.2638888888871285E-5</v>
      </c>
      <c r="S45" s="2">
        <f>IFERROR(HLOOKUP(lapchart!S45,totallaptimes!$1:$1048576,ROW()-1)-HLOOKUP(lapchart!R45,totallaptimes!$1:$1048576,ROW()-1),"")</f>
        <v>5.0879629629629886E-5</v>
      </c>
      <c r="T45" s="2">
        <f>IFERROR(HLOOKUP(lapchart!T45,totallaptimes!$1:$1048576,ROW()-1)-HLOOKUP(lapchart!S45,totallaptimes!$1:$1048576,ROW()-1),"")</f>
        <v>5.764930555555714E-4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1.283564814814897E-5</v>
      </c>
      <c r="D46" s="2">
        <f>IFERROR(HLOOKUP(lapchart!D46,totallaptimes!$1:$1048576,ROW()-1)-HLOOKUP(lapchart!C46,totallaptimes!$1:$1048576,ROW()-1),"")</f>
        <v>1.404976851851758E-4</v>
      </c>
      <c r="E46" s="2">
        <f>IFERROR(HLOOKUP(lapchart!E46,totallaptimes!$1:$1048576,ROW()-1)-HLOOKUP(lapchart!D46,totallaptimes!$1:$1048576,ROW()-1),"")</f>
        <v>1.3873842592592583E-4</v>
      </c>
      <c r="F46" s="2">
        <f>IFERROR(HLOOKUP(lapchart!F46,totallaptimes!$1:$1048576,ROW()-1)-HLOOKUP(lapchart!E46,totallaptimes!$1:$1048576,ROW()-1),"")</f>
        <v>8.6678240740746537E-5</v>
      </c>
      <c r="G46" s="2">
        <f>IFERROR(HLOOKUP(lapchart!G46,totallaptimes!$1:$1048576,ROW()-1)-HLOOKUP(lapchart!F46,totallaptimes!$1:$1048576,ROW()-1),"")</f>
        <v>1.1241898148148244E-4</v>
      </c>
      <c r="H46" s="2">
        <f>IFERROR(HLOOKUP(lapchart!H46,totallaptimes!$1:$1048576,ROW()-1)-HLOOKUP(lapchart!G46,totallaptimes!$1:$1048576,ROW()-1),"")</f>
        <v>2.08333333333241E-5</v>
      </c>
      <c r="I46" s="2">
        <f>IFERROR(HLOOKUP(lapchart!I46,totallaptimes!$1:$1048576,ROW()-1)-HLOOKUP(lapchart!H46,totallaptimes!$1:$1048576,ROW()-1),"")</f>
        <v>8.3738425925919402E-5</v>
      </c>
      <c r="J46" s="2">
        <f>IFERROR(HLOOKUP(lapchart!J46,totallaptimes!$1:$1048576,ROW()-1)-HLOOKUP(lapchart!I46,totallaptimes!$1:$1048576,ROW()-1),"")</f>
        <v>4.2939814814957344E-6</v>
      </c>
      <c r="K46" s="2">
        <f>IFERROR(HLOOKUP(lapchart!K46,totallaptimes!$1:$1048576,ROW()-1)-HLOOKUP(lapchart!J46,totallaptimes!$1:$1048576,ROW()-1),"")</f>
        <v>1.1946759259258422E-4</v>
      </c>
      <c r="L46" s="2">
        <f>IFERROR(HLOOKUP(lapchart!L46,totallaptimes!$1:$1048576,ROW()-1)-HLOOKUP(lapchart!K46,totallaptimes!$1:$1048576,ROW()-1),"")</f>
        <v>1.0776620370370193E-4</v>
      </c>
      <c r="M46" s="2">
        <f>IFERROR(HLOOKUP(lapchart!M46,totallaptimes!$1:$1048576,ROW()-1)-HLOOKUP(lapchart!L46,totallaptimes!$1:$1048576,ROW()-1),"")</f>
        <v>1.1048611111111328E-4</v>
      </c>
      <c r="N46" s="2">
        <f>IFERROR(HLOOKUP(lapchart!N46,totallaptimes!$1:$1048576,ROW()-1)-HLOOKUP(lapchart!M46,totallaptimes!$1:$1048576,ROW()-1),"")</f>
        <v>8.0740740740735395E-5</v>
      </c>
      <c r="O46" s="2">
        <f>IFERROR(HLOOKUP(lapchart!O46,totallaptimes!$1:$1048576,ROW()-1)-HLOOKUP(lapchart!N46,totallaptimes!$1:$1048576,ROW()-1),"")</f>
        <v>1.8226851851853298E-4</v>
      </c>
      <c r="P46" s="2">
        <f>IFERROR(HLOOKUP(lapchart!P46,totallaptimes!$1:$1048576,ROW()-1)-HLOOKUP(lapchart!O46,totallaptimes!$1:$1048576,ROW()-1),"")</f>
        <v>4.0972222222233901E-5</v>
      </c>
      <c r="Q46" s="2">
        <f>IFERROR(HLOOKUP(lapchart!Q46,totallaptimes!$1:$1048576,ROW()-1)-HLOOKUP(lapchart!P46,totallaptimes!$1:$1048576,ROW()-1),"")</f>
        <v>2.0759259259258561E-4</v>
      </c>
      <c r="R46" s="2">
        <f>IFERROR(HLOOKUP(lapchart!R46,totallaptimes!$1:$1048576,ROW()-1)-HLOOKUP(lapchart!Q46,totallaptimes!$1:$1048576,ROW()-1),"")</f>
        <v>9.8912037037018896E-5</v>
      </c>
      <c r="S46" s="2">
        <f>IFERROR(HLOOKUP(lapchart!S46,totallaptimes!$1:$1048576,ROW()-1)-HLOOKUP(lapchart!R46,totallaptimes!$1:$1048576,ROW()-1),"")</f>
        <v>4.9988425925920343E-5</v>
      </c>
      <c r="T46" s="2">
        <f>IFERROR(HLOOKUP(lapchart!T46,totallaptimes!$1:$1048576,ROW()-1)-HLOOKUP(lapchart!S46,totallaptimes!$1:$1048576,ROW()-1),"")</f>
        <v>5.9285879629631527E-4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6.7708333333360571E-6</v>
      </c>
      <c r="D47" s="2">
        <f>IFERROR(HLOOKUP(lapchart!D47,totallaptimes!$1:$1048576,ROW()-1)-HLOOKUP(lapchart!C47,totallaptimes!$1:$1048576,ROW()-1),"")</f>
        <v>1.4855324074073556E-4</v>
      </c>
      <c r="E47" s="2">
        <f>IFERROR(HLOOKUP(lapchart!E47,totallaptimes!$1:$1048576,ROW()-1)-HLOOKUP(lapchart!D47,totallaptimes!$1:$1048576,ROW()-1),"")</f>
        <v>1.5166666666666107E-4</v>
      </c>
      <c r="F47" s="2">
        <f>IFERROR(HLOOKUP(lapchart!F47,totallaptimes!$1:$1048576,ROW()-1)-HLOOKUP(lapchart!E47,totallaptimes!$1:$1048576,ROW()-1),"")</f>
        <v>8.1597222222229426E-5</v>
      </c>
      <c r="G47" s="2">
        <f>IFERROR(HLOOKUP(lapchart!G47,totallaptimes!$1:$1048576,ROW()-1)-HLOOKUP(lapchart!F47,totallaptimes!$1:$1048576,ROW()-1),"")</f>
        <v>1.1869212962963005E-4</v>
      </c>
      <c r="H47" s="2">
        <f>IFERROR(HLOOKUP(lapchart!H47,totallaptimes!$1:$1048576,ROW()-1)-HLOOKUP(lapchart!G47,totallaptimes!$1:$1048576,ROW()-1),"")</f>
        <v>1.4918981481475135E-5</v>
      </c>
      <c r="I47" s="2">
        <f>IFERROR(HLOOKUP(lapchart!I47,totallaptimes!$1:$1048576,ROW()-1)-HLOOKUP(lapchart!H47,totallaptimes!$1:$1048576,ROW()-1),"")</f>
        <v>9.4768518518521805E-5</v>
      </c>
      <c r="J47" s="2">
        <f>IFERROR(HLOOKUP(lapchart!J47,totallaptimes!$1:$1048576,ROW()-1)-HLOOKUP(lapchart!I47,totallaptimes!$1:$1048576,ROW()-1),"")</f>
        <v>1.2359953703703491E-4</v>
      </c>
      <c r="K47" s="2">
        <f>IFERROR(HLOOKUP(lapchart!K47,totallaptimes!$1:$1048576,ROW()-1)-HLOOKUP(lapchart!J47,totallaptimes!$1:$1048576,ROW()-1),"")</f>
        <v>6.0636574074061922E-5</v>
      </c>
      <c r="L47" s="2">
        <f>IFERROR(HLOOKUP(lapchart!L47,totallaptimes!$1:$1048576,ROW()-1)-HLOOKUP(lapchart!K47,totallaptimes!$1:$1048576,ROW()-1),"")</f>
        <v>3.724537037037845E-5</v>
      </c>
      <c r="M47" s="2">
        <f>IFERROR(HLOOKUP(lapchart!M47,totallaptimes!$1:$1048576,ROW()-1)-HLOOKUP(lapchart!L47,totallaptimes!$1:$1048576,ROW()-1),"")</f>
        <v>1.1077546296296703E-4</v>
      </c>
      <c r="N47" s="2">
        <f>IFERROR(HLOOKUP(lapchart!N47,totallaptimes!$1:$1048576,ROW()-1)-HLOOKUP(lapchart!M47,totallaptimes!$1:$1048576,ROW()-1),"")</f>
        <v>1.0619212962962449E-4</v>
      </c>
      <c r="O47" s="2">
        <f>IFERROR(HLOOKUP(lapchart!O47,totallaptimes!$1:$1048576,ROW()-1)-HLOOKUP(lapchart!N47,totallaptimes!$1:$1048576,ROW()-1),"")</f>
        <v>1.6841435185186576E-4</v>
      </c>
      <c r="P47" s="2">
        <f>IFERROR(HLOOKUP(lapchart!P47,totallaptimes!$1:$1048576,ROW()-1)-HLOOKUP(lapchart!O47,totallaptimes!$1:$1048576,ROW()-1),"")</f>
        <v>3.2708333333339445E-5</v>
      </c>
      <c r="Q47" s="2">
        <f>IFERROR(HLOOKUP(lapchart!Q47,totallaptimes!$1:$1048576,ROW()-1)-HLOOKUP(lapchart!P47,totallaptimes!$1:$1048576,ROW()-1),"")</f>
        <v>2.1474537037036862E-4</v>
      </c>
      <c r="R47" s="2">
        <f>IFERROR(HLOOKUP(lapchart!R47,totallaptimes!$1:$1048576,ROW()-1)-HLOOKUP(lapchart!Q47,totallaptimes!$1:$1048576,ROW()-1),"")</f>
        <v>1.0282407407405381E-4</v>
      </c>
      <c r="S47" s="2">
        <f>IFERROR(HLOOKUP(lapchart!S47,totallaptimes!$1:$1048576,ROW()-1)-HLOOKUP(lapchart!R47,totallaptimes!$1:$1048576,ROW()-1),"")</f>
        <v>5.3773148148139605E-5</v>
      </c>
      <c r="T47" s="2">
        <f>IFERROR(HLOOKUP(lapchart!T47,totallaptimes!$1:$1048576,ROW()-1)-HLOOKUP(lapchart!S47,totallaptimes!$1:$1048576,ROW()-1),"")</f>
        <v>5.9971064814817038E-4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8.5763888888895634E-6</v>
      </c>
      <c r="D48" s="2">
        <f>IFERROR(HLOOKUP(lapchart!D48,totallaptimes!$1:$1048576,ROW()-1)-HLOOKUP(lapchart!C48,totallaptimes!$1:$1048576,ROW()-1),"")</f>
        <v>1.5199074074073726E-4</v>
      </c>
      <c r="E48" s="2">
        <f>IFERROR(HLOOKUP(lapchart!E48,totallaptimes!$1:$1048576,ROW()-1)-HLOOKUP(lapchart!D48,totallaptimes!$1:$1048576,ROW()-1),"")</f>
        <v>1.6459490740740323E-4</v>
      </c>
      <c r="F48" s="2">
        <f>IFERROR(HLOOKUP(lapchart!F48,totallaptimes!$1:$1048576,ROW()-1)-HLOOKUP(lapchart!E48,totallaptimes!$1:$1048576,ROW()-1),"")</f>
        <v>7.979166666667592E-5</v>
      </c>
      <c r="G48" s="2">
        <f>IFERROR(HLOOKUP(lapchart!G48,totallaptimes!$1:$1048576,ROW()-1)-HLOOKUP(lapchart!F48,totallaptimes!$1:$1048576,ROW()-1),"")</f>
        <v>1.169097222222179E-4</v>
      </c>
      <c r="H48" s="2">
        <f>IFERROR(HLOOKUP(lapchart!H48,totallaptimes!$1:$1048576,ROW()-1)-HLOOKUP(lapchart!G48,totallaptimes!$1:$1048576,ROW()-1),"")</f>
        <v>1.5081018518513234E-5</v>
      </c>
      <c r="I48" s="2">
        <f>IFERROR(HLOOKUP(lapchart!I48,totallaptimes!$1:$1048576,ROW()-1)-HLOOKUP(lapchart!H48,totallaptimes!$1:$1048576,ROW()-1),"")</f>
        <v>9.4259259259266148E-5</v>
      </c>
      <c r="J48" s="2">
        <f>IFERROR(HLOOKUP(lapchart!J48,totallaptimes!$1:$1048576,ROW()-1)-HLOOKUP(lapchart!I48,totallaptimes!$1:$1048576,ROW()-1),"")</f>
        <v>1.3883101851851209E-4</v>
      </c>
      <c r="K48" s="2">
        <f>IFERROR(HLOOKUP(lapchart!K48,totallaptimes!$1:$1048576,ROW()-1)-HLOOKUP(lapchart!J48,totallaptimes!$1:$1048576,ROW()-1),"")</f>
        <v>7.7268518518511242E-5</v>
      </c>
      <c r="L48" s="2">
        <f>IFERROR(HLOOKUP(lapchart!L48,totallaptimes!$1:$1048576,ROW()-1)-HLOOKUP(lapchart!K48,totallaptimes!$1:$1048576,ROW()-1),"")</f>
        <v>7.0833333333381043E-6</v>
      </c>
      <c r="M48" s="2">
        <f>IFERROR(HLOOKUP(lapchart!M48,totallaptimes!$1:$1048576,ROW()-1)-HLOOKUP(lapchart!L48,totallaptimes!$1:$1048576,ROW()-1),"")</f>
        <v>1.1979166666666735E-4</v>
      </c>
      <c r="N48" s="2">
        <f>IFERROR(HLOOKUP(lapchart!N48,totallaptimes!$1:$1048576,ROW()-1)-HLOOKUP(lapchart!M48,totallaptimes!$1:$1048576,ROW()-1),"")</f>
        <v>1.1093749999999819E-4</v>
      </c>
      <c r="O48" s="2">
        <f>IFERROR(HLOOKUP(lapchart!O48,totallaptimes!$1:$1048576,ROW()-1)-HLOOKUP(lapchart!N48,totallaptimes!$1:$1048576,ROW()-1),"")</f>
        <v>1.6871527777779366E-4</v>
      </c>
      <c r="P48" s="2">
        <f>IFERROR(HLOOKUP(lapchart!P48,totallaptimes!$1:$1048576,ROW()-1)-HLOOKUP(lapchart!O48,totallaptimes!$1:$1048576,ROW()-1),"")</f>
        <v>5.278935185185768E-5</v>
      </c>
      <c r="Q48" s="2">
        <f>IFERROR(HLOOKUP(lapchart!Q48,totallaptimes!$1:$1048576,ROW()-1)-HLOOKUP(lapchart!P48,totallaptimes!$1:$1048576,ROW()-1),"")</f>
        <v>1.8968749999999368E-4</v>
      </c>
      <c r="R48" s="2">
        <f>IFERROR(HLOOKUP(lapchart!R48,totallaptimes!$1:$1048576,ROW()-1)-HLOOKUP(lapchart!Q48,totallaptimes!$1:$1048576,ROW()-1),"")</f>
        <v>1.0722222222220301E-4</v>
      </c>
      <c r="S48" s="2">
        <f>IFERROR(HLOOKUP(lapchart!S48,totallaptimes!$1:$1048576,ROW()-1)-HLOOKUP(lapchart!R48,totallaptimes!$1:$1048576,ROW()-1),"")</f>
        <v>6.6944444444438922E-5</v>
      </c>
      <c r="T48" s="2">
        <f>IFERROR(HLOOKUP(lapchart!T48,totallaptimes!$1:$1048576,ROW()-1)-HLOOKUP(lapchart!S48,totallaptimes!$1:$1048576,ROW()-1),"")</f>
        <v>5.9695601851853658E-4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7.939814814811319E-6</v>
      </c>
      <c r="D49" s="2">
        <f>IFERROR(HLOOKUP(lapchart!D49,totallaptimes!$1:$1048576,ROW()-1)-HLOOKUP(lapchart!C49,totallaptimes!$1:$1048576,ROW()-1),"")</f>
        <v>1.4871527777777366E-4</v>
      </c>
      <c r="E49" s="2">
        <f>IFERROR(HLOOKUP(lapchart!E49,totallaptimes!$1:$1048576,ROW()-1)-HLOOKUP(lapchart!D49,totallaptimes!$1:$1048576,ROW()-1),"")</f>
        <v>1.8467592592592147E-4</v>
      </c>
      <c r="F49" s="2">
        <f>IFERROR(HLOOKUP(lapchart!F49,totallaptimes!$1:$1048576,ROW()-1)-HLOOKUP(lapchart!E49,totallaptimes!$1:$1048576,ROW()-1),"")</f>
        <v>7.3125000000014151E-5</v>
      </c>
      <c r="G49" s="2">
        <f>IFERROR(HLOOKUP(lapchart!G49,totallaptimes!$1:$1048576,ROW()-1)-HLOOKUP(lapchart!F49,totallaptimes!$1:$1048576,ROW()-1),"")</f>
        <v>1.1886574074073536E-4</v>
      </c>
      <c r="H49" s="2">
        <f>IFERROR(HLOOKUP(lapchart!H49,totallaptimes!$1:$1048576,ROW()-1)-HLOOKUP(lapchart!G49,totallaptimes!$1:$1048576,ROW()-1),"")</f>
        <v>1.5972222222215837E-5</v>
      </c>
      <c r="I49" s="2">
        <f>IFERROR(HLOOKUP(lapchart!I49,totallaptimes!$1:$1048576,ROW()-1)-HLOOKUP(lapchart!H49,totallaptimes!$1:$1048576,ROW()-1),"")</f>
        <v>9.6712962962972049E-5</v>
      </c>
      <c r="J49" s="2">
        <f>IFERROR(HLOOKUP(lapchart!J49,totallaptimes!$1:$1048576,ROW()-1)-HLOOKUP(lapchart!I49,totallaptimes!$1:$1048576,ROW()-1),"")</f>
        <v>1.5207175925924937E-4</v>
      </c>
      <c r="K49" s="2">
        <f>IFERROR(HLOOKUP(lapchart!K49,totallaptimes!$1:$1048576,ROW()-1)-HLOOKUP(lapchart!J49,totallaptimes!$1:$1048576,ROW()-1),"")</f>
        <v>5.7326388888882807E-5</v>
      </c>
      <c r="L49" s="2">
        <f>IFERROR(HLOOKUP(lapchart!L49,totallaptimes!$1:$1048576,ROW()-1)-HLOOKUP(lapchart!K49,totallaptimes!$1:$1048576,ROW()-1),"")</f>
        <v>1.9849537037042175E-5</v>
      </c>
      <c r="M49" s="2">
        <f>IFERROR(HLOOKUP(lapchart!M49,totallaptimes!$1:$1048576,ROW()-1)-HLOOKUP(lapchart!L49,totallaptimes!$1:$1048576,ROW()-1),"")</f>
        <v>1.2370370370370226E-4</v>
      </c>
      <c r="N49" s="2">
        <f>IFERROR(HLOOKUP(lapchart!N49,totallaptimes!$1:$1048576,ROW()-1)-HLOOKUP(lapchart!M49,totallaptimes!$1:$1048576,ROW()-1),"")</f>
        <v>1.0802083333333323E-4</v>
      </c>
      <c r="O49" s="2">
        <f>IFERROR(HLOOKUP(lapchart!O49,totallaptimes!$1:$1048576,ROW()-1)-HLOOKUP(lapchart!N49,totallaptimes!$1:$1048576,ROW()-1),"")</f>
        <v>1.6942129629630986E-4</v>
      </c>
      <c r="P49" s="2">
        <f>IFERROR(HLOOKUP(lapchart!P49,totallaptimes!$1:$1048576,ROW()-1)-HLOOKUP(lapchart!O49,totallaptimes!$1:$1048576,ROW()-1),"")</f>
        <v>6.9502314814826049E-5</v>
      </c>
      <c r="Q49" s="2">
        <f>IFERROR(HLOOKUP(lapchart!Q49,totallaptimes!$1:$1048576,ROW()-1)-HLOOKUP(lapchart!P49,totallaptimes!$1:$1048576,ROW()-1),"")</f>
        <v>1.713310185185099E-4</v>
      </c>
      <c r="R49" s="2">
        <f>IFERROR(HLOOKUP(lapchart!R49,totallaptimes!$1:$1048576,ROW()-1)-HLOOKUP(lapchart!Q49,totallaptimes!$1:$1048576,ROW()-1),"")</f>
        <v>1.1195601851849563E-4</v>
      </c>
      <c r="S49" s="2">
        <f>IFERROR(HLOOKUP(lapchart!S49,totallaptimes!$1:$1048576,ROW()-1)-HLOOKUP(lapchart!R49,totallaptimes!$1:$1048576,ROW()-1),"")</f>
        <v>8.6423611111108301E-5</v>
      </c>
      <c r="T49" s="2">
        <f>IFERROR(HLOOKUP(lapchart!T49,totallaptimes!$1:$1048576,ROW()-1)-HLOOKUP(lapchart!S49,totallaptimes!$1:$1048576,ROW()-1),"")</f>
        <v>5.8769675925927911E-4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9.5717592592525769E-6</v>
      </c>
      <c r="D50" s="2">
        <f>IFERROR(HLOOKUP(lapchart!D50,totallaptimes!$1:$1048576,ROW()-1)-HLOOKUP(lapchart!C50,totallaptimes!$1:$1048576,ROW()-1),"")</f>
        <v>1.2204861111110576E-4</v>
      </c>
      <c r="E50" s="2">
        <f>IFERROR(HLOOKUP(lapchart!E50,totallaptimes!$1:$1048576,ROW()-1)-HLOOKUP(lapchart!D50,totallaptimes!$1:$1048576,ROW()-1),"")</f>
        <v>2.6553240740741918E-4</v>
      </c>
      <c r="F50" s="2">
        <f>IFERROR(HLOOKUP(lapchart!F50,totallaptimes!$1:$1048576,ROW()-1)-HLOOKUP(lapchart!E50,totallaptimes!$1:$1048576,ROW()-1),"")</f>
        <v>1.2392361111109723E-4</v>
      </c>
      <c r="G50" s="2">
        <f>IFERROR(HLOOKUP(lapchart!G50,totallaptimes!$1:$1048576,ROW()-1)-HLOOKUP(lapchart!F50,totallaptimes!$1:$1048576,ROW()-1),"")</f>
        <v>2.4189814814903898E-6</v>
      </c>
      <c r="H50" s="2">
        <f>IFERROR(HLOOKUP(lapchart!H50,totallaptimes!$1:$1048576,ROW()-1)-HLOOKUP(lapchart!G50,totallaptimes!$1:$1048576,ROW()-1),"")</f>
        <v>1.299768518518013E-5</v>
      </c>
      <c r="I50" s="2">
        <f>IFERROR(HLOOKUP(lapchart!I50,totallaptimes!$1:$1048576,ROW()-1)-HLOOKUP(lapchart!H50,totallaptimes!$1:$1048576,ROW()-1),"")</f>
        <v>1.000694444444547E-4</v>
      </c>
      <c r="J50" s="2">
        <f>IFERROR(HLOOKUP(lapchart!J50,totallaptimes!$1:$1048576,ROW()-1)-HLOOKUP(lapchart!I50,totallaptimes!$1:$1048576,ROW()-1),"")</f>
        <v>1.5597222222221013E-4</v>
      </c>
      <c r="K50" s="2">
        <f>IFERROR(HLOOKUP(lapchart!K50,totallaptimes!$1:$1048576,ROW()-1)-HLOOKUP(lapchart!J50,totallaptimes!$1:$1048576,ROW()-1),"")</f>
        <v>5.553240740740345E-5</v>
      </c>
      <c r="L50" s="2">
        <f>IFERROR(HLOOKUP(lapchart!L50,totallaptimes!$1:$1048576,ROW()-1)-HLOOKUP(lapchart!K50,totallaptimes!$1:$1048576,ROW()-1),"")</f>
        <v>4.1585648148149967E-5</v>
      </c>
      <c r="M50" s="2">
        <f>IFERROR(HLOOKUP(lapchart!M50,totallaptimes!$1:$1048576,ROW()-1)-HLOOKUP(lapchart!L50,totallaptimes!$1:$1048576,ROW()-1),"")</f>
        <v>1.0726851851852043E-4</v>
      </c>
      <c r="N50" s="2">
        <f>IFERROR(HLOOKUP(lapchart!N50,totallaptimes!$1:$1048576,ROW()-1)-HLOOKUP(lapchart!M50,totallaptimes!$1:$1048576,ROW()-1),"")</f>
        <v>1.1083333333333084E-4</v>
      </c>
      <c r="O50" s="2">
        <f>IFERROR(HLOOKUP(lapchart!O50,totallaptimes!$1:$1048576,ROW()-1)-HLOOKUP(lapchart!N50,totallaptimes!$1:$1048576,ROW()-1),"")</f>
        <v>1.7813657407408923E-4</v>
      </c>
      <c r="P50" s="2">
        <f>IFERROR(HLOOKUP(lapchart!P50,totallaptimes!$1:$1048576,ROW()-1)-HLOOKUP(lapchart!O50,totallaptimes!$1:$1048576,ROW()-1),"")</f>
        <v>6.1122685185197034E-5</v>
      </c>
      <c r="Q50" s="2">
        <f>IFERROR(HLOOKUP(lapchart!Q50,totallaptimes!$1:$1048576,ROW()-1)-HLOOKUP(lapchart!P50,totallaptimes!$1:$1048576,ROW()-1),"")</f>
        <v>1.8991898148146974E-4</v>
      </c>
      <c r="R50" s="2">
        <f>IFERROR(HLOOKUP(lapchart!R50,totallaptimes!$1:$1048576,ROW()-1)-HLOOKUP(lapchart!Q50,totallaptimes!$1:$1048576,ROW()-1),"")</f>
        <v>9.2199074074053589E-5</v>
      </c>
      <c r="S50" s="2">
        <f>IFERROR(HLOOKUP(lapchart!S50,totallaptimes!$1:$1048576,ROW()-1)-HLOOKUP(lapchart!R50,totallaptimes!$1:$1048576,ROW()-1),"")</f>
        <v>9.8449074074073717E-5</v>
      </c>
      <c r="T50" s="2">
        <f>IFERROR(HLOOKUP(lapchart!T50,totallaptimes!$1:$1048576,ROW()-1)-HLOOKUP(lapchart!S50,totallaptimes!$1:$1048576,ROW()-1),"")</f>
        <v>6.2711805555556999E-4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1.2881944444438631E-5</v>
      </c>
      <c r="D51" s="2">
        <f>IFERROR(HLOOKUP(lapchart!D51,totallaptimes!$1:$1048576,ROW()-1)-HLOOKUP(lapchart!C51,totallaptimes!$1:$1048576,ROW()-1),"")</f>
        <v>1.1787037037036541E-4</v>
      </c>
      <c r="E51" s="2">
        <f>IFERROR(HLOOKUP(lapchart!E51,totallaptimes!$1:$1048576,ROW()-1)-HLOOKUP(lapchart!D51,totallaptimes!$1:$1048576,ROW()-1),"")</f>
        <v>2.7211805555556884E-4</v>
      </c>
      <c r="F51" s="2">
        <f>IFERROR(HLOOKUP(lapchart!F51,totallaptimes!$1:$1048576,ROW()-1)-HLOOKUP(lapchart!E51,totallaptimes!$1:$1048576,ROW()-1),"")</f>
        <v>1.3430555555554724E-4</v>
      </c>
      <c r="G51" s="2">
        <f>IFERROR(HLOOKUP(lapchart!G51,totallaptimes!$1:$1048576,ROW()-1)-HLOOKUP(lapchart!F51,totallaptimes!$1:$1048576,ROW()-1),"")</f>
        <v>9.6296296296233264E-6</v>
      </c>
      <c r="H51" s="2">
        <f>IFERROR(HLOOKUP(lapchart!H51,totallaptimes!$1:$1048576,ROW()-1)-HLOOKUP(lapchart!G51,totallaptimes!$1:$1048576,ROW()-1),"")</f>
        <v>1.1249999999997373E-5</v>
      </c>
      <c r="I51" s="2">
        <f>IFERROR(HLOOKUP(lapchart!I51,totallaptimes!$1:$1048576,ROW()-1)-HLOOKUP(lapchart!H51,totallaptimes!$1:$1048576,ROW()-1),"")</f>
        <v>9.3634259259275932E-5</v>
      </c>
      <c r="J51" s="2">
        <f>IFERROR(HLOOKUP(lapchart!J51,totallaptimes!$1:$1048576,ROW()-1)-HLOOKUP(lapchart!I51,totallaptimes!$1:$1048576,ROW()-1),"")</f>
        <v>1.5416666666665663E-4</v>
      </c>
      <c r="K51" s="2">
        <f>IFERROR(HLOOKUP(lapchart!K51,totallaptimes!$1:$1048576,ROW()-1)-HLOOKUP(lapchart!J51,totallaptimes!$1:$1048576,ROW()-1),"")</f>
        <v>5.6284722222216255E-5</v>
      </c>
      <c r="L51" s="2">
        <f>IFERROR(HLOOKUP(lapchart!L51,totallaptimes!$1:$1048576,ROW()-1)-HLOOKUP(lapchart!K51,totallaptimes!$1:$1048576,ROW()-1),"")</f>
        <v>5.2268518518520934E-5</v>
      </c>
      <c r="M51" s="2">
        <f>IFERROR(HLOOKUP(lapchart!M51,totallaptimes!$1:$1048576,ROW()-1)-HLOOKUP(lapchart!L51,totallaptimes!$1:$1048576,ROW()-1),"")</f>
        <v>1.210648148148169E-4</v>
      </c>
      <c r="N51" s="2">
        <f>IFERROR(HLOOKUP(lapchart!N51,totallaptimes!$1:$1048576,ROW()-1)-HLOOKUP(lapchart!M51,totallaptimes!$1:$1048576,ROW()-1),"")</f>
        <v>9.0671296296293558E-5</v>
      </c>
      <c r="O51" s="2">
        <f>IFERROR(HLOOKUP(lapchart!O51,totallaptimes!$1:$1048576,ROW()-1)-HLOOKUP(lapchart!N51,totallaptimes!$1:$1048576,ROW()-1),"")</f>
        <v>1.8483796296298038E-4</v>
      </c>
      <c r="P51" s="2">
        <f>IFERROR(HLOOKUP(lapchart!P51,totallaptimes!$1:$1048576,ROW()-1)-HLOOKUP(lapchart!O51,totallaptimes!$1:$1048576,ROW()-1),"")</f>
        <v>5.1759259259265278E-5</v>
      </c>
      <c r="Q51" s="2">
        <f>IFERROR(HLOOKUP(lapchart!Q51,totallaptimes!$1:$1048576,ROW()-1)-HLOOKUP(lapchart!P51,totallaptimes!$1:$1048576,ROW()-1),"")</f>
        <v>2.0800925925924807E-4</v>
      </c>
      <c r="R51" s="2">
        <f>IFERROR(HLOOKUP(lapchart!R51,totallaptimes!$1:$1048576,ROW()-1)-HLOOKUP(lapchart!Q51,totallaptimes!$1:$1048576,ROW()-1),"")</f>
        <v>8.0555555555535119E-5</v>
      </c>
      <c r="S51" s="2">
        <f>IFERROR(HLOOKUP(lapchart!S51,totallaptimes!$1:$1048576,ROW()-1)-HLOOKUP(lapchart!R51,totallaptimes!$1:$1048576,ROW()-1),"")</f>
        <v>1.4005787037037198E-4</v>
      </c>
      <c r="T51" s="2">
        <f>IFERROR(HLOOKUP(lapchart!T51,totallaptimes!$1:$1048576,ROW()-1)-HLOOKUP(lapchart!S51,totallaptimes!$1:$1048576,ROW()-1),"")</f>
        <v>5.9436342592594088E-4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8.1944444444426168E-6</v>
      </c>
      <c r="D52" s="2">
        <f>IFERROR(HLOOKUP(lapchart!D52,totallaptimes!$1:$1048576,ROW()-1)-HLOOKUP(lapchart!C52,totallaptimes!$1:$1048576,ROW()-1),"")</f>
        <v>1.2758101851850778E-4</v>
      </c>
      <c r="E52" s="2">
        <f>IFERROR(HLOOKUP(lapchart!E52,totallaptimes!$1:$1048576,ROW()-1)-HLOOKUP(lapchart!D52,totallaptimes!$1:$1048576,ROW()-1),"")</f>
        <v>2.6451388888890787E-4</v>
      </c>
      <c r="F52" s="2">
        <f>IFERROR(HLOOKUP(lapchart!F52,totallaptimes!$1:$1048576,ROW()-1)-HLOOKUP(lapchart!E52,totallaptimes!$1:$1048576,ROW()-1),"")</f>
        <v>1.4978009259258157E-4</v>
      </c>
      <c r="G52" s="2">
        <f>IFERROR(HLOOKUP(lapchart!G52,totallaptimes!$1:$1048576,ROW()-1)-HLOOKUP(lapchart!F52,totallaptimes!$1:$1048576,ROW()-1),"")</f>
        <v>9.5833333333267268E-6</v>
      </c>
      <c r="H52" s="2">
        <f>IFERROR(HLOOKUP(lapchart!H52,totallaptimes!$1:$1048576,ROW()-1)-HLOOKUP(lapchart!G52,totallaptimes!$1:$1048576,ROW()-1),"")</f>
        <v>8.7962962962984115E-6</v>
      </c>
      <c r="I52" s="2">
        <f>IFERROR(HLOOKUP(lapchart!I52,totallaptimes!$1:$1048576,ROW()-1)-HLOOKUP(lapchart!H52,totallaptimes!$1:$1048576,ROW()-1),"")</f>
        <v>9.1817129629641336E-5</v>
      </c>
      <c r="J52" s="2">
        <f>IFERROR(HLOOKUP(lapchart!J52,totallaptimes!$1:$1048576,ROW()-1)-HLOOKUP(lapchart!I52,totallaptimes!$1:$1048576,ROW()-1),"")</f>
        <v>1.6116898148146874E-4</v>
      </c>
      <c r="K52" s="2">
        <f>IFERROR(HLOOKUP(lapchart!K52,totallaptimes!$1:$1048576,ROW()-1)-HLOOKUP(lapchart!J52,totallaptimes!$1:$1048576,ROW()-1),"")</f>
        <v>8.1504629629629288E-5</v>
      </c>
      <c r="L52" s="2">
        <f>IFERROR(HLOOKUP(lapchart!L52,totallaptimes!$1:$1048576,ROW()-1)-HLOOKUP(lapchart!K52,totallaptimes!$1:$1048576,ROW()-1),"")</f>
        <v>2.8981481481483995E-5</v>
      </c>
      <c r="M52" s="2">
        <f>IFERROR(HLOOKUP(lapchart!M52,totallaptimes!$1:$1048576,ROW()-1)-HLOOKUP(lapchart!L52,totallaptimes!$1:$1048576,ROW()-1),"")</f>
        <v>1.185185185185178E-4</v>
      </c>
      <c r="N52" s="2">
        <f>IFERROR(HLOOKUP(lapchart!N52,totallaptimes!$1:$1048576,ROW()-1)-HLOOKUP(lapchart!M52,totallaptimes!$1:$1048576,ROW()-1),"")</f>
        <v>9.6956018518515319E-5</v>
      </c>
      <c r="O52" s="2">
        <f>IFERROR(HLOOKUP(lapchart!O52,totallaptimes!$1:$1048576,ROW()-1)-HLOOKUP(lapchart!N52,totallaptimes!$1:$1048576,ROW()-1),"")</f>
        <v>1.8527777777779808E-4</v>
      </c>
      <c r="P52" s="2">
        <f>IFERROR(HLOOKUP(lapchart!P52,totallaptimes!$1:$1048576,ROW()-1)-HLOOKUP(lapchart!O52,totallaptimes!$1:$1048576,ROW()-1),"")</f>
        <v>4.2696759259261419E-5</v>
      </c>
      <c r="Q52" s="2">
        <f>IFERROR(HLOOKUP(lapchart!Q52,totallaptimes!$1:$1048576,ROW()-1)-HLOOKUP(lapchart!P52,totallaptimes!$1:$1048576,ROW()-1),"")</f>
        <v>2.2053240740739499E-4</v>
      </c>
      <c r="R52" s="2">
        <f>IFERROR(HLOOKUP(lapchart!R52,totallaptimes!$1:$1048576,ROW()-1)-HLOOKUP(lapchart!Q52,totallaptimes!$1:$1048576,ROW()-1),"")</f>
        <v>7.9618055555535916E-5</v>
      </c>
      <c r="S52" s="2">
        <f>IFERROR(HLOOKUP(lapchart!S52,totallaptimes!$1:$1048576,ROW()-1)-HLOOKUP(lapchart!R52,totallaptimes!$1:$1048576,ROW()-1),"")</f>
        <v>1.6658564814815008E-4</v>
      </c>
      <c r="T52" s="2">
        <f>IFERROR(HLOOKUP(lapchart!T52,totallaptimes!$1:$1048576,ROW()-1)-HLOOKUP(lapchart!S52,totallaptimes!$1:$1048576,ROW()-1),"")</f>
        <v>5.7349537037038739E-4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7.4884259259264119E-6</v>
      </c>
      <c r="D53" s="2">
        <f>IFERROR(HLOOKUP(lapchart!D53,totallaptimes!$1:$1048576,ROW()-1)-HLOOKUP(lapchart!C53,totallaptimes!$1:$1048576,ROW()-1),"")</f>
        <v>1.2190972222220903E-4</v>
      </c>
      <c r="E53" s="2">
        <f>IFERROR(HLOOKUP(lapchart!E53,totallaptimes!$1:$1048576,ROW()-1)-HLOOKUP(lapchart!D53,totallaptimes!$1:$1048576,ROW()-1),"")</f>
        <v>2.6788194444446467E-4</v>
      </c>
      <c r="F53" s="2">
        <f>IFERROR(HLOOKUP(lapchart!F53,totallaptimes!$1:$1048576,ROW()-1)-HLOOKUP(lapchart!E53,totallaptimes!$1:$1048576,ROW()-1),"")</f>
        <v>1.5746527777776159E-4</v>
      </c>
      <c r="G53" s="2">
        <f>IFERROR(HLOOKUP(lapchart!G53,totallaptimes!$1:$1048576,ROW()-1)-HLOOKUP(lapchart!F53,totallaptimes!$1:$1048576,ROW()-1),"")</f>
        <v>7.6504629629714493E-6</v>
      </c>
      <c r="H53" s="2">
        <f>IFERROR(HLOOKUP(lapchart!H53,totallaptimes!$1:$1048576,ROW()-1)-HLOOKUP(lapchart!G53,totallaptimes!$1:$1048576,ROW()-1),"")</f>
        <v>1.8379629629625138E-5</v>
      </c>
      <c r="I53" s="2">
        <f>IFERROR(HLOOKUP(lapchart!I53,totallaptimes!$1:$1048576,ROW()-1)-HLOOKUP(lapchart!H53,totallaptimes!$1:$1048576,ROW()-1),"")</f>
        <v>8.3379629629641572E-5</v>
      </c>
      <c r="J53" s="2">
        <f>IFERROR(HLOOKUP(lapchart!J53,totallaptimes!$1:$1048576,ROW()-1)-HLOOKUP(lapchart!I53,totallaptimes!$1:$1048576,ROW()-1),"")</f>
        <v>1.6578703703701986E-4</v>
      </c>
      <c r="K53" s="2">
        <f>IFERROR(HLOOKUP(lapchart!K53,totallaptimes!$1:$1048576,ROW()-1)-HLOOKUP(lapchart!J53,totallaptimes!$1:$1048576,ROW()-1),"")</f>
        <v>8.9409722222225096E-5</v>
      </c>
      <c r="L53" s="2">
        <f>IFERROR(HLOOKUP(lapchart!L53,totallaptimes!$1:$1048576,ROW()-1)-HLOOKUP(lapchart!K53,totallaptimes!$1:$1048576,ROW()-1),"")</f>
        <v>3.0775462962963351E-5</v>
      </c>
      <c r="M53" s="2">
        <f>IFERROR(HLOOKUP(lapchart!M53,totallaptimes!$1:$1048576,ROW()-1)-HLOOKUP(lapchart!L53,totallaptimes!$1:$1048576,ROW()-1),"")</f>
        <v>1.1106481481481384E-4</v>
      </c>
      <c r="N53" s="2">
        <f>IFERROR(HLOOKUP(lapchart!N53,totallaptimes!$1:$1048576,ROW()-1)-HLOOKUP(lapchart!M53,totallaptimes!$1:$1048576,ROW()-1),"")</f>
        <v>1.0055555555555512E-4</v>
      </c>
      <c r="O53" s="2">
        <f>IFERROR(HLOOKUP(lapchart!O53,totallaptimes!$1:$1048576,ROW()-1)-HLOOKUP(lapchart!N53,totallaptimes!$1:$1048576,ROW()-1),"")</f>
        <v>1.8653935185187348E-4</v>
      </c>
      <c r="P53" s="2">
        <f>IFERROR(HLOOKUP(lapchart!P53,totallaptimes!$1:$1048576,ROW()-1)-HLOOKUP(lapchart!O53,totallaptimes!$1:$1048576,ROW()-1),"")</f>
        <v>4.3321759259258574E-5</v>
      </c>
      <c r="Q53" s="2">
        <f>IFERROR(HLOOKUP(lapchart!Q53,totallaptimes!$1:$1048576,ROW()-1)-HLOOKUP(lapchart!P53,totallaptimes!$1:$1048576,ROW()-1),"")</f>
        <v>2.2826388888887855E-4</v>
      </c>
      <c r="R53" s="2">
        <f>IFERROR(HLOOKUP(lapchart!R53,totallaptimes!$1:$1048576,ROW()-1)-HLOOKUP(lapchart!Q53,totallaptimes!$1:$1048576,ROW()-1),"")</f>
        <v>7.6087962962941014E-5</v>
      </c>
      <c r="S53" s="2">
        <f>IFERROR(HLOOKUP(lapchart!S53,totallaptimes!$1:$1048576,ROW()-1)-HLOOKUP(lapchart!R53,totallaptimes!$1:$1048576,ROW()-1),"")</f>
        <v>1.7416666666666969E-4</v>
      </c>
      <c r="T53" s="2">
        <f>IFERROR(HLOOKUP(lapchart!T53,totallaptimes!$1:$1048576,ROW()-1)-HLOOKUP(lapchart!S53,totallaptimes!$1:$1048576,ROW()-1),"")</f>
        <v>5.8318287037038841E-4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1.5856481481481277E-5</v>
      </c>
      <c r="D54" s="2">
        <f>IFERROR(HLOOKUP(lapchart!D54,totallaptimes!$1:$1048576,ROW()-1)-HLOOKUP(lapchart!C54,totallaptimes!$1:$1048576,ROW()-1),"")</f>
        <v>1.1575231481479598E-4</v>
      </c>
      <c r="E54" s="2">
        <f>IFERROR(HLOOKUP(lapchart!E54,totallaptimes!$1:$1048576,ROW()-1)-HLOOKUP(lapchart!D54,totallaptimes!$1:$1048576,ROW()-1),"")</f>
        <v>2.7250000000002272E-4</v>
      </c>
      <c r="F54" s="2">
        <f>IFERROR(HLOOKUP(lapchart!F54,totallaptimes!$1:$1048576,ROW()-1)-HLOOKUP(lapchart!E54,totallaptimes!$1:$1048576,ROW()-1),"")</f>
        <v>1.6807870370368766E-4</v>
      </c>
      <c r="G54" s="2">
        <f>IFERROR(HLOOKUP(lapchart!G54,totallaptimes!$1:$1048576,ROW()-1)-HLOOKUP(lapchart!F54,totallaptimes!$1:$1048576,ROW()-1),"")</f>
        <v>9.3981481481542062E-6</v>
      </c>
      <c r="H54" s="2">
        <f>IFERROR(HLOOKUP(lapchart!H54,totallaptimes!$1:$1048576,ROW()-1)-HLOOKUP(lapchart!G54,totallaptimes!$1:$1048576,ROW()-1),"")</f>
        <v>1.7939814814814381E-5</v>
      </c>
      <c r="I54" s="2">
        <f>IFERROR(HLOOKUP(lapchart!I54,totallaptimes!$1:$1048576,ROW()-1)-HLOOKUP(lapchart!H54,totallaptimes!$1:$1048576,ROW()-1),"")</f>
        <v>8.0578703703711174E-5</v>
      </c>
      <c r="J54" s="2">
        <f>IFERROR(HLOOKUP(lapchart!J54,totallaptimes!$1:$1048576,ROW()-1)-HLOOKUP(lapchart!I54,totallaptimes!$1:$1048576,ROW()-1),"")</f>
        <v>1.7366898148146737E-4</v>
      </c>
      <c r="K54" s="2">
        <f>IFERROR(HLOOKUP(lapchart!K54,totallaptimes!$1:$1048576,ROW()-1)-HLOOKUP(lapchart!J54,totallaptimes!$1:$1048576,ROW()-1),"")</f>
        <v>8.8611111111115692E-5</v>
      </c>
      <c r="L54" s="2">
        <f>IFERROR(HLOOKUP(lapchart!L54,totallaptimes!$1:$1048576,ROW()-1)-HLOOKUP(lapchart!K54,totallaptimes!$1:$1048576,ROW()-1),"")</f>
        <v>3.2476851851849509E-5</v>
      </c>
      <c r="M54" s="2">
        <f>IFERROR(HLOOKUP(lapchart!M54,totallaptimes!$1:$1048576,ROW()-1)-HLOOKUP(lapchart!L54,totallaptimes!$1:$1048576,ROW()-1),"")</f>
        <v>1.1170138888889208E-4</v>
      </c>
      <c r="N54" s="2">
        <f>IFERROR(HLOOKUP(lapchart!N54,totallaptimes!$1:$1048576,ROW()-1)-HLOOKUP(lapchart!M54,totallaptimes!$1:$1048576,ROW()-1),"")</f>
        <v>1.0524305555555113E-4</v>
      </c>
      <c r="O54" s="2">
        <f>IFERROR(HLOOKUP(lapchart!O54,totallaptimes!$1:$1048576,ROW()-1)-HLOOKUP(lapchart!N54,totallaptimes!$1:$1048576,ROW()-1),"")</f>
        <v>1.8155092592594957E-4</v>
      </c>
      <c r="P54" s="2">
        <f>IFERROR(HLOOKUP(lapchart!P54,totallaptimes!$1:$1048576,ROW()-1)-HLOOKUP(lapchart!O54,totallaptimes!$1:$1048576,ROW()-1),"")</f>
        <v>3.8298611111112213E-5</v>
      </c>
      <c r="Q54" s="2">
        <f>IFERROR(HLOOKUP(lapchart!Q54,totallaptimes!$1:$1048576,ROW()-1)-HLOOKUP(lapchart!P54,totallaptimes!$1:$1048576,ROW()-1),"")</f>
        <v>2.4097222222221187E-4</v>
      </c>
      <c r="R54" s="2">
        <f>IFERROR(HLOOKUP(lapchart!R54,totallaptimes!$1:$1048576,ROW()-1)-HLOOKUP(lapchart!Q54,totallaptimes!$1:$1048576,ROW()-1),"")</f>
        <v>7.9432870370342579E-5</v>
      </c>
      <c r="S54" s="2">
        <f>IFERROR(HLOOKUP(lapchart!S54,totallaptimes!$1:$1048576,ROW()-1)-HLOOKUP(lapchart!R54,totallaptimes!$1:$1048576,ROW()-1),"")</f>
        <v>1.9127314814815222E-4</v>
      </c>
      <c r="T54" s="2">
        <f>IFERROR(HLOOKUP(lapchart!T54,totallaptimes!$1:$1048576,ROW()-1)-HLOOKUP(lapchart!S54,totallaptimes!$1:$1048576,ROW()-1),"")</f>
        <v>5.7065972222224148E-4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2.0277777777778783E-5</v>
      </c>
      <c r="D55" s="2">
        <f>IFERROR(HLOOKUP(lapchart!D55,totallaptimes!$1:$1048576,ROW()-1)-HLOOKUP(lapchart!C55,totallaptimes!$1:$1048576,ROW()-1),"")</f>
        <v>1.1842592592590379E-4</v>
      </c>
      <c r="E55" s="2">
        <f>IFERROR(HLOOKUP(lapchart!E55,totallaptimes!$1:$1048576,ROW()-1)-HLOOKUP(lapchart!D55,totallaptimes!$1:$1048576,ROW()-1),"")</f>
        <v>2.6379629629632445E-4</v>
      </c>
      <c r="F55" s="2">
        <f>IFERROR(HLOOKUP(lapchart!F55,totallaptimes!$1:$1048576,ROW()-1)-HLOOKUP(lapchart!E55,totallaptimes!$1:$1048576,ROW()-1),"")</f>
        <v>1.8009259259257199E-4</v>
      </c>
      <c r="G55" s="2">
        <f>IFERROR(HLOOKUP(lapchart!G55,totallaptimes!$1:$1048576,ROW()-1)-HLOOKUP(lapchart!F55,totallaptimes!$1:$1048576,ROW()-1),"")</f>
        <v>1.5856481481488216E-5</v>
      </c>
      <c r="H55" s="2">
        <f>IFERROR(HLOOKUP(lapchart!H55,totallaptimes!$1:$1048576,ROW()-1)-HLOOKUP(lapchart!G55,totallaptimes!$1:$1048576,ROW()-1),"")</f>
        <v>1.4004629629631171E-5</v>
      </c>
      <c r="I55" s="2">
        <f>IFERROR(HLOOKUP(lapchart!I55,totallaptimes!$1:$1048576,ROW()-1)-HLOOKUP(lapchart!H55,totallaptimes!$1:$1048576,ROW()-1),"")</f>
        <v>9.4224537037043699E-5</v>
      </c>
      <c r="J55" s="2">
        <f>IFERROR(HLOOKUP(lapchart!J55,totallaptimes!$1:$1048576,ROW()-1)-HLOOKUP(lapchart!I55,totallaptimes!$1:$1048576,ROW()-1),"")</f>
        <v>2.0177083333331597E-4</v>
      </c>
      <c r="K55" s="2">
        <f>IFERROR(HLOOKUP(lapchart!K55,totallaptimes!$1:$1048576,ROW()-1)-HLOOKUP(lapchart!J55,totallaptimes!$1:$1048576,ROW()-1),"")</f>
        <v>5.5937500000005635E-5</v>
      </c>
      <c r="L55" s="2">
        <f>IFERROR(HLOOKUP(lapchart!L55,totallaptimes!$1:$1048576,ROW()-1)-HLOOKUP(lapchart!K55,totallaptimes!$1:$1048576,ROW()-1),"")</f>
        <v>3.2523148148146108E-5</v>
      </c>
      <c r="M55" s="2">
        <f>IFERROR(HLOOKUP(lapchart!M55,totallaptimes!$1:$1048576,ROW()-1)-HLOOKUP(lapchart!L55,totallaptimes!$1:$1048576,ROW()-1),"")</f>
        <v>1.1104166666667248E-4</v>
      </c>
      <c r="N55" s="2">
        <f>IFERROR(HLOOKUP(lapchart!N55,totallaptimes!$1:$1048576,ROW()-1)-HLOOKUP(lapchart!M55,totallaptimes!$1:$1048576,ROW()-1),"")</f>
        <v>1.1025462962962335E-4</v>
      </c>
      <c r="O55" s="2">
        <f>IFERROR(HLOOKUP(lapchart!O55,totallaptimes!$1:$1048576,ROW()-1)-HLOOKUP(lapchart!N55,totallaptimes!$1:$1048576,ROW()-1),"")</f>
        <v>1.7717592592594866E-4</v>
      </c>
      <c r="P55" s="2">
        <f>IFERROR(HLOOKUP(lapchart!P55,totallaptimes!$1:$1048576,ROW()-1)-HLOOKUP(lapchart!O55,totallaptimes!$1:$1048576,ROW()-1),"")</f>
        <v>3.3773148148154297E-5</v>
      </c>
      <c r="Q55" s="2">
        <f>IFERROR(HLOOKUP(lapchart!Q55,totallaptimes!$1:$1048576,ROW()-1)-HLOOKUP(lapchart!P55,totallaptimes!$1:$1048576,ROW()-1),"")</f>
        <v>2.5824074074072556E-4</v>
      </c>
      <c r="R55" s="2">
        <f>IFERROR(HLOOKUP(lapchart!R55,totallaptimes!$1:$1048576,ROW()-1)-HLOOKUP(lapchart!Q55,totallaptimes!$1:$1048576,ROW()-1),"")</f>
        <v>1.3187499999997576E-4</v>
      </c>
      <c r="S55" s="2">
        <f>IFERROR(HLOOKUP(lapchart!S55,totallaptimes!$1:$1048576,ROW()-1)-HLOOKUP(lapchart!R55,totallaptimes!$1:$1048576,ROW()-1),"")</f>
        <v>1.4236111111111394E-4</v>
      </c>
      <c r="T55" s="2">
        <f>IFERROR(HLOOKUP(lapchart!T55,totallaptimes!$1:$1048576,ROW()-1)-HLOOKUP(lapchart!S55,totallaptimes!$1:$1048576,ROW()-1),"")</f>
        <v>5.6567129629631757E-4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1.8553240740744326E-5</v>
      </c>
      <c r="D56" s="2">
        <f>IFERROR(HLOOKUP(lapchart!D56,totallaptimes!$1:$1048576,ROW()-1)-HLOOKUP(lapchart!C56,totallaptimes!$1:$1048576,ROW()-1),"")</f>
        <v>1.1678240740738144E-4</v>
      </c>
      <c r="E56" s="2">
        <f>IFERROR(HLOOKUP(lapchart!E56,totallaptimes!$1:$1048576,ROW()-1)-HLOOKUP(lapchart!D56,totallaptimes!$1:$1048576,ROW()-1),"")</f>
        <v>2.64224537037068E-4</v>
      </c>
      <c r="F56" s="2">
        <f>IFERROR(HLOOKUP(lapchart!F56,totallaptimes!$1:$1048576,ROW()-1)-HLOOKUP(lapchart!E56,totallaptimes!$1:$1048576,ROW()-1),"")</f>
        <v>1.862268518518298E-4</v>
      </c>
      <c r="G56" s="2">
        <f>IFERROR(HLOOKUP(lapchart!G56,totallaptimes!$1:$1048576,ROW()-1)-HLOOKUP(lapchart!F56,totallaptimes!$1:$1048576,ROW()-1),"")</f>
        <v>2.1805555555566569E-5</v>
      </c>
      <c r="H56" s="2">
        <f>IFERROR(HLOOKUP(lapchart!H56,totallaptimes!$1:$1048576,ROW()-1)-HLOOKUP(lapchart!G56,totallaptimes!$1:$1048576,ROW()-1),"")</f>
        <v>1.3981481481482871E-5</v>
      </c>
      <c r="I56" s="2">
        <f>IFERROR(HLOOKUP(lapchart!I56,totallaptimes!$1:$1048576,ROW()-1)-HLOOKUP(lapchart!H56,totallaptimes!$1:$1048576,ROW()-1),"")</f>
        <v>9.3437500000001505E-5</v>
      </c>
      <c r="J56" s="2">
        <f>IFERROR(HLOOKUP(lapchart!J56,totallaptimes!$1:$1048576,ROW()-1)-HLOOKUP(lapchart!I56,totallaptimes!$1:$1048576,ROW()-1),"")</f>
        <v>2.1655092592590824E-4</v>
      </c>
      <c r="K56" s="2">
        <f>IFERROR(HLOOKUP(lapchart!K56,totallaptimes!$1:$1048576,ROW()-1)-HLOOKUP(lapchart!J56,totallaptimes!$1:$1048576,ROW()-1),"")</f>
        <v>4.8553240740746573E-5</v>
      </c>
      <c r="L56" s="2">
        <f>IFERROR(HLOOKUP(lapchart!L56,totallaptimes!$1:$1048576,ROW()-1)-HLOOKUP(lapchart!K56,totallaptimes!$1:$1048576,ROW()-1),"")</f>
        <v>4.502314814815167E-5</v>
      </c>
      <c r="M56" s="2">
        <f>IFERROR(HLOOKUP(lapchart!M56,totallaptimes!$1:$1048576,ROW()-1)-HLOOKUP(lapchart!L56,totallaptimes!$1:$1048576,ROW()-1),"")</f>
        <v>9.4016203703709E-5</v>
      </c>
      <c r="N56" s="2">
        <f>IFERROR(HLOOKUP(lapchart!N56,totallaptimes!$1:$1048576,ROW()-1)-HLOOKUP(lapchart!M56,totallaptimes!$1:$1048576,ROW()-1),"")</f>
        <v>1.1940972222221347E-4</v>
      </c>
      <c r="O56" s="2">
        <f>IFERROR(HLOOKUP(lapchart!O56,totallaptimes!$1:$1048576,ROW()-1)-HLOOKUP(lapchart!N56,totallaptimes!$1:$1048576,ROW()-1),"")</f>
        <v>1.733449074074328E-4</v>
      </c>
      <c r="P56" s="2">
        <f>IFERROR(HLOOKUP(lapchart!P56,totallaptimes!$1:$1048576,ROW()-1)-HLOOKUP(lapchart!O56,totallaptimes!$1:$1048576,ROW()-1),"")</f>
        <v>3.2210648148151E-5</v>
      </c>
      <c r="Q56" s="2">
        <f>IFERROR(HLOOKUP(lapchart!Q56,totallaptimes!$1:$1048576,ROW()-1)-HLOOKUP(lapchart!P56,totallaptimes!$1:$1048576,ROW()-1),"")</f>
        <v>2.7071759259257588E-4</v>
      </c>
      <c r="R56" s="2">
        <f>IFERROR(HLOOKUP(lapchart!R56,totallaptimes!$1:$1048576,ROW()-1)-HLOOKUP(lapchart!Q56,totallaptimes!$1:$1048576,ROW()-1),"")</f>
        <v>1.3069444444441941E-4</v>
      </c>
      <c r="S56" s="2">
        <f>IFERROR(HLOOKUP(lapchart!S56,totallaptimes!$1:$1048576,ROW()-1)-HLOOKUP(lapchart!R56,totallaptimes!$1:$1048576,ROW()-1),"")</f>
        <v>1.4518518518519263E-4</v>
      </c>
      <c r="T56" s="2">
        <f>IFERROR(HLOOKUP(lapchart!T56,totallaptimes!$1:$1048576,ROW()-1)-HLOOKUP(lapchart!S56,totallaptimes!$1:$1048576,ROW()-1),"")</f>
        <v>5.6518518518520328E-4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2.188657407407868E-5</v>
      </c>
      <c r="D57" s="2">
        <f>IFERROR(HLOOKUP(lapchart!D57,totallaptimes!$1:$1048576,ROW()-1)-HLOOKUP(lapchart!C57,totallaptimes!$1:$1048576,ROW()-1),"")</f>
        <v>1.1076388888886513E-4</v>
      </c>
      <c r="E57" s="2">
        <f>IFERROR(HLOOKUP(lapchart!E57,totallaptimes!$1:$1048576,ROW()-1)-HLOOKUP(lapchart!D57,totallaptimes!$1:$1048576,ROW()-1),"")</f>
        <v>2.6945601851854906E-4</v>
      </c>
      <c r="F57" s="2">
        <f>IFERROR(HLOOKUP(lapchart!F57,totallaptimes!$1:$1048576,ROW()-1)-HLOOKUP(lapchart!E57,totallaptimes!$1:$1048576,ROW()-1),"")</f>
        <v>1.8877314814812196E-4</v>
      </c>
      <c r="G57" s="2">
        <f>IFERROR(HLOOKUP(lapchart!G57,totallaptimes!$1:$1048576,ROW()-1)-HLOOKUP(lapchart!F57,totallaptimes!$1:$1048576,ROW()-1),"")</f>
        <v>2.4467592592607168E-5</v>
      </c>
      <c r="H57" s="2">
        <f>IFERROR(HLOOKUP(lapchart!H57,totallaptimes!$1:$1048576,ROW()-1)-HLOOKUP(lapchart!G57,totallaptimes!$1:$1048576,ROW()-1),"")</f>
        <v>1.5752314814813928E-5</v>
      </c>
      <c r="I57" s="2">
        <f>IFERROR(HLOOKUP(lapchart!I57,totallaptimes!$1:$1048576,ROW()-1)-HLOOKUP(lapchart!H57,totallaptimes!$1:$1048576,ROW()-1),"")</f>
        <v>9.4953703703708203E-5</v>
      </c>
      <c r="J57" s="2">
        <f>IFERROR(HLOOKUP(lapchart!J57,totallaptimes!$1:$1048576,ROW()-1)-HLOOKUP(lapchart!I57,totallaptimes!$1:$1048576,ROW()-1),"")</f>
        <v>2.2258101851849871E-4</v>
      </c>
      <c r="K57" s="2">
        <f>IFERROR(HLOOKUP(lapchart!K57,totallaptimes!$1:$1048576,ROW()-1)-HLOOKUP(lapchart!J57,totallaptimes!$1:$1048576,ROW()-1),"")</f>
        <v>6.3368055555561298E-5</v>
      </c>
      <c r="L57" s="2">
        <f>IFERROR(HLOOKUP(lapchart!L57,totallaptimes!$1:$1048576,ROW()-1)-HLOOKUP(lapchart!K57,totallaptimes!$1:$1048576,ROW()-1),"")</f>
        <v>2.96643518518519E-5</v>
      </c>
      <c r="M57" s="2">
        <f>IFERROR(HLOOKUP(lapchart!M57,totallaptimes!$1:$1048576,ROW()-1)-HLOOKUP(lapchart!L57,totallaptimes!$1:$1048576,ROW()-1),"")</f>
        <v>9.5902777777788495E-5</v>
      </c>
      <c r="N57" s="2">
        <f>IFERROR(HLOOKUP(lapchart!N57,totallaptimes!$1:$1048576,ROW()-1)-HLOOKUP(lapchart!M57,totallaptimes!$1:$1048576,ROW()-1),"")</f>
        <v>1.2155092592591732E-4</v>
      </c>
      <c r="O57" s="2">
        <f>IFERROR(HLOOKUP(lapchart!O57,totallaptimes!$1:$1048576,ROW()-1)-HLOOKUP(lapchart!N57,totallaptimes!$1:$1048576,ROW()-1),"")</f>
        <v>1.7012731481483995E-4</v>
      </c>
      <c r="P57" s="2">
        <f>IFERROR(HLOOKUP(lapchart!P57,totallaptimes!$1:$1048576,ROW()-1)-HLOOKUP(lapchart!O57,totallaptimes!$1:$1048576,ROW()-1),"")</f>
        <v>3.9062499999999167E-5</v>
      </c>
      <c r="Q57" s="2">
        <f>IFERROR(HLOOKUP(lapchart!Q57,totallaptimes!$1:$1048576,ROW()-1)-HLOOKUP(lapchart!P57,totallaptimes!$1:$1048576,ROW()-1),"")</f>
        <v>2.9803240740738923E-4</v>
      </c>
      <c r="R57" s="2">
        <f>IFERROR(HLOOKUP(lapchart!R57,totallaptimes!$1:$1048576,ROW()-1)-HLOOKUP(lapchart!Q57,totallaptimes!$1:$1048576,ROW()-1),"")</f>
        <v>1.4682870370368029E-4</v>
      </c>
      <c r="S57" s="2">
        <f>IFERROR(HLOOKUP(lapchart!S57,totallaptimes!$1:$1048576,ROW()-1)-HLOOKUP(lapchart!R57,totallaptimes!$1:$1048576,ROW()-1),"")</f>
        <v>1.1486111111112113E-4</v>
      </c>
      <c r="T57" s="2">
        <f>IFERROR(HLOOKUP(lapchart!T57,totallaptimes!$1:$1048576,ROW()-1)-HLOOKUP(lapchart!S57,totallaptimes!$1:$1048576,ROW()-1),"")</f>
        <v>5.5932870370371812E-4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2.0636574074077429E-5</v>
      </c>
      <c r="D58" s="2">
        <f>IFERROR(HLOOKUP(lapchart!D58,totallaptimes!$1:$1048576,ROW()-1)-HLOOKUP(lapchart!C58,totallaptimes!$1:$1048576,ROW()-1),"")</f>
        <v>1.1186342592590243E-4</v>
      </c>
      <c r="E58" s="2">
        <f>IFERROR(HLOOKUP(lapchart!E58,totallaptimes!$1:$1048576,ROW()-1)-HLOOKUP(lapchart!D58,totallaptimes!$1:$1048576,ROW()-1),"")</f>
        <v>2.7701388888892037E-4</v>
      </c>
      <c r="F58" s="2">
        <f>IFERROR(HLOOKUP(lapchart!F58,totallaptimes!$1:$1048576,ROW()-1)-HLOOKUP(lapchart!E58,totallaptimes!$1:$1048576,ROW()-1),"")</f>
        <v>1.9249999999997741E-4</v>
      </c>
      <c r="G58" s="2">
        <f>IFERROR(HLOOKUP(lapchart!G58,totallaptimes!$1:$1048576,ROW()-1)-HLOOKUP(lapchart!F58,totallaptimes!$1:$1048576,ROW()-1),"")</f>
        <v>3.3969907407421784E-5</v>
      </c>
      <c r="H58" s="2">
        <f>IFERROR(HLOOKUP(lapchart!H58,totallaptimes!$1:$1048576,ROW()-1)-HLOOKUP(lapchart!G58,totallaptimes!$1:$1048576,ROW()-1),"")</f>
        <v>1.1990740740736028E-5</v>
      </c>
      <c r="I58" s="2">
        <f>IFERROR(HLOOKUP(lapchart!I58,totallaptimes!$1:$1048576,ROW()-1)-HLOOKUP(lapchart!H58,totallaptimes!$1:$1048576,ROW()-1),"")</f>
        <v>9.3136574074080547E-5</v>
      </c>
      <c r="J58" s="2">
        <f>IFERROR(HLOOKUP(lapchart!J58,totallaptimes!$1:$1048576,ROW()-1)-HLOOKUP(lapchart!I58,totallaptimes!$1:$1048576,ROW()-1),"")</f>
        <v>2.2855324074071842E-4</v>
      </c>
      <c r="K58" s="2">
        <f>IFERROR(HLOOKUP(lapchart!K58,totallaptimes!$1:$1048576,ROW()-1)-HLOOKUP(lapchart!J58,totallaptimes!$1:$1048576,ROW()-1),"")</f>
        <v>7.0092592592600755E-5</v>
      </c>
      <c r="L58" s="2">
        <f>IFERROR(HLOOKUP(lapchart!L58,totallaptimes!$1:$1048576,ROW()-1)-HLOOKUP(lapchart!K58,totallaptimes!$1:$1048576,ROW()-1),"")</f>
        <v>2.4386574074074241E-5</v>
      </c>
      <c r="M58" s="2">
        <f>IFERROR(HLOOKUP(lapchart!M58,totallaptimes!$1:$1048576,ROW()-1)-HLOOKUP(lapchart!L58,totallaptimes!$1:$1048576,ROW()-1),"")</f>
        <v>9.4733796296306294E-5</v>
      </c>
      <c r="N58" s="2">
        <f>IFERROR(HLOOKUP(lapchart!N58,totallaptimes!$1:$1048576,ROW()-1)-HLOOKUP(lapchart!M58,totallaptimes!$1:$1048576,ROW()-1),"")</f>
        <v>1.4181712962962195E-4</v>
      </c>
      <c r="O58" s="2">
        <f>IFERROR(HLOOKUP(lapchart!O58,totallaptimes!$1:$1048576,ROW()-1)-HLOOKUP(lapchart!N58,totallaptimes!$1:$1048576,ROW()-1),"")</f>
        <v>1.5059027777779982E-4</v>
      </c>
      <c r="P58" s="2">
        <f>IFERROR(HLOOKUP(lapchart!P58,totallaptimes!$1:$1048576,ROW()-1)-HLOOKUP(lapchart!O58,totallaptimes!$1:$1048576,ROW()-1),"")</f>
        <v>4.7557870370369681E-5</v>
      </c>
      <c r="Q58" s="2">
        <f>IFERROR(HLOOKUP(lapchart!Q58,totallaptimes!$1:$1048576,ROW()-1)-HLOOKUP(lapchart!P58,totallaptimes!$1:$1048576,ROW()-1),"")</f>
        <v>3.1819444444442652E-4</v>
      </c>
      <c r="R58" s="2">
        <f>IFERROR(HLOOKUP(lapchart!R58,totallaptimes!$1:$1048576,ROW()-1)-HLOOKUP(lapchart!Q58,totallaptimes!$1:$1048576,ROW()-1),"")</f>
        <v>1.4768518518516738E-4</v>
      </c>
      <c r="S58" s="2">
        <f>IFERROR(HLOOKUP(lapchart!S58,totallaptimes!$1:$1048576,ROW()-1)-HLOOKUP(lapchart!R58,totallaptimes!$1:$1048576,ROW()-1),"")</f>
        <v>1.0349537037037532E-4</v>
      </c>
      <c r="T58" s="2">
        <f>IFERROR(HLOOKUP(lapchart!T58,totallaptimes!$1:$1048576,ROW()-1)-HLOOKUP(lapchart!S58,totallaptimes!$1:$1048576,ROW()-1),"")</f>
        <v>5.6556712962964328E-4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3.2280092592595899E-5</v>
      </c>
      <c r="D59" s="2">
        <f>IFERROR(HLOOKUP(lapchart!D59,totallaptimes!$1:$1048576,ROW()-1)-HLOOKUP(lapchart!C59,totallaptimes!$1:$1048576,ROW()-1),"")</f>
        <v>1.0334490740738361E-4</v>
      </c>
      <c r="E59" s="2">
        <f>IFERROR(HLOOKUP(lapchart!E59,totallaptimes!$1:$1048576,ROW()-1)-HLOOKUP(lapchart!D59,totallaptimes!$1:$1048576,ROW()-1),"")</f>
        <v>2.8171296296299053E-4</v>
      </c>
      <c r="F59" s="2">
        <f>IFERROR(HLOOKUP(lapchart!F59,totallaptimes!$1:$1048576,ROW()-1)-HLOOKUP(lapchart!E59,totallaptimes!$1:$1048576,ROW()-1),"")</f>
        <v>1.9751157407405656E-4</v>
      </c>
      <c r="G59" s="2">
        <f>IFERROR(HLOOKUP(lapchart!G59,totallaptimes!$1:$1048576,ROW()-1)-HLOOKUP(lapchart!F59,totallaptimes!$1:$1048576,ROW()-1),"")</f>
        <v>3.8969907407419846E-5</v>
      </c>
      <c r="H59" s="2">
        <f>IFERROR(HLOOKUP(lapchart!H59,totallaptimes!$1:$1048576,ROW()-1)-HLOOKUP(lapchart!G59,totallaptimes!$1:$1048576,ROW()-1),"")</f>
        <v>7.1180555555536151E-6</v>
      </c>
      <c r="I59" s="2">
        <f>IFERROR(HLOOKUP(lapchart!I59,totallaptimes!$1:$1048576,ROW()-1)-HLOOKUP(lapchart!H59,totallaptimes!$1:$1048576,ROW()-1),"")</f>
        <v>9.5821759259262507E-5</v>
      </c>
      <c r="J59" s="2">
        <f>IFERROR(HLOOKUP(lapchart!J59,totallaptimes!$1:$1048576,ROW()-1)-HLOOKUP(lapchart!I59,totallaptimes!$1:$1048576,ROW()-1),"")</f>
        <v>2.4283564814812919E-4</v>
      </c>
      <c r="K59" s="2">
        <f>IFERROR(HLOOKUP(lapchart!K59,totallaptimes!$1:$1048576,ROW()-1)-HLOOKUP(lapchart!J59,totallaptimes!$1:$1048576,ROW()-1),"")</f>
        <v>5.9444444444452238E-5</v>
      </c>
      <c r="L59" s="2">
        <f>IFERROR(HLOOKUP(lapchart!L59,totallaptimes!$1:$1048576,ROW()-1)-HLOOKUP(lapchart!K59,totallaptimes!$1:$1048576,ROW()-1),"")</f>
        <v>2.6273148148146797E-5</v>
      </c>
      <c r="M59" s="2">
        <f>IFERROR(HLOOKUP(lapchart!M59,totallaptimes!$1:$1048576,ROW()-1)-HLOOKUP(lapchart!L59,totallaptimes!$1:$1048576,ROW()-1),"")</f>
        <v>9.3842592592603691E-5</v>
      </c>
      <c r="N59" s="2">
        <f>IFERROR(HLOOKUP(lapchart!N59,totallaptimes!$1:$1048576,ROW()-1)-HLOOKUP(lapchart!M59,totallaptimes!$1:$1048576,ROW()-1),"")</f>
        <v>1.5309027777776762E-4</v>
      </c>
      <c r="O59" s="2">
        <f>IFERROR(HLOOKUP(lapchart!O59,totallaptimes!$1:$1048576,ROW()-1)-HLOOKUP(lapchart!N59,totallaptimes!$1:$1048576,ROW()-1),"")</f>
        <v>1.4277777777779721E-4</v>
      </c>
      <c r="P59" s="2">
        <f>IFERROR(HLOOKUP(lapchart!P59,totallaptimes!$1:$1048576,ROW()-1)-HLOOKUP(lapchart!O59,totallaptimes!$1:$1048576,ROW()-1),"")</f>
        <v>4.376157407407627E-5</v>
      </c>
      <c r="Q59" s="2">
        <f>IFERROR(HLOOKUP(lapchart!Q59,totallaptimes!$1:$1048576,ROW()-1)-HLOOKUP(lapchart!P59,totallaptimes!$1:$1048576,ROW()-1),"")</f>
        <v>3.363657407407239E-4</v>
      </c>
      <c r="R59" s="2">
        <f>IFERROR(HLOOKUP(lapchart!R59,totallaptimes!$1:$1048576,ROW()-1)-HLOOKUP(lapchart!Q59,totallaptimes!$1:$1048576,ROW()-1),"")</f>
        <v>1.4071759259257077E-4</v>
      </c>
      <c r="S59" s="2">
        <f>IFERROR(HLOOKUP(lapchart!S59,totallaptimes!$1:$1048576,ROW()-1)-HLOOKUP(lapchart!R59,totallaptimes!$1:$1048576,ROW()-1),"")</f>
        <v>1.0774305555556057E-4</v>
      </c>
      <c r="T59" s="2">
        <f>IFERROR(HLOOKUP(lapchart!T59,totallaptimes!$1:$1048576,ROW()-1)-HLOOKUP(lapchart!S59,totallaptimes!$1:$1048576,ROW()-1),"")</f>
        <v>5.7702546296298229E-4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3.341435185185565E-5</v>
      </c>
      <c r="D60" s="2">
        <f>IFERROR(HLOOKUP(lapchart!D60,totallaptimes!$1:$1048576,ROW()-1)-HLOOKUP(lapchart!C60,totallaptimes!$1:$1048576,ROW()-1),"")</f>
        <v>9.9351851851829653E-5</v>
      </c>
      <c r="E60" s="2">
        <f>IFERROR(HLOOKUP(lapchart!E60,totallaptimes!$1:$1048576,ROW()-1)-HLOOKUP(lapchart!D60,totallaptimes!$1:$1048576,ROW()-1),"")</f>
        <v>2.8832175925928849E-4</v>
      </c>
      <c r="F60" s="2">
        <f>IFERROR(HLOOKUP(lapchart!F60,totallaptimes!$1:$1048576,ROW()-1)-HLOOKUP(lapchart!E60,totallaptimes!$1:$1048576,ROW()-1),"")</f>
        <v>2.0442129629627548E-4</v>
      </c>
      <c r="G60" s="2">
        <f>IFERROR(HLOOKUP(lapchart!G60,totallaptimes!$1:$1048576,ROW()-1)-HLOOKUP(lapchart!F60,totallaptimes!$1:$1048576,ROW()-1),"")</f>
        <v>4.7800925925940707E-5</v>
      </c>
      <c r="H60" s="2">
        <f>IFERROR(HLOOKUP(lapchart!H60,totallaptimes!$1:$1048576,ROW()-1)-HLOOKUP(lapchart!G60,totallaptimes!$1:$1048576,ROW()-1),"")</f>
        <v>5.8217592592557654E-6</v>
      </c>
      <c r="I60" s="2">
        <f>IFERROR(HLOOKUP(lapchart!I60,totallaptimes!$1:$1048576,ROW()-1)-HLOOKUP(lapchart!H60,totallaptimes!$1:$1048576,ROW()-1),"")</f>
        <v>9.9791666666668166E-5</v>
      </c>
      <c r="J60" s="2">
        <f>IFERROR(HLOOKUP(lapchart!J60,totallaptimes!$1:$1048576,ROW()-1)-HLOOKUP(lapchart!I60,totallaptimes!$1:$1048576,ROW()-1),"")</f>
        <v>2.5643518518517205E-4</v>
      </c>
      <c r="K60" s="2">
        <f>IFERROR(HLOOKUP(lapchart!K60,totallaptimes!$1:$1048576,ROW()-1)-HLOOKUP(lapchart!J60,totallaptimes!$1:$1048576,ROW()-1),"")</f>
        <v>4.0648148148150764E-5</v>
      </c>
      <c r="L60" s="2">
        <f>IFERROR(HLOOKUP(lapchart!L60,totallaptimes!$1:$1048576,ROW()-1)-HLOOKUP(lapchart!K60,totallaptimes!$1:$1048576,ROW()-1),"")</f>
        <v>3.3032407407408704E-5</v>
      </c>
      <c r="M60" s="2">
        <f>IFERROR(HLOOKUP(lapchart!M60,totallaptimes!$1:$1048576,ROW()-1)-HLOOKUP(lapchart!L60,totallaptimes!$1:$1048576,ROW()-1),"")</f>
        <v>9.0995370370383633E-5</v>
      </c>
      <c r="N60" s="2">
        <f>IFERROR(HLOOKUP(lapchart!N60,totallaptimes!$1:$1048576,ROW()-1)-HLOOKUP(lapchart!M60,totallaptimes!$1:$1048576,ROW()-1),"")</f>
        <v>3.0954861111111981E-4</v>
      </c>
      <c r="O60" s="2">
        <f>IFERROR(HLOOKUP(lapchart!O60,totallaptimes!$1:$1048576,ROW()-1)-HLOOKUP(lapchart!N60,totallaptimes!$1:$1048576,ROW()-1),"")</f>
        <v>3.6307870370372308E-5</v>
      </c>
      <c r="P60" s="2">
        <f>IFERROR(HLOOKUP(lapchart!P60,totallaptimes!$1:$1048576,ROW()-1)-HLOOKUP(lapchart!O60,totallaptimes!$1:$1048576,ROW()-1),"")</f>
        <v>2.5324074074052627E-5</v>
      </c>
      <c r="Q60" s="2">
        <f>IFERROR(HLOOKUP(lapchart!Q60,totallaptimes!$1:$1048576,ROW()-1)-HLOOKUP(lapchart!P60,totallaptimes!$1:$1048576,ROW()-1),"")</f>
        <v>3.3943287037037362E-4</v>
      </c>
      <c r="R60" s="2">
        <f>IFERROR(HLOOKUP(lapchart!R60,totallaptimes!$1:$1048576,ROW()-1)-HLOOKUP(lapchart!Q60,totallaptimes!$1:$1048576,ROW()-1),"")</f>
        <v>1.1209490740738542E-4</v>
      </c>
      <c r="S60" s="2">
        <f>IFERROR(HLOOKUP(lapchart!S60,totallaptimes!$1:$1048576,ROW()-1)-HLOOKUP(lapchart!R60,totallaptimes!$1:$1048576,ROW()-1),"")</f>
        <v>1.1980324074074844E-4</v>
      </c>
      <c r="T60" s="2">
        <f>IFERROR(HLOOKUP(lapchart!T60,totallaptimes!$1:$1048576,ROW()-1)-HLOOKUP(lapchart!S60,totallaptimes!$1:$1048576,ROW()-1),"")</f>
        <v>5.730555555555697E-4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97</v>
      </c>
      <c r="B61" s="2">
        <v>4.1666666666666699E-2</v>
      </c>
      <c r="C61" s="2">
        <f>IFERROR(HLOOKUP(lapchart!C61,totallaptimes!$1:$1048576,ROW()-1)-HLOOKUP(lapchart!B61,totallaptimes!$1:$1048576,ROW()-1),"")</f>
        <v>2.9965277777779797E-5</v>
      </c>
      <c r="D61" s="2">
        <f>IFERROR(HLOOKUP(lapchart!D61,totallaptimes!$1:$1048576,ROW()-1)-HLOOKUP(lapchart!C61,totallaptimes!$1:$1048576,ROW()-1),"")</f>
        <v>9.7395833333312198E-5</v>
      </c>
      <c r="E61" s="2">
        <f>IFERROR(HLOOKUP(lapchart!E61,totallaptimes!$1:$1048576,ROW()-1)-HLOOKUP(lapchart!D61,totallaptimes!$1:$1048576,ROW()-1),"")</f>
        <v>2.906250000000235E-4</v>
      </c>
      <c r="F61" s="2">
        <f>IFERROR(HLOOKUP(lapchart!F61,totallaptimes!$1:$1048576,ROW()-1)-HLOOKUP(lapchart!E61,totallaptimes!$1:$1048576,ROW()-1),"")</f>
        <v>2.1216435185183319E-4</v>
      </c>
      <c r="G61" s="2">
        <f>IFERROR(HLOOKUP(lapchart!G61,totallaptimes!$1:$1048576,ROW()-1)-HLOOKUP(lapchart!F61,totallaptimes!$1:$1048576,ROW()-1),"")</f>
        <v>6.033564814816178E-5</v>
      </c>
      <c r="H61" s="2">
        <f>IFERROR(HLOOKUP(lapchart!H61,totallaptimes!$1:$1048576,ROW()-1)-HLOOKUP(lapchart!G61,totallaptimes!$1:$1048576,ROW()-1),"")</f>
        <v>6.678240740735919E-6</v>
      </c>
      <c r="I61" s="2">
        <f>IFERROR(HLOOKUP(lapchart!I61,totallaptimes!$1:$1048576,ROW()-1)-HLOOKUP(lapchart!H61,totallaptimes!$1:$1048576,ROW()-1),"")</f>
        <v>1.0315972222222497E-4</v>
      </c>
      <c r="J61" s="2">
        <f>IFERROR(HLOOKUP(lapchart!J61,totallaptimes!$1:$1048576,ROW()-1)-HLOOKUP(lapchart!I61,totallaptimes!$1:$1048576,ROW()-1),"")</f>
        <v>2.536805555555452E-4</v>
      </c>
      <c r="K61" s="2">
        <f>IFERROR(HLOOKUP(lapchart!K61,totallaptimes!$1:$1048576,ROW()-1)-HLOOKUP(lapchart!J61,totallaptimes!$1:$1048576,ROW()-1),"")</f>
        <v>3.1284722222225947E-5</v>
      </c>
      <c r="L61" s="2">
        <f>IFERROR(HLOOKUP(lapchart!L61,totallaptimes!$1:$1048576,ROW()-1)-HLOOKUP(lapchart!K61,totallaptimes!$1:$1048576,ROW()-1),"")</f>
        <v>3.486111111111051E-5</v>
      </c>
      <c r="M61" s="2">
        <f>IFERROR(HLOOKUP(lapchart!M61,totallaptimes!$1:$1048576,ROW()-1)-HLOOKUP(lapchart!L61,totallaptimes!$1:$1048576,ROW()-1),"")</f>
        <v>9.4050925925938389E-5</v>
      </c>
      <c r="N61" s="2">
        <f>IFERROR(HLOOKUP(lapchart!N61,totallaptimes!$1:$1048576,ROW()-1)-HLOOKUP(lapchart!M61,totallaptimes!$1:$1048576,ROW()-1),"")</f>
        <v>3.1574074074074837E-4</v>
      </c>
      <c r="O61" s="2">
        <f>IFERROR(HLOOKUP(lapchart!O61,totallaptimes!$1:$1048576,ROW()-1)-HLOOKUP(lapchart!N61,totallaptimes!$1:$1048576,ROW()-1),"")</f>
        <v>2.5833333333336039E-5</v>
      </c>
      <c r="P61" s="2">
        <f>IFERROR(HLOOKUP(lapchart!P61,totallaptimes!$1:$1048576,ROW()-1)-HLOOKUP(lapchart!O61,totallaptimes!$1:$1048576,ROW()-1),"")</f>
        <v>5.0046296296277215E-5</v>
      </c>
      <c r="Q61" s="2">
        <f>IFERROR(HLOOKUP(lapchart!Q61,totallaptimes!$1:$1048576,ROW()-1)-HLOOKUP(lapchart!P61,totallaptimes!$1:$1048576,ROW()-1),"")</f>
        <v>3.5409722222222439E-4</v>
      </c>
      <c r="R61" s="2">
        <f>IFERROR(HLOOKUP(lapchart!R61,totallaptimes!$1:$1048576,ROW()-1)-HLOOKUP(lapchart!Q61,totallaptimes!$1:$1048576,ROW()-1),"")</f>
        <v>8.7256944444419338E-5</v>
      </c>
      <c r="S61" s="2">
        <f>IFERROR(HLOOKUP(lapchart!S61,totallaptimes!$1:$1048576,ROW()-1)-HLOOKUP(lapchart!R61,totallaptimes!$1:$1048576,ROW()-1),"")</f>
        <v>1.4062500000001227E-4</v>
      </c>
      <c r="T61" s="2">
        <f>IFERROR(HLOOKUP(lapchart!T61,totallaptimes!$1:$1048576,ROW()-1)-HLOOKUP(lapchart!S61,totallaptimes!$1:$1048576,ROW()-1),"")</f>
        <v>5.6756944444445734E-4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98</v>
      </c>
      <c r="B62" s="2">
        <v>8.3333333333333301E-2</v>
      </c>
      <c r="C62" s="2">
        <f>IFERROR(HLOOKUP(lapchart!C62,totallaptimes!$1:$1048576,ROW()-1)-HLOOKUP(lapchart!B62,totallaptimes!$1:$1048576,ROW()-1),"")</f>
        <v>2.697916666666994E-5</v>
      </c>
      <c r="D62" s="2">
        <f>IFERROR(HLOOKUP(lapchart!D62,totallaptimes!$1:$1048576,ROW()-1)-HLOOKUP(lapchart!C62,totallaptimes!$1:$1048576,ROW()-1),"")</f>
        <v>9.9456018518497002E-5</v>
      </c>
      <c r="E62" s="2">
        <f>IFERROR(HLOOKUP(lapchart!E62,totallaptimes!$1:$1048576,ROW()-1)-HLOOKUP(lapchart!D62,totallaptimes!$1:$1048576,ROW()-1),"")</f>
        <v>2.919791666666921E-4</v>
      </c>
      <c r="F62" s="2">
        <f>IFERROR(HLOOKUP(lapchart!F62,totallaptimes!$1:$1048576,ROW()-1)-HLOOKUP(lapchart!E62,totallaptimes!$1:$1048576,ROW()-1),"")</f>
        <v>2.2293981481479735E-4</v>
      </c>
      <c r="G62" s="2">
        <f>IFERROR(HLOOKUP(lapchart!G62,totallaptimes!$1:$1048576,ROW()-1)-HLOOKUP(lapchart!F62,totallaptimes!$1:$1048576,ROW()-1),"")</f>
        <v>6.6342592592603944E-5</v>
      </c>
      <c r="H62" s="2">
        <f>IFERROR(HLOOKUP(lapchart!H62,totallaptimes!$1:$1048576,ROW()-1)-HLOOKUP(lapchart!G62,totallaptimes!$1:$1048576,ROW()-1),"")</f>
        <v>1.179398148147548E-5</v>
      </c>
      <c r="I62" s="2">
        <f>IFERROR(HLOOKUP(lapchart!I62,totallaptimes!$1:$1048576,ROW()-1)-HLOOKUP(lapchart!H62,totallaptimes!$1:$1048576,ROW()-1),"")</f>
        <v>1.0456018518519017E-4</v>
      </c>
      <c r="J62" s="2">
        <f>IFERROR(HLOOKUP(lapchart!J62,totallaptimes!$1:$1048576,ROW()-1)-HLOOKUP(lapchart!I62,totallaptimes!$1:$1048576,ROW()-1),"")</f>
        <v>2.5435185185183895E-4</v>
      </c>
      <c r="K62" s="2">
        <f>IFERROR(HLOOKUP(lapchart!K62,totallaptimes!$1:$1048576,ROW()-1)-HLOOKUP(lapchart!J62,totallaptimes!$1:$1048576,ROW()-1),"")</f>
        <v>1.9930555555561225E-5</v>
      </c>
      <c r="L62" s="2">
        <f>IFERROR(HLOOKUP(lapchart!L62,totallaptimes!$1:$1048576,ROW()-1)-HLOOKUP(lapchart!K62,totallaptimes!$1:$1048576,ROW()-1),"")</f>
        <v>3.5486111111107665E-5</v>
      </c>
      <c r="M62" s="2">
        <f>IFERROR(HLOOKUP(lapchart!M62,totallaptimes!$1:$1048576,ROW()-1)-HLOOKUP(lapchart!L62,totallaptimes!$1:$1048576,ROW()-1),"")</f>
        <v>9.5648148148164136E-5</v>
      </c>
      <c r="N62" s="2">
        <f>IFERROR(HLOOKUP(lapchart!N62,totallaptimes!$1:$1048576,ROW()-1)-HLOOKUP(lapchart!M62,totallaptimes!$1:$1048576,ROW()-1),"")</f>
        <v>3.2078703703704303E-4</v>
      </c>
      <c r="O62" s="2">
        <f>IFERROR(HLOOKUP(lapchart!O62,totallaptimes!$1:$1048576,ROW()-1)-HLOOKUP(lapchart!N62,totallaptimes!$1:$1048576,ROW()-1),"")</f>
        <v>1.7708333333338322E-5</v>
      </c>
      <c r="P62" s="2">
        <f>IFERROR(HLOOKUP(lapchart!P62,totallaptimes!$1:$1048576,ROW()-1)-HLOOKUP(lapchart!O62,totallaptimes!$1:$1048576,ROW()-1),"")</f>
        <v>4.0752314814797297E-5</v>
      </c>
      <c r="Q62" s="2">
        <f>IFERROR(HLOOKUP(lapchart!Q62,totallaptimes!$1:$1048576,ROW()-1)-HLOOKUP(lapchart!P62,totallaptimes!$1:$1048576,ROW()-1),"")</f>
        <v>4.6583333333330423E-4</v>
      </c>
      <c r="R62" s="2">
        <f>IFERROR(HLOOKUP(lapchart!R62,totallaptimes!$1:$1048576,ROW()-1)-HLOOKUP(lapchart!Q62,totallaptimes!$1:$1048576,ROW()-1),"")</f>
        <v>1.4403935185186567E-4</v>
      </c>
      <c r="S62" s="2">
        <f>IFERROR(HLOOKUP(lapchart!S62,totallaptimes!$1:$1048576,ROW()-1)-HLOOKUP(lapchart!R62,totallaptimes!$1:$1048576,ROW()-1),"")</f>
        <v>5.6645833333334589E-4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99</v>
      </c>
      <c r="B63" s="2">
        <v>0.125</v>
      </c>
      <c r="C63" s="2">
        <f>IFERROR(HLOOKUP(lapchart!C63,totallaptimes!$1:$1048576,ROW()-1)-HLOOKUP(lapchart!B63,totallaptimes!$1:$1048576,ROW()-1),"")</f>
        <v>2.0034722222221635E-5</v>
      </c>
      <c r="D63" s="2">
        <f>IFERROR(HLOOKUP(lapchart!D63,totallaptimes!$1:$1048576,ROW()-1)-HLOOKUP(lapchart!C63,totallaptimes!$1:$1048576,ROW()-1),"")</f>
        <v>9.7442129629608798E-5</v>
      </c>
      <c r="E63" s="2">
        <f>IFERROR(HLOOKUP(lapchart!E63,totallaptimes!$1:$1048576,ROW()-1)-HLOOKUP(lapchart!D63,totallaptimes!$1:$1048576,ROW()-1),"")</f>
        <v>3.0001157407410356E-4</v>
      </c>
      <c r="F63" s="2">
        <f>IFERROR(HLOOKUP(lapchart!F63,totallaptimes!$1:$1048576,ROW()-1)-HLOOKUP(lapchart!E63,totallaptimes!$1:$1048576,ROW()-1),"")</f>
        <v>2.3143518518516787E-4</v>
      </c>
      <c r="G63" s="2">
        <f>IFERROR(HLOOKUP(lapchart!G63,totallaptimes!$1:$1048576,ROW()-1)-HLOOKUP(lapchart!F63,totallaptimes!$1:$1048576,ROW()-1),"")</f>
        <v>7.3437500000009259E-5</v>
      </c>
      <c r="H63" s="2">
        <f>IFERROR(HLOOKUP(lapchart!H63,totallaptimes!$1:$1048576,ROW()-1)-HLOOKUP(lapchart!G63,totallaptimes!$1:$1048576,ROW()-1),"")</f>
        <v>2.1817129629626841E-5</v>
      </c>
      <c r="I63" s="2">
        <f>IFERROR(HLOOKUP(lapchart!I63,totallaptimes!$1:$1048576,ROW()-1)-HLOOKUP(lapchart!H63,totallaptimes!$1:$1048576,ROW()-1),"")</f>
        <v>9.6226851851850814E-5</v>
      </c>
      <c r="J63" s="2">
        <f>IFERROR(HLOOKUP(lapchart!J63,totallaptimes!$1:$1048576,ROW()-1)-HLOOKUP(lapchart!I63,totallaptimes!$1:$1048576,ROW()-1),"")</f>
        <v>2.5412037037036289E-4</v>
      </c>
      <c r="K63" s="2">
        <f>IFERROR(HLOOKUP(lapchart!K63,totallaptimes!$1:$1048576,ROW()-1)-HLOOKUP(lapchart!J63,totallaptimes!$1:$1048576,ROW()-1),"")</f>
        <v>1.7847222222228121E-5</v>
      </c>
      <c r="L63" s="2">
        <f>IFERROR(HLOOKUP(lapchart!L63,totallaptimes!$1:$1048576,ROW()-1)-HLOOKUP(lapchart!K63,totallaptimes!$1:$1048576,ROW()-1),"")</f>
        <v>3.368055555554722E-5</v>
      </c>
      <c r="M63" s="2">
        <f>IFERROR(HLOOKUP(lapchart!M63,totallaptimes!$1:$1048576,ROW()-1)-HLOOKUP(lapchart!L63,totallaptimes!$1:$1048576,ROW()-1),"")</f>
        <v>9.2743055555573328E-5</v>
      </c>
      <c r="N63" s="2">
        <f>IFERROR(HLOOKUP(lapchart!N63,totallaptimes!$1:$1048576,ROW()-1)-HLOOKUP(lapchart!M63,totallaptimes!$1:$1048576,ROW()-1),"")</f>
        <v>3.2305555555556253E-4</v>
      </c>
      <c r="O63" s="2">
        <f>IFERROR(HLOOKUP(lapchart!O63,totallaptimes!$1:$1048576,ROW()-1)-HLOOKUP(lapchart!N63,totallaptimes!$1:$1048576,ROW()-1),"")</f>
        <v>1.4664351851857715E-5</v>
      </c>
      <c r="P63" s="2">
        <f>IFERROR(HLOOKUP(lapchart!P63,totallaptimes!$1:$1048576,ROW()-1)-HLOOKUP(lapchart!O63,totallaptimes!$1:$1048576,ROW()-1),"")</f>
        <v>3.6793981481465787E-5</v>
      </c>
      <c r="Q63" s="2">
        <f>IFERROR(HLOOKUP(lapchart!Q63,totallaptimes!$1:$1048576,ROW()-1)-HLOOKUP(lapchart!P63,totallaptimes!$1:$1048576,ROW()-1),"")</f>
        <v>4.8662037037033867E-4</v>
      </c>
      <c r="R63" s="2">
        <f>IFERROR(HLOOKUP(lapchart!R63,totallaptimes!$1:$1048576,ROW()-1)-HLOOKUP(lapchart!Q63,totallaptimes!$1:$1048576,ROW()-1),"")</f>
        <v>1.4306712962964402E-4</v>
      </c>
      <c r="S63" s="2">
        <f>IFERROR(HLOOKUP(lapchart!S63,totallaptimes!$1:$1048576,ROW()-1)-HLOOKUP(lapchart!R63,totallaptimes!$1:$1048576,ROW()-1),"")</f>
        <v>5.6502314814815824E-4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100</v>
      </c>
      <c r="B64" s="2">
        <v>0.16666666666666699</v>
      </c>
      <c r="C64" s="2">
        <f>IFERROR(HLOOKUP(lapchart!C64,totallaptimes!$1:$1048576,ROW()-1)-HLOOKUP(lapchart!B64,totallaptimes!$1:$1048576,ROW()-1),"")</f>
        <v>1.7627314814812334E-5</v>
      </c>
      <c r="D64" s="2">
        <f>IFERROR(HLOOKUP(lapchart!D64,totallaptimes!$1:$1048576,ROW()-1)-HLOOKUP(lapchart!C64,totallaptimes!$1:$1048576,ROW()-1),"")</f>
        <v>1.0247685185183625E-4</v>
      </c>
      <c r="E64" s="2">
        <f>IFERROR(HLOOKUP(lapchart!E64,totallaptimes!$1:$1048576,ROW()-1)-HLOOKUP(lapchart!D64,totallaptimes!$1:$1048576,ROW()-1),"")</f>
        <v>2.960185185185496E-4</v>
      </c>
      <c r="F64" s="2">
        <f>IFERROR(HLOOKUP(lapchart!F64,totallaptimes!$1:$1048576,ROW()-1)-HLOOKUP(lapchart!E64,totallaptimes!$1:$1048576,ROW()-1),"")</f>
        <v>2.444791666666446E-4</v>
      </c>
      <c r="G64" s="2">
        <f>IFERROR(HLOOKUP(lapchart!G64,totallaptimes!$1:$1048576,ROW()-1)-HLOOKUP(lapchart!F64,totallaptimes!$1:$1048576,ROW()-1),"")</f>
        <v>9.391203703704859E-5</v>
      </c>
      <c r="H64" s="2">
        <f>IFERROR(HLOOKUP(lapchart!H64,totallaptimes!$1:$1048576,ROW()-1)-HLOOKUP(lapchart!G64,totallaptimes!$1:$1048576,ROW()-1),"")</f>
        <v>1.7766203703702133E-5</v>
      </c>
      <c r="I64" s="2">
        <f>IFERROR(HLOOKUP(lapchart!I64,totallaptimes!$1:$1048576,ROW()-1)-HLOOKUP(lapchart!H64,totallaptimes!$1:$1048576,ROW()-1),"")</f>
        <v>8.6921296296289807E-5</v>
      </c>
      <c r="J64" s="2">
        <f>IFERROR(HLOOKUP(lapchart!J64,totallaptimes!$1:$1048576,ROW()-1)-HLOOKUP(lapchart!I64,totallaptimes!$1:$1048576,ROW()-1),"")</f>
        <v>2.5347222222221744E-4</v>
      </c>
      <c r="K64" s="2">
        <f>IFERROR(HLOOKUP(lapchart!K64,totallaptimes!$1:$1048576,ROW()-1)-HLOOKUP(lapchart!J64,totallaptimes!$1:$1048576,ROW()-1),"")</f>
        <v>1.788194444445057E-5</v>
      </c>
      <c r="L64" s="2">
        <f>IFERROR(HLOOKUP(lapchart!L64,totallaptimes!$1:$1048576,ROW()-1)-HLOOKUP(lapchart!K64,totallaptimes!$1:$1048576,ROW()-1),"")</f>
        <v>3.5046296296289969E-5</v>
      </c>
      <c r="M64" s="2">
        <f>IFERROR(HLOOKUP(lapchart!M64,totallaptimes!$1:$1048576,ROW()-1)-HLOOKUP(lapchart!L64,totallaptimes!$1:$1048576,ROW()-1),"")</f>
        <v>9.6863425925942936E-5</v>
      </c>
      <c r="N64" s="2">
        <f>IFERROR(HLOOKUP(lapchart!N64,totallaptimes!$1:$1048576,ROW()-1)-HLOOKUP(lapchart!M64,totallaptimes!$1:$1048576,ROW()-1),"")</f>
        <v>3.1716435185185493E-4</v>
      </c>
      <c r="O64" s="2">
        <f>IFERROR(HLOOKUP(lapchart!O64,totallaptimes!$1:$1048576,ROW()-1)-HLOOKUP(lapchart!N64,totallaptimes!$1:$1048576,ROW()-1),"")</f>
        <v>1.8402777777787316E-5</v>
      </c>
      <c r="P64" s="2">
        <f>IFERROR(HLOOKUP(lapchart!P64,totallaptimes!$1:$1048576,ROW()-1)-HLOOKUP(lapchart!O64,totallaptimes!$1:$1048576,ROW()-1),"")</f>
        <v>2.616898148146557E-5</v>
      </c>
      <c r="Q64" s="2">
        <f>IFERROR(HLOOKUP(lapchart!Q64,totallaptimes!$1:$1048576,ROW()-1)-HLOOKUP(lapchart!P64,totallaptimes!$1:$1048576,ROW()-1),"")</f>
        <v>5.0679398148145011E-4</v>
      </c>
      <c r="R64" s="2">
        <f>IFERROR(HLOOKUP(lapchart!R64,totallaptimes!$1:$1048576,ROW()-1)-HLOOKUP(lapchart!Q64,totallaptimes!$1:$1048576,ROW()-1),"")</f>
        <v>1.4579861111112258E-4</v>
      </c>
      <c r="S64" s="2">
        <f>IFERROR(HLOOKUP(lapchart!S64,totallaptimes!$1:$1048576,ROW()-1)-HLOOKUP(lapchart!R64,totallaptimes!$1:$1048576,ROW()-1),"")</f>
        <v>5.6265046296297833E-4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101</v>
      </c>
      <c r="B65" s="2">
        <v>0.20833333333333301</v>
      </c>
      <c r="C65" s="2">
        <f>IFERROR(HLOOKUP(lapchart!C65,totallaptimes!$1:$1048576,ROW()-1)-HLOOKUP(lapchart!B65,totallaptimes!$1:$1048576,ROW()-1),"")</f>
        <v>1.1840277777779018E-5</v>
      </c>
      <c r="D65" s="2">
        <f>IFERROR(HLOOKUP(lapchart!D65,totallaptimes!$1:$1048576,ROW()-1)-HLOOKUP(lapchart!C65,totallaptimes!$1:$1048576,ROW()-1),"")</f>
        <v>9.6493055555535445E-5</v>
      </c>
      <c r="E65" s="2">
        <f>IFERROR(HLOOKUP(lapchart!E65,totallaptimes!$1:$1048576,ROW()-1)-HLOOKUP(lapchart!D65,totallaptimes!$1:$1048576,ROW()-1),"")</f>
        <v>3.0454861111114256E-4</v>
      </c>
      <c r="F65" s="2">
        <f>IFERROR(HLOOKUP(lapchart!F65,totallaptimes!$1:$1048576,ROW()-1)-HLOOKUP(lapchart!E65,totallaptimes!$1:$1048576,ROW()-1),"")</f>
        <v>2.5351851851850016E-4</v>
      </c>
      <c r="G65" s="2">
        <f>IFERROR(HLOOKUP(lapchart!G65,totallaptimes!$1:$1048576,ROW()-1)-HLOOKUP(lapchart!F65,totallaptimes!$1:$1048576,ROW()-1),"")</f>
        <v>1.0721064814815662E-4</v>
      </c>
      <c r="H65" s="2">
        <f>IFERROR(HLOOKUP(lapchart!H65,totallaptimes!$1:$1048576,ROW()-1)-HLOOKUP(lapchart!G65,totallaptimes!$1:$1048576,ROW()-1),"")</f>
        <v>1.9236111111112231E-5</v>
      </c>
      <c r="I65" s="2">
        <f>IFERROR(HLOOKUP(lapchart!I65,totallaptimes!$1:$1048576,ROW()-1)-HLOOKUP(lapchart!H65,totallaptimes!$1:$1048576,ROW()-1),"")</f>
        <v>1.1298611111110191E-4</v>
      </c>
      <c r="J65" s="2">
        <f>IFERROR(HLOOKUP(lapchart!J65,totallaptimes!$1:$1048576,ROW()-1)-HLOOKUP(lapchart!I65,totallaptimes!$1:$1048576,ROW()-1),"")</f>
        <v>2.2149305555555637E-4</v>
      </c>
      <c r="K65" s="2">
        <f>IFERROR(HLOOKUP(lapchart!K65,totallaptimes!$1:$1048576,ROW()-1)-HLOOKUP(lapchart!J65,totallaptimes!$1:$1048576,ROW()-1),"")</f>
        <v>1.414351851852097E-5</v>
      </c>
      <c r="L65" s="2">
        <f>IFERROR(HLOOKUP(lapchart!L65,totallaptimes!$1:$1048576,ROW()-1)-HLOOKUP(lapchart!K65,totallaptimes!$1:$1048576,ROW()-1),"")</f>
        <v>3.7673611111108118E-5</v>
      </c>
      <c r="M65" s="2">
        <f>IFERROR(HLOOKUP(lapchart!M65,totallaptimes!$1:$1048576,ROW()-1)-HLOOKUP(lapchart!L65,totallaptimes!$1:$1048576,ROW()-1),"")</f>
        <v>1.0203703703705325E-4</v>
      </c>
      <c r="N65" s="2">
        <f>IFERROR(HLOOKUP(lapchart!N65,totallaptimes!$1:$1048576,ROW()-1)-HLOOKUP(lapchart!M65,totallaptimes!$1:$1048576,ROW()-1),"")</f>
        <v>3.1243055555555538E-4</v>
      </c>
      <c r="O65" s="2">
        <f>IFERROR(HLOOKUP(lapchart!O65,totallaptimes!$1:$1048576,ROW()-1)-HLOOKUP(lapchart!N65,totallaptimes!$1:$1048576,ROW()-1),"")</f>
        <v>1.8854166666679162E-5</v>
      </c>
      <c r="P65" s="2">
        <f>IFERROR(HLOOKUP(lapchart!P65,totallaptimes!$1:$1048576,ROW()-1)-HLOOKUP(lapchart!O65,totallaptimes!$1:$1048576,ROW()-1),"")</f>
        <v>2.0729166666649812E-5</v>
      </c>
      <c r="Q65" s="2">
        <f>IFERROR(HLOOKUP(lapchart!Q65,totallaptimes!$1:$1048576,ROW()-1)-HLOOKUP(lapchart!P65,totallaptimes!$1:$1048576,ROW()-1),"")</f>
        <v>5.3636574074070881E-4</v>
      </c>
      <c r="R65" s="2">
        <f>IFERROR(HLOOKUP(lapchart!R65,totallaptimes!$1:$1048576,ROW()-1)-HLOOKUP(lapchart!Q65,totallaptimes!$1:$1048576,ROW()-1),"")</f>
        <v>1.3519675925927066E-4</v>
      </c>
      <c r="S65" s="2">
        <f>IFERROR(HLOOKUP(lapchart!S65,totallaptimes!$1:$1048576,ROW()-1)-HLOOKUP(lapchart!R65,totallaptimes!$1:$1048576,ROW()-1),"")</f>
        <v>5.6168981481483082E-4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102</v>
      </c>
      <c r="B66" s="2">
        <v>0.25</v>
      </c>
      <c r="C66" s="2">
        <f>IFERROR(HLOOKUP(lapchart!C66,totallaptimes!$1:$1048576,ROW()-1)-HLOOKUP(lapchart!B66,totallaptimes!$1:$1048576,ROW()-1),"")</f>
        <v>5.9490740740783532E-6</v>
      </c>
      <c r="D66" s="2">
        <f>IFERROR(HLOOKUP(lapchart!D66,totallaptimes!$1:$1048576,ROW()-1)-HLOOKUP(lapchart!C66,totallaptimes!$1:$1048576,ROW()-1),"")</f>
        <v>9.1365740740721735E-5</v>
      </c>
      <c r="E66" s="2">
        <f>IFERROR(HLOOKUP(lapchart!E66,totallaptimes!$1:$1048576,ROW()-1)-HLOOKUP(lapchart!D66,totallaptimes!$1:$1048576,ROW()-1),"")</f>
        <v>3.1225694444447782E-4</v>
      </c>
      <c r="F66" s="2">
        <f>IFERROR(HLOOKUP(lapchart!F66,totallaptimes!$1:$1048576,ROW()-1)-HLOOKUP(lapchart!E66,totallaptimes!$1:$1048576,ROW()-1),"")</f>
        <v>2.6035879629627418E-4</v>
      </c>
      <c r="G66" s="2">
        <f>IFERROR(HLOOKUP(lapchart!G66,totallaptimes!$1:$1048576,ROW()-1)-HLOOKUP(lapchart!F66,totallaptimes!$1:$1048576,ROW()-1),"")</f>
        <v>1.1646990740741409E-4</v>
      </c>
      <c r="H66" s="2">
        <f>IFERROR(HLOOKUP(lapchart!H66,totallaptimes!$1:$1048576,ROW()-1)-HLOOKUP(lapchart!G66,totallaptimes!$1:$1048576,ROW()-1),"")</f>
        <v>4.237268518519216E-5</v>
      </c>
      <c r="I66" s="2">
        <f>IFERROR(HLOOKUP(lapchart!I66,totallaptimes!$1:$1048576,ROW()-1)-HLOOKUP(lapchart!H66,totallaptimes!$1:$1048576,ROW()-1),"")</f>
        <v>9.2175925925912228E-5</v>
      </c>
      <c r="J66" s="2">
        <f>IFERROR(HLOOKUP(lapchart!J66,totallaptimes!$1:$1048576,ROW()-1)-HLOOKUP(lapchart!I66,totallaptimes!$1:$1048576,ROW()-1),"")</f>
        <v>2.2702546296296533E-4</v>
      </c>
      <c r="K66" s="2">
        <f>IFERROR(HLOOKUP(lapchart!K66,totallaptimes!$1:$1048576,ROW()-1)-HLOOKUP(lapchart!J66,totallaptimes!$1:$1048576,ROW()-1),"")</f>
        <v>4.0162037037022591E-6</v>
      </c>
      <c r="L66" s="2">
        <f>IFERROR(HLOOKUP(lapchart!L66,totallaptimes!$1:$1048576,ROW()-1)-HLOOKUP(lapchart!K66,totallaptimes!$1:$1048576,ROW()-1),"")</f>
        <v>3.4201388888890905E-5</v>
      </c>
      <c r="M66" s="2">
        <f>IFERROR(HLOOKUP(lapchart!M66,totallaptimes!$1:$1048576,ROW()-1)-HLOOKUP(lapchart!L66,totallaptimes!$1:$1048576,ROW()-1),"")</f>
        <v>1.2549768518520243E-4</v>
      </c>
      <c r="N66" s="2">
        <f>IFERROR(HLOOKUP(lapchart!N66,totallaptimes!$1:$1048576,ROW()-1)-HLOOKUP(lapchart!M66,totallaptimes!$1:$1048576,ROW()-1),"")</f>
        <v>2.908449074074046E-4</v>
      </c>
      <c r="O66" s="2">
        <f>IFERROR(HLOOKUP(lapchart!O66,totallaptimes!$1:$1048576,ROW()-1)-HLOOKUP(lapchart!N66,totallaptimes!$1:$1048576,ROW()-1),"")</f>
        <v>1.7222222222237904E-5</v>
      </c>
      <c r="P66" s="2">
        <f>IFERROR(HLOOKUP(lapchart!P66,totallaptimes!$1:$1048576,ROW()-1)-HLOOKUP(lapchart!O66,totallaptimes!$1:$1048576,ROW()-1),"")</f>
        <v>2.1180555555534719E-5</v>
      </c>
      <c r="Q66" s="2">
        <f>IFERROR(HLOOKUP(lapchart!Q66,totallaptimes!$1:$1048576,ROW()-1)-HLOOKUP(lapchart!P66,totallaptimes!$1:$1048576,ROW()-1),"")</f>
        <v>5.7620370370367602E-4</v>
      </c>
      <c r="R66" s="2">
        <f>IFERROR(HLOOKUP(lapchart!R66,totallaptimes!$1:$1048576,ROW()-1)-HLOOKUP(lapchart!Q66,totallaptimes!$1:$1048576,ROW()-1),"")</f>
        <v>1.0886574074074618E-4</v>
      </c>
      <c r="S66" s="2">
        <f>IFERROR(HLOOKUP(lapchart!S66,totallaptimes!$1:$1048576,ROW()-1)-HLOOKUP(lapchart!R66,totallaptimes!$1:$1048576,ROW()-1),"")</f>
        <v>5.5945601851853377E-4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103</v>
      </c>
      <c r="B67" s="2">
        <v>0.29166666666666702</v>
      </c>
      <c r="C67" s="2">
        <f>IFERROR(HLOOKUP(lapchart!C67,totallaptimes!$1:$1048576,ROW()-1)-HLOOKUP(lapchart!B67,totallaptimes!$1:$1048576,ROW()-1),"")</f>
        <v>7.6504629629645104E-6</v>
      </c>
      <c r="D67" s="2">
        <f>IFERROR(HLOOKUP(lapchart!D67,totallaptimes!$1:$1048576,ROW()-1)-HLOOKUP(lapchart!C67,totallaptimes!$1:$1048576,ROW()-1),"")</f>
        <v>8.4803240740720376E-5</v>
      </c>
      <c r="E67" s="2">
        <f>IFERROR(HLOOKUP(lapchart!E67,totallaptimes!$1:$1048576,ROW()-1)-HLOOKUP(lapchart!D67,totallaptimes!$1:$1048576,ROW()-1),"")</f>
        <v>3.1658564814818213E-4</v>
      </c>
      <c r="F67" s="2">
        <f>IFERROR(HLOOKUP(lapchart!F67,totallaptimes!$1:$1048576,ROW()-1)-HLOOKUP(lapchart!E67,totallaptimes!$1:$1048576,ROW()-1),"")</f>
        <v>2.6371527777775683E-4</v>
      </c>
      <c r="G67" s="2">
        <f>IFERROR(HLOOKUP(lapchart!G67,totallaptimes!$1:$1048576,ROW()-1)-HLOOKUP(lapchart!F67,totallaptimes!$1:$1048576,ROW()-1),"")</f>
        <v>1.3096064814815955E-4</v>
      </c>
      <c r="H67" s="2">
        <f>IFERROR(HLOOKUP(lapchart!H67,totallaptimes!$1:$1048576,ROW()-1)-HLOOKUP(lapchart!G67,totallaptimes!$1:$1048576,ROW()-1),"")</f>
        <v>4.6053240740744072E-5</v>
      </c>
      <c r="I67" s="2">
        <f>IFERROR(HLOOKUP(lapchart!I67,totallaptimes!$1:$1048576,ROW()-1)-HLOOKUP(lapchart!H67,totallaptimes!$1:$1048576,ROW()-1),"")</f>
        <v>8.6851851851837969E-5</v>
      </c>
      <c r="J67" s="2">
        <f>IFERROR(HLOOKUP(lapchart!J67,totallaptimes!$1:$1048576,ROW()-1)-HLOOKUP(lapchart!I67,totallaptimes!$1:$1048576,ROW()-1),"")</f>
        <v>2.390625000000049E-4</v>
      </c>
      <c r="K67" s="2">
        <f>IFERROR(HLOOKUP(lapchart!K67,totallaptimes!$1:$1048576,ROW()-1)-HLOOKUP(lapchart!J67,totallaptimes!$1:$1048576,ROW()-1),"")</f>
        <v>2.881944444442508E-6</v>
      </c>
      <c r="L67" s="2">
        <f>IFERROR(HLOOKUP(lapchart!L67,totallaptimes!$1:$1048576,ROW()-1)-HLOOKUP(lapchart!K67,totallaptimes!$1:$1048576,ROW()-1),"")</f>
        <v>1.6921296296296129E-5</v>
      </c>
      <c r="M67" s="2">
        <f>IFERROR(HLOOKUP(lapchart!M67,totallaptimes!$1:$1048576,ROW()-1)-HLOOKUP(lapchart!L67,totallaptimes!$1:$1048576,ROW()-1),"")</f>
        <v>1.374884259259454E-4</v>
      </c>
      <c r="N67" s="2">
        <f>IFERROR(HLOOKUP(lapchart!N67,totallaptimes!$1:$1048576,ROW()-1)-HLOOKUP(lapchart!M67,totallaptimes!$1:$1048576,ROW()-1),"")</f>
        <v>2.8262731481481368E-4</v>
      </c>
      <c r="O67" s="2">
        <f>IFERROR(HLOOKUP(lapchart!O67,totallaptimes!$1:$1048576,ROW()-1)-HLOOKUP(lapchart!N67,totallaptimes!$1:$1048576,ROW()-1),"")</f>
        <v>1.5856481481495155E-5</v>
      </c>
      <c r="P67" s="2">
        <f>IFERROR(HLOOKUP(lapchart!P67,totallaptimes!$1:$1048576,ROW()-1)-HLOOKUP(lapchart!O67,totallaptimes!$1:$1048576,ROW()-1),"")</f>
        <v>2.109953703701567E-5</v>
      </c>
      <c r="Q67" s="2">
        <f>IFERROR(HLOOKUP(lapchart!Q67,totallaptimes!$1:$1048576,ROW()-1)-HLOOKUP(lapchart!P67,totallaptimes!$1:$1048576,ROW()-1),"")</f>
        <v>5.9469907407404266E-4</v>
      </c>
      <c r="R67" s="2">
        <f>IFERROR(HLOOKUP(lapchart!R67,totallaptimes!$1:$1048576,ROW()-1)-HLOOKUP(lapchart!Q67,totallaptimes!$1:$1048576,ROW()-1),"")</f>
        <v>1.0311342592593531E-4</v>
      </c>
      <c r="S67" s="2">
        <f>IFERROR(HLOOKUP(lapchart!S67,totallaptimes!$1:$1048576,ROW()-1)-HLOOKUP(lapchart!R67,totallaptimes!$1:$1048576,ROW()-1),"")</f>
        <v>5.6074074074075747E-4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104</v>
      </c>
      <c r="B68" s="2">
        <v>0.33333333333333298</v>
      </c>
      <c r="C68" s="2">
        <f>IFERROR(HLOOKUP(lapchart!C68,totallaptimes!$1:$1048576,ROW()-1)-HLOOKUP(lapchart!B68,totallaptimes!$1:$1048576,ROW()-1),"")</f>
        <v>8.4837962962963642E-6</v>
      </c>
      <c r="D68" s="2">
        <f>IFERROR(HLOOKUP(lapchart!D68,totallaptimes!$1:$1048576,ROW()-1)-HLOOKUP(lapchart!C68,totallaptimes!$1:$1048576,ROW()-1),"")</f>
        <v>7.6886574074057357E-5</v>
      </c>
      <c r="E68" s="2">
        <f>IFERROR(HLOOKUP(lapchart!E68,totallaptimes!$1:$1048576,ROW()-1)-HLOOKUP(lapchart!D68,totallaptimes!$1:$1048576,ROW()-1),"")</f>
        <v>3.2068287037040344E-4</v>
      </c>
      <c r="F68" s="2">
        <f>IFERROR(HLOOKUP(lapchart!F68,totallaptimes!$1:$1048576,ROW()-1)-HLOOKUP(lapchart!E68,totallaptimes!$1:$1048576,ROW()-1),"")</f>
        <v>2.6576388888886748E-4</v>
      </c>
      <c r="G68" s="2">
        <f>IFERROR(HLOOKUP(lapchart!G68,totallaptimes!$1:$1048576,ROW()-1)-HLOOKUP(lapchart!F68,totallaptimes!$1:$1048576,ROW()-1),"")</f>
        <v>1.5660879629630919E-4</v>
      </c>
      <c r="H68" s="2">
        <f>IFERROR(HLOOKUP(lapchart!H68,totallaptimes!$1:$1048576,ROW()-1)-HLOOKUP(lapchart!G68,totallaptimes!$1:$1048576,ROW()-1),"")</f>
        <v>6.9143518518520464E-5</v>
      </c>
      <c r="I68" s="2">
        <f>IFERROR(HLOOKUP(lapchart!I68,totallaptimes!$1:$1048576,ROW()-1)-HLOOKUP(lapchart!H68,totallaptimes!$1:$1048576,ROW()-1),"")</f>
        <v>6.1203703703688328E-5</v>
      </c>
      <c r="J68" s="2">
        <f>IFERROR(HLOOKUP(lapchart!J68,totallaptimes!$1:$1048576,ROW()-1)-HLOOKUP(lapchart!I68,totallaptimes!$1:$1048576,ROW()-1),"")</f>
        <v>2.4723379629629921E-4</v>
      </c>
      <c r="K68" s="2">
        <f>IFERROR(HLOOKUP(lapchart!K68,totallaptimes!$1:$1048576,ROW()-1)-HLOOKUP(lapchart!J68,totallaptimes!$1:$1048576,ROW()-1),"")</f>
        <v>5.9606481481525031E-6</v>
      </c>
      <c r="L68" s="2">
        <f>IFERROR(HLOOKUP(lapchart!L68,totallaptimes!$1:$1048576,ROW()-1)-HLOOKUP(lapchart!K68,totallaptimes!$1:$1048576,ROW()-1),"")</f>
        <v>2.1412037037038534E-6</v>
      </c>
      <c r="M68" s="2">
        <f>IFERROR(HLOOKUP(lapchart!M68,totallaptimes!$1:$1048576,ROW()-1)-HLOOKUP(lapchart!L68,totallaptimes!$1:$1048576,ROW()-1),"")</f>
        <v>1.3935185185186966E-4</v>
      </c>
      <c r="N68" s="2">
        <f>IFERROR(HLOOKUP(lapchart!N68,totallaptimes!$1:$1048576,ROW()-1)-HLOOKUP(lapchart!M68,totallaptimes!$1:$1048576,ROW()-1),"")</f>
        <v>2.7726851851851697E-4</v>
      </c>
      <c r="O68" s="2">
        <f>IFERROR(HLOOKUP(lapchart!O68,totallaptimes!$1:$1048576,ROW()-1)-HLOOKUP(lapchart!N68,totallaptimes!$1:$1048576,ROW()-1),"")</f>
        <v>1.6307870370387001E-5</v>
      </c>
      <c r="P68" s="2">
        <f>IFERROR(HLOOKUP(lapchart!P68,totallaptimes!$1:$1048576,ROW()-1)-HLOOKUP(lapchart!O68,totallaptimes!$1:$1048576,ROW()-1),"")</f>
        <v>1.6782407407385513E-5</v>
      </c>
      <c r="Q68" s="2">
        <f>IFERROR(HLOOKUP(lapchart!Q68,totallaptimes!$1:$1048576,ROW()-1)-HLOOKUP(lapchart!P68,totallaptimes!$1:$1048576,ROW()-1),"")</f>
        <v>6.1603009259256214E-4</v>
      </c>
      <c r="R68" s="2">
        <f>IFERROR(HLOOKUP(lapchart!R68,totallaptimes!$1:$1048576,ROW()-1)-HLOOKUP(lapchart!Q68,totallaptimes!$1:$1048576,ROW()-1),"")</f>
        <v>1.1901620370371319E-4</v>
      </c>
      <c r="S68" s="2">
        <f>IFERROR(HLOOKUP(lapchart!S68,totallaptimes!$1:$1048576,ROW()-1)-HLOOKUP(lapchart!R68,totallaptimes!$1:$1048576,ROW()-1),"")</f>
        <v>5.418287037037145E-4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105</v>
      </c>
      <c r="B69" s="2">
        <v>0.375</v>
      </c>
      <c r="C69" s="2">
        <f>IFERROR(HLOOKUP(lapchart!C69,totallaptimes!$1:$1048576,ROW()-1)-HLOOKUP(lapchart!B69,totallaptimes!$1:$1048576,ROW()-1),"")</f>
        <v>8.7500000000018119E-6</v>
      </c>
      <c r="D69" s="2">
        <f>IFERROR(HLOOKUP(lapchart!D69,totallaptimes!$1:$1048576,ROW()-1)-HLOOKUP(lapchart!C69,totallaptimes!$1:$1048576,ROW()-1),"")</f>
        <v>8.1006944444426965E-5</v>
      </c>
      <c r="E69" s="2">
        <f>IFERROR(HLOOKUP(lapchart!E69,totallaptimes!$1:$1048576,ROW()-1)-HLOOKUP(lapchart!D69,totallaptimes!$1:$1048576,ROW()-1),"")</f>
        <v>5.0217592592596144E-4</v>
      </c>
      <c r="F69" s="2">
        <f>IFERROR(HLOOKUP(lapchart!F69,totallaptimes!$1:$1048576,ROW()-1)-HLOOKUP(lapchart!E69,totallaptimes!$1:$1048576,ROW()-1),"")</f>
        <v>7.5104166666645211E-5</v>
      </c>
      <c r="G69" s="2">
        <f>IFERROR(HLOOKUP(lapchart!G69,totallaptimes!$1:$1048576,ROW()-1)-HLOOKUP(lapchart!F69,totallaptimes!$1:$1048576,ROW()-1),"")</f>
        <v>1.8494212962964079E-4</v>
      </c>
      <c r="H69" s="2">
        <f>IFERROR(HLOOKUP(lapchart!H69,totallaptimes!$1:$1048576,ROW()-1)-HLOOKUP(lapchart!G69,totallaptimes!$1:$1048576,ROW()-1),"")</f>
        <v>5.668981481481844E-5</v>
      </c>
      <c r="I69" s="2">
        <f>IFERROR(HLOOKUP(lapchart!I69,totallaptimes!$1:$1048576,ROW()-1)-HLOOKUP(lapchart!H69,totallaptimes!$1:$1048576,ROW()-1),"")</f>
        <v>8.3749999999986613E-5</v>
      </c>
      <c r="J69" s="2">
        <f>IFERROR(HLOOKUP(lapchart!J69,totallaptimes!$1:$1048576,ROW()-1)-HLOOKUP(lapchart!I69,totallaptimes!$1:$1048576,ROW()-1),"")</f>
        <v>2.3237268518518789E-4</v>
      </c>
      <c r="K69" s="2">
        <f>IFERROR(HLOOKUP(lapchart!K69,totallaptimes!$1:$1048576,ROW()-1)-HLOOKUP(lapchart!J69,totallaptimes!$1:$1048576,ROW()-1),"")</f>
        <v>2.1539351851854183E-5</v>
      </c>
      <c r="L69" s="2">
        <f>IFERROR(HLOOKUP(lapchart!L69,totallaptimes!$1:$1048576,ROW()-1)-HLOOKUP(lapchart!K69,totallaptimes!$1:$1048576,ROW()-1),"")</f>
        <v>9.1203703703676697E-6</v>
      </c>
      <c r="M69" s="2">
        <f>IFERROR(HLOOKUP(lapchart!M69,totallaptimes!$1:$1048576,ROW()-1)-HLOOKUP(lapchart!L69,totallaptimes!$1:$1048576,ROW()-1),"")</f>
        <v>1.1790509259261561E-4</v>
      </c>
      <c r="N69" s="2">
        <f>IFERROR(HLOOKUP(lapchart!N69,totallaptimes!$1:$1048576,ROW()-1)-HLOOKUP(lapchart!M69,totallaptimes!$1:$1048576,ROW()-1),"")</f>
        <v>2.7531249999999952E-4</v>
      </c>
      <c r="O69" s="2">
        <f>IFERROR(HLOOKUP(lapchart!O69,totallaptimes!$1:$1048576,ROW()-1)-HLOOKUP(lapchart!N69,totallaptimes!$1:$1048576,ROW()-1),"")</f>
        <v>1.4340277777788457E-5</v>
      </c>
      <c r="P69" s="2">
        <f>IFERROR(HLOOKUP(lapchart!P69,totallaptimes!$1:$1048576,ROW()-1)-HLOOKUP(lapchart!O69,totallaptimes!$1:$1048576,ROW()-1),"")</f>
        <v>1.6469907407390405E-5</v>
      </c>
      <c r="Q69" s="2">
        <f>IFERROR(HLOOKUP(lapchart!Q69,totallaptimes!$1:$1048576,ROW()-1)-HLOOKUP(lapchart!P69,totallaptimes!$1:$1048576,ROW()-1),"")</f>
        <v>6.3199074074071077E-4</v>
      </c>
      <c r="R69" s="2">
        <f>IFERROR(HLOOKUP(lapchart!R69,totallaptimes!$1:$1048576,ROW()-1)-HLOOKUP(lapchart!Q69,totallaptimes!$1:$1048576,ROW()-1),"")</f>
        <v>1.3108796296296826E-4</v>
      </c>
      <c r="S69" s="2">
        <f>IFERROR(HLOOKUP(lapchart!S69,totallaptimes!$1:$1048576,ROW()-1)-HLOOKUP(lapchart!R69,totallaptimes!$1:$1048576,ROW()-1),"")</f>
        <v>5.2784722222223163E-4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106</v>
      </c>
      <c r="B70" s="2">
        <v>0.41666666666666702</v>
      </c>
      <c r="C70" s="2">
        <f>IFERROR(HLOOKUP(lapchart!C70,totallaptimes!$1:$1048576,ROW()-1)-HLOOKUP(lapchart!B70,totallaptimes!$1:$1048576,ROW()-1),"")</f>
        <v>6.7708333333360571E-6</v>
      </c>
      <c r="D70" s="2">
        <f>IFERROR(HLOOKUP(lapchart!D70,totallaptimes!$1:$1048576,ROW()-1)-HLOOKUP(lapchart!C70,totallaptimes!$1:$1048576,ROW()-1),"")</f>
        <v>7.8865740740723111E-5</v>
      </c>
      <c r="E70" s="2">
        <f>IFERROR(HLOOKUP(lapchart!E70,totallaptimes!$1:$1048576,ROW()-1)-HLOOKUP(lapchart!D70,totallaptimes!$1:$1048576,ROW()-1),"")</f>
        <v>5.5270833333336683E-4</v>
      </c>
      <c r="F70" s="2">
        <f>IFERROR(HLOOKUP(lapchart!F70,totallaptimes!$1:$1048576,ROW()-1)-HLOOKUP(lapchart!E70,totallaptimes!$1:$1048576,ROW()-1),"")</f>
        <v>3.259259259257713E-5</v>
      </c>
      <c r="G70" s="2">
        <f>IFERROR(HLOOKUP(lapchart!G70,totallaptimes!$1:$1048576,ROW()-1)-HLOOKUP(lapchart!F70,totallaptimes!$1:$1048576,ROW()-1),"")</f>
        <v>2.3218750000000843E-4</v>
      </c>
      <c r="H70" s="2">
        <f>IFERROR(HLOOKUP(lapchart!H70,totallaptimes!$1:$1048576,ROW()-1)-HLOOKUP(lapchart!G70,totallaptimes!$1:$1048576,ROW()-1),"")</f>
        <v>1.7777777777783221E-5</v>
      </c>
      <c r="I70" s="2">
        <f>IFERROR(HLOOKUP(lapchart!I70,totallaptimes!$1:$1048576,ROW()-1)-HLOOKUP(lapchart!H70,totallaptimes!$1:$1048576,ROW()-1),"")</f>
        <v>1.0673611111109566E-4</v>
      </c>
      <c r="J70" s="2">
        <f>IFERROR(HLOOKUP(lapchart!J70,totallaptimes!$1:$1048576,ROW()-1)-HLOOKUP(lapchart!I70,totallaptimes!$1:$1048576,ROW()-1),"")</f>
        <v>2.109953703703718E-4</v>
      </c>
      <c r="K70" s="2">
        <f>IFERROR(HLOOKUP(lapchart!K70,totallaptimes!$1:$1048576,ROW()-1)-HLOOKUP(lapchart!J70,totallaptimes!$1:$1048576,ROW()-1),"")</f>
        <v>2.9456018518524141E-5</v>
      </c>
      <c r="L70" s="2">
        <f>IFERROR(HLOOKUP(lapchart!L70,totallaptimes!$1:$1048576,ROW()-1)-HLOOKUP(lapchart!K70,totallaptimes!$1:$1048576,ROW()-1),"")</f>
        <v>1.8055555555548941E-5</v>
      </c>
      <c r="M70" s="2">
        <f>IFERROR(HLOOKUP(lapchart!M70,totallaptimes!$1:$1048576,ROW()-1)-HLOOKUP(lapchart!L70,totallaptimes!$1:$1048576,ROW()-1),"")</f>
        <v>1.0445601851854364E-4</v>
      </c>
      <c r="N70" s="2">
        <f>IFERROR(HLOOKUP(lapchart!N70,totallaptimes!$1:$1048576,ROW()-1)-HLOOKUP(lapchart!M70,totallaptimes!$1:$1048576,ROW()-1),"")</f>
        <v>2.7490740740740427E-4</v>
      </c>
      <c r="O70" s="2">
        <f>IFERROR(HLOOKUP(lapchart!O70,totallaptimes!$1:$1048576,ROW()-1)-HLOOKUP(lapchart!N70,totallaptimes!$1:$1048576,ROW()-1),"")</f>
        <v>1.4398148148159207E-5</v>
      </c>
      <c r="P70" s="2">
        <f>IFERROR(HLOOKUP(lapchart!P70,totallaptimes!$1:$1048576,ROW()-1)-HLOOKUP(lapchart!O70,totallaptimes!$1:$1048576,ROW()-1),"")</f>
        <v>1.1516203703688943E-5</v>
      </c>
      <c r="Q70" s="2">
        <f>IFERROR(HLOOKUP(lapchart!Q70,totallaptimes!$1:$1048576,ROW()-1)-HLOOKUP(lapchart!P70,totallaptimes!$1:$1048576,ROW()-1),"")</f>
        <v>6.822916666666401E-4</v>
      </c>
      <c r="R70" s="2">
        <f>IFERROR(HLOOKUP(lapchart!R70,totallaptimes!$1:$1048576,ROW()-1)-HLOOKUP(lapchart!Q70,totallaptimes!$1:$1048576,ROW()-1),"")</f>
        <v>9.9236111111108971E-5</v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107</v>
      </c>
      <c r="B71" s="2">
        <v>0.45833333333333298</v>
      </c>
      <c r="C71" s="2">
        <f>IFERROR(HLOOKUP(lapchart!C71,totallaptimes!$1:$1048576,ROW()-1)-HLOOKUP(lapchart!B71,totallaptimes!$1:$1048576,ROW()-1),"")</f>
        <v>5.7523148148178049E-6</v>
      </c>
      <c r="D71" s="2">
        <f>IFERROR(HLOOKUP(lapchart!D71,totallaptimes!$1:$1048576,ROW()-1)-HLOOKUP(lapchart!C71,totallaptimes!$1:$1048576,ROW()-1),"")</f>
        <v>7.0856481481466893E-5</v>
      </c>
      <c r="E71" s="2">
        <f>IFERROR(HLOOKUP(lapchart!E71,totallaptimes!$1:$1048576,ROW()-1)-HLOOKUP(lapchart!D71,totallaptimes!$1:$1048576,ROW()-1),"")</f>
        <v>5.3208333333336355E-4</v>
      </c>
      <c r="F71" s="2">
        <f>IFERROR(HLOOKUP(lapchart!F71,totallaptimes!$1:$1048576,ROW()-1)-HLOOKUP(lapchart!E71,totallaptimes!$1:$1048576,ROW()-1),"")</f>
        <v>6.8969907407394337E-5</v>
      </c>
      <c r="G71" s="2">
        <f>IFERROR(HLOOKUP(lapchart!G71,totallaptimes!$1:$1048576,ROW()-1)-HLOOKUP(lapchart!F71,totallaptimes!$1:$1048576,ROW()-1),"")</f>
        <v>2.4611111111112055E-4</v>
      </c>
      <c r="H71" s="2">
        <f>IFERROR(HLOOKUP(lapchart!H71,totallaptimes!$1:$1048576,ROW()-1)-HLOOKUP(lapchart!G71,totallaptimes!$1:$1048576,ROW()-1),"")</f>
        <v>4.6527777777805035E-6</v>
      </c>
      <c r="I71" s="2">
        <f>IFERROR(HLOOKUP(lapchart!I71,totallaptimes!$1:$1048576,ROW()-1)-HLOOKUP(lapchart!H71,totallaptimes!$1:$1048576,ROW()-1),"")</f>
        <v>1.1650462962961572E-4</v>
      </c>
      <c r="J71" s="2">
        <f>IFERROR(HLOOKUP(lapchart!J71,totallaptimes!$1:$1048576,ROW()-1)-HLOOKUP(lapchart!I71,totallaptimes!$1:$1048576,ROW()-1),"")</f>
        <v>2.1395833333333336E-4</v>
      </c>
      <c r="K71" s="2">
        <f>IFERROR(HLOOKUP(lapchart!K71,totallaptimes!$1:$1048576,ROW()-1)-HLOOKUP(lapchart!J71,totallaptimes!$1:$1048576,ROW()-1),"")</f>
        <v>2.8796296296304535E-5</v>
      </c>
      <c r="L71" s="2">
        <f>IFERROR(HLOOKUP(lapchart!L71,totallaptimes!$1:$1048576,ROW()-1)-HLOOKUP(lapchart!K71,totallaptimes!$1:$1048576,ROW()-1),"")</f>
        <v>2.5092592592583507E-5</v>
      </c>
      <c r="M71" s="2">
        <f>IFERROR(HLOOKUP(lapchart!M71,totallaptimes!$1:$1048576,ROW()-1)-HLOOKUP(lapchart!L71,totallaptimes!$1:$1048576,ROW()-1),"")</f>
        <v>9.5277777777805217E-5</v>
      </c>
      <c r="N71" s="2">
        <f>IFERROR(HLOOKUP(lapchart!N71,totallaptimes!$1:$1048576,ROW()-1)-HLOOKUP(lapchart!M71,totallaptimes!$1:$1048576,ROW()-1),"")</f>
        <v>2.6584490740740041E-4</v>
      </c>
      <c r="O71" s="2">
        <f>IFERROR(HLOOKUP(lapchart!O71,totallaptimes!$1:$1048576,ROW()-1)-HLOOKUP(lapchart!N71,totallaptimes!$1:$1048576,ROW()-1),"")</f>
        <v>1.9317129629645158E-5</v>
      </c>
      <c r="P71" s="2">
        <f>IFERROR(HLOOKUP(lapchart!P71,totallaptimes!$1:$1048576,ROW()-1)-HLOOKUP(lapchart!O71,totallaptimes!$1:$1048576,ROW()-1),"")</f>
        <v>6.4814814814684318E-6</v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108</v>
      </c>
      <c r="B72" s="2">
        <v>0.5</v>
      </c>
      <c r="C72" s="2">
        <f>IFERROR(HLOOKUP(lapchart!C72,totallaptimes!$1:$1048576,ROW()-1)-HLOOKUP(lapchart!B72,totallaptimes!$1:$1048576,ROW()-1),"")</f>
        <v>1.5532407407412019E-5</v>
      </c>
      <c r="D72" s="2">
        <f>IFERROR(HLOOKUP(lapchart!D72,totallaptimes!$1:$1048576,ROW()-1)-HLOOKUP(lapchart!C72,totallaptimes!$1:$1048576,ROW()-1),"")</f>
        <v>5.4351851851833222E-5</v>
      </c>
      <c r="E72" s="2">
        <f>IFERROR(HLOOKUP(lapchart!E72,totallaptimes!$1:$1048576,ROW()-1)-HLOOKUP(lapchart!D72,totallaptimes!$1:$1048576,ROW()-1),"")</f>
        <v>5.3642361111114201E-4</v>
      </c>
      <c r="F72" s="2">
        <f>IFERROR(HLOOKUP(lapchart!F72,totallaptimes!$1:$1048576,ROW()-1)-HLOOKUP(lapchart!E72,totallaptimes!$1:$1048576,ROW()-1),"")</f>
        <v>7.6527777777772588E-5</v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8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8</v>
      </c>
      <c r="C3">
        <f>_xlfn.MAXIFS(pitstop!E:E,pitstop!A:A,A3)</f>
        <v>0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40</v>
      </c>
      <c r="H3">
        <f t="shared" ref="H3:H21" ca="1" si="3">IFERROR(F3-D3,"")</f>
        <v>-3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58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11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13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7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3</v>
      </c>
      <c r="F7">
        <f t="shared" ca="1" si="1"/>
        <v>11</v>
      </c>
      <c r="G7">
        <f t="shared" ca="1" si="2"/>
        <v>1</v>
      </c>
      <c r="H7">
        <f t="shared" ca="1" si="3"/>
        <v>6</v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18</v>
      </c>
      <c r="F8">
        <f t="shared" ca="1" si="1"/>
        <v>10</v>
      </c>
      <c r="G8">
        <f t="shared" ca="1" si="2"/>
        <v>34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33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45</v>
      </c>
      <c r="C10">
        <f>_xlfn.MAXIFS(pitstop!E:E,pitstop!A:A,A10)</f>
        <v>1</v>
      </c>
      <c r="D10">
        <f t="shared" ca="1" si="0"/>
        <v>8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</v>
      </c>
      <c r="C12">
        <f>_xlfn.MAXIFS(pitstop!E:E,pitstop!A:A,A12)</f>
        <v>1</v>
      </c>
      <c r="D12">
        <f t="shared" ca="1" si="0"/>
        <v>13</v>
      </c>
      <c r="E12" cm="1">
        <f t="array" aca="1" ref="E12" ca="1">IFERROR(IF(D12=1,"",INDEX(lapchart!$B:$U,B12+1,D12-1)),"")</f>
        <v>99</v>
      </c>
      <c r="F12">
        <f t="shared" ca="1" si="1"/>
        <v>15</v>
      </c>
      <c r="G12">
        <f t="shared" ca="1" si="2"/>
        <v>32</v>
      </c>
      <c r="H12">
        <f t="shared" ca="1" si="3"/>
        <v>2</v>
      </c>
    </row>
    <row r="13" spans="1:8" x14ac:dyDescent="0.25">
      <c r="A13">
        <v>26</v>
      </c>
      <c r="B13">
        <f>VLOOKUP(A13,pitstop!$1:$1048576,4)</f>
        <v>12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33</v>
      </c>
      <c r="F13">
        <f t="shared" ca="1" si="1"/>
        <v>5</v>
      </c>
      <c r="G13">
        <f t="shared" ca="1" si="2"/>
        <v>36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16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16</v>
      </c>
      <c r="F14">
        <f t="shared" ca="1" si="1"/>
        <v>3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26</v>
      </c>
      <c r="F17">
        <f t="shared" ca="1" si="1"/>
        <v>13</v>
      </c>
      <c r="G17">
        <f t="shared" ca="1" si="2"/>
        <v>9</v>
      </c>
      <c r="H17">
        <f t="shared" ca="1" si="3"/>
        <v>2</v>
      </c>
    </row>
    <row r="18" spans="1:8" x14ac:dyDescent="0.25">
      <c r="A18">
        <v>63</v>
      </c>
      <c r="B18">
        <f>VLOOKUP(A18,pitstop!$1:$1048576,4)</f>
        <v>9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20</v>
      </c>
      <c r="F18">
        <f t="shared" ca="1" si="1"/>
        <v>18</v>
      </c>
      <c r="G18">
        <f t="shared" ca="1" si="2"/>
        <v>30</v>
      </c>
      <c r="H18">
        <f t="shared" ca="1" si="3"/>
        <v>2</v>
      </c>
    </row>
    <row r="19" spans="1:8" x14ac:dyDescent="0.25">
      <c r="A19">
        <v>77</v>
      </c>
      <c r="B19">
        <f>VLOOKUP(A19,pitstop!$1:$1048576,4)</f>
        <v>67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16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38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33</v>
      </c>
      <c r="C21">
        <f>_xlfn.MAXIFS(pitstop!E:E,pitstop!A:A,A21)</f>
        <v>1</v>
      </c>
      <c r="D21">
        <f t="shared" ca="1" si="0"/>
        <v>12</v>
      </c>
      <c r="E21" cm="1">
        <f t="array" aca="1" ref="E21" ca="1">IFERROR(IF(D21=1,"",INDEX(lapchart!$B:$U,B21+1,D21-1)),"")</f>
        <v>26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121</v>
      </c>
      <c r="B2" t="s">
        <v>122</v>
      </c>
    </row>
    <row r="3" spans="1:2" x14ac:dyDescent="0.25">
      <c r="A3" t="s">
        <v>123</v>
      </c>
      <c r="B3" s="4">
        <v>0.18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128</v>
      </c>
      <c r="B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2020-12-22T11:13:14Z</dcterms:modified>
</cp:coreProperties>
</file>