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64C6DEAE-98E9-3649-89C6-9934BD26F738}" xr6:coauthVersionLast="47" xr6:coauthVersionMax="47" xr10:uidLastSave="{00000000-0000-0000-0000-000000000000}"/>
  <bookViews>
    <workbookView xWindow="15380" yWindow="760" windowWidth="14860" windowHeight="18880" activeTab="3" xr2:uid="{480DD372-3942-D34A-8BED-516D6EDEA6F5}"/>
  </bookViews>
  <sheets>
    <sheet name="Summary" sheetId="9" r:id="rId1"/>
    <sheet name="All_data" sheetId="1" r:id="rId2"/>
    <sheet name="No_duplicates" sheetId="2" r:id="rId3"/>
    <sheet name="bk_removed" sheetId="7" r:id="rId4"/>
    <sheet name="IGR_PV" sheetId="3" r:id="rId5"/>
    <sheet name="Coding_PV" sheetId="4" r:id="rId6"/>
    <sheet name="PV_only" sheetId="5" r:id="rId7"/>
    <sheet name="Sheet 1"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9" l="1"/>
  <c r="C13" i="9"/>
  <c r="F81" i="7"/>
  <c r="E81" i="7"/>
  <c r="D81" i="7"/>
  <c r="C81" i="7"/>
  <c r="B81"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<sst xmlns="http://schemas.openxmlformats.org/spreadsheetml/2006/main" count="5732" uniqueCount="1006">
  <si>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</si>
  <si>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</si>
  <si>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</si>
  <si>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</si>
  <si>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</si>
  <si>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</si>
  <si>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</si>
  <si>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</si>
  <si>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</si>
  <si>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</si>
  <si>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</si>
  <si>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</si>
  <si>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</si>
  <si>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</si>
  <si>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</si>
  <si>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</si>
  <si>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</si>
  <si>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</si>
  <si>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</si>
  <si>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</si>
  <si>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</si>
  <si>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</si>
  <si>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</si>
  <si>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</si>
  <si>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</si>
  <si>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</si>
  <si>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</si>
  <si>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</si>
  <si>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</si>
  <si>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</si>
  <si>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</si>
  <si>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</si>
  <si>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</si>
  <si>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</si>
  <si>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</si>
  <si>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</si>
  <si>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</si>
  <si>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</si>
  <si>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</si>
  <si>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</si>
  <si>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</si>
  <si>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</si>
  <si>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</si>
  <si>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</si>
  <si>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</si>
  <si>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</si>
  <si>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</si>
  <si>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</si>
  <si>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</si>
  <si>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</si>
  <si>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</si>
  <si>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</si>
  <si>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</si>
  <si>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</si>
  <si>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</si>
  <si>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</si>
  <si>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</si>
  <si>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</si>
  <si>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</si>
  <si>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</si>
  <si>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</si>
  <si>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</si>
  <si>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</si>
  <si>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</si>
  <si>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</si>
  <si>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</si>
  <si>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</si>
  <si>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</si>
  <si>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</si>
  <si>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</si>
  <si>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</si>
  <si>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</si>
  <si>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</si>
  <si>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</si>
  <si>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</si>
  <si>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</si>
  <si>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</si>
  <si>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</si>
  <si>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</si>
  <si>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</si>
  <si>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</si>
  <si>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</si>
  <si>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</si>
  <si>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</si>
  <si>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</si>
  <si>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</si>
  <si>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</si>
  <si>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</si>
  <si>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</si>
  <si>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</si>
  <si>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</si>
  <si>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</si>
  <si>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</si>
  <si>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</si>
  <si>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</si>
  <si>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</si>
  <si>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</si>
  <si>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</si>
  <si>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</si>
  <si>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</si>
  <si>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</si>
  <si>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</si>
  <si>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</si>
  <si>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</si>
  <si>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</si>
  <si>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</si>
  <si>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</si>
  <si>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</si>
  <si>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</si>
  <si>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</si>
  <si>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</si>
  <si>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</si>
  <si>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</si>
  <si>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</si>
  <si>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</si>
  <si>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</si>
  <si>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</si>
  <si>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</si>
  <si>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</si>
  <si>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</si>
  <si>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</si>
  <si>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</si>
  <si>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</si>
  <si>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</si>
  <si>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</si>
  <si>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</si>
  <si>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</si>
  <si>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</si>
  <si>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</si>
  <si>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</si>
  <si>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</si>
  <si>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</si>
  <si>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</si>
  <si>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</si>
  <si>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</si>
  <si>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</si>
  <si>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</si>
  <si>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</si>
  <si>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</si>
  <si>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</si>
  <si>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</si>
  <si>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</si>
  <si>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</si>
  <si>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</si>
  <si>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</si>
  <si>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</si>
  <si>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</si>
  <si>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</si>
  <si>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</si>
  <si>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</si>
  <si>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</si>
  <si>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</si>
  <si>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</si>
  <si>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</si>
  <si>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</si>
  <si>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</si>
  <si>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</si>
  <si>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</si>
  <si>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</si>
  <si>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</si>
  <si>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</si>
  <si>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</si>
  <si>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</si>
  <si>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</si>
  <si>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</si>
  <si>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</si>
  <si>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</si>
  <si>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</si>
  <si>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</si>
  <si>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</si>
  <si>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</si>
  <si>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</si>
  <si>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</si>
  <si>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</si>
  <si>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</si>
  <si>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</si>
  <si>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</si>
  <si>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</si>
  <si>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</si>
  <si>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</si>
  <si>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</si>
  <si>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</si>
  <si>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</si>
  <si>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</si>
  <si>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</si>
  <si>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</si>
  <si>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</si>
  <si>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</si>
  <si>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</si>
  <si>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</si>
  <si>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</si>
  <si>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</si>
  <si>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</si>
  <si>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</si>
  <si>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</si>
  <si>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</si>
  <si>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</si>
  <si>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</si>
  <si>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</si>
  <si>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</si>
  <si>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</si>
  <si>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</si>
  <si>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</si>
  <si>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</si>
  <si>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</si>
  <si>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</si>
  <si>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</si>
  <si>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</si>
  <si>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</si>
  <si>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</si>
  <si>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</si>
  <si>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</si>
  <si>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</si>
  <si>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</si>
  <si>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</si>
  <si>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</si>
  <si>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</si>
  <si>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</si>
  <si>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</si>
  <si>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</si>
  <si>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</si>
  <si>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</si>
  <si>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</si>
  <si>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</si>
  <si>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</si>
  <si>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</si>
  <si>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</si>
  <si>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</si>
  <si>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</si>
  <si>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</si>
  <si>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</si>
  <si>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</si>
  <si>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</si>
  <si>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</si>
  <si>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</si>
  <si>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</si>
  <si>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</si>
  <si>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</si>
  <si>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</si>
  <si>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</si>
  <si>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</si>
  <si>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</si>
  <si>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</si>
  <si>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</si>
  <si>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</si>
  <si>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</si>
  <si>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</si>
  <si>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</si>
  <si>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</si>
  <si>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</si>
  <si>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</si>
  <si>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</si>
  <si>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</si>
  <si>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</si>
  <si>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</si>
  <si>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</si>
  <si>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</si>
  <si>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</si>
  <si>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</si>
  <si>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</si>
  <si>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</si>
  <si>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</si>
  <si>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</si>
  <si>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</si>
  <si>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</si>
  <si>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</si>
  <si>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</si>
  <si>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</si>
  <si>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</si>
  <si>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</si>
  <si>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</si>
  <si>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</si>
  <si>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</si>
  <si>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</si>
  <si>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</si>
  <si>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</si>
  <si>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</si>
  <si>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</si>
  <si>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</si>
  <si>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</si>
  <si>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</si>
  <si>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</si>
  <si>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</si>
  <si>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</si>
  <si>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</si>
  <si>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</si>
  <si>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</si>
  <si>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</si>
  <si>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</si>
  <si>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</si>
  <si>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</si>
  <si>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</si>
  <si>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</si>
  <si>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</si>
  <si>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</si>
  <si>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</si>
  <si>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</si>
  <si>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</si>
  <si>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</si>
  <si>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</si>
  <si>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</si>
  <si>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</si>
  <si>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</si>
  <si>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</si>
  <si>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</si>
  <si>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</si>
  <si>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</si>
  <si>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</si>
  <si>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</si>
  <si>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</si>
  <si>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</si>
  <si>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</si>
  <si>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</si>
  <si>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</si>
  <si>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</si>
  <si>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</si>
  <si>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</si>
  <si>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</si>
  <si>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</si>
  <si>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</si>
  <si>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</si>
  <si>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</si>
  <si>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</si>
  <si>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</si>
  <si>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</si>
  <si>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</si>
  <si>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</si>
  <si>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</si>
  <si>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</si>
  <si>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</si>
  <si>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</si>
  <si>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</si>
  <si>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</si>
  <si>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</si>
  <si>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</si>
  <si>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</si>
  <si>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</si>
  <si>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</si>
  <si>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</si>
  <si>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</si>
  <si>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</si>
  <si>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</si>
  <si>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</si>
  <si>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</si>
  <si>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</si>
  <si>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</si>
  <si>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</si>
  <si>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</si>
  <si>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</si>
  <si>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</si>
  <si>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</si>
  <si>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</si>
  <si>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</si>
  <si>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</si>
  <si>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</si>
  <si>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</si>
  <si>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</si>
  <si>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</si>
  <si>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</si>
  <si>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</si>
  <si>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</si>
  <si>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</si>
  <si>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</si>
  <si>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</si>
  <si>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</si>
  <si>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</si>
  <si>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</si>
  <si>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</si>
  <si>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</si>
  <si>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</si>
  <si>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</si>
  <si>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</si>
  <si>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</si>
  <si>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</si>
  <si>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</si>
  <si>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</si>
  <si>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</si>
  <si>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</si>
  <si>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</si>
  <si>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</si>
  <si>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</si>
  <si>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</si>
  <si>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</si>
  <si>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</si>
  <si>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</si>
  <si>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</si>
  <si>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</si>
  <si>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</si>
  <si>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</si>
  <si>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</si>
  <si>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</si>
  <si>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</si>
  <si>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</si>
  <si>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</si>
  <si>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</si>
  <si>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</si>
  <si>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</si>
  <si>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</si>
  <si>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</si>
  <si>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</si>
  <si>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</si>
  <si>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</si>
  <si>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</si>
  <si>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</si>
  <si>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</si>
  <si>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</si>
  <si>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</si>
  <si>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</si>
  <si>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</si>
  <si>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</si>
  <si>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</si>
  <si>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</si>
  <si>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</si>
  <si>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</si>
  <si>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</si>
  <si>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</si>
  <si>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</si>
  <si>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</si>
  <si>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</si>
  <si>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</si>
  <si>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</si>
  <si>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</si>
  <si>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</si>
  <si>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</si>
  <si>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</si>
  <si>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</si>
  <si>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</si>
  <si>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</si>
  <si>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</si>
  <si>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</si>
  <si>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</si>
  <si>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</si>
  <si>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</si>
  <si>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</si>
  <si>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</si>
  <si>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</si>
  <si>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</si>
  <si>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</si>
  <si>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</si>
  <si>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</si>
  <si>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</si>
  <si>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</si>
  <si>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</si>
  <si>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</si>
  <si>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</si>
  <si>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</si>
  <si>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</si>
  <si>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</si>
  <si>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</si>
  <si>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</si>
  <si>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</si>
  <si>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</si>
  <si>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</si>
  <si>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</si>
  <si>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</si>
  <si>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</si>
  <si>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</si>
  <si>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</si>
  <si>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</si>
  <si>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</si>
  <si>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</si>
  <si>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</si>
  <si>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</si>
  <si>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</si>
  <si>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</si>
  <si>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</si>
  <si>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</si>
  <si>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</si>
  <si>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</si>
  <si>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</si>
  <si>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</si>
  <si>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</si>
  <si>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</si>
  <si>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</si>
  <si>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</si>
  <si>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</si>
  <si>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</si>
  <si>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</si>
  <si>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</si>
  <si>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</si>
  <si>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</si>
  <si>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</si>
  <si>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</si>
  <si>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</si>
  <si>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</si>
  <si>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</si>
  <si>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</si>
  <si>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</si>
  <si>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</si>
  <si>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</si>
  <si>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</si>
  <si>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</si>
  <si>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</si>
  <si>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</si>
  <si>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</si>
  <si>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</si>
  <si>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</si>
  <si>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</si>
  <si>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</si>
  <si>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</si>
  <si>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</si>
  <si>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</si>
  <si>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</si>
  <si>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</si>
  <si>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</si>
  <si>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</si>
  <si>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</si>
  <si>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</si>
  <si>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</si>
  <si>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</si>
  <si>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</si>
  <si>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</si>
  <si>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</si>
  <si>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</si>
  <si>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</si>
  <si>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</si>
  <si>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</si>
  <si>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</si>
  <si>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</si>
  <si>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</si>
  <si>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</si>
  <si>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</si>
  <si>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</si>
  <si>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</si>
  <si>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</si>
  <si>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</si>
  <si>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</si>
  <si>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</si>
  <si>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</si>
  <si>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</si>
  <si>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</si>
  <si>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</si>
  <si>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</si>
  <si>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</si>
  <si>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</si>
  <si>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</si>
  <si>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</si>
  <si>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</si>
  <si>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</si>
  <si>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</si>
  <si>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</si>
  <si>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</si>
  <si>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</si>
  <si>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</si>
  <si>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</si>
  <si>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</si>
  <si>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</si>
  <si>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</si>
  <si>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</si>
  <si>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</si>
  <si>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</si>
  <si>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</si>
  <si>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</si>
  <si>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</si>
  <si>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</si>
  <si>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</si>
  <si>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</si>
  <si>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</si>
  <si>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</si>
  <si>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</si>
  <si>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</si>
  <si>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</si>
  <si>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</si>
  <si>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</si>
  <si>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</si>
  <si>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</si>
  <si>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</si>
  <si>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</si>
  <si>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</si>
  <si>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</si>
  <si>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</si>
  <si>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</si>
  <si>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</si>
  <si>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</si>
  <si>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</si>
  <si>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</si>
  <si>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</si>
  <si>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</si>
  <si>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</si>
  <si>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</si>
  <si>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</si>
  <si>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</si>
  <si>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</si>
  <si>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</si>
  <si>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</si>
  <si>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</si>
  <si>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</si>
  <si>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</si>
  <si>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</si>
  <si>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</si>
  <si>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</si>
  <si>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</si>
  <si>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</si>
  <si>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</si>
  <si>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</si>
  <si>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</si>
  <si>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</si>
  <si>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</si>
  <si>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</si>
  <si>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</si>
  <si>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</si>
  <si>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</si>
  <si>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</si>
  <si>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</si>
  <si>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</si>
  <si>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</si>
  <si>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</si>
  <si>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</si>
  <si>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</si>
  <si>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</si>
  <si>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</si>
  <si>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</si>
  <si>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</si>
  <si>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</si>
  <si>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</si>
  <si>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</si>
  <si>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</si>
  <si>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</si>
  <si>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</si>
  <si>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</si>
  <si>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</si>
  <si>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</si>
  <si>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</si>
  <si>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</si>
  <si>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</si>
  <si>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</si>
  <si>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</si>
  <si>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</si>
  <si>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</si>
  <si>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</si>
  <si>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</si>
  <si>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</si>
  <si>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</si>
  <si>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</si>
  <si>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</si>
  <si>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</si>
  <si>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</si>
  <si>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</si>
  <si>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</si>
  <si>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</si>
  <si>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</si>
  <si>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</si>
  <si>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</si>
  <si>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</si>
  <si>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</si>
  <si>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</si>
  <si>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</si>
  <si>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</si>
  <si>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</si>
  <si>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</si>
  <si>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</si>
  <si>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</si>
  <si>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</si>
  <si>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</si>
  <si>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</si>
  <si>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</si>
  <si>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</si>
  <si>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</si>
  <si>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</si>
  <si>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</si>
  <si>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</si>
  <si>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</si>
  <si>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</si>
  <si>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</si>
  <si>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</si>
  <si>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</si>
  <si>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</si>
  <si>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</si>
  <si>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</si>
  <si>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</si>
  <si>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</si>
  <si>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</si>
  <si>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</si>
  <si>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</si>
  <si>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</si>
  <si>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</si>
  <si>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</si>
  <si>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</si>
  <si>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</si>
  <si>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</si>
  <si>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</si>
  <si>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</si>
  <si>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</si>
  <si>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</si>
  <si>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</si>
  <si>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</si>
  <si>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</si>
  <si>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</si>
  <si>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</si>
  <si>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</si>
  <si>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</si>
  <si>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</si>
  <si>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</si>
  <si>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</si>
  <si>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</si>
  <si>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</si>
  <si>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</si>
  <si>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</si>
  <si>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</si>
  <si>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</si>
  <si>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</si>
  <si>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</si>
  <si>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</si>
  <si>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</si>
  <si>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</si>
  <si>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</si>
  <si>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</si>
  <si>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</si>
  <si>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</si>
  <si>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</si>
  <si>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</si>
  <si>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</si>
  <si>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</si>
  <si>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</si>
  <si>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</si>
  <si>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</si>
  <si>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</si>
  <si>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</si>
  <si>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</si>
  <si>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</si>
  <si>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</si>
  <si>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</si>
  <si>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</si>
  <si>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</si>
  <si>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</si>
  <si>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</si>
  <si>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</si>
  <si>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</si>
  <si>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</si>
  <si>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</si>
  <si>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</si>
  <si>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</si>
  <si>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</si>
  <si>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</si>
  <si>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</si>
  <si>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</si>
  <si>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</si>
  <si>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</si>
  <si>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</si>
  <si>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</si>
  <si>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</si>
  <si>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</si>
  <si>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</si>
  <si>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</si>
  <si>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</si>
  <si>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</si>
  <si>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</si>
  <si>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</si>
  <si>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</si>
  <si>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</si>
  <si>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</si>
  <si>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</si>
  <si>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</si>
  <si>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</si>
  <si>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</si>
  <si>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</si>
  <si>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</si>
  <si>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</si>
  <si>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</si>
  <si>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</si>
  <si>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</si>
  <si>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</si>
  <si>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</si>
  <si>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</si>
  <si>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</si>
  <si>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</si>
  <si>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</si>
  <si>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</si>
  <si>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</si>
  <si>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</si>
  <si>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</si>
  <si>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</si>
  <si>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</si>
  <si>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</si>
  <si>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</si>
  <si>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</si>
  <si>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</si>
  <si>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</si>
  <si>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</si>
  <si>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</si>
  <si>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</si>
  <si>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</si>
  <si>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</si>
  <si>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</si>
  <si>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</si>
  <si>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</si>
  <si>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</si>
  <si>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</si>
  <si>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</si>
  <si>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</si>
  <si>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</si>
  <si>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</si>
  <si>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</si>
  <si>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</si>
  <si>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</si>
  <si>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</si>
  <si>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</si>
  <si>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</si>
  <si>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</si>
  <si>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</si>
  <si>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</si>
  <si>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</si>
  <si>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</si>
  <si>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</si>
  <si>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</si>
  <si>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</si>
  <si>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</si>
  <si>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</si>
  <si>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</si>
  <si>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</si>
  <si>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</si>
  <si>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</si>
  <si>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</si>
  <si>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</si>
  <si>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</si>
  <si>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</si>
  <si>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</si>
  <si>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</si>
  <si>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</si>
  <si>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</si>
  <si>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</si>
  <si>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</si>
  <si>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</si>
  <si>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</si>
  <si>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</si>
  <si>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</si>
  <si>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</si>
  <si>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</si>
  <si>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</si>
  <si>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</si>
  <si>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</si>
  <si>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</si>
  <si>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</si>
  <si>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</si>
  <si>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</si>
  <si>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</si>
  <si>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</si>
  <si>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</si>
  <si>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</si>
  <si>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</si>
  <si>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</si>
  <si>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</si>
  <si>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</si>
  <si>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</si>
  <si>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LC is in the wrong column - I didn’t put it there, need to check out why</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</si>
  <si>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</si>
  <si>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</si>
  <si>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</si>
  <si>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</si>
  <si>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</si>
  <si>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</si>
  <si>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</si>
  <si>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</si>
  <si>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</si>
  <si>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</si>
  <si>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</si>
  <si>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</si>
  <si>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</si>
  <si>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</si>
  <si>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</si>
  <si>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</si>
  <si>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</si>
  <si>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</si>
  <si>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</si>
  <si>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</si>
  <si>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</si>
  <si>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</si>
  <si>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</si>
  <si>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</si>
  <si>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</si>
  <si>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</si>
  <si>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</si>
  <si>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</si>
  <si>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</si>
  <si>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</si>
  <si>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</si>
  <si>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</si>
  <si>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</si>
  <si>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</si>
  <si>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</si>
  <si>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</si>
  <si>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</si>
  <si>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</si>
  <si>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</si>
  <si>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</si>
  <si>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</si>
  <si>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</si>
  <si>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</si>
  <si>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</si>
  <si>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</si>
  <si>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</si>
  <si>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</si>
  <si>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</si>
  <si>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PhasomeIt had these as different genes but the sequences are identical in all 4 isolates. Closest hit on PubMLST sequence query is PilC2 but heavily truncated.</t>
  </si>
  <si>
    <t>C</t>
  </si>
  <si>
    <t>Carriage isolates not detected as most had lost one triplet, bringing the sequence below the threshold of 9</t>
  </si>
  <si>
    <t>CCGAAG</t>
  </si>
  <si>
    <t>CGCCGC</t>
  </si>
  <si>
    <t>AACGCA</t>
  </si>
  <si>
    <t>3 isolates miss the repeat tract. All isolates also have a polyG tract approx 20 bases downstream of the AACGCA tract, which shows some variation. Also appears to be a truncated PilC sequence. Locus not annotated in other isolates</t>
  </si>
  <si>
    <t>BM06225</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</si>
  <si>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</si>
  <si>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</si>
  <si>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</si>
  <si>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</si>
  <si>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</si>
  <si>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</si>
  <si>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</si>
  <si>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</si>
  <si>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</si>
  <si>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</si>
  <si>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</si>
  <si>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</si>
  <si>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</si>
  <si>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</si>
  <si>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200 bases downstream ofNEIS0004</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</si>
  <si>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</si>
  <si>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</si>
  <si>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</si>
  <si>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</si>
  <si>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</si>
  <si>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</si>
  <si>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</si>
  <si>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</si>
  <si>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</si>
  <si>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</si>
  <si>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</si>
  <si>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</si>
  <si>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</si>
  <si>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</si>
  <si>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</si>
  <si>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</si>
  <si>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</si>
  <si>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CAGC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</si>
  <si>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</si>
  <si>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</si>
  <si>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</si>
  <si>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</si>
  <si>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</si>
  <si>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</si>
  <si>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</si>
  <si>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</si>
  <si>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</si>
  <si>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</si>
  <si>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</si>
  <si>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</si>
  <si>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</si>
  <si>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</si>
  <si>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</si>
  <si>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</si>
  <si>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</si>
  <si>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</si>
  <si>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</si>
  <si>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</si>
  <si>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</si>
  <si>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</si>
  <si>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</si>
  <si>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</si>
  <si>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</si>
  <si>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</si>
  <si>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</si>
  <si>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</si>
  <si>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</si>
  <si>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</si>
  <si>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</si>
  <si>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NEIS3200</t>
  </si>
  <si>
    <t>MC58 has it in an IGR, carriage isolates are in an IGR but elsewhere, possibly recombination?</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</si>
  <si>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</si>
  <si>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</si>
  <si>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</si>
  <si>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</si>
  <si>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</si>
  <si>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</si>
  <si>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</si>
  <si>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</si>
  <si>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</si>
  <si>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</si>
  <si>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</si>
  <si>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</si>
  <si>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</si>
  <si>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</si>
  <si>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</si>
  <si>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</si>
  <si>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</si>
  <si>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</si>
  <si>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</si>
  <si>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</si>
  <si>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</si>
  <si>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</si>
  <si>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</si>
  <si>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</si>
  <si>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</si>
  <si>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</si>
  <si>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</si>
  <si>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</si>
  <si>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</si>
  <si>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</si>
  <si>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</si>
  <si>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</si>
  <si>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</si>
  <si>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</si>
  <si>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</si>
  <si>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</si>
  <si>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Contig breaks in PilC2 make it impossible to resolve the full gene sequence or the repeat tract</t>
  </si>
  <si>
    <t>pilC1</t>
  </si>
  <si>
    <t>Need to check every individal sequence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</si>
</sst>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s>
  <fills count="1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2">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39</xdr:col>
      <xdr:colOff>195618</xdr:colOff>
      <xdr:row>21</xdr:row>
      <xdr:rowOff>157143</xdr:rowOff>
    </xdr:from>
    <xdr:to>
      <xdr:col>43</xdr:col>
      <xdr:colOff>276749</xdr:colOff>
      <xdr:row>32</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C13"/>
  <sheetViews>
    <sheetView workbookViewId="0">
      <selection activeCell="B18" sqref="B18"/>
    </sheetView>
  </sheetViews>
  <sheetFormatPr baseColWidth="10" defaultRowHeight="16" x14ac:dyDescent="0.2"/>
  <sheetData>
    <row r="1" spans="1:3" x14ac:dyDescent="0.2">
      <c r="A1" t="s">
        <v>848</v>
      </c>
      <c r="B1" t="s">
        <v>847</v>
      </c>
      <c r="C1" t="s">
        <v>846</v>
      </c>
    </row>
    <row r="2" spans="1:3" x14ac:dyDescent="0.2">
      <c r="A2" t="s">
        <v>1</v>
      </c>
      <c r="B2">
        <v>47</v>
      </c>
      <c r="C2">
        <v>42</v>
      </c>
    </row>
    <row r="3" spans="1:3" x14ac:dyDescent="0.2">
      <c r="A3" t="s">
        <v>2</v>
      </c>
      <c r="B3">
        <v>37</v>
      </c>
      <c r="C3">
        <v>32</v>
      </c>
    </row>
    <row r="4" spans="1:3" x14ac:dyDescent="0.2">
      <c r="A4">
        <v>27509</v>
      </c>
      <c r="B4">
        <v>29</v>
      </c>
      <c r="C4">
        <v>26</v>
      </c>
    </row>
    <row r="5" spans="1:3" x14ac:dyDescent="0.2">
      <c r="A5">
        <v>27553</v>
      </c>
      <c r="B5">
        <v>31</v>
      </c>
      <c r="C5">
        <v>28</v>
      </c>
    </row>
    <row r="6" spans="1:3" x14ac:dyDescent="0.2">
      <c r="A6">
        <v>28262</v>
      </c>
      <c r="B6">
        <v>26</v>
      </c>
      <c r="C6">
        <v>22</v>
      </c>
    </row>
    <row r="7" spans="1:3" x14ac:dyDescent="0.2">
      <c r="A7">
        <v>28269</v>
      </c>
      <c r="B7">
        <v>25</v>
      </c>
      <c r="C7">
        <v>23</v>
      </c>
    </row>
    <row r="8" spans="1:3" x14ac:dyDescent="0.2">
      <c r="A8">
        <v>28287</v>
      </c>
      <c r="B8">
        <v>28</v>
      </c>
      <c r="C8">
        <v>24</v>
      </c>
    </row>
    <row r="9" spans="1:3" x14ac:dyDescent="0.2">
      <c r="A9">
        <v>53930</v>
      </c>
      <c r="B9">
        <v>35</v>
      </c>
      <c r="C9">
        <v>32</v>
      </c>
    </row>
    <row r="10" spans="1:3" x14ac:dyDescent="0.2">
      <c r="A10">
        <v>53948</v>
      </c>
      <c r="B10">
        <v>36</v>
      </c>
      <c r="C10">
        <v>33</v>
      </c>
    </row>
    <row r="11" spans="1:3" x14ac:dyDescent="0.2">
      <c r="A11">
        <v>53951</v>
      </c>
      <c r="B11">
        <v>35</v>
      </c>
      <c r="C11">
        <v>30</v>
      </c>
    </row>
    <row r="13" spans="1:3" x14ac:dyDescent="0.2">
      <c r="A13" t="s">
        <v>845</v>
      </c>
      <c r="B13">
        <f>ROUND(AVERAGE(B4:B11),0)</f>
        <v>31</v>
      </c>
      <c r="C13">
        <f>ROUND(AVERAGE(C4:C11),0)</f>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topLeftCell="A272"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AW95"/>
  <sheetViews>
    <sheetView tabSelected="1" topLeftCell="A40" zoomScaleNormal="84" workbookViewId="0">
      <selection activeCell="C60" sqref="C60"/>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s>
  <sheetData>
    <row r="1" spans="1:4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849</v>
      </c>
      <c r="S1" t="s">
        <v>850</v>
      </c>
      <c r="T1" t="s">
        <v>851</v>
      </c>
      <c r="U1" t="s">
        <v>852</v>
      </c>
      <c r="V1" t="s">
        <v>853</v>
      </c>
      <c r="W1" t="s">
        <v>854</v>
      </c>
      <c r="X1" t="s">
        <v>855</v>
      </c>
      <c r="Y1" t="s">
        <v>856</v>
      </c>
      <c r="Z1" t="s">
        <v>857</v>
      </c>
      <c r="AA1" t="s">
        <v>858</v>
      </c>
      <c r="AB1" t="s">
        <v>907</v>
      </c>
      <c r="AC1" t="s">
        <v>862</v>
      </c>
      <c r="AD1" t="s">
        <v>873</v>
      </c>
      <c r="AE1" t="s">
        <v>967</v>
      </c>
      <c r="AF1" t="s">
        <v>968</v>
      </c>
      <c r="AG1" t="s">
        <v>969</v>
      </c>
      <c r="AH1" t="s">
        <v>970</v>
      </c>
      <c r="AI1" t="s">
        <v>971</v>
      </c>
      <c r="AJ1" t="s">
        <v>972</v>
      </c>
      <c r="AK1" t="s">
        <v>973</v>
      </c>
      <c r="AL1" t="s">
        <v>974</v>
      </c>
      <c r="AM1" t="s">
        <v>975</v>
      </c>
      <c r="AN1" t="s">
        <v>977</v>
      </c>
      <c r="AO1" t="s">
        <v>978</v>
      </c>
      <c r="AP1" t="s">
        <v>979</v>
      </c>
      <c r="AQ1" t="s">
        <v>980</v>
      </c>
      <c r="AR1" t="s">
        <v>981</v>
      </c>
      <c r="AS1" t="s">
        <v>982</v>
      </c>
      <c r="AT1" t="s">
        <v>983</v>
      </c>
      <c r="AU1" t="s">
        <v>984</v>
      </c>
      <c r="AV1" t="s">
        <v>985</v>
      </c>
      <c r="AW1" t="s">
        <v>986</v>
      </c>
    </row>
    <row r="2" spans="1:49" x14ac:dyDescent="0.2">
      <c r="A2" s="10" t="s">
        <v>874</v>
      </c>
      <c r="B2">
        <v>0</v>
      </c>
      <c r="C2" t="s">
        <v>3</v>
      </c>
      <c r="D2" t="s">
        <v>5</v>
      </c>
      <c r="E2">
        <v>1</v>
      </c>
      <c r="F2">
        <v>1</v>
      </c>
      <c r="G2">
        <v>10</v>
      </c>
      <c r="H2" s="2" t="s">
        <v>6</v>
      </c>
      <c r="I2" t="s">
        <v>7</v>
      </c>
      <c r="J2" t="s">
        <v>13</v>
      </c>
      <c r="K2" t="s">
        <v>11</v>
      </c>
      <c r="L2" t="s">
        <v>14</v>
      </c>
      <c r="M2" t="s">
        <v>9</v>
      </c>
      <c r="N2" t="s">
        <v>12</v>
      </c>
      <c r="O2" t="s">
        <v>15</v>
      </c>
      <c r="P2" t="s">
        <v>10</v>
      </c>
      <c r="Q2" t="s">
        <v>8</v>
      </c>
      <c r="R2" t="s">
        <v>861</v>
      </c>
      <c r="S2" s="6">
        <v>10</v>
      </c>
      <c r="T2" t="s">
        <v>864</v>
      </c>
      <c r="U2" t="s">
        <v>864</v>
      </c>
      <c r="V2" t="s">
        <v>864</v>
      </c>
      <c r="W2" t="s">
        <v>864</v>
      </c>
      <c r="X2" t="s">
        <v>864</v>
      </c>
      <c r="Y2" t="s">
        <v>864</v>
      </c>
      <c r="Z2" t="s">
        <v>864</v>
      </c>
      <c r="AA2" t="s">
        <v>864</v>
      </c>
      <c r="AC2" t="s">
        <v>863</v>
      </c>
      <c r="AD2" s="6" t="s">
        <v>859</v>
      </c>
      <c r="AE2" t="s">
        <v>859</v>
      </c>
      <c r="AF2" t="s">
        <v>864</v>
      </c>
      <c r="AG2" t="s">
        <v>864</v>
      </c>
      <c r="AH2" t="s">
        <v>864</v>
      </c>
      <c r="AI2" t="s">
        <v>864</v>
      </c>
      <c r="AJ2" t="s">
        <v>864</v>
      </c>
      <c r="AK2" t="s">
        <v>864</v>
      </c>
      <c r="AL2" t="s">
        <v>864</v>
      </c>
      <c r="AM2" t="s">
        <v>864</v>
      </c>
    </row>
    <row r="3" spans="1:49"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865</v>
      </c>
      <c r="S3" s="2">
        <v>3</v>
      </c>
      <c r="T3" s="2">
        <v>3</v>
      </c>
      <c r="U3" t="s">
        <v>864</v>
      </c>
      <c r="V3" t="s">
        <v>864</v>
      </c>
      <c r="W3" t="s">
        <v>864</v>
      </c>
      <c r="X3" t="s">
        <v>864</v>
      </c>
      <c r="Y3" t="s">
        <v>864</v>
      </c>
      <c r="Z3" t="s">
        <v>864</v>
      </c>
      <c r="AA3" t="s">
        <v>864</v>
      </c>
      <c r="AC3" t="s">
        <v>866</v>
      </c>
      <c r="AD3" s="2" t="s">
        <v>860</v>
      </c>
      <c r="AE3" t="s">
        <v>860</v>
      </c>
      <c r="AF3" t="s">
        <v>860</v>
      </c>
      <c r="AG3" t="s">
        <v>864</v>
      </c>
      <c r="AH3" t="s">
        <v>864</v>
      </c>
      <c r="AI3" t="s">
        <v>864</v>
      </c>
      <c r="AJ3" t="s">
        <v>864</v>
      </c>
      <c r="AK3" t="s">
        <v>864</v>
      </c>
      <c r="AL3" t="s">
        <v>864</v>
      </c>
      <c r="AM3" t="s">
        <v>864</v>
      </c>
    </row>
    <row r="4" spans="1:49" x14ac:dyDescent="0.2">
      <c r="A4" s="10"/>
      <c r="B4">
        <v>1</v>
      </c>
      <c r="H4" t="s">
        <v>30</v>
      </c>
      <c r="I4" t="s">
        <v>36</v>
      </c>
      <c r="J4" t="s">
        <v>63</v>
      </c>
      <c r="K4" t="s">
        <v>56</v>
      </c>
      <c r="L4" t="s">
        <v>66</v>
      </c>
      <c r="M4" t="s">
        <v>48</v>
      </c>
      <c r="N4" t="s">
        <v>60</v>
      </c>
      <c r="O4" t="s">
        <v>70</v>
      </c>
      <c r="P4" t="s">
        <v>52</v>
      </c>
      <c r="Q4" t="s">
        <v>44</v>
      </c>
      <c r="R4" t="s">
        <v>864</v>
      </c>
      <c r="S4" t="s">
        <v>864</v>
      </c>
      <c r="T4" t="s">
        <v>864</v>
      </c>
      <c r="U4" t="s">
        <v>864</v>
      </c>
      <c r="V4" t="s">
        <v>864</v>
      </c>
      <c r="W4" t="s">
        <v>864</v>
      </c>
      <c r="X4" t="s">
        <v>864</v>
      </c>
      <c r="Y4" t="s">
        <v>864</v>
      </c>
      <c r="Z4" t="s">
        <v>864</v>
      </c>
      <c r="AA4" t="s">
        <v>864</v>
      </c>
      <c r="AD4" s="3" t="s">
        <v>872</v>
      </c>
      <c r="AE4" t="s">
        <v>864</v>
      </c>
      <c r="AF4" t="s">
        <v>864</v>
      </c>
      <c r="AG4" t="s">
        <v>864</v>
      </c>
      <c r="AH4" t="s">
        <v>864</v>
      </c>
      <c r="AI4" t="s">
        <v>864</v>
      </c>
      <c r="AJ4" t="s">
        <v>864</v>
      </c>
      <c r="AK4" t="s">
        <v>864</v>
      </c>
      <c r="AL4" t="s">
        <v>864</v>
      </c>
      <c r="AM4" t="s">
        <v>864</v>
      </c>
    </row>
    <row r="5" spans="1:49" x14ac:dyDescent="0.2">
      <c r="A5" s="10"/>
      <c r="B5">
        <v>1</v>
      </c>
      <c r="H5" t="s">
        <v>31</v>
      </c>
      <c r="I5" t="s">
        <v>37</v>
      </c>
      <c r="J5" t="s">
        <v>64</v>
      </c>
      <c r="K5" t="s">
        <v>57</v>
      </c>
      <c r="L5" t="s">
        <v>67</v>
      </c>
      <c r="M5" t="s">
        <v>49</v>
      </c>
      <c r="N5" t="s">
        <v>61</v>
      </c>
      <c r="O5" t="s">
        <v>71</v>
      </c>
      <c r="P5" t="s">
        <v>53</v>
      </c>
      <c r="Q5" t="s">
        <v>45</v>
      </c>
      <c r="R5" t="s">
        <v>864</v>
      </c>
      <c r="S5" t="s">
        <v>864</v>
      </c>
      <c r="T5" t="s">
        <v>864</v>
      </c>
      <c r="U5" t="s">
        <v>864</v>
      </c>
      <c r="V5" t="s">
        <v>864</v>
      </c>
      <c r="W5" t="s">
        <v>864</v>
      </c>
      <c r="X5" t="s">
        <v>864</v>
      </c>
      <c r="Y5" t="s">
        <v>864</v>
      </c>
      <c r="Z5" t="s">
        <v>864</v>
      </c>
      <c r="AA5" t="s">
        <v>864</v>
      </c>
      <c r="AD5" t="s">
        <v>891</v>
      </c>
      <c r="AE5" t="s">
        <v>864</v>
      </c>
      <c r="AF5" t="s">
        <v>864</v>
      </c>
      <c r="AG5" t="s">
        <v>864</v>
      </c>
      <c r="AH5" t="s">
        <v>864</v>
      </c>
      <c r="AI5" t="s">
        <v>864</v>
      </c>
      <c r="AJ5" t="s">
        <v>864</v>
      </c>
      <c r="AK5" t="s">
        <v>864</v>
      </c>
      <c r="AL5" t="s">
        <v>864</v>
      </c>
      <c r="AM5" t="s">
        <v>864</v>
      </c>
    </row>
    <row r="6" spans="1:49" x14ac:dyDescent="0.2">
      <c r="A6" s="10"/>
      <c r="B6">
        <v>1</v>
      </c>
      <c r="H6" t="s">
        <v>32</v>
      </c>
      <c r="I6" t="s">
        <v>38</v>
      </c>
      <c r="K6" t="s">
        <v>58</v>
      </c>
      <c r="L6" t="s">
        <v>68</v>
      </c>
      <c r="M6" t="s">
        <v>50</v>
      </c>
      <c r="N6" t="s">
        <v>62</v>
      </c>
      <c r="O6" t="s">
        <v>72</v>
      </c>
      <c r="P6" t="s">
        <v>54</v>
      </c>
      <c r="Q6" t="s">
        <v>46</v>
      </c>
      <c r="R6" t="s">
        <v>864</v>
      </c>
      <c r="S6" t="s">
        <v>864</v>
      </c>
      <c r="T6" t="s">
        <v>864</v>
      </c>
      <c r="U6" t="s">
        <v>864</v>
      </c>
      <c r="V6" t="s">
        <v>864</v>
      </c>
      <c r="W6" t="s">
        <v>864</v>
      </c>
      <c r="X6" t="s">
        <v>864</v>
      </c>
      <c r="Y6" t="s">
        <v>864</v>
      </c>
      <c r="Z6" t="s">
        <v>864</v>
      </c>
      <c r="AA6" t="s">
        <v>864</v>
      </c>
      <c r="AE6" t="s">
        <v>864</v>
      </c>
      <c r="AF6" t="s">
        <v>864</v>
      </c>
      <c r="AG6" t="s">
        <v>864</v>
      </c>
      <c r="AH6" t="s">
        <v>864</v>
      </c>
      <c r="AI6" t="s">
        <v>864</v>
      </c>
      <c r="AJ6" t="s">
        <v>864</v>
      </c>
      <c r="AK6" t="s">
        <v>864</v>
      </c>
      <c r="AL6" t="s">
        <v>864</v>
      </c>
      <c r="AM6" t="s">
        <v>864</v>
      </c>
    </row>
    <row r="7" spans="1:49" x14ac:dyDescent="0.2">
      <c r="A7" s="10"/>
      <c r="B7">
        <v>1</v>
      </c>
      <c r="H7" t="s">
        <v>33</v>
      </c>
      <c r="I7" t="s">
        <v>39</v>
      </c>
      <c r="R7" t="s">
        <v>864</v>
      </c>
      <c r="S7" t="s">
        <v>864</v>
      </c>
      <c r="T7" t="s">
        <v>864</v>
      </c>
      <c r="U7" t="s">
        <v>864</v>
      </c>
      <c r="V7" t="s">
        <v>864</v>
      </c>
      <c r="W7" t="s">
        <v>864</v>
      </c>
      <c r="X7" t="s">
        <v>864</v>
      </c>
      <c r="Y7" t="s">
        <v>864</v>
      </c>
      <c r="Z7" t="s">
        <v>864</v>
      </c>
      <c r="AA7" t="s">
        <v>864</v>
      </c>
      <c r="AE7" t="s">
        <v>864</v>
      </c>
      <c r="AF7" t="s">
        <v>864</v>
      </c>
      <c r="AG7" t="s">
        <v>864</v>
      </c>
      <c r="AH7" t="s">
        <v>864</v>
      </c>
      <c r="AI7" t="s">
        <v>864</v>
      </c>
      <c r="AJ7" t="s">
        <v>864</v>
      </c>
      <c r="AK7" t="s">
        <v>864</v>
      </c>
      <c r="AL7" t="s">
        <v>864</v>
      </c>
      <c r="AM7" t="s">
        <v>864</v>
      </c>
    </row>
    <row r="8" spans="1:49" x14ac:dyDescent="0.2">
      <c r="A8" s="10"/>
      <c r="B8">
        <v>1</v>
      </c>
      <c r="H8" t="s">
        <v>34</v>
      </c>
      <c r="I8" t="s">
        <v>40</v>
      </c>
      <c r="R8" t="s">
        <v>864</v>
      </c>
      <c r="S8" t="s">
        <v>864</v>
      </c>
      <c r="T8" t="s">
        <v>864</v>
      </c>
      <c r="U8" t="s">
        <v>864</v>
      </c>
      <c r="V8" t="s">
        <v>864</v>
      </c>
      <c r="W8" t="s">
        <v>864</v>
      </c>
      <c r="X8" t="s">
        <v>864</v>
      </c>
      <c r="Y8" t="s">
        <v>864</v>
      </c>
      <c r="Z8" t="s">
        <v>864</v>
      </c>
      <c r="AA8" t="s">
        <v>864</v>
      </c>
      <c r="AE8" t="s">
        <v>864</v>
      </c>
      <c r="AF8" t="s">
        <v>864</v>
      </c>
      <c r="AG8" t="s">
        <v>864</v>
      </c>
      <c r="AH8" t="s">
        <v>864</v>
      </c>
      <c r="AI8" t="s">
        <v>864</v>
      </c>
      <c r="AJ8" t="s">
        <v>864</v>
      </c>
      <c r="AK8" t="s">
        <v>864</v>
      </c>
      <c r="AL8" t="s">
        <v>864</v>
      </c>
      <c r="AM8" t="s">
        <v>864</v>
      </c>
    </row>
    <row r="9" spans="1:49" x14ac:dyDescent="0.2">
      <c r="A9" s="10"/>
      <c r="B9">
        <v>1</v>
      </c>
      <c r="I9" t="s">
        <v>41</v>
      </c>
      <c r="R9" t="s">
        <v>864</v>
      </c>
      <c r="S9" t="s">
        <v>864</v>
      </c>
      <c r="T9" t="s">
        <v>864</v>
      </c>
      <c r="U9" t="s">
        <v>864</v>
      </c>
      <c r="V9" t="s">
        <v>864</v>
      </c>
      <c r="W9" t="s">
        <v>864</v>
      </c>
      <c r="X9" t="s">
        <v>864</v>
      </c>
      <c r="Y9" t="s">
        <v>864</v>
      </c>
      <c r="Z9" t="s">
        <v>864</v>
      </c>
      <c r="AA9" t="s">
        <v>864</v>
      </c>
      <c r="AE9" t="s">
        <v>864</v>
      </c>
      <c r="AF9" t="s">
        <v>864</v>
      </c>
      <c r="AG9" t="s">
        <v>864</v>
      </c>
      <c r="AH9" t="s">
        <v>864</v>
      </c>
      <c r="AI9" t="s">
        <v>864</v>
      </c>
      <c r="AJ9" t="s">
        <v>864</v>
      </c>
      <c r="AK9" t="s">
        <v>864</v>
      </c>
      <c r="AL9" t="s">
        <v>864</v>
      </c>
      <c r="AM9" t="s">
        <v>864</v>
      </c>
    </row>
    <row r="10" spans="1:49" x14ac:dyDescent="0.2">
      <c r="A10" s="10" t="s">
        <v>825</v>
      </c>
      <c r="B10">
        <v>2</v>
      </c>
      <c r="C10" t="s">
        <v>73</v>
      </c>
      <c r="D10" t="s">
        <v>869</v>
      </c>
      <c r="E10">
        <v>0</v>
      </c>
      <c r="F10">
        <v>10</v>
      </c>
      <c r="G10">
        <v>10</v>
      </c>
      <c r="H10" s="3" t="s">
        <v>73</v>
      </c>
      <c r="I10" s="3" t="s">
        <v>75</v>
      </c>
      <c r="J10" s="3" t="s">
        <v>76</v>
      </c>
      <c r="K10" s="3" t="s">
        <v>77</v>
      </c>
      <c r="L10" s="3" t="s">
        <v>78</v>
      </c>
      <c r="M10" s="3" t="s">
        <v>79</v>
      </c>
      <c r="N10" s="3" t="s">
        <v>80</v>
      </c>
      <c r="O10" s="3" t="s">
        <v>81</v>
      </c>
      <c r="P10" s="3" t="s">
        <v>82</v>
      </c>
      <c r="Q10" s="3" t="s">
        <v>83</v>
      </c>
      <c r="R10" t="s">
        <v>867</v>
      </c>
      <c r="S10" s="3">
        <v>10</v>
      </c>
      <c r="T10" s="3">
        <v>11</v>
      </c>
      <c r="U10" s="3">
        <v>11</v>
      </c>
      <c r="V10" s="3">
        <v>11</v>
      </c>
      <c r="W10" s="3">
        <v>11</v>
      </c>
      <c r="X10" s="3">
        <v>11</v>
      </c>
      <c r="Y10" s="3">
        <v>11</v>
      </c>
      <c r="Z10" s="3">
        <v>11</v>
      </c>
      <c r="AA10" s="3">
        <v>11</v>
      </c>
      <c r="AB10">
        <v>0</v>
      </c>
      <c r="AC10" t="s">
        <v>868</v>
      </c>
      <c r="AE10" t="s">
        <v>872</v>
      </c>
      <c r="AF10" t="s">
        <v>872</v>
      </c>
      <c r="AG10" t="s">
        <v>872</v>
      </c>
      <c r="AH10" t="s">
        <v>872</v>
      </c>
      <c r="AI10" t="s">
        <v>872</v>
      </c>
      <c r="AJ10" t="s">
        <v>872</v>
      </c>
      <c r="AK10" t="s">
        <v>872</v>
      </c>
      <c r="AL10" t="s">
        <v>872</v>
      </c>
      <c r="AM10" t="s">
        <v>872</v>
      </c>
    </row>
    <row r="11" spans="1:49"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870</v>
      </c>
      <c r="S11" s="3">
        <v>14</v>
      </c>
      <c r="T11" t="s">
        <v>864</v>
      </c>
      <c r="U11" t="s">
        <v>864</v>
      </c>
      <c r="V11" s="3">
        <v>20</v>
      </c>
      <c r="W11" t="s">
        <v>864</v>
      </c>
      <c r="X11" s="3">
        <v>22</v>
      </c>
      <c r="Y11" s="3">
        <v>20</v>
      </c>
      <c r="Z11" s="3">
        <v>19</v>
      </c>
      <c r="AA11" s="3">
        <v>20</v>
      </c>
      <c r="AB11" t="s">
        <v>908</v>
      </c>
      <c r="AC11" t="s">
        <v>871</v>
      </c>
      <c r="AE11" t="s">
        <v>872</v>
      </c>
      <c r="AF11" t="s">
        <v>864</v>
      </c>
      <c r="AG11" t="s">
        <v>864</v>
      </c>
      <c r="AH11" t="s">
        <v>872</v>
      </c>
      <c r="AI11" t="s">
        <v>864</v>
      </c>
      <c r="AJ11" t="s">
        <v>872</v>
      </c>
      <c r="AK11" t="s">
        <v>872</v>
      </c>
      <c r="AL11" t="s">
        <v>872</v>
      </c>
      <c r="AM11" t="s">
        <v>872</v>
      </c>
    </row>
    <row r="12" spans="1:49" x14ac:dyDescent="0.2">
      <c r="A12" s="10"/>
      <c r="B12">
        <v>3</v>
      </c>
      <c r="H12" t="s">
        <v>87</v>
      </c>
      <c r="R12" t="s">
        <v>864</v>
      </c>
      <c r="S12" t="s">
        <v>864</v>
      </c>
      <c r="T12" t="s">
        <v>864</v>
      </c>
      <c r="U12" t="s">
        <v>864</v>
      </c>
      <c r="V12" t="s">
        <v>864</v>
      </c>
      <c r="W12" t="s">
        <v>864</v>
      </c>
      <c r="X12" t="s">
        <v>864</v>
      </c>
      <c r="Y12" t="s">
        <v>864</v>
      </c>
      <c r="Z12" t="s">
        <v>864</v>
      </c>
      <c r="AA12" t="s">
        <v>864</v>
      </c>
      <c r="AE12" t="s">
        <v>864</v>
      </c>
      <c r="AF12" t="s">
        <v>864</v>
      </c>
      <c r="AG12" t="s">
        <v>864</v>
      </c>
      <c r="AH12" t="s">
        <v>864</v>
      </c>
      <c r="AI12" t="s">
        <v>864</v>
      </c>
      <c r="AJ12" t="s">
        <v>864</v>
      </c>
      <c r="AK12" t="s">
        <v>864</v>
      </c>
      <c r="AL12" t="s">
        <v>864</v>
      </c>
      <c r="AM12" t="s">
        <v>864</v>
      </c>
    </row>
    <row r="13" spans="1:49" x14ac:dyDescent="0.2">
      <c r="A13" s="10" t="s">
        <v>965</v>
      </c>
      <c r="B13">
        <v>4</v>
      </c>
      <c r="C13" t="s">
        <v>95</v>
      </c>
      <c r="D13" t="s">
        <v>96</v>
      </c>
      <c r="E13">
        <v>4</v>
      </c>
      <c r="F13">
        <v>5</v>
      </c>
      <c r="G13">
        <v>5</v>
      </c>
      <c r="H13" s="3" t="s">
        <v>95</v>
      </c>
      <c r="N13" s="2" t="s">
        <v>97</v>
      </c>
      <c r="O13" s="2" t="s">
        <v>98</v>
      </c>
      <c r="P13" s="2" t="s">
        <v>99</v>
      </c>
      <c r="Q13" s="2" t="s">
        <v>100</v>
      </c>
      <c r="R13" t="s">
        <v>870</v>
      </c>
      <c r="S13" s="3">
        <v>14</v>
      </c>
      <c r="T13" s="3">
        <v>8</v>
      </c>
      <c r="U13" s="3">
        <v>8</v>
      </c>
      <c r="V13" s="3">
        <v>8</v>
      </c>
      <c r="W13" t="s">
        <v>864</v>
      </c>
      <c r="X13" s="3">
        <v>8</v>
      </c>
      <c r="Y13" s="3">
        <v>8</v>
      </c>
      <c r="Z13" s="3">
        <v>8</v>
      </c>
      <c r="AA13" s="3">
        <v>8</v>
      </c>
      <c r="AB13">
        <v>0</v>
      </c>
      <c r="AC13" t="s">
        <v>966</v>
      </c>
      <c r="AE13" t="s">
        <v>872</v>
      </c>
      <c r="AF13" t="s">
        <v>872</v>
      </c>
      <c r="AG13" t="s">
        <v>872</v>
      </c>
      <c r="AH13" t="s">
        <v>872</v>
      </c>
      <c r="AI13" t="s">
        <v>864</v>
      </c>
      <c r="AJ13" t="s">
        <v>872</v>
      </c>
      <c r="AK13" t="s">
        <v>872</v>
      </c>
      <c r="AL13" t="s">
        <v>872</v>
      </c>
      <c r="AM13" t="s">
        <v>872</v>
      </c>
    </row>
    <row r="14" spans="1:49" x14ac:dyDescent="0.2">
      <c r="A14" t="s">
        <v>902</v>
      </c>
      <c r="B14">
        <v>5</v>
      </c>
      <c r="C14" t="s">
        <v>101</v>
      </c>
      <c r="D14" t="s">
        <v>96</v>
      </c>
      <c r="E14">
        <v>4</v>
      </c>
      <c r="F14">
        <v>5</v>
      </c>
      <c r="G14">
        <v>14</v>
      </c>
      <c r="H14" s="2" t="s">
        <v>102</v>
      </c>
      <c r="I14" s="2" t="s">
        <v>104</v>
      </c>
      <c r="J14" t="s">
        <v>112</v>
      </c>
      <c r="K14" t="s">
        <v>110</v>
      </c>
      <c r="L14" t="s">
        <v>113</v>
      </c>
      <c r="M14" t="s">
        <v>108</v>
      </c>
      <c r="N14" t="s">
        <v>111</v>
      </c>
      <c r="O14" t="s">
        <v>114</v>
      </c>
      <c r="P14" t="s">
        <v>109</v>
      </c>
      <c r="Q14" t="s">
        <v>107</v>
      </c>
      <c r="R14" t="s">
        <v>861</v>
      </c>
      <c r="S14" s="6">
        <v>11</v>
      </c>
      <c r="T14" t="s">
        <v>864</v>
      </c>
      <c r="U14" t="s">
        <v>864</v>
      </c>
      <c r="V14" t="s">
        <v>864</v>
      </c>
      <c r="W14" t="s">
        <v>864</v>
      </c>
      <c r="X14" t="s">
        <v>864</v>
      </c>
      <c r="Y14" t="s">
        <v>864</v>
      </c>
      <c r="Z14" t="s">
        <v>864</v>
      </c>
      <c r="AA14" t="s">
        <v>864</v>
      </c>
      <c r="AB14">
        <v>0</v>
      </c>
      <c r="AC14" t="s">
        <v>1003</v>
      </c>
      <c r="AE14" t="s">
        <v>859</v>
      </c>
      <c r="AF14" t="s">
        <v>864</v>
      </c>
      <c r="AG14" t="s">
        <v>864</v>
      </c>
      <c r="AH14" t="s">
        <v>864</v>
      </c>
      <c r="AI14" t="s">
        <v>864</v>
      </c>
      <c r="AJ14" t="s">
        <v>864</v>
      </c>
      <c r="AK14" t="s">
        <v>864</v>
      </c>
      <c r="AL14" t="s">
        <v>864</v>
      </c>
      <c r="AM14" t="s">
        <v>864</v>
      </c>
    </row>
    <row r="15" spans="1:49" x14ac:dyDescent="0.2">
      <c r="A15" s="10" t="s">
        <v>741</v>
      </c>
      <c r="B15">
        <v>5</v>
      </c>
      <c r="C15" t="s">
        <v>1004</v>
      </c>
      <c r="H15" s="2" t="s">
        <v>103</v>
      </c>
      <c r="I15" s="3" t="s">
        <v>105</v>
      </c>
      <c r="O15" t="s">
        <v>115</v>
      </c>
      <c r="R15" t="s">
        <v>861</v>
      </c>
      <c r="S15" s="6">
        <v>14</v>
      </c>
      <c r="T15" t="s">
        <v>864</v>
      </c>
      <c r="U15" t="s">
        <v>864</v>
      </c>
      <c r="V15" t="s">
        <v>864</v>
      </c>
      <c r="W15" t="s">
        <v>864</v>
      </c>
      <c r="X15" t="s">
        <v>864</v>
      </c>
      <c r="Y15" t="s">
        <v>864</v>
      </c>
      <c r="Z15" t="s">
        <v>864</v>
      </c>
      <c r="AA15" t="s">
        <v>864</v>
      </c>
      <c r="AC15" t="s">
        <v>1003</v>
      </c>
      <c r="AE15" t="s">
        <v>859</v>
      </c>
      <c r="AF15" t="s">
        <v>864</v>
      </c>
      <c r="AG15" t="s">
        <v>864</v>
      </c>
      <c r="AH15" t="s">
        <v>864</v>
      </c>
      <c r="AI15" t="s">
        <v>864</v>
      </c>
      <c r="AJ15" t="s">
        <v>864</v>
      </c>
      <c r="AK15" t="s">
        <v>864</v>
      </c>
      <c r="AL15" t="s">
        <v>864</v>
      </c>
      <c r="AM15" t="s">
        <v>864</v>
      </c>
    </row>
    <row r="16" spans="1:49" x14ac:dyDescent="0.2">
      <c r="A16" s="10" t="s">
        <v>875</v>
      </c>
      <c r="B16">
        <v>7</v>
      </c>
      <c r="C16" t="s">
        <v>116</v>
      </c>
      <c r="D16" t="s">
        <v>117</v>
      </c>
      <c r="E16">
        <v>0</v>
      </c>
      <c r="F16">
        <v>1</v>
      </c>
      <c r="G16">
        <v>10</v>
      </c>
      <c r="H16" s="3" t="s">
        <v>118</v>
      </c>
      <c r="I16" t="s">
        <v>119</v>
      </c>
      <c r="J16" t="s">
        <v>125</v>
      </c>
      <c r="K16" t="s">
        <v>123</v>
      </c>
      <c r="L16" t="s">
        <v>126</v>
      </c>
      <c r="M16" t="s">
        <v>121</v>
      </c>
      <c r="N16" t="s">
        <v>124</v>
      </c>
      <c r="O16" t="s">
        <v>127</v>
      </c>
      <c r="P16" t="s">
        <v>122</v>
      </c>
      <c r="Q16" t="s">
        <v>120</v>
      </c>
      <c r="R16" t="s">
        <v>870</v>
      </c>
      <c r="S16" s="3">
        <v>11</v>
      </c>
      <c r="T16" s="3">
        <v>8</v>
      </c>
      <c r="U16" s="3">
        <v>8</v>
      </c>
      <c r="V16" s="3">
        <v>8</v>
      </c>
      <c r="W16" t="s">
        <v>864</v>
      </c>
      <c r="X16" s="3">
        <v>8</v>
      </c>
      <c r="Y16" s="3">
        <v>8</v>
      </c>
      <c r="Z16" s="3">
        <v>8</v>
      </c>
      <c r="AA16" s="3">
        <v>8</v>
      </c>
      <c r="AB16" t="s">
        <v>908</v>
      </c>
      <c r="AC16" t="s">
        <v>892</v>
      </c>
      <c r="AE16" t="s">
        <v>872</v>
      </c>
      <c r="AF16" t="s">
        <v>872</v>
      </c>
      <c r="AG16" t="s">
        <v>872</v>
      </c>
      <c r="AH16" t="s">
        <v>872</v>
      </c>
      <c r="AI16" t="s">
        <v>864</v>
      </c>
      <c r="AJ16" t="s">
        <v>872</v>
      </c>
      <c r="AK16" t="s">
        <v>872</v>
      </c>
      <c r="AL16" t="s">
        <v>872</v>
      </c>
      <c r="AM16" t="s">
        <v>872</v>
      </c>
    </row>
    <row r="17" spans="1:39" x14ac:dyDescent="0.2">
      <c r="A17" s="9" t="s">
        <v>876</v>
      </c>
      <c r="B17">
        <v>8</v>
      </c>
      <c r="C17" t="s">
        <v>128</v>
      </c>
      <c r="D17" t="s">
        <v>129</v>
      </c>
      <c r="E17">
        <v>1</v>
      </c>
      <c r="F17">
        <v>1</v>
      </c>
      <c r="G17">
        <v>10</v>
      </c>
      <c r="H17" s="2" t="s">
        <v>130</v>
      </c>
      <c r="I17" t="s">
        <v>131</v>
      </c>
      <c r="J17" t="s">
        <v>137</v>
      </c>
      <c r="K17" t="s">
        <v>135</v>
      </c>
      <c r="L17" t="s">
        <v>138</v>
      </c>
      <c r="M17" t="s">
        <v>133</v>
      </c>
      <c r="N17" t="s">
        <v>136</v>
      </c>
      <c r="O17" t="s">
        <v>139</v>
      </c>
      <c r="P17" t="s">
        <v>134</v>
      </c>
      <c r="Q17" t="s">
        <v>132</v>
      </c>
      <c r="R17" t="s">
        <v>861</v>
      </c>
      <c r="S17" s="2">
        <v>11</v>
      </c>
      <c r="T17" s="2">
        <v>8</v>
      </c>
      <c r="U17" s="2">
        <v>8</v>
      </c>
      <c r="V17" s="2">
        <v>8</v>
      </c>
      <c r="W17" s="2">
        <v>8</v>
      </c>
      <c r="X17" s="2">
        <v>8</v>
      </c>
      <c r="Y17" s="2">
        <v>8</v>
      </c>
      <c r="Z17" s="2">
        <v>8</v>
      </c>
      <c r="AA17" s="2">
        <v>8</v>
      </c>
      <c r="AC17" t="s">
        <v>890</v>
      </c>
      <c r="AE17" t="s">
        <v>860</v>
      </c>
      <c r="AF17" t="s">
        <v>860</v>
      </c>
      <c r="AG17" t="s">
        <v>860</v>
      </c>
      <c r="AH17" t="s">
        <v>860</v>
      </c>
      <c r="AI17" t="s">
        <v>860</v>
      </c>
      <c r="AJ17" t="s">
        <v>860</v>
      </c>
      <c r="AK17" t="s">
        <v>860</v>
      </c>
      <c r="AL17" t="s">
        <v>860</v>
      </c>
      <c r="AM17" t="s">
        <v>860</v>
      </c>
    </row>
    <row r="18" spans="1:39" x14ac:dyDescent="0.2">
      <c r="A18" s="8" t="s">
        <v>816</v>
      </c>
      <c r="B18">
        <v>9</v>
      </c>
      <c r="C18" t="s">
        <v>140</v>
      </c>
      <c r="D18" t="s">
        <v>141</v>
      </c>
      <c r="E18">
        <v>10</v>
      </c>
      <c r="F18">
        <v>10</v>
      </c>
      <c r="G18">
        <v>10</v>
      </c>
      <c r="H18" s="2" t="s">
        <v>142</v>
      </c>
      <c r="I18" s="2" t="s">
        <v>143</v>
      </c>
      <c r="J18" s="2" t="s">
        <v>144</v>
      </c>
      <c r="K18" s="2" t="s">
        <v>145</v>
      </c>
      <c r="L18" s="2" t="s">
        <v>146</v>
      </c>
      <c r="M18" s="2" t="s">
        <v>147</v>
      </c>
      <c r="N18" s="2" t="s">
        <v>148</v>
      </c>
      <c r="O18" s="2" t="s">
        <v>149</v>
      </c>
      <c r="P18" s="2" t="s">
        <v>150</v>
      </c>
      <c r="Q18" s="2" t="s">
        <v>151</v>
      </c>
      <c r="R18" t="s">
        <v>888</v>
      </c>
      <c r="S18" s="6">
        <v>3</v>
      </c>
      <c r="T18" s="6">
        <v>6</v>
      </c>
      <c r="U18" s="6">
        <v>4</v>
      </c>
      <c r="V18" s="6">
        <v>6</v>
      </c>
      <c r="W18" s="6">
        <v>4</v>
      </c>
      <c r="X18" s="6">
        <v>6</v>
      </c>
      <c r="Y18" s="6">
        <v>4</v>
      </c>
      <c r="Z18" t="s">
        <v>864</v>
      </c>
      <c r="AA18" t="s">
        <v>864</v>
      </c>
      <c r="AC18" t="s">
        <v>1002</v>
      </c>
      <c r="AE18" t="s">
        <v>859</v>
      </c>
      <c r="AF18" t="s">
        <v>859</v>
      </c>
      <c r="AG18" t="s">
        <v>859</v>
      </c>
      <c r="AH18" t="s">
        <v>859</v>
      </c>
      <c r="AI18" t="s">
        <v>859</v>
      </c>
      <c r="AJ18" t="s">
        <v>859</v>
      </c>
      <c r="AK18" t="s">
        <v>859</v>
      </c>
      <c r="AL18" t="s">
        <v>864</v>
      </c>
      <c r="AM18" t="s">
        <v>864</v>
      </c>
    </row>
    <row r="19" spans="1:39" x14ac:dyDescent="0.2">
      <c r="A19" s="8" t="s">
        <v>816</v>
      </c>
      <c r="B19">
        <v>10</v>
      </c>
      <c r="C19" t="s">
        <v>887</v>
      </c>
      <c r="D19" t="s">
        <v>141</v>
      </c>
      <c r="E19">
        <v>1</v>
      </c>
      <c r="F19">
        <v>1</v>
      </c>
      <c r="G19">
        <v>1</v>
      </c>
      <c r="H19" s="2" t="s">
        <v>142</v>
      </c>
      <c r="I19" s="2" t="s">
        <v>143</v>
      </c>
      <c r="J19" s="2" t="s">
        <v>144</v>
      </c>
      <c r="K19" s="2" t="s">
        <v>145</v>
      </c>
      <c r="L19" s="2" t="s">
        <v>146</v>
      </c>
      <c r="M19" s="2" t="s">
        <v>147</v>
      </c>
      <c r="N19" s="2" t="s">
        <v>148</v>
      </c>
      <c r="O19" s="2" t="s">
        <v>149</v>
      </c>
      <c r="P19" s="2" t="s">
        <v>150</v>
      </c>
      <c r="Q19" s="2" t="s">
        <v>151</v>
      </c>
      <c r="R19" t="s">
        <v>889</v>
      </c>
      <c r="S19" s="6">
        <v>4</v>
      </c>
      <c r="T19" s="6">
        <v>9</v>
      </c>
      <c r="U19" s="6">
        <v>7</v>
      </c>
      <c r="V19" s="6">
        <v>9</v>
      </c>
      <c r="W19" s="6">
        <v>11</v>
      </c>
      <c r="X19" s="6">
        <v>9</v>
      </c>
      <c r="Y19" s="6">
        <v>11</v>
      </c>
      <c r="Z19" t="s">
        <v>864</v>
      </c>
      <c r="AA19" t="s">
        <v>864</v>
      </c>
      <c r="AC19" t="s">
        <v>1001</v>
      </c>
      <c r="AE19" t="s">
        <v>859</v>
      </c>
      <c r="AF19" t="s">
        <v>859</v>
      </c>
      <c r="AG19" t="s">
        <v>859</v>
      </c>
      <c r="AH19" t="s">
        <v>859</v>
      </c>
      <c r="AI19" t="s">
        <v>859</v>
      </c>
      <c r="AJ19" t="s">
        <v>859</v>
      </c>
      <c r="AK19" t="s">
        <v>859</v>
      </c>
      <c r="AL19" t="s">
        <v>864</v>
      </c>
      <c r="AM19" t="s">
        <v>864</v>
      </c>
    </row>
    <row r="20" spans="1:39" x14ac:dyDescent="0.2">
      <c r="A20" s="10" t="s">
        <v>813</v>
      </c>
      <c r="B20">
        <v>11</v>
      </c>
      <c r="C20" t="s">
        <v>153</v>
      </c>
      <c r="D20" t="s">
        <v>96</v>
      </c>
      <c r="E20">
        <v>1</v>
      </c>
      <c r="F20">
        <v>10</v>
      </c>
      <c r="G20">
        <v>10</v>
      </c>
      <c r="H20" s="2" t="s">
        <v>154</v>
      </c>
      <c r="I20" s="3" t="s">
        <v>155</v>
      </c>
      <c r="J20" s="3" t="s">
        <v>156</v>
      </c>
      <c r="K20" s="3" t="s">
        <v>157</v>
      </c>
      <c r="L20" s="3" t="s">
        <v>158</v>
      </c>
      <c r="M20" s="3" t="s">
        <v>159</v>
      </c>
      <c r="N20" s="3" t="s">
        <v>160</v>
      </c>
      <c r="O20" s="3" t="s">
        <v>161</v>
      </c>
      <c r="P20" s="3" t="s">
        <v>162</v>
      </c>
      <c r="Q20" s="3" t="s">
        <v>163</v>
      </c>
      <c r="R20" t="s">
        <v>989</v>
      </c>
      <c r="S20" s="6">
        <v>9</v>
      </c>
      <c r="T20" s="6">
        <v>19</v>
      </c>
      <c r="U20" s="2">
        <v>8</v>
      </c>
      <c r="V20" s="6">
        <v>10</v>
      </c>
      <c r="W20" s="6">
        <v>21</v>
      </c>
      <c r="X20" s="6">
        <v>10</v>
      </c>
      <c r="Y20" s="6">
        <v>10</v>
      </c>
      <c r="Z20" s="6">
        <v>10</v>
      </c>
      <c r="AA20" s="6">
        <v>10</v>
      </c>
      <c r="AB20">
        <v>1</v>
      </c>
      <c r="AC20" t="s">
        <v>991</v>
      </c>
      <c r="AE20" t="s">
        <v>859</v>
      </c>
      <c r="AF20" t="s">
        <v>859</v>
      </c>
      <c r="AG20" t="s">
        <v>860</v>
      </c>
      <c r="AH20" t="s">
        <v>859</v>
      </c>
      <c r="AI20" t="s">
        <v>859</v>
      </c>
      <c r="AJ20" t="s">
        <v>859</v>
      </c>
      <c r="AK20" t="s">
        <v>859</v>
      </c>
      <c r="AL20" t="s">
        <v>859</v>
      </c>
      <c r="AM20" t="s">
        <v>859</v>
      </c>
    </row>
    <row r="21" spans="1:39" x14ac:dyDescent="0.2">
      <c r="A21" s="10" t="s">
        <v>877</v>
      </c>
      <c r="B21">
        <v>12</v>
      </c>
      <c r="C21" t="s">
        <v>164</v>
      </c>
      <c r="D21" t="s">
        <v>74</v>
      </c>
      <c r="E21">
        <v>1</v>
      </c>
      <c r="F21">
        <v>1</v>
      </c>
      <c r="G21">
        <v>10</v>
      </c>
      <c r="H21" s="2" t="s">
        <v>164</v>
      </c>
      <c r="I21" t="s">
        <v>165</v>
      </c>
      <c r="J21" t="s">
        <v>171</v>
      </c>
      <c r="K21" t="s">
        <v>169</v>
      </c>
      <c r="L21" t="s">
        <v>172</v>
      </c>
      <c r="M21" t="s">
        <v>167</v>
      </c>
      <c r="N21" t="s">
        <v>170</v>
      </c>
      <c r="O21" t="s">
        <v>173</v>
      </c>
      <c r="P21" t="s">
        <v>168</v>
      </c>
      <c r="Q21" t="s">
        <v>166</v>
      </c>
      <c r="R21" t="s">
        <v>867</v>
      </c>
      <c r="S21" s="2">
        <v>11</v>
      </c>
      <c r="T21" t="s">
        <v>864</v>
      </c>
      <c r="U21" t="s">
        <v>864</v>
      </c>
      <c r="V21" t="s">
        <v>864</v>
      </c>
      <c r="W21" t="s">
        <v>864</v>
      </c>
      <c r="X21" t="s">
        <v>864</v>
      </c>
      <c r="Y21" t="s">
        <v>864</v>
      </c>
      <c r="Z21" t="s">
        <v>864</v>
      </c>
      <c r="AA21" t="s">
        <v>864</v>
      </c>
      <c r="AB21">
        <v>0</v>
      </c>
      <c r="AC21" t="s">
        <v>992</v>
      </c>
      <c r="AE21" t="s">
        <v>860</v>
      </c>
      <c r="AF21" t="s">
        <v>864</v>
      </c>
      <c r="AG21" t="s">
        <v>864</v>
      </c>
      <c r="AH21" t="s">
        <v>864</v>
      </c>
      <c r="AI21" t="s">
        <v>864</v>
      </c>
      <c r="AJ21" t="s">
        <v>864</v>
      </c>
      <c r="AK21" t="s">
        <v>864</v>
      </c>
      <c r="AL21" t="s">
        <v>864</v>
      </c>
      <c r="AM21" t="s">
        <v>864</v>
      </c>
    </row>
    <row r="22" spans="1:39" x14ac:dyDescent="0.2">
      <c r="A22" s="7" t="s">
        <v>174</v>
      </c>
      <c r="B22">
        <v>13</v>
      </c>
      <c r="C22" t="s">
        <v>174</v>
      </c>
      <c r="D22" t="s">
        <v>74</v>
      </c>
      <c r="E22">
        <v>1</v>
      </c>
      <c r="F22">
        <v>1</v>
      </c>
      <c r="G22">
        <v>1</v>
      </c>
      <c r="H22" s="2" t="s">
        <v>174</v>
      </c>
      <c r="R22" t="s">
        <v>990</v>
      </c>
      <c r="S22" s="6">
        <v>6</v>
      </c>
      <c r="T22" s="6">
        <v>5</v>
      </c>
      <c r="U22" s="6">
        <v>5</v>
      </c>
      <c r="V22" s="6">
        <v>5</v>
      </c>
      <c r="W22" s="6">
        <v>6</v>
      </c>
      <c r="X22" s="6">
        <v>5</v>
      </c>
      <c r="Y22" s="6">
        <v>5</v>
      </c>
      <c r="Z22" s="6">
        <v>5</v>
      </c>
      <c r="AA22" s="6">
        <v>5</v>
      </c>
      <c r="AB22">
        <v>0</v>
      </c>
      <c r="AC22" s="7" t="s">
        <v>993</v>
      </c>
      <c r="AE22" t="s">
        <v>859</v>
      </c>
      <c r="AF22" t="s">
        <v>859</v>
      </c>
      <c r="AG22" t="s">
        <v>859</v>
      </c>
      <c r="AH22" t="s">
        <v>859</v>
      </c>
      <c r="AI22" t="s">
        <v>859</v>
      </c>
      <c r="AJ22" t="s">
        <v>859</v>
      </c>
      <c r="AK22" t="s">
        <v>859</v>
      </c>
      <c r="AL22" t="s">
        <v>859</v>
      </c>
      <c r="AM22" t="s">
        <v>859</v>
      </c>
    </row>
    <row r="23" spans="1:39" x14ac:dyDescent="0.2">
      <c r="A23" s="10" t="s">
        <v>809</v>
      </c>
      <c r="B23">
        <v>14</v>
      </c>
      <c r="C23" t="s">
        <v>175</v>
      </c>
      <c r="D23" t="s">
        <v>176</v>
      </c>
      <c r="E23">
        <v>2</v>
      </c>
      <c r="F23">
        <v>2</v>
      </c>
      <c r="G23">
        <v>10</v>
      </c>
      <c r="H23" s="2" t="s">
        <v>175</v>
      </c>
      <c r="I23" t="s">
        <v>177</v>
      </c>
      <c r="J23" s="2" t="s">
        <v>178</v>
      </c>
      <c r="K23" t="s">
        <v>182</v>
      </c>
      <c r="L23" t="s">
        <v>184</v>
      </c>
      <c r="M23" t="s">
        <v>180</v>
      </c>
      <c r="N23" t="s">
        <v>183</v>
      </c>
      <c r="O23" t="s">
        <v>185</v>
      </c>
      <c r="P23" t="s">
        <v>181</v>
      </c>
      <c r="Q23" t="s">
        <v>179</v>
      </c>
      <c r="R23" t="s">
        <v>861</v>
      </c>
      <c r="S23" s="6">
        <v>9</v>
      </c>
      <c r="T23" s="6">
        <v>9</v>
      </c>
      <c r="U23" s="2">
        <v>8</v>
      </c>
      <c r="V23" s="2">
        <v>8</v>
      </c>
      <c r="W23" s="2">
        <v>8</v>
      </c>
      <c r="X23" s="2">
        <v>8</v>
      </c>
      <c r="Y23" s="2">
        <v>8</v>
      </c>
      <c r="Z23" s="2">
        <v>8</v>
      </c>
      <c r="AA23" s="2">
        <v>8</v>
      </c>
      <c r="AB23">
        <v>1</v>
      </c>
      <c r="AC23" t="s">
        <v>994</v>
      </c>
      <c r="AE23" t="s">
        <v>859</v>
      </c>
      <c r="AF23" t="s">
        <v>859</v>
      </c>
      <c r="AG23" t="s">
        <v>860</v>
      </c>
      <c r="AH23" t="s">
        <v>860</v>
      </c>
      <c r="AI23" t="s">
        <v>860</v>
      </c>
      <c r="AJ23" t="s">
        <v>860</v>
      </c>
      <c r="AK23" t="s">
        <v>860</v>
      </c>
      <c r="AL23" t="s">
        <v>860</v>
      </c>
      <c r="AM23" t="s">
        <v>860</v>
      </c>
    </row>
    <row r="24" spans="1:39" x14ac:dyDescent="0.2">
      <c r="A24" s="7" t="s">
        <v>833</v>
      </c>
      <c r="B24">
        <v>15</v>
      </c>
      <c r="C24" t="s">
        <v>186</v>
      </c>
      <c r="D24" t="s">
        <v>187</v>
      </c>
      <c r="E24">
        <v>13</v>
      </c>
      <c r="F24">
        <v>15</v>
      </c>
      <c r="G24">
        <v>22</v>
      </c>
      <c r="H24" s="2" t="s">
        <v>188</v>
      </c>
      <c r="I24" s="2" t="s">
        <v>192</v>
      </c>
      <c r="J24" s="2" t="s">
        <v>196</v>
      </c>
      <c r="K24" s="3" t="s">
        <v>198</v>
      </c>
      <c r="L24" s="2" t="s">
        <v>199</v>
      </c>
      <c r="M24" t="s">
        <v>200</v>
      </c>
      <c r="N24" s="2" t="s">
        <v>201</v>
      </c>
      <c r="P24" s="2" t="s">
        <v>202</v>
      </c>
      <c r="Q24" s="2" t="s">
        <v>203</v>
      </c>
      <c r="R24" t="s">
        <v>844</v>
      </c>
      <c r="AE24" s="7"/>
      <c r="AF24" s="7"/>
      <c r="AG24" s="7"/>
      <c r="AH24" s="7"/>
      <c r="AI24" s="7"/>
      <c r="AJ24" s="7"/>
      <c r="AK24" s="7"/>
      <c r="AL24" s="7"/>
      <c r="AM24" s="7"/>
    </row>
    <row r="25" spans="1:39" x14ac:dyDescent="0.2">
      <c r="A25" s="7" t="s">
        <v>834</v>
      </c>
      <c r="B25">
        <v>15</v>
      </c>
      <c r="H25" s="2" t="s">
        <v>189</v>
      </c>
      <c r="I25" s="2" t="s">
        <v>193</v>
      </c>
      <c r="J25" s="3" t="s">
        <v>197</v>
      </c>
      <c r="K25" t="s">
        <v>206</v>
      </c>
      <c r="M25" t="s">
        <v>204</v>
      </c>
      <c r="N25" t="s">
        <v>208</v>
      </c>
      <c r="R25" t="s">
        <v>1005</v>
      </c>
      <c r="AE25" s="7"/>
      <c r="AF25" s="7"/>
      <c r="AG25" s="7"/>
      <c r="AH25" s="7"/>
      <c r="AI25" s="7"/>
      <c r="AJ25" s="7"/>
      <c r="AK25" s="7"/>
      <c r="AL25" s="7"/>
      <c r="AM25" s="7"/>
    </row>
    <row r="26" spans="1:39" x14ac:dyDescent="0.2">
      <c r="A26" s="7" t="s">
        <v>835</v>
      </c>
      <c r="B26">
        <v>15</v>
      </c>
      <c r="H26" s="2" t="s">
        <v>190</v>
      </c>
      <c r="I26" s="2" t="s">
        <v>194</v>
      </c>
      <c r="J26" t="s">
        <v>209</v>
      </c>
      <c r="K26" t="s">
        <v>207</v>
      </c>
      <c r="M26" t="s">
        <v>205</v>
      </c>
      <c r="AE26" s="7"/>
      <c r="AF26" s="7"/>
      <c r="AG26" s="7"/>
      <c r="AH26" s="7"/>
      <c r="AI26" s="7"/>
      <c r="AJ26" s="7"/>
      <c r="AK26" s="7"/>
      <c r="AL26" s="7"/>
      <c r="AM26" s="7"/>
    </row>
    <row r="27" spans="1:39" x14ac:dyDescent="0.2">
      <c r="A27" s="7" t="s">
        <v>836</v>
      </c>
      <c r="B27">
        <v>15</v>
      </c>
      <c r="H27" s="2" t="s">
        <v>191</v>
      </c>
      <c r="I27" s="2" t="s">
        <v>195</v>
      </c>
      <c r="AE27" s="7"/>
      <c r="AF27" s="7"/>
      <c r="AG27" s="7"/>
      <c r="AH27" s="7"/>
      <c r="AI27" s="7"/>
      <c r="AJ27" s="7"/>
      <c r="AK27" s="7"/>
      <c r="AL27" s="7"/>
      <c r="AM27" s="7"/>
    </row>
    <row r="28" spans="1:39" x14ac:dyDescent="0.2">
      <c r="A28" s="10" t="s">
        <v>878</v>
      </c>
      <c r="B28">
        <v>16</v>
      </c>
      <c r="C28" t="s">
        <v>210</v>
      </c>
      <c r="D28" t="s">
        <v>85</v>
      </c>
      <c r="E28">
        <v>0</v>
      </c>
      <c r="F28">
        <v>1</v>
      </c>
      <c r="G28">
        <v>10</v>
      </c>
      <c r="H28" s="3" t="s">
        <v>210</v>
      </c>
      <c r="I28" t="s">
        <v>211</v>
      </c>
      <c r="J28" t="s">
        <v>217</v>
      </c>
      <c r="K28" t="s">
        <v>215</v>
      </c>
      <c r="L28" t="s">
        <v>218</v>
      </c>
      <c r="M28" t="s">
        <v>213</v>
      </c>
      <c r="N28" t="s">
        <v>216</v>
      </c>
      <c r="O28" t="s">
        <v>219</v>
      </c>
      <c r="P28" t="s">
        <v>214</v>
      </c>
      <c r="Q28" t="s">
        <v>212</v>
      </c>
      <c r="R28" t="s">
        <v>861</v>
      </c>
      <c r="S28" s="3">
        <v>9</v>
      </c>
      <c r="T28" s="3">
        <v>6</v>
      </c>
      <c r="U28" s="3">
        <v>6</v>
      </c>
      <c r="V28" s="3">
        <v>6</v>
      </c>
      <c r="W28" s="3">
        <v>6</v>
      </c>
      <c r="X28" s="3">
        <v>6</v>
      </c>
      <c r="Y28" s="3">
        <v>6</v>
      </c>
      <c r="Z28" s="3">
        <v>6</v>
      </c>
      <c r="AA28" s="3">
        <v>6</v>
      </c>
      <c r="AB28">
        <v>0</v>
      </c>
      <c r="AC28" t="s">
        <v>964</v>
      </c>
      <c r="AE28" t="s">
        <v>872</v>
      </c>
      <c r="AF28" t="s">
        <v>872</v>
      </c>
      <c r="AG28" t="s">
        <v>872</v>
      </c>
      <c r="AH28" t="s">
        <v>872</v>
      </c>
      <c r="AI28" t="s">
        <v>872</v>
      </c>
      <c r="AJ28" t="s">
        <v>872</v>
      </c>
      <c r="AK28" t="s">
        <v>872</v>
      </c>
      <c r="AL28" t="s">
        <v>872</v>
      </c>
      <c r="AM28" t="s">
        <v>872</v>
      </c>
    </row>
    <row r="29" spans="1:39" x14ac:dyDescent="0.2">
      <c r="A29" s="10" t="s">
        <v>803</v>
      </c>
      <c r="B29">
        <v>17</v>
      </c>
      <c r="C29" t="s">
        <v>220</v>
      </c>
      <c r="D29" t="s">
        <v>221</v>
      </c>
      <c r="E29">
        <v>8</v>
      </c>
      <c r="F29">
        <v>10</v>
      </c>
      <c r="G29">
        <v>10</v>
      </c>
      <c r="H29" s="2" t="s">
        <v>222</v>
      </c>
      <c r="I29" s="2" t="s">
        <v>223</v>
      </c>
      <c r="J29" s="2" t="s">
        <v>224</v>
      </c>
      <c r="K29" s="2" t="s">
        <v>225</v>
      </c>
      <c r="L29" s="3" t="s">
        <v>226</v>
      </c>
      <c r="M29" s="3" t="s">
        <v>227</v>
      </c>
      <c r="N29" s="2" t="s">
        <v>228</v>
      </c>
      <c r="O29" s="2" t="s">
        <v>229</v>
      </c>
      <c r="P29" s="2" t="s">
        <v>230</v>
      </c>
      <c r="Q29" s="2" t="s">
        <v>231</v>
      </c>
      <c r="R29" t="s">
        <v>937</v>
      </c>
      <c r="S29" s="6">
        <v>34</v>
      </c>
      <c r="T29" s="2">
        <v>12</v>
      </c>
      <c r="U29" s="2">
        <v>10</v>
      </c>
      <c r="V29" s="6">
        <v>12</v>
      </c>
      <c r="W29" s="6">
        <v>13</v>
      </c>
      <c r="X29" s="6">
        <v>11</v>
      </c>
      <c r="Y29" s="6">
        <v>14</v>
      </c>
      <c r="Z29" s="6">
        <v>14</v>
      </c>
      <c r="AA29" s="6">
        <v>14</v>
      </c>
      <c r="AB29">
        <v>1</v>
      </c>
      <c r="AC29" t="s">
        <v>963</v>
      </c>
      <c r="AE29" t="s">
        <v>859</v>
      </c>
      <c r="AF29" t="s">
        <v>860</v>
      </c>
      <c r="AG29" t="s">
        <v>860</v>
      </c>
      <c r="AH29" t="s">
        <v>859</v>
      </c>
      <c r="AI29" t="s">
        <v>859</v>
      </c>
      <c r="AJ29" t="s">
        <v>859</v>
      </c>
      <c r="AK29" t="s">
        <v>859</v>
      </c>
      <c r="AL29" t="s">
        <v>859</v>
      </c>
      <c r="AM29" t="s">
        <v>859</v>
      </c>
    </row>
    <row r="30" spans="1:39" x14ac:dyDescent="0.2">
      <c r="A30" s="10" t="s">
        <v>879</v>
      </c>
      <c r="B30">
        <v>18</v>
      </c>
      <c r="C30" t="s">
        <v>232</v>
      </c>
      <c r="D30" t="s">
        <v>233</v>
      </c>
      <c r="E30">
        <v>0</v>
      </c>
      <c r="F30">
        <v>2</v>
      </c>
      <c r="G30">
        <v>4</v>
      </c>
      <c r="H30" s="3" t="s">
        <v>234</v>
      </c>
      <c r="I30" s="3" t="s">
        <v>235</v>
      </c>
      <c r="K30" t="s">
        <v>237</v>
      </c>
      <c r="M30" t="s">
        <v>236</v>
      </c>
      <c r="R30" t="s">
        <v>936</v>
      </c>
      <c r="S30" s="3">
        <v>4</v>
      </c>
      <c r="T30" s="3">
        <v>14</v>
      </c>
      <c r="U30" s="3">
        <v>12</v>
      </c>
      <c r="V30" s="3">
        <v>14</v>
      </c>
      <c r="W30" t="s">
        <v>864</v>
      </c>
      <c r="X30" s="3">
        <v>13</v>
      </c>
      <c r="Y30" s="3">
        <v>15</v>
      </c>
      <c r="Z30" s="3">
        <v>15</v>
      </c>
      <c r="AA30" s="3">
        <v>15</v>
      </c>
      <c r="AB30" t="s">
        <v>908</v>
      </c>
      <c r="AC30" t="s">
        <v>962</v>
      </c>
      <c r="AE30" t="s">
        <v>872</v>
      </c>
      <c r="AF30" t="s">
        <v>872</v>
      </c>
      <c r="AG30" t="s">
        <v>872</v>
      </c>
      <c r="AH30" t="s">
        <v>864</v>
      </c>
      <c r="AI30" t="s">
        <v>872</v>
      </c>
      <c r="AJ30" t="s">
        <v>872</v>
      </c>
      <c r="AK30" t="s">
        <v>872</v>
      </c>
      <c r="AL30" t="s">
        <v>872</v>
      </c>
      <c r="AM30" t="s">
        <v>872</v>
      </c>
    </row>
    <row r="31" spans="1:39" x14ac:dyDescent="0.2">
      <c r="A31" s="10" t="s">
        <v>880</v>
      </c>
      <c r="B31">
        <v>19</v>
      </c>
      <c r="C31" t="s">
        <v>238</v>
      </c>
      <c r="D31" t="s">
        <v>239</v>
      </c>
      <c r="E31">
        <v>1</v>
      </c>
      <c r="F31">
        <v>1</v>
      </c>
      <c r="G31">
        <v>10</v>
      </c>
      <c r="H31" s="2" t="s">
        <v>240</v>
      </c>
      <c r="I31" t="s">
        <v>241</v>
      </c>
      <c r="J31" t="s">
        <v>247</v>
      </c>
      <c r="K31" t="s">
        <v>245</v>
      </c>
      <c r="L31" t="s">
        <v>248</v>
      </c>
      <c r="M31" t="s">
        <v>243</v>
      </c>
      <c r="N31" t="s">
        <v>246</v>
      </c>
      <c r="O31" t="s">
        <v>249</v>
      </c>
      <c r="P31" t="s">
        <v>244</v>
      </c>
      <c r="Q31" t="s">
        <v>242</v>
      </c>
      <c r="R31" t="s">
        <v>935</v>
      </c>
      <c r="S31" s="6">
        <v>5</v>
      </c>
      <c r="T31" s="6" t="s">
        <v>864</v>
      </c>
      <c r="U31" s="6" t="s">
        <v>864</v>
      </c>
      <c r="V31" s="6" t="s">
        <v>864</v>
      </c>
      <c r="W31" s="6" t="s">
        <v>864</v>
      </c>
      <c r="X31" s="6" t="s">
        <v>864</v>
      </c>
      <c r="Y31" s="6" t="s">
        <v>864</v>
      </c>
      <c r="Z31" s="6" t="s">
        <v>864</v>
      </c>
      <c r="AA31" s="6" t="s">
        <v>864</v>
      </c>
      <c r="AB31">
        <v>0</v>
      </c>
      <c r="AC31" t="s">
        <v>961</v>
      </c>
      <c r="AE31" t="s">
        <v>859</v>
      </c>
      <c r="AF31" t="s">
        <v>864</v>
      </c>
      <c r="AG31" t="s">
        <v>864</v>
      </c>
      <c r="AH31" t="s">
        <v>864</v>
      </c>
      <c r="AI31" t="s">
        <v>864</v>
      </c>
      <c r="AJ31" t="s">
        <v>864</v>
      </c>
      <c r="AK31" t="s">
        <v>864</v>
      </c>
      <c r="AL31" t="s">
        <v>864</v>
      </c>
      <c r="AM31" t="s">
        <v>864</v>
      </c>
    </row>
    <row r="32" spans="1:39" x14ac:dyDescent="0.2">
      <c r="A32" s="10" t="s">
        <v>799</v>
      </c>
      <c r="B32">
        <v>20</v>
      </c>
      <c r="C32" t="s">
        <v>250</v>
      </c>
      <c r="D32" t="s">
        <v>251</v>
      </c>
      <c r="E32">
        <v>0</v>
      </c>
      <c r="F32">
        <v>5</v>
      </c>
      <c r="G32">
        <v>8</v>
      </c>
      <c r="H32" s="3" t="s">
        <v>252</v>
      </c>
      <c r="I32" s="3" t="s">
        <v>253</v>
      </c>
      <c r="J32" t="s">
        <v>258</v>
      </c>
      <c r="K32" s="3" t="s">
        <v>254</v>
      </c>
      <c r="M32" t="s">
        <v>257</v>
      </c>
      <c r="N32" t="s">
        <v>255</v>
      </c>
      <c r="O32" s="3" t="s">
        <v>256</v>
      </c>
      <c r="R32" t="s">
        <v>894</v>
      </c>
      <c r="S32" s="3">
        <v>11</v>
      </c>
      <c r="T32" t="s">
        <v>864</v>
      </c>
      <c r="U32" s="3">
        <v>10</v>
      </c>
      <c r="V32" t="s">
        <v>864</v>
      </c>
      <c r="W32" s="3">
        <v>8</v>
      </c>
      <c r="X32" s="3">
        <v>9</v>
      </c>
      <c r="Y32" s="3">
        <v>10</v>
      </c>
      <c r="Z32" s="3">
        <v>10</v>
      </c>
      <c r="AA32" s="3">
        <v>10</v>
      </c>
      <c r="AC32" t="s">
        <v>999</v>
      </c>
      <c r="AE32" t="s">
        <v>872</v>
      </c>
      <c r="AF32" t="s">
        <v>864</v>
      </c>
      <c r="AG32" t="s">
        <v>872</v>
      </c>
      <c r="AH32" t="s">
        <v>864</v>
      </c>
      <c r="AI32" t="s">
        <v>872</v>
      </c>
      <c r="AJ32" t="s">
        <v>872</v>
      </c>
      <c r="AK32" t="s">
        <v>872</v>
      </c>
      <c r="AL32" t="s">
        <v>872</v>
      </c>
      <c r="AM32" t="s">
        <v>872</v>
      </c>
    </row>
    <row r="33" spans="1:39" x14ac:dyDescent="0.2">
      <c r="A33" s="10" t="s">
        <v>799</v>
      </c>
      <c r="B33">
        <v>20</v>
      </c>
      <c r="C33" t="s">
        <v>250</v>
      </c>
      <c r="D33" t="s">
        <v>251</v>
      </c>
      <c r="H33" s="3" t="s">
        <v>252</v>
      </c>
      <c r="R33" t="s">
        <v>894</v>
      </c>
      <c r="S33" s="3">
        <v>9</v>
      </c>
      <c r="T33" t="s">
        <v>864</v>
      </c>
      <c r="U33" t="s">
        <v>864</v>
      </c>
      <c r="V33" t="s">
        <v>864</v>
      </c>
      <c r="W33" t="s">
        <v>864</v>
      </c>
      <c r="X33" t="s">
        <v>864</v>
      </c>
      <c r="Y33" t="s">
        <v>864</v>
      </c>
      <c r="Z33" t="s">
        <v>864</v>
      </c>
      <c r="AA33" t="s">
        <v>864</v>
      </c>
      <c r="AB33">
        <v>0</v>
      </c>
      <c r="AC33" t="s">
        <v>1000</v>
      </c>
      <c r="AE33" t="s">
        <v>872</v>
      </c>
      <c r="AF33" t="s">
        <v>864</v>
      </c>
      <c r="AG33" t="s">
        <v>864</v>
      </c>
      <c r="AH33" t="s">
        <v>864</v>
      </c>
      <c r="AI33" t="s">
        <v>864</v>
      </c>
      <c r="AJ33" t="s">
        <v>864</v>
      </c>
      <c r="AK33" t="s">
        <v>864</v>
      </c>
      <c r="AL33" t="s">
        <v>864</v>
      </c>
      <c r="AM33" t="s">
        <v>864</v>
      </c>
    </row>
    <row r="34" spans="1:39" x14ac:dyDescent="0.2">
      <c r="A34" s="10" t="s">
        <v>797</v>
      </c>
      <c r="B34">
        <v>21</v>
      </c>
      <c r="C34" t="s">
        <v>259</v>
      </c>
      <c r="D34" t="s">
        <v>260</v>
      </c>
      <c r="E34">
        <v>0</v>
      </c>
      <c r="F34">
        <v>4</v>
      </c>
      <c r="G34">
        <v>8</v>
      </c>
      <c r="H34" s="3" t="s">
        <v>261</v>
      </c>
      <c r="I34" s="3" t="s">
        <v>262</v>
      </c>
      <c r="J34" t="s">
        <v>266</v>
      </c>
      <c r="L34" t="s">
        <v>267</v>
      </c>
      <c r="M34" t="s">
        <v>265</v>
      </c>
      <c r="N34" s="3" t="s">
        <v>263</v>
      </c>
      <c r="O34" t="s">
        <v>268</v>
      </c>
      <c r="P34" s="3" t="s">
        <v>264</v>
      </c>
      <c r="R34" t="s">
        <v>894</v>
      </c>
      <c r="S34" s="3">
        <v>12</v>
      </c>
      <c r="T34" s="3">
        <v>14</v>
      </c>
      <c r="U34" s="3">
        <v>12</v>
      </c>
      <c r="V34" s="3">
        <v>12</v>
      </c>
      <c r="W34" s="3">
        <v>13</v>
      </c>
      <c r="X34" s="3">
        <v>12</v>
      </c>
      <c r="Y34" s="3">
        <v>22</v>
      </c>
      <c r="Z34" s="3">
        <v>21</v>
      </c>
      <c r="AA34" s="3">
        <v>24</v>
      </c>
      <c r="AB34" t="s">
        <v>908</v>
      </c>
      <c r="AC34" t="s">
        <v>960</v>
      </c>
      <c r="AE34" t="s">
        <v>872</v>
      </c>
      <c r="AF34" t="s">
        <v>872</v>
      </c>
      <c r="AG34" t="s">
        <v>872</v>
      </c>
      <c r="AH34" t="s">
        <v>872</v>
      </c>
      <c r="AI34" t="s">
        <v>872</v>
      </c>
      <c r="AJ34" t="s">
        <v>872</v>
      </c>
      <c r="AK34" t="s">
        <v>872</v>
      </c>
      <c r="AL34" t="s">
        <v>872</v>
      </c>
      <c r="AM34" t="s">
        <v>872</v>
      </c>
    </row>
    <row r="35" spans="1:39" x14ac:dyDescent="0.2">
      <c r="A35" s="10" t="s">
        <v>958</v>
      </c>
      <c r="B35">
        <v>22</v>
      </c>
      <c r="C35" t="s">
        <v>959</v>
      </c>
      <c r="D35" t="s">
        <v>96</v>
      </c>
      <c r="E35">
        <v>1</v>
      </c>
      <c r="F35">
        <v>1</v>
      </c>
      <c r="G35">
        <v>1</v>
      </c>
      <c r="H35" s="2" t="s">
        <v>269</v>
      </c>
      <c r="R35" t="s">
        <v>934</v>
      </c>
      <c r="S35" s="6">
        <v>16</v>
      </c>
      <c r="T35" t="s">
        <v>864</v>
      </c>
      <c r="U35" t="s">
        <v>864</v>
      </c>
      <c r="V35" t="s">
        <v>864</v>
      </c>
      <c r="W35" t="s">
        <v>864</v>
      </c>
      <c r="X35" t="s">
        <v>864</v>
      </c>
      <c r="Y35" t="s">
        <v>864</v>
      </c>
      <c r="Z35" t="s">
        <v>864</v>
      </c>
      <c r="AA35" t="s">
        <v>864</v>
      </c>
      <c r="AB35">
        <v>0</v>
      </c>
      <c r="AC35" t="s">
        <v>957</v>
      </c>
      <c r="AE35" t="s">
        <v>864</v>
      </c>
      <c r="AF35" t="s">
        <v>864</v>
      </c>
      <c r="AG35" t="s">
        <v>864</v>
      </c>
      <c r="AH35" t="s">
        <v>864</v>
      </c>
      <c r="AI35" t="s">
        <v>864</v>
      </c>
      <c r="AJ35" t="s">
        <v>864</v>
      </c>
      <c r="AK35" t="s">
        <v>864</v>
      </c>
      <c r="AL35" t="s">
        <v>864</v>
      </c>
      <c r="AM35" t="s">
        <v>864</v>
      </c>
    </row>
    <row r="36" spans="1:39" x14ac:dyDescent="0.2">
      <c r="A36" s="10" t="s">
        <v>794</v>
      </c>
      <c r="B36">
        <v>23</v>
      </c>
      <c r="C36" t="s">
        <v>270</v>
      </c>
      <c r="D36" t="s">
        <v>271</v>
      </c>
      <c r="E36">
        <v>8</v>
      </c>
      <c r="F36">
        <v>9</v>
      </c>
      <c r="G36">
        <v>10</v>
      </c>
      <c r="H36" s="2" t="s">
        <v>272</v>
      </c>
      <c r="I36" s="2" t="s">
        <v>273</v>
      </c>
      <c r="J36" s="2" t="s">
        <v>274</v>
      </c>
      <c r="K36" s="2" t="s">
        <v>275</v>
      </c>
      <c r="L36" s="2" t="s">
        <v>276</v>
      </c>
      <c r="M36" s="3" t="s">
        <v>277</v>
      </c>
      <c r="N36" t="s">
        <v>281</v>
      </c>
      <c r="O36" s="2" t="s">
        <v>278</v>
      </c>
      <c r="P36" s="2" t="s">
        <v>279</v>
      </c>
      <c r="Q36" s="2" t="s">
        <v>280</v>
      </c>
      <c r="R36" t="s">
        <v>933</v>
      </c>
      <c r="S36" s="6">
        <v>20</v>
      </c>
      <c r="T36" s="6">
        <v>11</v>
      </c>
      <c r="U36" s="2">
        <v>19</v>
      </c>
      <c r="V36" s="6">
        <v>8</v>
      </c>
      <c r="W36" t="s">
        <v>864</v>
      </c>
      <c r="X36" t="s">
        <v>864</v>
      </c>
      <c r="Y36" s="6">
        <v>6</v>
      </c>
      <c r="Z36" s="2">
        <v>7</v>
      </c>
      <c r="AA36" s="2">
        <v>7</v>
      </c>
      <c r="AB36">
        <v>1</v>
      </c>
      <c r="AC36" t="s">
        <v>956</v>
      </c>
      <c r="AE36" t="s">
        <v>859</v>
      </c>
      <c r="AF36" t="s">
        <v>859</v>
      </c>
      <c r="AG36" t="s">
        <v>860</v>
      </c>
      <c r="AH36" t="s">
        <v>859</v>
      </c>
      <c r="AI36" t="s">
        <v>864</v>
      </c>
      <c r="AJ36" t="s">
        <v>864</v>
      </c>
      <c r="AK36" t="s">
        <v>859</v>
      </c>
      <c r="AL36" t="s">
        <v>860</v>
      </c>
      <c r="AM36" t="s">
        <v>860</v>
      </c>
    </row>
    <row r="37" spans="1:39" x14ac:dyDescent="0.2">
      <c r="A37" s="10" t="s">
        <v>282</v>
      </c>
      <c r="B37">
        <v>24</v>
      </c>
      <c r="C37" t="s">
        <v>282</v>
      </c>
      <c r="D37" t="s">
        <v>96</v>
      </c>
      <c r="E37">
        <v>1</v>
      </c>
      <c r="F37">
        <v>1</v>
      </c>
      <c r="G37">
        <v>1</v>
      </c>
      <c r="H37" s="2" t="s">
        <v>282</v>
      </c>
      <c r="R37" t="s">
        <v>927</v>
      </c>
      <c r="S37" s="2">
        <v>4</v>
      </c>
      <c r="T37" t="s">
        <v>864</v>
      </c>
      <c r="U37" t="s">
        <v>864</v>
      </c>
      <c r="V37" t="s">
        <v>864</v>
      </c>
      <c r="W37" t="s">
        <v>864</v>
      </c>
      <c r="X37" t="s">
        <v>864</v>
      </c>
      <c r="Y37" t="s">
        <v>864</v>
      </c>
      <c r="Z37" t="s">
        <v>864</v>
      </c>
      <c r="AA37" t="s">
        <v>864</v>
      </c>
      <c r="AB37">
        <v>0</v>
      </c>
      <c r="AC37" t="s">
        <v>998</v>
      </c>
      <c r="AE37" t="s">
        <v>860</v>
      </c>
      <c r="AF37" t="s">
        <v>864</v>
      </c>
      <c r="AG37" t="s">
        <v>864</v>
      </c>
      <c r="AH37" t="s">
        <v>864</v>
      </c>
      <c r="AI37" t="s">
        <v>864</v>
      </c>
      <c r="AJ37" t="s">
        <v>864</v>
      </c>
      <c r="AK37" t="s">
        <v>864</v>
      </c>
      <c r="AL37" t="s">
        <v>864</v>
      </c>
      <c r="AM37" t="s">
        <v>864</v>
      </c>
    </row>
    <row r="38" spans="1:39" x14ac:dyDescent="0.2">
      <c r="A38" s="10" t="s">
        <v>882</v>
      </c>
      <c r="B38">
        <v>25</v>
      </c>
      <c r="C38" t="s">
        <v>283</v>
      </c>
      <c r="D38" t="s">
        <v>284</v>
      </c>
      <c r="E38">
        <v>2</v>
      </c>
      <c r="F38">
        <v>4</v>
      </c>
      <c r="G38">
        <v>18</v>
      </c>
      <c r="H38" s="3" t="s">
        <v>285</v>
      </c>
      <c r="I38" s="3" t="s">
        <v>287</v>
      </c>
      <c r="J38" t="s">
        <v>299</v>
      </c>
      <c r="K38" t="s">
        <v>296</v>
      </c>
      <c r="L38" t="s">
        <v>301</v>
      </c>
      <c r="M38" t="s">
        <v>293</v>
      </c>
      <c r="N38" t="s">
        <v>289</v>
      </c>
      <c r="O38" t="s">
        <v>302</v>
      </c>
      <c r="P38" t="s">
        <v>295</v>
      </c>
      <c r="Q38" t="s">
        <v>292</v>
      </c>
      <c r="R38" t="s">
        <v>861</v>
      </c>
      <c r="S38" s="3">
        <v>11</v>
      </c>
      <c r="T38" t="s">
        <v>864</v>
      </c>
      <c r="U38" s="3">
        <v>12</v>
      </c>
      <c r="V38" t="s">
        <v>864</v>
      </c>
      <c r="W38" s="3">
        <v>13</v>
      </c>
      <c r="X38" t="s">
        <v>864</v>
      </c>
      <c r="Y38" s="3">
        <v>12</v>
      </c>
      <c r="Z38" s="3">
        <v>11</v>
      </c>
      <c r="AA38" s="3">
        <v>10</v>
      </c>
      <c r="AB38" t="s">
        <v>908</v>
      </c>
      <c r="AC38" t="s">
        <v>995</v>
      </c>
      <c r="AE38" t="s">
        <v>872</v>
      </c>
      <c r="AF38" t="s">
        <v>864</v>
      </c>
      <c r="AG38" t="s">
        <v>872</v>
      </c>
      <c r="AH38" t="s">
        <v>864</v>
      </c>
      <c r="AI38" t="s">
        <v>872</v>
      </c>
      <c r="AJ38" t="s">
        <v>864</v>
      </c>
      <c r="AK38" t="s">
        <v>872</v>
      </c>
      <c r="AL38" t="s">
        <v>872</v>
      </c>
      <c r="AM38" t="s">
        <v>872</v>
      </c>
    </row>
    <row r="39" spans="1:39" x14ac:dyDescent="0.2">
      <c r="A39" s="10" t="s">
        <v>881</v>
      </c>
      <c r="B39">
        <v>25</v>
      </c>
      <c r="C39" t="s">
        <v>996</v>
      </c>
      <c r="H39" t="s">
        <v>286</v>
      </c>
      <c r="I39" t="s">
        <v>288</v>
      </c>
      <c r="J39" t="s">
        <v>300</v>
      </c>
      <c r="M39" t="s">
        <v>294</v>
      </c>
      <c r="N39" t="s">
        <v>297</v>
      </c>
      <c r="R39" t="s">
        <v>864</v>
      </c>
      <c r="S39" t="s">
        <v>864</v>
      </c>
      <c r="T39" t="s">
        <v>864</v>
      </c>
      <c r="U39" t="s">
        <v>864</v>
      </c>
      <c r="V39" t="s">
        <v>864</v>
      </c>
      <c r="W39" t="s">
        <v>864</v>
      </c>
      <c r="X39" t="s">
        <v>864</v>
      </c>
      <c r="Y39" t="s">
        <v>864</v>
      </c>
      <c r="Z39" t="s">
        <v>864</v>
      </c>
      <c r="AA39" t="s">
        <v>864</v>
      </c>
      <c r="AB39">
        <v>0</v>
      </c>
      <c r="AC39" t="s">
        <v>997</v>
      </c>
      <c r="AE39" t="s">
        <v>864</v>
      </c>
      <c r="AF39" t="s">
        <v>864</v>
      </c>
      <c r="AG39" t="s">
        <v>864</v>
      </c>
      <c r="AH39" t="s">
        <v>864</v>
      </c>
      <c r="AI39" t="s">
        <v>864</v>
      </c>
      <c r="AJ39" t="s">
        <v>864</v>
      </c>
      <c r="AK39" t="s">
        <v>864</v>
      </c>
      <c r="AL39" t="s">
        <v>864</v>
      </c>
      <c r="AM39" t="s">
        <v>864</v>
      </c>
    </row>
    <row r="40" spans="1:39" x14ac:dyDescent="0.2">
      <c r="A40" s="10" t="s">
        <v>881</v>
      </c>
      <c r="B40">
        <v>25</v>
      </c>
      <c r="C40" t="s">
        <v>996</v>
      </c>
      <c r="N40" t="s">
        <v>298</v>
      </c>
      <c r="R40" t="s">
        <v>864</v>
      </c>
      <c r="S40" t="s">
        <v>864</v>
      </c>
      <c r="T40" t="s">
        <v>864</v>
      </c>
      <c r="U40" t="s">
        <v>864</v>
      </c>
      <c r="V40" t="s">
        <v>864</v>
      </c>
      <c r="W40" t="s">
        <v>864</v>
      </c>
      <c r="X40" t="s">
        <v>864</v>
      </c>
      <c r="Y40" t="s">
        <v>864</v>
      </c>
      <c r="Z40" t="s">
        <v>864</v>
      </c>
      <c r="AA40" t="s">
        <v>864</v>
      </c>
      <c r="AB40">
        <v>0</v>
      </c>
      <c r="AC40" t="s">
        <v>997</v>
      </c>
      <c r="AE40" t="s">
        <v>864</v>
      </c>
      <c r="AF40" t="s">
        <v>864</v>
      </c>
      <c r="AG40" t="s">
        <v>864</v>
      </c>
      <c r="AH40" t="s">
        <v>864</v>
      </c>
      <c r="AI40" t="s">
        <v>864</v>
      </c>
      <c r="AJ40" t="s">
        <v>864</v>
      </c>
      <c r="AK40" t="s">
        <v>864</v>
      </c>
      <c r="AL40" t="s">
        <v>864</v>
      </c>
      <c r="AM40" t="s">
        <v>864</v>
      </c>
    </row>
    <row r="41" spans="1:39" x14ac:dyDescent="0.2">
      <c r="A41" s="10" t="s">
        <v>954</v>
      </c>
      <c r="B41">
        <v>26</v>
      </c>
      <c r="C41" t="s">
        <v>303</v>
      </c>
      <c r="D41" t="s">
        <v>304</v>
      </c>
      <c r="E41">
        <v>2</v>
      </c>
      <c r="F41">
        <v>2</v>
      </c>
      <c r="G41">
        <v>2</v>
      </c>
      <c r="H41" s="2" t="s">
        <v>303</v>
      </c>
      <c r="M41" s="2" t="s">
        <v>305</v>
      </c>
      <c r="R41" t="s">
        <v>924</v>
      </c>
      <c r="S41" s="2">
        <v>11</v>
      </c>
      <c r="T41" s="6">
        <v>7</v>
      </c>
      <c r="U41" s="6">
        <v>7</v>
      </c>
      <c r="V41" s="2" t="s">
        <v>864</v>
      </c>
      <c r="W41" s="6">
        <v>6</v>
      </c>
      <c r="X41" s="2" t="s">
        <v>864</v>
      </c>
      <c r="Y41" s="2" t="s">
        <v>864</v>
      </c>
      <c r="Z41" s="2" t="s">
        <v>864</v>
      </c>
      <c r="AA41" s="2" t="s">
        <v>864</v>
      </c>
      <c r="AB41">
        <v>1</v>
      </c>
      <c r="AC41" t="s">
        <v>955</v>
      </c>
      <c r="AE41" t="s">
        <v>860</v>
      </c>
      <c r="AF41" t="s">
        <v>859</v>
      </c>
      <c r="AG41" t="s">
        <v>859</v>
      </c>
      <c r="AH41" t="s">
        <v>864</v>
      </c>
      <c r="AI41" t="s">
        <v>859</v>
      </c>
      <c r="AJ41" t="s">
        <v>864</v>
      </c>
      <c r="AK41" t="s">
        <v>864</v>
      </c>
      <c r="AL41" t="s">
        <v>864</v>
      </c>
      <c r="AM41" t="s">
        <v>864</v>
      </c>
    </row>
    <row r="42" spans="1:39" x14ac:dyDescent="0.2">
      <c r="A42" s="10" t="s">
        <v>952</v>
      </c>
      <c r="B42">
        <v>27</v>
      </c>
      <c r="C42" t="s">
        <v>306</v>
      </c>
      <c r="D42" t="s">
        <v>96</v>
      </c>
      <c r="E42">
        <v>1</v>
      </c>
      <c r="F42">
        <v>1</v>
      </c>
      <c r="G42">
        <v>10</v>
      </c>
      <c r="H42" s="2" t="s">
        <v>306</v>
      </c>
      <c r="I42" t="s">
        <v>307</v>
      </c>
      <c r="J42" t="s">
        <v>313</v>
      </c>
      <c r="K42" t="s">
        <v>311</v>
      </c>
      <c r="L42" t="s">
        <v>314</v>
      </c>
      <c r="M42" t="s">
        <v>309</v>
      </c>
      <c r="N42" t="s">
        <v>312</v>
      </c>
      <c r="O42" t="s">
        <v>315</v>
      </c>
      <c r="P42" t="s">
        <v>310</v>
      </c>
      <c r="Q42" t="s">
        <v>308</v>
      </c>
      <c r="R42" t="s">
        <v>931</v>
      </c>
      <c r="S42" s="6">
        <v>5</v>
      </c>
      <c r="T42" s="6" t="s">
        <v>864</v>
      </c>
      <c r="U42" s="6" t="s">
        <v>864</v>
      </c>
      <c r="V42" s="6" t="s">
        <v>864</v>
      </c>
      <c r="W42" s="6" t="s">
        <v>864</v>
      </c>
      <c r="X42" s="6" t="s">
        <v>864</v>
      </c>
      <c r="Y42" s="6" t="s">
        <v>864</v>
      </c>
      <c r="Z42" s="6" t="s">
        <v>864</v>
      </c>
      <c r="AA42" s="6" t="s">
        <v>864</v>
      </c>
      <c r="AB42">
        <v>0</v>
      </c>
      <c r="AC42" t="s">
        <v>953</v>
      </c>
      <c r="AE42" t="s">
        <v>859</v>
      </c>
      <c r="AF42" t="s">
        <v>864</v>
      </c>
      <c r="AG42" t="s">
        <v>864</v>
      </c>
      <c r="AH42" t="s">
        <v>864</v>
      </c>
      <c r="AI42" t="s">
        <v>864</v>
      </c>
      <c r="AJ42" t="s">
        <v>864</v>
      </c>
      <c r="AK42" t="s">
        <v>864</v>
      </c>
      <c r="AL42" t="s">
        <v>864</v>
      </c>
      <c r="AM42" t="s">
        <v>864</v>
      </c>
    </row>
    <row r="43" spans="1:39" x14ac:dyDescent="0.2">
      <c r="A43" s="10" t="s">
        <v>788</v>
      </c>
      <c r="B43">
        <v>28</v>
      </c>
      <c r="C43" t="s">
        <v>316</v>
      </c>
      <c r="D43" t="s">
        <v>317</v>
      </c>
      <c r="E43">
        <v>10</v>
      </c>
      <c r="F43">
        <v>10</v>
      </c>
      <c r="G43">
        <v>10</v>
      </c>
      <c r="H43" s="2" t="s">
        <v>318</v>
      </c>
      <c r="I43" s="2" t="s">
        <v>319</v>
      </c>
      <c r="J43" s="2" t="s">
        <v>320</v>
      </c>
      <c r="K43" s="2" t="s">
        <v>321</v>
      </c>
      <c r="L43" s="2" t="s">
        <v>322</v>
      </c>
      <c r="M43" s="2" t="s">
        <v>323</v>
      </c>
      <c r="N43" s="2" t="s">
        <v>324</v>
      </c>
      <c r="O43" s="2" t="s">
        <v>325</v>
      </c>
      <c r="P43" s="2" t="s">
        <v>326</v>
      </c>
      <c r="Q43" s="2" t="s">
        <v>327</v>
      </c>
      <c r="R43" t="s">
        <v>932</v>
      </c>
      <c r="S43" s="6">
        <v>3</v>
      </c>
      <c r="T43" s="6">
        <v>4</v>
      </c>
      <c r="U43" s="6">
        <v>3</v>
      </c>
      <c r="V43" s="6">
        <v>4</v>
      </c>
      <c r="W43" s="6">
        <v>3</v>
      </c>
      <c r="X43" s="6">
        <v>4</v>
      </c>
      <c r="Y43" s="6">
        <v>4</v>
      </c>
      <c r="Z43" s="6">
        <v>4</v>
      </c>
      <c r="AA43" s="6">
        <v>4</v>
      </c>
      <c r="AB43">
        <v>0</v>
      </c>
      <c r="AE43" t="s">
        <v>859</v>
      </c>
      <c r="AF43" t="s">
        <v>859</v>
      </c>
      <c r="AG43" t="s">
        <v>859</v>
      </c>
      <c r="AH43" t="s">
        <v>859</v>
      </c>
      <c r="AI43" t="s">
        <v>859</v>
      </c>
      <c r="AJ43" t="s">
        <v>859</v>
      </c>
      <c r="AK43" t="s">
        <v>859</v>
      </c>
      <c r="AL43" t="s">
        <v>859</v>
      </c>
      <c r="AM43" t="s">
        <v>859</v>
      </c>
    </row>
    <row r="44" spans="1:39" x14ac:dyDescent="0.2">
      <c r="A44" s="10" t="s">
        <v>328</v>
      </c>
      <c r="B44">
        <v>29</v>
      </c>
      <c r="C44" t="s">
        <v>328</v>
      </c>
      <c r="D44" t="s">
        <v>329</v>
      </c>
      <c r="E44">
        <v>1</v>
      </c>
      <c r="F44">
        <v>1</v>
      </c>
      <c r="G44">
        <v>1</v>
      </c>
      <c r="H44" s="2" t="s">
        <v>330</v>
      </c>
      <c r="R44" t="s">
        <v>861</v>
      </c>
      <c r="S44" s="2">
        <v>9</v>
      </c>
      <c r="T44" t="s">
        <v>864</v>
      </c>
      <c r="U44" t="s">
        <v>864</v>
      </c>
      <c r="V44" t="s">
        <v>864</v>
      </c>
      <c r="W44" t="s">
        <v>864</v>
      </c>
      <c r="X44" t="s">
        <v>864</v>
      </c>
      <c r="Y44" t="s">
        <v>864</v>
      </c>
      <c r="Z44" t="s">
        <v>864</v>
      </c>
      <c r="AA44" t="s">
        <v>864</v>
      </c>
      <c r="AB44">
        <v>0</v>
      </c>
      <c r="AC44" t="s">
        <v>951</v>
      </c>
      <c r="AE44" t="s">
        <v>860</v>
      </c>
      <c r="AF44" t="s">
        <v>864</v>
      </c>
      <c r="AG44" t="s">
        <v>864</v>
      </c>
      <c r="AH44" t="s">
        <v>864</v>
      </c>
      <c r="AI44" t="s">
        <v>864</v>
      </c>
      <c r="AJ44" t="s">
        <v>864</v>
      </c>
      <c r="AK44" t="s">
        <v>864</v>
      </c>
      <c r="AL44" t="s">
        <v>864</v>
      </c>
      <c r="AM44" t="s">
        <v>864</v>
      </c>
    </row>
    <row r="45" spans="1:39" x14ac:dyDescent="0.2">
      <c r="A45" s="10" t="s">
        <v>785</v>
      </c>
      <c r="B45">
        <v>30</v>
      </c>
      <c r="C45" t="s">
        <v>331</v>
      </c>
      <c r="D45" t="s">
        <v>332</v>
      </c>
      <c r="E45">
        <v>0</v>
      </c>
      <c r="F45">
        <v>9</v>
      </c>
      <c r="G45">
        <v>9</v>
      </c>
      <c r="H45" s="3" t="s">
        <v>333</v>
      </c>
      <c r="I45" s="3" t="s">
        <v>334</v>
      </c>
      <c r="J45" s="3" t="s">
        <v>335</v>
      </c>
      <c r="K45" s="3" t="s">
        <v>336</v>
      </c>
      <c r="M45" s="3" t="s">
        <v>337</v>
      </c>
      <c r="N45" s="3" t="s">
        <v>338</v>
      </c>
      <c r="O45" s="3" t="s">
        <v>339</v>
      </c>
      <c r="P45" s="3" t="s">
        <v>340</v>
      </c>
      <c r="Q45" s="3" t="s">
        <v>341</v>
      </c>
      <c r="R45" t="s">
        <v>930</v>
      </c>
      <c r="S45" s="3">
        <v>3</v>
      </c>
      <c r="T45" s="3">
        <v>3</v>
      </c>
      <c r="U45" s="3">
        <v>3</v>
      </c>
      <c r="V45" s="3">
        <v>3</v>
      </c>
      <c r="W45" s="3">
        <v>3</v>
      </c>
      <c r="X45" s="3">
        <v>3</v>
      </c>
      <c r="Y45" s="3">
        <v>3</v>
      </c>
      <c r="Z45" s="3">
        <v>3</v>
      </c>
      <c r="AA45" s="3">
        <v>3</v>
      </c>
      <c r="AB45">
        <v>0</v>
      </c>
      <c r="AC45" t="s">
        <v>950</v>
      </c>
      <c r="AE45" t="s">
        <v>872</v>
      </c>
      <c r="AF45" t="s">
        <v>872</v>
      </c>
      <c r="AG45" t="s">
        <v>872</v>
      </c>
      <c r="AH45" t="s">
        <v>872</v>
      </c>
      <c r="AI45" t="s">
        <v>872</v>
      </c>
      <c r="AJ45" t="s">
        <v>872</v>
      </c>
      <c r="AK45" t="s">
        <v>872</v>
      </c>
      <c r="AL45" t="s">
        <v>872</v>
      </c>
      <c r="AM45" t="s">
        <v>872</v>
      </c>
    </row>
    <row r="46" spans="1:39" x14ac:dyDescent="0.2">
      <c r="A46" s="10" t="s">
        <v>783</v>
      </c>
      <c r="B46">
        <v>31</v>
      </c>
      <c r="C46" t="s">
        <v>342</v>
      </c>
      <c r="D46" t="s">
        <v>343</v>
      </c>
      <c r="E46">
        <v>8</v>
      </c>
      <c r="F46">
        <v>8</v>
      </c>
      <c r="G46">
        <v>10</v>
      </c>
      <c r="H46" s="2" t="s">
        <v>344</v>
      </c>
      <c r="I46" s="2" t="s">
        <v>345</v>
      </c>
      <c r="J46" s="2" t="s">
        <v>346</v>
      </c>
      <c r="K46" s="2" t="s">
        <v>347</v>
      </c>
      <c r="L46" t="s">
        <v>353</v>
      </c>
      <c r="M46" t="s">
        <v>352</v>
      </c>
      <c r="N46" s="2" t="s">
        <v>348</v>
      </c>
      <c r="O46" s="2" t="s">
        <v>349</v>
      </c>
      <c r="P46" s="2" t="s">
        <v>350</v>
      </c>
      <c r="Q46" s="2" t="s">
        <v>351</v>
      </c>
      <c r="R46" t="s">
        <v>861</v>
      </c>
      <c r="S46" s="2">
        <v>13</v>
      </c>
      <c r="T46" s="2">
        <v>10</v>
      </c>
      <c r="U46" s="6">
        <v>14</v>
      </c>
      <c r="V46" t="s">
        <v>864</v>
      </c>
      <c r="W46" s="6">
        <v>13</v>
      </c>
      <c r="X46" s="6">
        <v>9</v>
      </c>
      <c r="Y46" s="2">
        <v>10</v>
      </c>
      <c r="Z46" s="2">
        <v>10</v>
      </c>
      <c r="AA46" s="2">
        <v>10</v>
      </c>
      <c r="AB46">
        <v>1</v>
      </c>
      <c r="AC46" t="s">
        <v>949</v>
      </c>
      <c r="AE46" t="s">
        <v>860</v>
      </c>
      <c r="AF46" t="s">
        <v>860</v>
      </c>
      <c r="AG46" t="s">
        <v>859</v>
      </c>
      <c r="AH46" t="s">
        <v>864</v>
      </c>
      <c r="AI46" t="s">
        <v>859</v>
      </c>
      <c r="AJ46" t="s">
        <v>859</v>
      </c>
      <c r="AK46" t="s">
        <v>860</v>
      </c>
      <c r="AL46" t="s">
        <v>860</v>
      </c>
      <c r="AM46" t="s">
        <v>860</v>
      </c>
    </row>
    <row r="47" spans="1:39" x14ac:dyDescent="0.2">
      <c r="A47" s="10" t="s">
        <v>781</v>
      </c>
      <c r="B47">
        <v>32</v>
      </c>
      <c r="C47" t="s">
        <v>354</v>
      </c>
      <c r="D47" t="s">
        <v>355</v>
      </c>
      <c r="E47">
        <v>10</v>
      </c>
      <c r="F47">
        <v>10</v>
      </c>
      <c r="G47">
        <v>10</v>
      </c>
      <c r="H47" s="2" t="s">
        <v>356</v>
      </c>
      <c r="I47" s="2" t="s">
        <v>357</v>
      </c>
      <c r="J47" s="2" t="s">
        <v>358</v>
      </c>
      <c r="K47" s="2" t="s">
        <v>359</v>
      </c>
      <c r="L47" s="2" t="s">
        <v>360</v>
      </c>
      <c r="M47" s="2" t="s">
        <v>361</v>
      </c>
      <c r="N47" s="2" t="s">
        <v>362</v>
      </c>
      <c r="O47" s="2" t="s">
        <v>363</v>
      </c>
      <c r="P47" s="2" t="s">
        <v>364</v>
      </c>
      <c r="Q47" s="2" t="s">
        <v>365</v>
      </c>
      <c r="R47" t="s">
        <v>929</v>
      </c>
      <c r="S47" s="6">
        <v>3</v>
      </c>
      <c r="T47" s="6">
        <v>3</v>
      </c>
      <c r="U47" s="6">
        <v>3</v>
      </c>
      <c r="V47" s="6">
        <v>3</v>
      </c>
      <c r="W47" s="6">
        <v>3</v>
      </c>
      <c r="X47" s="6">
        <v>3</v>
      </c>
      <c r="Y47" s="6">
        <v>3</v>
      </c>
      <c r="Z47" s="6">
        <v>3</v>
      </c>
      <c r="AA47" s="6">
        <v>3</v>
      </c>
      <c r="AB47">
        <v>0</v>
      </c>
      <c r="AE47" t="s">
        <v>859</v>
      </c>
      <c r="AF47" t="s">
        <v>859</v>
      </c>
      <c r="AG47" t="s">
        <v>859</v>
      </c>
      <c r="AH47" t="s">
        <v>859</v>
      </c>
      <c r="AI47" t="s">
        <v>859</v>
      </c>
      <c r="AJ47" t="s">
        <v>859</v>
      </c>
      <c r="AK47" t="s">
        <v>859</v>
      </c>
      <c r="AL47" t="s">
        <v>859</v>
      </c>
      <c r="AM47" t="s">
        <v>859</v>
      </c>
    </row>
    <row r="48" spans="1:39" x14ac:dyDescent="0.2">
      <c r="A48" s="10" t="s">
        <v>883</v>
      </c>
      <c r="B48">
        <v>33</v>
      </c>
      <c r="C48" t="s">
        <v>366</v>
      </c>
      <c r="D48" t="s">
        <v>367</v>
      </c>
      <c r="E48">
        <v>1</v>
      </c>
      <c r="F48">
        <v>1</v>
      </c>
      <c r="G48">
        <v>10</v>
      </c>
      <c r="H48" s="2" t="s">
        <v>368</v>
      </c>
      <c r="I48" t="s">
        <v>369</v>
      </c>
      <c r="J48" t="s">
        <v>375</v>
      </c>
      <c r="K48" t="s">
        <v>373</v>
      </c>
      <c r="L48" t="s">
        <v>376</v>
      </c>
      <c r="M48" t="s">
        <v>371</v>
      </c>
      <c r="N48" t="s">
        <v>374</v>
      </c>
      <c r="O48" t="s">
        <v>377</v>
      </c>
      <c r="P48" t="s">
        <v>372</v>
      </c>
      <c r="Q48" t="s">
        <v>370</v>
      </c>
      <c r="R48" t="s">
        <v>861</v>
      </c>
      <c r="S48" s="2">
        <v>14</v>
      </c>
      <c r="T48" t="s">
        <v>864</v>
      </c>
      <c r="U48" t="s">
        <v>864</v>
      </c>
      <c r="V48" t="s">
        <v>864</v>
      </c>
      <c r="W48" t="s">
        <v>864</v>
      </c>
      <c r="X48" t="s">
        <v>864</v>
      </c>
      <c r="Y48" t="s">
        <v>864</v>
      </c>
      <c r="Z48" t="s">
        <v>864</v>
      </c>
      <c r="AA48" t="s">
        <v>864</v>
      </c>
      <c r="AB48">
        <v>0</v>
      </c>
      <c r="AC48" t="s">
        <v>948</v>
      </c>
      <c r="AE48" t="s">
        <v>860</v>
      </c>
      <c r="AF48" t="s">
        <v>864</v>
      </c>
      <c r="AG48" t="s">
        <v>864</v>
      </c>
      <c r="AH48" t="s">
        <v>864</v>
      </c>
      <c r="AI48" t="s">
        <v>864</v>
      </c>
      <c r="AJ48" t="s">
        <v>864</v>
      </c>
      <c r="AK48" t="s">
        <v>864</v>
      </c>
      <c r="AL48" t="s">
        <v>864</v>
      </c>
      <c r="AM48" t="s">
        <v>864</v>
      </c>
    </row>
    <row r="49" spans="1:39" x14ac:dyDescent="0.2">
      <c r="A49" s="10" t="s">
        <v>778</v>
      </c>
      <c r="B49">
        <v>34</v>
      </c>
      <c r="C49" t="s">
        <v>378</v>
      </c>
      <c r="D49" t="s">
        <v>379</v>
      </c>
      <c r="E49">
        <v>9</v>
      </c>
      <c r="F49">
        <v>9</v>
      </c>
      <c r="G49">
        <v>10</v>
      </c>
      <c r="H49" s="2" t="s">
        <v>380</v>
      </c>
      <c r="I49" s="2" t="s">
        <v>381</v>
      </c>
      <c r="J49" s="2" t="s">
        <v>382</v>
      </c>
      <c r="K49" s="2" t="s">
        <v>383</v>
      </c>
      <c r="M49" t="s">
        <v>389</v>
      </c>
      <c r="N49" s="2" t="s">
        <v>385</v>
      </c>
      <c r="O49" s="2" t="s">
        <v>386</v>
      </c>
      <c r="P49" s="2" t="s">
        <v>387</v>
      </c>
      <c r="Q49" s="2" t="s">
        <v>388</v>
      </c>
      <c r="R49" t="s">
        <v>894</v>
      </c>
      <c r="S49" s="2">
        <v>10</v>
      </c>
      <c r="T49" s="2">
        <v>10</v>
      </c>
      <c r="U49" s="2">
        <v>10</v>
      </c>
      <c r="V49" s="6">
        <v>12</v>
      </c>
      <c r="W49" t="s">
        <v>864</v>
      </c>
      <c r="X49" s="6">
        <v>9</v>
      </c>
      <c r="Y49" s="6">
        <v>12</v>
      </c>
      <c r="Z49" s="6">
        <v>12</v>
      </c>
      <c r="AA49" s="6">
        <v>12</v>
      </c>
      <c r="AB49">
        <v>1</v>
      </c>
      <c r="AC49" t="s">
        <v>947</v>
      </c>
      <c r="AE49" t="s">
        <v>860</v>
      </c>
      <c r="AF49" t="s">
        <v>860</v>
      </c>
      <c r="AG49" t="s">
        <v>860</v>
      </c>
      <c r="AH49" t="s">
        <v>859</v>
      </c>
      <c r="AI49" t="s">
        <v>864</v>
      </c>
      <c r="AJ49" t="s">
        <v>859</v>
      </c>
      <c r="AK49" t="s">
        <v>859</v>
      </c>
      <c r="AL49" t="s">
        <v>859</v>
      </c>
      <c r="AM49" t="s">
        <v>859</v>
      </c>
    </row>
    <row r="50" spans="1:39" x14ac:dyDescent="0.2">
      <c r="A50" s="10" t="s">
        <v>776</v>
      </c>
      <c r="B50">
        <v>35</v>
      </c>
      <c r="C50" t="s">
        <v>837</v>
      </c>
      <c r="D50" t="s">
        <v>391</v>
      </c>
      <c r="E50">
        <v>1</v>
      </c>
      <c r="F50">
        <v>7</v>
      </c>
      <c r="G50">
        <v>10</v>
      </c>
      <c r="H50" s="3" t="s">
        <v>392</v>
      </c>
      <c r="I50" s="3" t="s">
        <v>393</v>
      </c>
      <c r="J50" s="3" t="s">
        <v>394</v>
      </c>
      <c r="K50" s="3" t="s">
        <v>395</v>
      </c>
      <c r="L50" t="s">
        <v>401</v>
      </c>
      <c r="M50" t="s">
        <v>399</v>
      </c>
      <c r="N50" t="s">
        <v>400</v>
      </c>
      <c r="O50" s="3" t="s">
        <v>396</v>
      </c>
      <c r="Q50" s="3" t="s">
        <v>398</v>
      </c>
      <c r="R50" t="s">
        <v>894</v>
      </c>
      <c r="S50" s="3">
        <v>11</v>
      </c>
      <c r="T50" s="3">
        <v>11</v>
      </c>
      <c r="U50" s="3">
        <v>9</v>
      </c>
      <c r="V50" t="s">
        <v>864</v>
      </c>
      <c r="W50" s="3">
        <v>6</v>
      </c>
      <c r="X50" s="3">
        <v>12</v>
      </c>
      <c r="Y50" s="3">
        <v>11</v>
      </c>
      <c r="Z50" s="3">
        <v>11</v>
      </c>
      <c r="AA50" s="3">
        <v>12</v>
      </c>
      <c r="AB50" t="s">
        <v>908</v>
      </c>
      <c r="AE50" t="s">
        <v>872</v>
      </c>
      <c r="AF50" t="s">
        <v>872</v>
      </c>
      <c r="AG50" t="s">
        <v>872</v>
      </c>
      <c r="AH50" t="s">
        <v>864</v>
      </c>
      <c r="AI50" t="s">
        <v>872</v>
      </c>
      <c r="AJ50" t="s">
        <v>872</v>
      </c>
      <c r="AK50" t="s">
        <v>872</v>
      </c>
      <c r="AL50" t="s">
        <v>872</v>
      </c>
      <c r="AM50" t="s">
        <v>872</v>
      </c>
    </row>
    <row r="51" spans="1:39" x14ac:dyDescent="0.2">
      <c r="A51" s="7" t="s">
        <v>884</v>
      </c>
      <c r="B51">
        <v>37</v>
      </c>
      <c r="C51" t="s">
        <v>404</v>
      </c>
      <c r="D51" t="s">
        <v>405</v>
      </c>
      <c r="E51">
        <v>1</v>
      </c>
      <c r="F51">
        <v>1</v>
      </c>
      <c r="G51">
        <v>10</v>
      </c>
      <c r="H51" s="2" t="s">
        <v>404</v>
      </c>
      <c r="I51" t="s">
        <v>406</v>
      </c>
      <c r="J51" t="s">
        <v>412</v>
      </c>
      <c r="K51" t="s">
        <v>410</v>
      </c>
      <c r="L51" t="s">
        <v>413</v>
      </c>
      <c r="M51" t="s">
        <v>408</v>
      </c>
      <c r="N51" t="s">
        <v>411</v>
      </c>
      <c r="O51" t="s">
        <v>414</v>
      </c>
      <c r="P51" t="s">
        <v>409</v>
      </c>
      <c r="Q51" t="s">
        <v>407</v>
      </c>
      <c r="R51" t="s">
        <v>894</v>
      </c>
      <c r="S51" s="2">
        <v>9</v>
      </c>
      <c r="T51" s="7">
        <v>7</v>
      </c>
      <c r="U51" s="7">
        <v>7</v>
      </c>
      <c r="V51" s="7">
        <v>7</v>
      </c>
      <c r="W51" s="2">
        <v>6</v>
      </c>
      <c r="X51" s="7">
        <v>7</v>
      </c>
      <c r="Y51" s="7">
        <v>7</v>
      </c>
      <c r="Z51" s="7">
        <v>7</v>
      </c>
      <c r="AA51" s="7">
        <v>7</v>
      </c>
      <c r="AC51" t="s">
        <v>946</v>
      </c>
      <c r="AE51" t="s">
        <v>860</v>
      </c>
      <c r="AF51" t="s">
        <v>859</v>
      </c>
      <c r="AG51" t="s">
        <v>859</v>
      </c>
      <c r="AH51" t="s">
        <v>859</v>
      </c>
      <c r="AI51" t="s">
        <v>860</v>
      </c>
      <c r="AJ51" t="s">
        <v>859</v>
      </c>
      <c r="AK51" t="s">
        <v>859</v>
      </c>
      <c r="AL51" t="s">
        <v>859</v>
      </c>
      <c r="AM51" t="s">
        <v>859</v>
      </c>
    </row>
    <row r="52" spans="1:39" x14ac:dyDescent="0.2">
      <c r="A52" s="10" t="s">
        <v>772</v>
      </c>
      <c r="B52">
        <v>38</v>
      </c>
      <c r="C52" t="s">
        <v>415</v>
      </c>
      <c r="D52" t="s">
        <v>416</v>
      </c>
      <c r="E52">
        <v>7</v>
      </c>
      <c r="F52">
        <v>8</v>
      </c>
      <c r="G52">
        <v>13</v>
      </c>
      <c r="H52" s="2" t="s">
        <v>417</v>
      </c>
      <c r="I52" s="2" t="s">
        <v>418</v>
      </c>
      <c r="J52" t="s">
        <v>427</v>
      </c>
      <c r="K52" s="2" t="s">
        <v>419</v>
      </c>
      <c r="L52" s="3" t="s">
        <v>420</v>
      </c>
      <c r="M52" s="2" t="s">
        <v>421</v>
      </c>
      <c r="N52" t="s">
        <v>425</v>
      </c>
      <c r="O52" s="2" t="s">
        <v>422</v>
      </c>
      <c r="P52" s="2" t="s">
        <v>423</v>
      </c>
      <c r="Q52" s="2" t="s">
        <v>424</v>
      </c>
      <c r="R52" t="s">
        <v>894</v>
      </c>
      <c r="S52" s="6">
        <v>12</v>
      </c>
      <c r="T52" s="6">
        <v>13</v>
      </c>
      <c r="U52" s="2">
        <v>11</v>
      </c>
      <c r="V52" s="2">
        <v>11</v>
      </c>
      <c r="W52" s="6">
        <v>9</v>
      </c>
      <c r="X52" t="s">
        <v>864</v>
      </c>
      <c r="Y52" s="2">
        <v>11</v>
      </c>
      <c r="Z52" s="2">
        <v>11</v>
      </c>
      <c r="AA52" s="2">
        <v>11</v>
      </c>
      <c r="AB52">
        <v>1</v>
      </c>
      <c r="AC52" t="s">
        <v>945</v>
      </c>
      <c r="AE52" t="s">
        <v>859</v>
      </c>
      <c r="AF52" t="s">
        <v>859</v>
      </c>
      <c r="AG52" t="s">
        <v>860</v>
      </c>
      <c r="AH52" t="s">
        <v>860</v>
      </c>
      <c r="AI52" t="s">
        <v>859</v>
      </c>
      <c r="AJ52" t="s">
        <v>864</v>
      </c>
      <c r="AK52" t="s">
        <v>860</v>
      </c>
      <c r="AL52" t="s">
        <v>860</v>
      </c>
      <c r="AM52" t="s">
        <v>860</v>
      </c>
    </row>
    <row r="53" spans="1:39" x14ac:dyDescent="0.2">
      <c r="A53" s="10"/>
      <c r="B53">
        <v>38</v>
      </c>
      <c r="J53" t="s">
        <v>428</v>
      </c>
      <c r="L53" t="s">
        <v>429</v>
      </c>
      <c r="N53" t="s">
        <v>426</v>
      </c>
      <c r="R53" t="s">
        <v>864</v>
      </c>
      <c r="S53" t="s">
        <v>864</v>
      </c>
      <c r="T53" t="s">
        <v>864</v>
      </c>
      <c r="U53" t="s">
        <v>864</v>
      </c>
      <c r="V53" t="s">
        <v>864</v>
      </c>
      <c r="W53" t="s">
        <v>864</v>
      </c>
      <c r="X53" t="s">
        <v>864</v>
      </c>
      <c r="Y53" t="s">
        <v>864</v>
      </c>
      <c r="Z53" t="s">
        <v>864</v>
      </c>
      <c r="AA53" t="s">
        <v>864</v>
      </c>
      <c r="AC53" t="s">
        <v>944</v>
      </c>
      <c r="AE53" t="s">
        <v>864</v>
      </c>
      <c r="AF53" t="s">
        <v>864</v>
      </c>
      <c r="AG53" t="s">
        <v>864</v>
      </c>
      <c r="AH53" t="s">
        <v>864</v>
      </c>
      <c r="AI53" t="s">
        <v>864</v>
      </c>
      <c r="AJ53" t="s">
        <v>864</v>
      </c>
      <c r="AK53" t="s">
        <v>864</v>
      </c>
      <c r="AL53" t="s">
        <v>864</v>
      </c>
      <c r="AM53" t="s">
        <v>864</v>
      </c>
    </row>
    <row r="54" spans="1:39" x14ac:dyDescent="0.2">
      <c r="A54" s="10" t="s">
        <v>770</v>
      </c>
      <c r="B54">
        <v>39</v>
      </c>
      <c r="C54" t="s">
        <v>430</v>
      </c>
      <c r="D54" t="s">
        <v>431</v>
      </c>
      <c r="E54">
        <v>0</v>
      </c>
      <c r="F54">
        <v>7</v>
      </c>
      <c r="G54">
        <v>9</v>
      </c>
      <c r="H54" s="3" t="s">
        <v>432</v>
      </c>
      <c r="I54" s="3" t="s">
        <v>433</v>
      </c>
      <c r="J54" s="3" t="s">
        <v>434</v>
      </c>
      <c r="K54" s="3" t="s">
        <v>435</v>
      </c>
      <c r="L54" s="3" t="s">
        <v>436</v>
      </c>
      <c r="M54" t="s">
        <v>439</v>
      </c>
      <c r="N54" t="s">
        <v>440</v>
      </c>
      <c r="O54" s="3" t="s">
        <v>437</v>
      </c>
      <c r="P54" s="3" t="s">
        <v>438</v>
      </c>
      <c r="R54" t="s">
        <v>894</v>
      </c>
      <c r="S54" s="3">
        <v>11</v>
      </c>
      <c r="T54" s="3">
        <v>9</v>
      </c>
      <c r="U54" s="3">
        <v>9</v>
      </c>
      <c r="V54" s="3">
        <v>9</v>
      </c>
      <c r="W54" s="3">
        <v>7</v>
      </c>
      <c r="X54" s="3">
        <v>8</v>
      </c>
      <c r="Y54" s="3">
        <v>9</v>
      </c>
      <c r="Z54" s="3">
        <v>9</v>
      </c>
      <c r="AA54" s="3">
        <v>9</v>
      </c>
      <c r="AB54" t="s">
        <v>908</v>
      </c>
      <c r="AC54" t="s">
        <v>943</v>
      </c>
      <c r="AE54" t="s">
        <v>872</v>
      </c>
      <c r="AF54" t="s">
        <v>872</v>
      </c>
      <c r="AG54" t="s">
        <v>872</v>
      </c>
      <c r="AH54" t="s">
        <v>872</v>
      </c>
      <c r="AI54" t="s">
        <v>872</v>
      </c>
      <c r="AJ54" t="s">
        <v>872</v>
      </c>
      <c r="AK54" t="s">
        <v>872</v>
      </c>
      <c r="AL54" t="s">
        <v>872</v>
      </c>
      <c r="AM54" t="s">
        <v>872</v>
      </c>
    </row>
    <row r="55" spans="1:39" x14ac:dyDescent="0.2">
      <c r="A55" s="10" t="s">
        <v>885</v>
      </c>
      <c r="B55">
        <v>40</v>
      </c>
      <c r="C55" t="s">
        <v>441</v>
      </c>
      <c r="D55" t="s">
        <v>442</v>
      </c>
      <c r="E55">
        <v>0</v>
      </c>
      <c r="F55">
        <v>1</v>
      </c>
      <c r="G55">
        <v>10</v>
      </c>
      <c r="H55" s="3" t="s">
        <v>441</v>
      </c>
      <c r="I55" t="s">
        <v>443</v>
      </c>
      <c r="J55" t="s">
        <v>449</v>
      </c>
      <c r="K55" t="s">
        <v>447</v>
      </c>
      <c r="L55" t="s">
        <v>450</v>
      </c>
      <c r="M55" t="s">
        <v>445</v>
      </c>
      <c r="N55" t="s">
        <v>448</v>
      </c>
      <c r="O55" t="s">
        <v>451</v>
      </c>
      <c r="P55" t="s">
        <v>446</v>
      </c>
      <c r="Q55" t="s">
        <v>444</v>
      </c>
      <c r="R55" t="s">
        <v>928</v>
      </c>
      <c r="S55" s="3">
        <v>3</v>
      </c>
      <c r="T55" s="3">
        <v>2</v>
      </c>
      <c r="U55" s="3">
        <v>1</v>
      </c>
      <c r="V55" s="3">
        <v>2</v>
      </c>
      <c r="W55" s="3">
        <v>2</v>
      </c>
      <c r="X55" s="3">
        <v>2</v>
      </c>
      <c r="Y55" s="3">
        <v>2</v>
      </c>
      <c r="Z55" t="s">
        <v>864</v>
      </c>
      <c r="AA55" t="s">
        <v>864</v>
      </c>
      <c r="AB55" t="s">
        <v>908</v>
      </c>
      <c r="AC55" t="s">
        <v>942</v>
      </c>
      <c r="AE55" t="s">
        <v>872</v>
      </c>
      <c r="AF55" t="s">
        <v>872</v>
      </c>
      <c r="AG55" t="s">
        <v>872</v>
      </c>
      <c r="AH55" t="s">
        <v>872</v>
      </c>
      <c r="AI55" t="s">
        <v>872</v>
      </c>
      <c r="AJ55" t="s">
        <v>872</v>
      </c>
      <c r="AK55" t="s">
        <v>872</v>
      </c>
      <c r="AL55" t="s">
        <v>864</v>
      </c>
      <c r="AM55" t="s">
        <v>864</v>
      </c>
    </row>
    <row r="56" spans="1:39" x14ac:dyDescent="0.2">
      <c r="A56" s="10" t="s">
        <v>886</v>
      </c>
      <c r="B56">
        <v>41</v>
      </c>
      <c r="C56" t="s">
        <v>452</v>
      </c>
      <c r="D56" t="s">
        <v>453</v>
      </c>
      <c r="E56">
        <v>0</v>
      </c>
      <c r="F56">
        <v>1</v>
      </c>
      <c r="G56">
        <v>10</v>
      </c>
      <c r="H56" s="3" t="s">
        <v>454</v>
      </c>
      <c r="I56" t="s">
        <v>455</v>
      </c>
      <c r="J56" t="s">
        <v>461</v>
      </c>
      <c r="K56" t="s">
        <v>459</v>
      </c>
      <c r="L56" t="s">
        <v>462</v>
      </c>
      <c r="M56" t="s">
        <v>457</v>
      </c>
      <c r="N56" t="s">
        <v>460</v>
      </c>
      <c r="O56" t="s">
        <v>463</v>
      </c>
      <c r="P56" t="s">
        <v>458</v>
      </c>
      <c r="Q56" t="s">
        <v>456</v>
      </c>
      <c r="R56" t="s">
        <v>867</v>
      </c>
      <c r="S56" s="3">
        <v>19</v>
      </c>
      <c r="T56" s="3">
        <v>9</v>
      </c>
      <c r="U56" s="3">
        <v>9</v>
      </c>
      <c r="V56" s="3">
        <v>9</v>
      </c>
      <c r="W56" s="3">
        <v>9</v>
      </c>
      <c r="X56" s="3">
        <v>9</v>
      </c>
      <c r="Y56" s="3">
        <v>9</v>
      </c>
      <c r="Z56" s="3">
        <v>9</v>
      </c>
      <c r="AA56" s="3">
        <v>9</v>
      </c>
      <c r="AB56" t="s">
        <v>908</v>
      </c>
      <c r="AE56" t="s">
        <v>872</v>
      </c>
      <c r="AF56" t="s">
        <v>872</v>
      </c>
      <c r="AG56" t="s">
        <v>872</v>
      </c>
      <c r="AH56" t="s">
        <v>872</v>
      </c>
      <c r="AI56" t="s">
        <v>872</v>
      </c>
      <c r="AJ56" t="s">
        <v>872</v>
      </c>
      <c r="AK56" t="s">
        <v>872</v>
      </c>
      <c r="AL56" t="s">
        <v>872</v>
      </c>
      <c r="AM56" t="s">
        <v>872</v>
      </c>
    </row>
    <row r="57" spans="1:39" x14ac:dyDescent="0.2">
      <c r="A57" s="10" t="s">
        <v>766</v>
      </c>
      <c r="B57">
        <v>42</v>
      </c>
      <c r="C57" t="s">
        <v>464</v>
      </c>
      <c r="D57" t="s">
        <v>465</v>
      </c>
      <c r="E57">
        <v>5</v>
      </c>
      <c r="F57">
        <v>5</v>
      </c>
      <c r="G57">
        <v>9</v>
      </c>
      <c r="I57" s="2" t="s">
        <v>466</v>
      </c>
      <c r="J57" t="s">
        <v>473</v>
      </c>
      <c r="K57" s="2" t="s">
        <v>467</v>
      </c>
      <c r="L57" t="s">
        <v>474</v>
      </c>
      <c r="M57" t="s">
        <v>471</v>
      </c>
      <c r="N57" t="s">
        <v>472</v>
      </c>
      <c r="O57" s="2" t="s">
        <v>468</v>
      </c>
      <c r="P57" s="2" t="s">
        <v>469</v>
      </c>
      <c r="Q57" s="2" t="s">
        <v>470</v>
      </c>
      <c r="R57" t="s">
        <v>894</v>
      </c>
      <c r="S57" t="s">
        <v>864</v>
      </c>
      <c r="T57" s="2">
        <v>10</v>
      </c>
      <c r="U57" t="s">
        <v>864</v>
      </c>
      <c r="V57" t="s">
        <v>864</v>
      </c>
      <c r="W57" s="2">
        <v>7</v>
      </c>
      <c r="X57" t="s">
        <v>864</v>
      </c>
      <c r="Y57" s="6">
        <v>71</v>
      </c>
      <c r="Z57" s="6">
        <v>14</v>
      </c>
      <c r="AA57" s="6">
        <v>56</v>
      </c>
      <c r="AB57">
        <v>1</v>
      </c>
      <c r="AC57" t="s">
        <v>941</v>
      </c>
      <c r="AE57" t="s">
        <v>864</v>
      </c>
      <c r="AF57" t="s">
        <v>860</v>
      </c>
      <c r="AG57" t="s">
        <v>864</v>
      </c>
      <c r="AH57" t="s">
        <v>864</v>
      </c>
      <c r="AI57" t="s">
        <v>860</v>
      </c>
      <c r="AJ57" t="s">
        <v>864</v>
      </c>
      <c r="AK57" t="s">
        <v>859</v>
      </c>
      <c r="AL57" t="s">
        <v>859</v>
      </c>
      <c r="AM57" t="s">
        <v>859</v>
      </c>
    </row>
    <row r="58" spans="1:39" x14ac:dyDescent="0.2">
      <c r="A58" s="10" t="s">
        <v>764</v>
      </c>
      <c r="B58">
        <v>43</v>
      </c>
      <c r="C58" t="s">
        <v>939</v>
      </c>
      <c r="D58" t="s">
        <v>476</v>
      </c>
      <c r="E58">
        <v>4</v>
      </c>
      <c r="F58">
        <v>4</v>
      </c>
      <c r="G58">
        <v>8</v>
      </c>
      <c r="I58" s="2" t="s">
        <v>477</v>
      </c>
      <c r="J58" t="s">
        <v>484</v>
      </c>
      <c r="K58" t="s">
        <v>482</v>
      </c>
      <c r="M58" t="s">
        <v>481</v>
      </c>
      <c r="N58" t="s">
        <v>483</v>
      </c>
      <c r="O58" s="2" t="s">
        <v>478</v>
      </c>
      <c r="P58" s="2" t="s">
        <v>479</v>
      </c>
      <c r="Q58" s="2" t="s">
        <v>480</v>
      </c>
      <c r="R58" t="s">
        <v>894</v>
      </c>
      <c r="S58" t="s">
        <v>864</v>
      </c>
      <c r="T58" t="s">
        <v>864</v>
      </c>
      <c r="U58" t="s">
        <v>864</v>
      </c>
      <c r="V58" t="s">
        <v>864</v>
      </c>
      <c r="W58" t="s">
        <v>864</v>
      </c>
      <c r="X58" t="s">
        <v>864</v>
      </c>
      <c r="Y58" s="6">
        <v>12</v>
      </c>
      <c r="Z58" s="6">
        <v>12</v>
      </c>
      <c r="AA58" s="6">
        <v>12</v>
      </c>
      <c r="AB58">
        <v>0</v>
      </c>
      <c r="AC58" t="s">
        <v>940</v>
      </c>
      <c r="AE58" t="s">
        <v>864</v>
      </c>
      <c r="AF58" t="s">
        <v>864</v>
      </c>
      <c r="AG58" t="s">
        <v>864</v>
      </c>
      <c r="AH58" t="s">
        <v>864</v>
      </c>
      <c r="AI58" t="s">
        <v>864</v>
      </c>
      <c r="AJ58" t="s">
        <v>864</v>
      </c>
      <c r="AK58" t="s">
        <v>859</v>
      </c>
      <c r="AL58" t="s">
        <v>859</v>
      </c>
      <c r="AM58" t="s">
        <v>859</v>
      </c>
    </row>
    <row r="59" spans="1:39" x14ac:dyDescent="0.2">
      <c r="A59" t="s">
        <v>485</v>
      </c>
      <c r="B59">
        <v>44</v>
      </c>
      <c r="C59" t="s">
        <v>485</v>
      </c>
      <c r="D59" t="s">
        <v>74</v>
      </c>
      <c r="E59">
        <v>6</v>
      </c>
      <c r="F59">
        <v>9</v>
      </c>
      <c r="G59">
        <v>9</v>
      </c>
      <c r="I59" s="2" t="s">
        <v>485</v>
      </c>
      <c r="J59" s="3" t="s">
        <v>486</v>
      </c>
      <c r="K59" s="2" t="s">
        <v>487</v>
      </c>
      <c r="L59" s="2" t="s">
        <v>488</v>
      </c>
      <c r="M59" s="2" t="s">
        <v>489</v>
      </c>
      <c r="N59" s="2" t="s">
        <v>490</v>
      </c>
      <c r="O59" s="3" t="s">
        <v>491</v>
      </c>
      <c r="P59" s="3" t="s">
        <v>492</v>
      </c>
      <c r="Q59" s="2" t="s">
        <v>493</v>
      </c>
      <c r="R59" t="s">
        <v>927</v>
      </c>
      <c r="S59" s="3">
        <v>4</v>
      </c>
      <c r="T59" s="3">
        <v>3</v>
      </c>
      <c r="U59" s="3">
        <v>3</v>
      </c>
      <c r="V59" s="3">
        <v>3</v>
      </c>
      <c r="W59" s="3">
        <v>3</v>
      </c>
      <c r="X59" s="3">
        <v>3</v>
      </c>
      <c r="Y59" s="3">
        <v>3</v>
      </c>
      <c r="Z59" s="3">
        <v>3</v>
      </c>
      <c r="AA59" s="3">
        <v>3</v>
      </c>
      <c r="AB59">
        <v>0</v>
      </c>
      <c r="AC59" t="s">
        <v>976</v>
      </c>
      <c r="AE59" t="s">
        <v>872</v>
      </c>
      <c r="AF59" t="s">
        <v>872</v>
      </c>
      <c r="AG59" t="s">
        <v>872</v>
      </c>
      <c r="AH59" t="s">
        <v>872</v>
      </c>
      <c r="AI59" t="s">
        <v>872</v>
      </c>
      <c r="AJ59" t="s">
        <v>872</v>
      </c>
      <c r="AK59" t="s">
        <v>872</v>
      </c>
      <c r="AL59" t="s">
        <v>872</v>
      </c>
      <c r="AM59" t="s">
        <v>872</v>
      </c>
    </row>
    <row r="60" spans="1:39" x14ac:dyDescent="0.2">
      <c r="A60" s="10" t="s">
        <v>761</v>
      </c>
      <c r="B60">
        <v>45</v>
      </c>
      <c r="C60" t="s">
        <v>494</v>
      </c>
      <c r="D60" t="s">
        <v>495</v>
      </c>
      <c r="E60">
        <v>6</v>
      </c>
      <c r="F60">
        <v>6</v>
      </c>
      <c r="G60">
        <v>10</v>
      </c>
      <c r="H60" t="s">
        <v>496</v>
      </c>
      <c r="I60" s="2" t="s">
        <v>494</v>
      </c>
      <c r="J60" s="2" t="s">
        <v>497</v>
      </c>
      <c r="K60" s="2" t="s">
        <v>498</v>
      </c>
      <c r="L60" t="s">
        <v>504</v>
      </c>
      <c r="M60" t="s">
        <v>502</v>
      </c>
      <c r="N60" t="s">
        <v>503</v>
      </c>
      <c r="O60" s="2" t="s">
        <v>499</v>
      </c>
      <c r="P60" s="2" t="s">
        <v>500</v>
      </c>
      <c r="Q60" s="2" t="s">
        <v>501</v>
      </c>
      <c r="R60" t="s">
        <v>861</v>
      </c>
      <c r="S60" s="6">
        <v>8</v>
      </c>
      <c r="T60" s="6">
        <v>11</v>
      </c>
      <c r="U60" s="2">
        <v>10</v>
      </c>
      <c r="V60" t="s">
        <v>864</v>
      </c>
      <c r="W60" t="s">
        <v>864</v>
      </c>
      <c r="X60" t="s">
        <v>864</v>
      </c>
      <c r="Y60" s="2">
        <v>13</v>
      </c>
      <c r="Z60" s="6">
        <v>12</v>
      </c>
      <c r="AA60" s="6">
        <v>12</v>
      </c>
      <c r="AB60">
        <v>1</v>
      </c>
      <c r="AC60" t="s">
        <v>938</v>
      </c>
      <c r="AE60" t="s">
        <v>859</v>
      </c>
      <c r="AF60" t="s">
        <v>859</v>
      </c>
      <c r="AG60" t="s">
        <v>860</v>
      </c>
      <c r="AH60" t="s">
        <v>864</v>
      </c>
      <c r="AI60" t="s">
        <v>864</v>
      </c>
      <c r="AJ60" t="s">
        <v>864</v>
      </c>
      <c r="AK60" t="s">
        <v>860</v>
      </c>
      <c r="AL60" t="s">
        <v>859</v>
      </c>
      <c r="AM60" t="s">
        <v>859</v>
      </c>
    </row>
    <row r="61" spans="1:39" x14ac:dyDescent="0.2">
      <c r="A61" s="10" t="s">
        <v>759</v>
      </c>
      <c r="B61">
        <v>46</v>
      </c>
      <c r="C61" t="s">
        <v>505</v>
      </c>
      <c r="D61" t="s">
        <v>74</v>
      </c>
      <c r="E61">
        <v>8</v>
      </c>
      <c r="F61">
        <v>8</v>
      </c>
      <c r="G61">
        <v>10</v>
      </c>
      <c r="H61" t="s">
        <v>506</v>
      </c>
      <c r="I61" s="2" t="s">
        <v>505</v>
      </c>
      <c r="J61" s="2" t="s">
        <v>507</v>
      </c>
      <c r="K61" s="2" t="s">
        <v>508</v>
      </c>
      <c r="M61" s="2" t="s">
        <v>509</v>
      </c>
      <c r="N61" s="2" t="s">
        <v>510</v>
      </c>
      <c r="O61" s="2" t="s">
        <v>512</v>
      </c>
      <c r="P61" s="2" t="s">
        <v>513</v>
      </c>
      <c r="Q61" s="2" t="s">
        <v>514</v>
      </c>
      <c r="R61" t="s">
        <v>926</v>
      </c>
      <c r="S61" t="s">
        <v>864</v>
      </c>
      <c r="T61" s="6">
        <v>3</v>
      </c>
      <c r="U61" s="6">
        <v>3</v>
      </c>
      <c r="V61" s="6">
        <v>3</v>
      </c>
      <c r="W61" s="6">
        <v>3</v>
      </c>
      <c r="X61" s="6">
        <v>3</v>
      </c>
      <c r="Y61" s="6">
        <v>3</v>
      </c>
      <c r="Z61" s="6">
        <v>3</v>
      </c>
      <c r="AA61" s="6">
        <v>3</v>
      </c>
      <c r="AB61">
        <v>0</v>
      </c>
      <c r="AE61" t="s">
        <v>864</v>
      </c>
      <c r="AF61" t="s">
        <v>859</v>
      </c>
      <c r="AG61" t="s">
        <v>859</v>
      </c>
      <c r="AH61" t="s">
        <v>859</v>
      </c>
      <c r="AI61" t="s">
        <v>859</v>
      </c>
      <c r="AJ61" t="s">
        <v>859</v>
      </c>
      <c r="AK61" t="s">
        <v>859</v>
      </c>
      <c r="AL61" t="s">
        <v>859</v>
      </c>
      <c r="AM61" t="s">
        <v>859</v>
      </c>
    </row>
    <row r="62" spans="1:39" x14ac:dyDescent="0.2">
      <c r="A62" s="10" t="s">
        <v>757</v>
      </c>
      <c r="B62">
        <v>47</v>
      </c>
      <c r="C62" t="s">
        <v>515</v>
      </c>
      <c r="D62" t="s">
        <v>516</v>
      </c>
      <c r="E62">
        <v>0</v>
      </c>
      <c r="F62">
        <v>7</v>
      </c>
      <c r="G62">
        <v>10</v>
      </c>
      <c r="H62" t="s">
        <v>517</v>
      </c>
      <c r="I62" s="3" t="s">
        <v>518</v>
      </c>
      <c r="J62" s="3" t="s">
        <v>519</v>
      </c>
      <c r="K62" s="3" t="s">
        <v>520</v>
      </c>
      <c r="L62" t="s">
        <v>526</v>
      </c>
      <c r="M62" t="s">
        <v>525</v>
      </c>
      <c r="N62" s="3" t="s">
        <v>521</v>
      </c>
      <c r="O62" s="3" t="s">
        <v>522</v>
      </c>
      <c r="P62" s="3" t="s">
        <v>523</v>
      </c>
      <c r="Q62" s="3" t="s">
        <v>524</v>
      </c>
      <c r="R62" t="s">
        <v>924</v>
      </c>
      <c r="S62" s="3">
        <v>11</v>
      </c>
      <c r="T62" s="3">
        <v>7</v>
      </c>
      <c r="U62" s="3">
        <v>7</v>
      </c>
      <c r="V62" t="s">
        <v>864</v>
      </c>
      <c r="W62" s="3">
        <v>6</v>
      </c>
      <c r="X62" s="3">
        <v>5</v>
      </c>
      <c r="Y62" s="3">
        <v>5</v>
      </c>
      <c r="Z62" s="3">
        <v>5</v>
      </c>
      <c r="AA62" s="3">
        <v>5</v>
      </c>
      <c r="AB62" t="s">
        <v>908</v>
      </c>
      <c r="AC62" t="s">
        <v>925</v>
      </c>
      <c r="AE62" t="s">
        <v>872</v>
      </c>
      <c r="AF62" t="s">
        <v>872</v>
      </c>
      <c r="AG62" t="s">
        <v>872</v>
      </c>
      <c r="AH62" t="s">
        <v>864</v>
      </c>
      <c r="AI62" t="s">
        <v>872</v>
      </c>
      <c r="AJ62" t="s">
        <v>872</v>
      </c>
      <c r="AK62" t="s">
        <v>872</v>
      </c>
      <c r="AL62" t="s">
        <v>872</v>
      </c>
      <c r="AM62" t="s">
        <v>872</v>
      </c>
    </row>
    <row r="63" spans="1:39" x14ac:dyDescent="0.2">
      <c r="A63" s="10" t="s">
        <v>755</v>
      </c>
      <c r="B63">
        <v>48</v>
      </c>
      <c r="C63" t="s">
        <v>527</v>
      </c>
      <c r="D63" t="s">
        <v>528</v>
      </c>
      <c r="E63">
        <v>8</v>
      </c>
      <c r="F63">
        <v>8</v>
      </c>
      <c r="G63">
        <v>9</v>
      </c>
      <c r="H63" t="s">
        <v>529</v>
      </c>
      <c r="I63" s="2" t="s">
        <v>527</v>
      </c>
      <c r="J63" s="2" t="s">
        <v>530</v>
      </c>
      <c r="K63" s="2" t="s">
        <v>531</v>
      </c>
      <c r="L63" s="2" t="s">
        <v>532</v>
      </c>
      <c r="M63" s="2" t="s">
        <v>533</v>
      </c>
      <c r="O63" s="2" t="s">
        <v>534</v>
      </c>
      <c r="P63" s="2" t="s">
        <v>535</v>
      </c>
      <c r="Q63" s="2" t="s">
        <v>536</v>
      </c>
      <c r="R63" t="s">
        <v>922</v>
      </c>
      <c r="S63" s="6">
        <v>3</v>
      </c>
      <c r="T63" s="6">
        <v>3</v>
      </c>
      <c r="U63" s="6">
        <v>3</v>
      </c>
      <c r="V63" s="6">
        <v>3</v>
      </c>
      <c r="W63" s="6">
        <v>5</v>
      </c>
      <c r="X63" t="s">
        <v>864</v>
      </c>
      <c r="Y63" s="6">
        <v>3</v>
      </c>
      <c r="Z63" s="6">
        <v>3</v>
      </c>
      <c r="AA63" s="6">
        <v>3</v>
      </c>
      <c r="AB63" t="s">
        <v>908</v>
      </c>
      <c r="AC63" t="s">
        <v>923</v>
      </c>
      <c r="AE63" t="s">
        <v>859</v>
      </c>
      <c r="AF63" t="s">
        <v>859</v>
      </c>
      <c r="AG63" t="s">
        <v>859</v>
      </c>
      <c r="AH63" t="s">
        <v>859</v>
      </c>
      <c r="AI63" t="s">
        <v>859</v>
      </c>
      <c r="AJ63" t="s">
        <v>864</v>
      </c>
      <c r="AK63" t="s">
        <v>859</v>
      </c>
      <c r="AL63" t="s">
        <v>859</v>
      </c>
      <c r="AM63" t="s">
        <v>859</v>
      </c>
    </row>
    <row r="64" spans="1:39" x14ac:dyDescent="0.2">
      <c r="A64" s="7" t="s">
        <v>752</v>
      </c>
      <c r="B64">
        <v>49</v>
      </c>
      <c r="C64" t="s">
        <v>537</v>
      </c>
      <c r="D64" t="s">
        <v>538</v>
      </c>
      <c r="E64">
        <v>0</v>
      </c>
      <c r="F64">
        <v>17</v>
      </c>
      <c r="G64">
        <v>18</v>
      </c>
      <c r="H64" t="s">
        <v>539</v>
      </c>
      <c r="I64" s="3" t="s">
        <v>540</v>
      </c>
      <c r="J64" s="3" t="s">
        <v>541</v>
      </c>
      <c r="K64" s="3" t="s">
        <v>542</v>
      </c>
      <c r="L64" s="3" t="s">
        <v>543</v>
      </c>
      <c r="M64" s="3" t="s">
        <v>544</v>
      </c>
      <c r="N64" s="3" t="s">
        <v>545</v>
      </c>
      <c r="O64" s="3" t="s">
        <v>546</v>
      </c>
      <c r="P64" s="3" t="s">
        <v>547</v>
      </c>
      <c r="Q64" s="3" t="s">
        <v>548</v>
      </c>
      <c r="R64" t="s">
        <v>918</v>
      </c>
      <c r="S64" s="3">
        <v>6</v>
      </c>
      <c r="T64" s="3">
        <v>5</v>
      </c>
      <c r="U64" s="3">
        <v>5</v>
      </c>
      <c r="V64" s="3">
        <v>5</v>
      </c>
      <c r="W64" s="3">
        <v>6</v>
      </c>
      <c r="X64" s="3">
        <v>5</v>
      </c>
      <c r="Y64" s="3">
        <v>5</v>
      </c>
      <c r="Z64" s="3">
        <v>5</v>
      </c>
      <c r="AA64" s="3">
        <v>5</v>
      </c>
      <c r="AB64" t="s">
        <v>908</v>
      </c>
      <c r="AC64" t="s">
        <v>920</v>
      </c>
      <c r="AE64" t="s">
        <v>872</v>
      </c>
      <c r="AF64" t="s">
        <v>872</v>
      </c>
      <c r="AG64" t="s">
        <v>872</v>
      </c>
      <c r="AH64" t="s">
        <v>872</v>
      </c>
      <c r="AI64" t="s">
        <v>872</v>
      </c>
      <c r="AJ64" t="s">
        <v>872</v>
      </c>
      <c r="AK64" t="s">
        <v>872</v>
      </c>
      <c r="AL64" t="s">
        <v>872</v>
      </c>
      <c r="AM64" t="s">
        <v>872</v>
      </c>
    </row>
    <row r="65" spans="1:39" x14ac:dyDescent="0.2">
      <c r="A65" s="7" t="s">
        <v>752</v>
      </c>
      <c r="B65">
        <v>49</v>
      </c>
      <c r="I65" s="3" t="s">
        <v>540</v>
      </c>
      <c r="J65" s="3" t="s">
        <v>541</v>
      </c>
      <c r="L65" s="3" t="s">
        <v>543</v>
      </c>
      <c r="M65" s="3" t="s">
        <v>544</v>
      </c>
      <c r="N65" s="3" t="s">
        <v>545</v>
      </c>
      <c r="O65" s="3" t="s">
        <v>546</v>
      </c>
      <c r="P65" s="3" t="s">
        <v>547</v>
      </c>
      <c r="Q65" s="3" t="s">
        <v>548</v>
      </c>
      <c r="R65" t="s">
        <v>919</v>
      </c>
      <c r="S65" t="s">
        <v>864</v>
      </c>
      <c r="T65" s="3">
        <v>4</v>
      </c>
      <c r="U65" s="3">
        <v>2</v>
      </c>
      <c r="V65" s="3">
        <v>3</v>
      </c>
      <c r="W65" s="3">
        <v>7</v>
      </c>
      <c r="X65" s="3">
        <v>3</v>
      </c>
      <c r="Y65" s="3">
        <v>3</v>
      </c>
      <c r="Z65" s="3">
        <v>3</v>
      </c>
      <c r="AA65" s="3">
        <v>3</v>
      </c>
      <c r="AB65" t="s">
        <v>908</v>
      </c>
      <c r="AC65" t="s">
        <v>921</v>
      </c>
      <c r="AE65" t="s">
        <v>864</v>
      </c>
      <c r="AF65" t="s">
        <v>872</v>
      </c>
      <c r="AG65" t="s">
        <v>872</v>
      </c>
      <c r="AH65" t="s">
        <v>872</v>
      </c>
      <c r="AI65" t="s">
        <v>872</v>
      </c>
      <c r="AJ65" t="s">
        <v>872</v>
      </c>
      <c r="AK65" t="s">
        <v>872</v>
      </c>
      <c r="AL65" t="s">
        <v>872</v>
      </c>
      <c r="AM65" t="s">
        <v>872</v>
      </c>
    </row>
    <row r="66" spans="1:39" x14ac:dyDescent="0.2">
      <c r="A66" s="7"/>
      <c r="B66">
        <v>51</v>
      </c>
      <c r="C66" t="s">
        <v>104</v>
      </c>
      <c r="D66" t="s">
        <v>74</v>
      </c>
      <c r="E66">
        <v>1</v>
      </c>
      <c r="F66">
        <v>1</v>
      </c>
      <c r="G66">
        <v>1</v>
      </c>
      <c r="I66" s="2" t="s">
        <v>104</v>
      </c>
      <c r="S66" t="s">
        <v>864</v>
      </c>
      <c r="T66" t="s">
        <v>864</v>
      </c>
      <c r="U66" t="s">
        <v>864</v>
      </c>
      <c r="V66" t="s">
        <v>864</v>
      </c>
      <c r="W66" t="s">
        <v>864</v>
      </c>
      <c r="X66" t="s">
        <v>864</v>
      </c>
      <c r="Y66" t="s">
        <v>864</v>
      </c>
      <c r="Z66" t="s">
        <v>864</v>
      </c>
      <c r="AA66" t="s">
        <v>864</v>
      </c>
      <c r="AB66">
        <v>0</v>
      </c>
      <c r="AE66" t="s">
        <v>864</v>
      </c>
      <c r="AF66" t="s">
        <v>864</v>
      </c>
      <c r="AG66" t="s">
        <v>864</v>
      </c>
      <c r="AH66" t="s">
        <v>864</v>
      </c>
      <c r="AI66" t="s">
        <v>864</v>
      </c>
      <c r="AJ66" t="s">
        <v>864</v>
      </c>
      <c r="AK66" t="s">
        <v>864</v>
      </c>
      <c r="AL66" t="s">
        <v>864</v>
      </c>
      <c r="AM66" t="s">
        <v>864</v>
      </c>
    </row>
    <row r="67" spans="1:39" x14ac:dyDescent="0.2">
      <c r="A67" s="10" t="s">
        <v>750</v>
      </c>
      <c r="B67">
        <v>52</v>
      </c>
      <c r="C67" t="s">
        <v>549</v>
      </c>
      <c r="D67" t="s">
        <v>528</v>
      </c>
      <c r="E67">
        <v>7</v>
      </c>
      <c r="F67">
        <v>7</v>
      </c>
      <c r="G67">
        <v>8</v>
      </c>
      <c r="I67" s="2" t="s">
        <v>550</v>
      </c>
      <c r="J67" s="2" t="s">
        <v>551</v>
      </c>
      <c r="K67" s="2" t="s">
        <v>552</v>
      </c>
      <c r="M67" s="2" t="s">
        <v>553</v>
      </c>
      <c r="N67" t="s">
        <v>557</v>
      </c>
      <c r="O67" s="2" t="s">
        <v>554</v>
      </c>
      <c r="P67" s="2" t="s">
        <v>555</v>
      </c>
      <c r="Q67" s="2" t="s">
        <v>556</v>
      </c>
      <c r="R67" t="s">
        <v>861</v>
      </c>
      <c r="S67" t="s">
        <v>864</v>
      </c>
      <c r="T67" s="2">
        <v>10</v>
      </c>
      <c r="U67" s="2">
        <v>10</v>
      </c>
      <c r="V67" s="2">
        <v>10</v>
      </c>
      <c r="W67" s="2">
        <v>10</v>
      </c>
      <c r="X67" t="s">
        <v>864</v>
      </c>
      <c r="Y67" s="2">
        <v>10</v>
      </c>
      <c r="Z67" s="2">
        <v>10</v>
      </c>
      <c r="AA67" s="2">
        <v>10</v>
      </c>
      <c r="AB67">
        <v>0</v>
      </c>
      <c r="AC67" t="s">
        <v>917</v>
      </c>
      <c r="AE67" t="s">
        <v>864</v>
      </c>
      <c r="AF67" t="s">
        <v>860</v>
      </c>
      <c r="AG67" t="s">
        <v>860</v>
      </c>
      <c r="AH67" t="s">
        <v>860</v>
      </c>
      <c r="AI67" t="s">
        <v>860</v>
      </c>
      <c r="AJ67" t="s">
        <v>864</v>
      </c>
      <c r="AK67" t="s">
        <v>860</v>
      </c>
      <c r="AL67" t="s">
        <v>860</v>
      </c>
      <c r="AM67" t="s">
        <v>860</v>
      </c>
    </row>
    <row r="68" spans="1:39" x14ac:dyDescent="0.2">
      <c r="A68" s="10" t="s">
        <v>747</v>
      </c>
      <c r="B68">
        <v>56</v>
      </c>
      <c r="C68" t="s">
        <v>560</v>
      </c>
      <c r="D68" t="s">
        <v>561</v>
      </c>
      <c r="E68">
        <v>0</v>
      </c>
      <c r="F68">
        <v>2</v>
      </c>
      <c r="G68">
        <v>5</v>
      </c>
      <c r="H68" t="s">
        <v>562</v>
      </c>
      <c r="I68" t="s">
        <v>563</v>
      </c>
      <c r="J68" t="s">
        <v>566</v>
      </c>
      <c r="K68" s="3" t="s">
        <v>564</v>
      </c>
      <c r="N68" s="3" t="s">
        <v>565</v>
      </c>
      <c r="R68" t="s">
        <v>916</v>
      </c>
      <c r="S68" t="s">
        <v>864</v>
      </c>
      <c r="T68" s="3">
        <v>3</v>
      </c>
      <c r="U68" s="3">
        <v>3</v>
      </c>
      <c r="V68" s="3">
        <v>3</v>
      </c>
      <c r="W68" s="3">
        <v>3</v>
      </c>
      <c r="X68" s="3">
        <v>3</v>
      </c>
      <c r="Y68" s="3">
        <v>3</v>
      </c>
      <c r="Z68" s="3">
        <v>3</v>
      </c>
      <c r="AA68" s="3">
        <v>3</v>
      </c>
      <c r="AB68">
        <v>0</v>
      </c>
      <c r="AC68" t="s">
        <v>915</v>
      </c>
      <c r="AE68" t="s">
        <v>864</v>
      </c>
      <c r="AF68" t="s">
        <v>872</v>
      </c>
      <c r="AG68" t="s">
        <v>872</v>
      </c>
      <c r="AH68" t="s">
        <v>872</v>
      </c>
      <c r="AI68" t="s">
        <v>872</v>
      </c>
      <c r="AJ68" t="s">
        <v>872</v>
      </c>
      <c r="AK68" t="s">
        <v>872</v>
      </c>
      <c r="AL68" t="s">
        <v>872</v>
      </c>
      <c r="AM68" t="s">
        <v>872</v>
      </c>
    </row>
    <row r="69" spans="1:39" x14ac:dyDescent="0.2">
      <c r="A69" s="7" t="s">
        <v>759</v>
      </c>
      <c r="B69">
        <v>59</v>
      </c>
      <c r="C69" t="s">
        <v>913</v>
      </c>
      <c r="D69" t="s">
        <v>74</v>
      </c>
      <c r="E69">
        <v>0</v>
      </c>
      <c r="F69">
        <v>1</v>
      </c>
      <c r="G69">
        <v>1</v>
      </c>
      <c r="L69" s="3" t="s">
        <v>570</v>
      </c>
      <c r="R69" t="s">
        <v>912</v>
      </c>
      <c r="S69" t="s">
        <v>864</v>
      </c>
      <c r="T69" s="3">
        <v>3</v>
      </c>
      <c r="U69" s="3">
        <v>3</v>
      </c>
      <c r="V69" s="3">
        <v>3</v>
      </c>
      <c r="W69" s="3">
        <v>3</v>
      </c>
      <c r="X69" s="3">
        <v>3</v>
      </c>
      <c r="Y69" s="3">
        <v>3</v>
      </c>
      <c r="Z69" s="3">
        <v>3</v>
      </c>
      <c r="AA69" s="3">
        <v>3</v>
      </c>
      <c r="AB69">
        <v>0</v>
      </c>
      <c r="AC69" t="s">
        <v>914</v>
      </c>
      <c r="AE69" t="s">
        <v>864</v>
      </c>
      <c r="AF69" t="s">
        <v>872</v>
      </c>
      <c r="AG69" t="s">
        <v>872</v>
      </c>
      <c r="AH69" t="s">
        <v>872</v>
      </c>
      <c r="AI69" t="s">
        <v>872</v>
      </c>
      <c r="AJ69" t="s">
        <v>872</v>
      </c>
      <c r="AK69" t="s">
        <v>872</v>
      </c>
      <c r="AL69" t="s">
        <v>872</v>
      </c>
      <c r="AM69" t="s">
        <v>872</v>
      </c>
    </row>
    <row r="70" spans="1:39" x14ac:dyDescent="0.2">
      <c r="A70" s="10" t="s">
        <v>902</v>
      </c>
      <c r="B70">
        <v>62</v>
      </c>
      <c r="C70" t="s">
        <v>901</v>
      </c>
      <c r="D70" t="s">
        <v>574</v>
      </c>
      <c r="E70">
        <v>1</v>
      </c>
      <c r="F70">
        <v>1</v>
      </c>
      <c r="G70">
        <v>1</v>
      </c>
      <c r="L70" s="2" t="s">
        <v>575</v>
      </c>
      <c r="R70" t="s">
        <v>898</v>
      </c>
      <c r="S70" s="6">
        <v>3</v>
      </c>
      <c r="T70" t="s">
        <v>864</v>
      </c>
      <c r="U70" t="s">
        <v>864</v>
      </c>
      <c r="V70" s="6">
        <v>3</v>
      </c>
      <c r="W70" t="s">
        <v>864</v>
      </c>
      <c r="X70" s="6">
        <v>3</v>
      </c>
      <c r="Y70" s="6">
        <v>3</v>
      </c>
      <c r="Z70" s="6">
        <v>3</v>
      </c>
      <c r="AA70" s="6">
        <v>3</v>
      </c>
      <c r="AB70">
        <v>0</v>
      </c>
      <c r="AC70" t="s">
        <v>899</v>
      </c>
      <c r="AE70" t="s">
        <v>859</v>
      </c>
      <c r="AF70" t="s">
        <v>864</v>
      </c>
      <c r="AG70" t="s">
        <v>864</v>
      </c>
      <c r="AH70" t="s">
        <v>859</v>
      </c>
      <c r="AI70" t="s">
        <v>864</v>
      </c>
      <c r="AJ70" t="s">
        <v>859</v>
      </c>
      <c r="AK70" t="s">
        <v>859</v>
      </c>
      <c r="AL70" t="s">
        <v>859</v>
      </c>
      <c r="AM70" t="s">
        <v>859</v>
      </c>
    </row>
    <row r="71" spans="1:39" x14ac:dyDescent="0.2">
      <c r="A71" s="10" t="s">
        <v>902</v>
      </c>
      <c r="B71">
        <v>62</v>
      </c>
      <c r="C71" t="s">
        <v>901</v>
      </c>
      <c r="D71" t="s">
        <v>574</v>
      </c>
      <c r="E71">
        <v>1</v>
      </c>
      <c r="F71">
        <v>1</v>
      </c>
      <c r="G71">
        <v>1</v>
      </c>
      <c r="L71" s="2" t="s">
        <v>575</v>
      </c>
      <c r="R71" t="s">
        <v>861</v>
      </c>
      <c r="S71" s="6">
        <v>11</v>
      </c>
      <c r="T71" t="s">
        <v>864</v>
      </c>
      <c r="U71" t="s">
        <v>864</v>
      </c>
      <c r="V71" s="6">
        <v>8</v>
      </c>
      <c r="W71" t="s">
        <v>864</v>
      </c>
      <c r="X71" s="2">
        <v>9</v>
      </c>
      <c r="Y71" s="2">
        <v>9</v>
      </c>
      <c r="Z71" s="2">
        <v>9</v>
      </c>
      <c r="AA71" s="2">
        <v>9</v>
      </c>
      <c r="AB71">
        <v>1</v>
      </c>
      <c r="AC71" t="s">
        <v>903</v>
      </c>
      <c r="AE71" t="s">
        <v>859</v>
      </c>
      <c r="AF71" t="s">
        <v>864</v>
      </c>
      <c r="AG71" t="s">
        <v>864</v>
      </c>
      <c r="AH71" t="s">
        <v>859</v>
      </c>
      <c r="AI71" t="s">
        <v>864</v>
      </c>
      <c r="AJ71" t="s">
        <v>860</v>
      </c>
      <c r="AK71" t="s">
        <v>860</v>
      </c>
      <c r="AL71" t="s">
        <v>860</v>
      </c>
      <c r="AM71" t="s">
        <v>860</v>
      </c>
    </row>
    <row r="72" spans="1:39" x14ac:dyDescent="0.2">
      <c r="A72" s="9" t="s">
        <v>739</v>
      </c>
      <c r="B72">
        <v>63</v>
      </c>
      <c r="C72" t="s">
        <v>576</v>
      </c>
      <c r="D72" t="s">
        <v>74</v>
      </c>
      <c r="E72">
        <v>0</v>
      </c>
      <c r="F72">
        <v>2</v>
      </c>
      <c r="G72">
        <v>6</v>
      </c>
      <c r="H72" t="s">
        <v>577</v>
      </c>
      <c r="I72" t="s">
        <v>578</v>
      </c>
      <c r="J72" t="s">
        <v>582</v>
      </c>
      <c r="K72" t="s">
        <v>581</v>
      </c>
      <c r="L72" s="3" t="s">
        <v>579</v>
      </c>
      <c r="O72" s="3" t="s">
        <v>580</v>
      </c>
      <c r="R72" t="s">
        <v>911</v>
      </c>
      <c r="S72" t="s">
        <v>864</v>
      </c>
      <c r="T72" t="s">
        <v>864</v>
      </c>
      <c r="U72" t="s">
        <v>864</v>
      </c>
      <c r="V72" s="3">
        <v>18</v>
      </c>
      <c r="W72" s="3">
        <v>14</v>
      </c>
      <c r="X72" s="3">
        <v>16</v>
      </c>
      <c r="Y72" s="3">
        <v>16</v>
      </c>
      <c r="Z72" s="3">
        <v>16</v>
      </c>
      <c r="AA72" s="3">
        <v>16</v>
      </c>
      <c r="AB72">
        <v>1</v>
      </c>
      <c r="AC72" t="s">
        <v>910</v>
      </c>
      <c r="AE72" t="s">
        <v>864</v>
      </c>
      <c r="AF72" t="s">
        <v>864</v>
      </c>
      <c r="AG72" t="s">
        <v>864</v>
      </c>
      <c r="AH72" t="s">
        <v>872</v>
      </c>
      <c r="AI72" t="s">
        <v>872</v>
      </c>
      <c r="AJ72" t="s">
        <v>872</v>
      </c>
      <c r="AK72" t="s">
        <v>872</v>
      </c>
      <c r="AL72" t="s">
        <v>872</v>
      </c>
      <c r="AM72" t="s">
        <v>872</v>
      </c>
    </row>
    <row r="73" spans="1:39" x14ac:dyDescent="0.2">
      <c r="A73" s="9" t="s">
        <v>737</v>
      </c>
      <c r="B73">
        <v>64</v>
      </c>
      <c r="C73" t="s">
        <v>583</v>
      </c>
      <c r="D73" t="s">
        <v>584</v>
      </c>
      <c r="E73">
        <v>0</v>
      </c>
      <c r="F73">
        <v>2</v>
      </c>
      <c r="G73">
        <v>10</v>
      </c>
      <c r="H73" t="s">
        <v>585</v>
      </c>
      <c r="I73" t="s">
        <v>586</v>
      </c>
      <c r="J73" t="s">
        <v>593</v>
      </c>
      <c r="K73" t="s">
        <v>592</v>
      </c>
      <c r="L73" s="3" t="s">
        <v>587</v>
      </c>
      <c r="M73" t="s">
        <v>590</v>
      </c>
      <c r="N73" s="3" t="s">
        <v>588</v>
      </c>
      <c r="O73" t="s">
        <v>594</v>
      </c>
      <c r="P73" t="s">
        <v>591</v>
      </c>
      <c r="Q73" t="s">
        <v>589</v>
      </c>
      <c r="R73" t="s">
        <v>894</v>
      </c>
      <c r="S73" t="s">
        <v>864</v>
      </c>
      <c r="T73" s="3">
        <v>11</v>
      </c>
      <c r="U73" t="s">
        <v>864</v>
      </c>
      <c r="V73" s="3">
        <v>11</v>
      </c>
      <c r="W73" t="s">
        <v>864</v>
      </c>
      <c r="X73" s="3">
        <v>11</v>
      </c>
      <c r="Y73" s="3">
        <v>11</v>
      </c>
      <c r="Z73" t="s">
        <v>864</v>
      </c>
      <c r="AA73" s="3">
        <v>12</v>
      </c>
      <c r="AB73">
        <v>1</v>
      </c>
      <c r="AC73" t="s">
        <v>909</v>
      </c>
      <c r="AE73" t="s">
        <v>864</v>
      </c>
      <c r="AF73" t="s">
        <v>872</v>
      </c>
      <c r="AG73" t="s">
        <v>864</v>
      </c>
      <c r="AH73" t="s">
        <v>872</v>
      </c>
      <c r="AI73" t="s">
        <v>864</v>
      </c>
      <c r="AJ73" t="s">
        <v>872</v>
      </c>
      <c r="AK73" t="s">
        <v>872</v>
      </c>
      <c r="AL73" t="s">
        <v>864</v>
      </c>
      <c r="AM73" t="s">
        <v>872</v>
      </c>
    </row>
    <row r="74" spans="1:39" x14ac:dyDescent="0.2">
      <c r="A74" s="10" t="s">
        <v>734</v>
      </c>
      <c r="B74">
        <v>66</v>
      </c>
      <c r="C74" t="s">
        <v>597</v>
      </c>
      <c r="D74" t="s">
        <v>598</v>
      </c>
      <c r="E74">
        <v>1</v>
      </c>
      <c r="F74">
        <v>1</v>
      </c>
      <c r="G74">
        <v>10</v>
      </c>
      <c r="H74" t="s">
        <v>599</v>
      </c>
      <c r="I74" t="s">
        <v>600</v>
      </c>
      <c r="J74" t="s">
        <v>606</v>
      </c>
      <c r="K74" t="s">
        <v>604</v>
      </c>
      <c r="L74" t="s">
        <v>607</v>
      </c>
      <c r="M74" s="2" t="s">
        <v>601</v>
      </c>
      <c r="N74" t="s">
        <v>605</v>
      </c>
      <c r="O74" t="s">
        <v>608</v>
      </c>
      <c r="P74" t="s">
        <v>603</v>
      </c>
      <c r="Q74" t="s">
        <v>602</v>
      </c>
      <c r="R74" s="11" t="s">
        <v>897</v>
      </c>
      <c r="S74" s="6">
        <v>2</v>
      </c>
      <c r="T74" s="6">
        <v>2</v>
      </c>
      <c r="U74" s="6">
        <v>2</v>
      </c>
      <c r="V74" s="6">
        <v>2</v>
      </c>
      <c r="W74" s="6">
        <v>3</v>
      </c>
      <c r="X74" s="6">
        <v>2</v>
      </c>
      <c r="Y74" s="6">
        <v>2</v>
      </c>
      <c r="Z74" s="6">
        <v>2</v>
      </c>
      <c r="AA74" s="6">
        <v>2</v>
      </c>
      <c r="AB74">
        <v>0</v>
      </c>
      <c r="AC74" t="s">
        <v>988</v>
      </c>
      <c r="AE74" t="s">
        <v>859</v>
      </c>
      <c r="AF74" t="s">
        <v>859</v>
      </c>
      <c r="AG74" t="s">
        <v>859</v>
      </c>
      <c r="AH74" t="s">
        <v>859</v>
      </c>
      <c r="AI74" t="s">
        <v>859</v>
      </c>
      <c r="AJ74" t="s">
        <v>859</v>
      </c>
      <c r="AK74" t="s">
        <v>859</v>
      </c>
      <c r="AL74" t="s">
        <v>859</v>
      </c>
      <c r="AM74" t="s">
        <v>859</v>
      </c>
    </row>
    <row r="75" spans="1:39" x14ac:dyDescent="0.2">
      <c r="A75" s="9" t="s">
        <v>732</v>
      </c>
      <c r="B75">
        <v>68</v>
      </c>
      <c r="C75" t="s">
        <v>609</v>
      </c>
      <c r="D75" t="s">
        <v>610</v>
      </c>
      <c r="E75">
        <v>0</v>
      </c>
      <c r="F75">
        <v>1</v>
      </c>
      <c r="G75">
        <v>10</v>
      </c>
      <c r="H75" t="s">
        <v>611</v>
      </c>
      <c r="I75" t="s">
        <v>612</v>
      </c>
      <c r="J75" t="s">
        <v>618</v>
      </c>
      <c r="K75" t="s">
        <v>616</v>
      </c>
      <c r="L75" t="s">
        <v>619</v>
      </c>
      <c r="M75" s="3" t="s">
        <v>613</v>
      </c>
      <c r="N75" t="s">
        <v>617</v>
      </c>
      <c r="O75" t="s">
        <v>620</v>
      </c>
      <c r="P75" t="s">
        <v>615</v>
      </c>
      <c r="Q75" t="s">
        <v>614</v>
      </c>
      <c r="R75" t="s">
        <v>870</v>
      </c>
      <c r="S75" s="3">
        <v>4</v>
      </c>
      <c r="T75" s="3">
        <v>9</v>
      </c>
      <c r="U75" s="3">
        <v>9</v>
      </c>
      <c r="V75" s="3">
        <v>9</v>
      </c>
      <c r="W75" s="3">
        <v>11</v>
      </c>
      <c r="X75" s="3">
        <v>9</v>
      </c>
      <c r="Y75" s="3">
        <v>9</v>
      </c>
      <c r="Z75" s="3">
        <v>9</v>
      </c>
      <c r="AA75" s="3">
        <v>9</v>
      </c>
      <c r="AB75">
        <v>1</v>
      </c>
      <c r="AE75" t="s">
        <v>872</v>
      </c>
      <c r="AF75" t="s">
        <v>872</v>
      </c>
      <c r="AG75" t="s">
        <v>872</v>
      </c>
      <c r="AH75" t="s">
        <v>872</v>
      </c>
      <c r="AI75" t="s">
        <v>872</v>
      </c>
      <c r="AJ75" t="s">
        <v>872</v>
      </c>
      <c r="AK75" t="s">
        <v>872</v>
      </c>
      <c r="AL75" t="s">
        <v>872</v>
      </c>
      <c r="AM75" t="s">
        <v>872</v>
      </c>
    </row>
    <row r="76" spans="1:39" x14ac:dyDescent="0.2">
      <c r="A76" s="9" t="s">
        <v>730</v>
      </c>
      <c r="B76">
        <v>69</v>
      </c>
      <c r="C76" t="s">
        <v>621</v>
      </c>
      <c r="D76" t="s">
        <v>622</v>
      </c>
      <c r="E76">
        <v>1</v>
      </c>
      <c r="F76">
        <v>1</v>
      </c>
      <c r="G76">
        <v>10</v>
      </c>
      <c r="H76" t="s">
        <v>623</v>
      </c>
      <c r="I76" t="s">
        <v>624</v>
      </c>
      <c r="J76" t="s">
        <v>630</v>
      </c>
      <c r="K76" t="s">
        <v>628</v>
      </c>
      <c r="L76" t="s">
        <v>631</v>
      </c>
      <c r="M76" s="2" t="s">
        <v>625</v>
      </c>
      <c r="N76" t="s">
        <v>629</v>
      </c>
      <c r="O76" t="s">
        <v>632</v>
      </c>
      <c r="P76" t="s">
        <v>627</v>
      </c>
      <c r="Q76" t="s">
        <v>626</v>
      </c>
      <c r="R76" t="s">
        <v>896</v>
      </c>
      <c r="S76" s="2">
        <v>2</v>
      </c>
      <c r="T76" s="2">
        <v>2</v>
      </c>
      <c r="U76" s="2">
        <v>2</v>
      </c>
      <c r="V76" s="2">
        <v>2</v>
      </c>
      <c r="W76" s="6">
        <v>3</v>
      </c>
      <c r="X76" s="2">
        <v>2</v>
      </c>
      <c r="Y76" s="2">
        <v>2</v>
      </c>
      <c r="Z76" s="2">
        <v>2</v>
      </c>
      <c r="AA76" s="2">
        <v>2</v>
      </c>
      <c r="AB76">
        <v>1</v>
      </c>
      <c r="AC76" t="s">
        <v>987</v>
      </c>
      <c r="AE76" t="s">
        <v>860</v>
      </c>
      <c r="AF76" t="s">
        <v>860</v>
      </c>
      <c r="AG76" t="s">
        <v>860</v>
      </c>
      <c r="AH76" t="s">
        <v>860</v>
      </c>
      <c r="AI76" t="s">
        <v>859</v>
      </c>
      <c r="AJ76" t="s">
        <v>860</v>
      </c>
      <c r="AK76" t="s">
        <v>860</v>
      </c>
      <c r="AL76" t="s">
        <v>860</v>
      </c>
      <c r="AM76" t="s">
        <v>860</v>
      </c>
    </row>
    <row r="77" spans="1:39" x14ac:dyDescent="0.2">
      <c r="A77" s="9" t="s">
        <v>728</v>
      </c>
      <c r="B77">
        <v>70</v>
      </c>
      <c r="C77" t="s">
        <v>633</v>
      </c>
      <c r="D77" t="s">
        <v>74</v>
      </c>
      <c r="E77">
        <v>1</v>
      </c>
      <c r="F77">
        <v>1</v>
      </c>
      <c r="G77">
        <v>10</v>
      </c>
      <c r="H77" t="s">
        <v>634</v>
      </c>
      <c r="I77" t="s">
        <v>635</v>
      </c>
      <c r="J77" t="s">
        <v>641</v>
      </c>
      <c r="K77" t="s">
        <v>639</v>
      </c>
      <c r="L77" t="s">
        <v>642</v>
      </c>
      <c r="M77" s="2" t="s">
        <v>636</v>
      </c>
      <c r="N77" t="s">
        <v>640</v>
      </c>
      <c r="O77" t="s">
        <v>643</v>
      </c>
      <c r="P77" t="s">
        <v>638</v>
      </c>
      <c r="Q77" t="s">
        <v>637</v>
      </c>
      <c r="R77" t="s">
        <v>894</v>
      </c>
      <c r="S77" s="6">
        <v>6</v>
      </c>
      <c r="T77" s="6">
        <v>6</v>
      </c>
      <c r="U77" s="6">
        <v>6</v>
      </c>
      <c r="V77" s="6">
        <v>6</v>
      </c>
      <c r="W77" s="6">
        <v>9</v>
      </c>
      <c r="X77" s="6">
        <v>6</v>
      </c>
      <c r="Y77" s="6">
        <v>6</v>
      </c>
      <c r="Z77" s="6">
        <v>6</v>
      </c>
      <c r="AA77" s="6">
        <v>6</v>
      </c>
      <c r="AB77">
        <v>0</v>
      </c>
      <c r="AC77" t="s">
        <v>895</v>
      </c>
      <c r="AE77" t="s">
        <v>859</v>
      </c>
      <c r="AF77" t="s">
        <v>859</v>
      </c>
      <c r="AG77" t="s">
        <v>859</v>
      </c>
      <c r="AH77" t="s">
        <v>859</v>
      </c>
      <c r="AI77" t="s">
        <v>859</v>
      </c>
      <c r="AJ77" t="s">
        <v>859</v>
      </c>
      <c r="AK77" t="s">
        <v>859</v>
      </c>
      <c r="AL77" t="s">
        <v>859</v>
      </c>
      <c r="AM77" t="s">
        <v>859</v>
      </c>
    </row>
    <row r="78" spans="1:39" x14ac:dyDescent="0.2">
      <c r="A78" s="10" t="s">
        <v>724</v>
      </c>
      <c r="B78">
        <v>73</v>
      </c>
      <c r="C78" t="s">
        <v>648</v>
      </c>
      <c r="D78" t="s">
        <v>649</v>
      </c>
      <c r="E78">
        <v>0</v>
      </c>
      <c r="F78">
        <v>1</v>
      </c>
      <c r="G78">
        <v>10</v>
      </c>
      <c r="H78" t="s">
        <v>650</v>
      </c>
      <c r="I78" t="s">
        <v>651</v>
      </c>
      <c r="J78" t="s">
        <v>657</v>
      </c>
      <c r="K78" t="s">
        <v>656</v>
      </c>
      <c r="L78" t="s">
        <v>658</v>
      </c>
      <c r="M78" t="s">
        <v>654</v>
      </c>
      <c r="N78" s="3" t="s">
        <v>652</v>
      </c>
      <c r="O78" t="s">
        <v>659</v>
      </c>
      <c r="P78" t="s">
        <v>655</v>
      </c>
      <c r="Q78" t="s">
        <v>653</v>
      </c>
      <c r="R78" t="s">
        <v>905</v>
      </c>
      <c r="S78" s="3">
        <v>20</v>
      </c>
      <c r="T78" s="3">
        <v>12</v>
      </c>
      <c r="U78" s="3">
        <v>20</v>
      </c>
      <c r="V78" s="3">
        <v>9</v>
      </c>
      <c r="W78" t="s">
        <v>864</v>
      </c>
      <c r="X78" s="3">
        <v>19</v>
      </c>
      <c r="Y78" s="3">
        <v>7</v>
      </c>
      <c r="Z78" s="3">
        <v>8</v>
      </c>
      <c r="AA78" s="3">
        <v>8</v>
      </c>
      <c r="AB78">
        <v>1</v>
      </c>
      <c r="AC78" t="s">
        <v>906</v>
      </c>
      <c r="AE78" t="s">
        <v>872</v>
      </c>
      <c r="AF78" t="s">
        <v>872</v>
      </c>
      <c r="AG78" t="s">
        <v>872</v>
      </c>
      <c r="AH78" t="s">
        <v>872</v>
      </c>
      <c r="AI78" t="s">
        <v>864</v>
      </c>
      <c r="AJ78" t="s">
        <v>872</v>
      </c>
      <c r="AK78" t="s">
        <v>872</v>
      </c>
      <c r="AL78" t="s">
        <v>872</v>
      </c>
      <c r="AM78" t="s">
        <v>872</v>
      </c>
    </row>
    <row r="79" spans="1:39" x14ac:dyDescent="0.2">
      <c r="A79" s="10" t="s">
        <v>722</v>
      </c>
      <c r="B79">
        <v>75</v>
      </c>
      <c r="C79" t="s">
        <v>660</v>
      </c>
      <c r="D79" t="s">
        <v>661</v>
      </c>
      <c r="E79">
        <v>0</v>
      </c>
      <c r="F79">
        <v>1</v>
      </c>
      <c r="G79">
        <v>10</v>
      </c>
      <c r="H79" t="s">
        <v>662</v>
      </c>
      <c r="I79" t="s">
        <v>663</v>
      </c>
      <c r="J79" t="s">
        <v>669</v>
      </c>
      <c r="K79" t="s">
        <v>668</v>
      </c>
      <c r="L79" t="s">
        <v>670</v>
      </c>
      <c r="M79" t="s">
        <v>666</v>
      </c>
      <c r="N79" s="3" t="s">
        <v>664</v>
      </c>
      <c r="O79" t="s">
        <v>671</v>
      </c>
      <c r="P79" t="s">
        <v>667</v>
      </c>
      <c r="Q79" t="s">
        <v>665</v>
      </c>
      <c r="R79" t="s">
        <v>861</v>
      </c>
      <c r="S79" s="3">
        <v>7</v>
      </c>
      <c r="T79" s="3">
        <v>13</v>
      </c>
      <c r="U79" s="3">
        <v>10</v>
      </c>
      <c r="V79" s="3">
        <v>13</v>
      </c>
      <c r="W79" s="3">
        <v>12</v>
      </c>
      <c r="X79" s="3">
        <v>13</v>
      </c>
      <c r="Y79" s="3">
        <v>13</v>
      </c>
      <c r="Z79" s="3" t="s">
        <v>864</v>
      </c>
      <c r="AA79" s="3">
        <v>12</v>
      </c>
      <c r="AB79">
        <v>1</v>
      </c>
      <c r="AC79" t="s">
        <v>904</v>
      </c>
      <c r="AE79" t="s">
        <v>872</v>
      </c>
      <c r="AF79" t="s">
        <v>872</v>
      </c>
      <c r="AG79" t="s">
        <v>872</v>
      </c>
      <c r="AH79" t="s">
        <v>872</v>
      </c>
      <c r="AI79" t="s">
        <v>872</v>
      </c>
      <c r="AJ79" t="s">
        <v>872</v>
      </c>
      <c r="AK79" t="s">
        <v>872</v>
      </c>
      <c r="AL79" t="s">
        <v>864</v>
      </c>
      <c r="AM79" t="s">
        <v>872</v>
      </c>
    </row>
    <row r="80" spans="1:39" x14ac:dyDescent="0.2">
      <c r="A80" s="10" t="s">
        <v>900</v>
      </c>
      <c r="B80">
        <v>90</v>
      </c>
      <c r="C80" t="s">
        <v>573</v>
      </c>
      <c r="D80" t="s">
        <v>74</v>
      </c>
      <c r="E80">
        <v>1</v>
      </c>
      <c r="F80">
        <v>1</v>
      </c>
      <c r="G80">
        <v>1</v>
      </c>
      <c r="N80" s="2" t="s">
        <v>97</v>
      </c>
      <c r="O80" s="2" t="s">
        <v>98</v>
      </c>
      <c r="P80" s="2" t="s">
        <v>99</v>
      </c>
      <c r="Q80" s="2" t="s">
        <v>100</v>
      </c>
      <c r="R80" t="s">
        <v>861</v>
      </c>
      <c r="S80" s="6">
        <v>11</v>
      </c>
      <c r="T80" s="2">
        <v>9</v>
      </c>
      <c r="U80" s="2">
        <v>9</v>
      </c>
      <c r="V80" s="6">
        <v>8</v>
      </c>
      <c r="W80" s="2">
        <v>9</v>
      </c>
      <c r="X80" s="2">
        <v>9</v>
      </c>
      <c r="Y80" s="2">
        <v>9</v>
      </c>
      <c r="Z80" s="2">
        <v>9</v>
      </c>
      <c r="AA80" s="2">
        <v>9</v>
      </c>
      <c r="AB80">
        <v>1</v>
      </c>
      <c r="AC80" t="s">
        <v>893</v>
      </c>
      <c r="AE80" t="s">
        <v>859</v>
      </c>
      <c r="AF80" t="s">
        <v>860</v>
      </c>
      <c r="AG80" t="s">
        <v>860</v>
      </c>
      <c r="AH80" t="s">
        <v>859</v>
      </c>
      <c r="AI80" t="s">
        <v>860</v>
      </c>
      <c r="AJ80" t="s">
        <v>860</v>
      </c>
      <c r="AK80" t="s">
        <v>860</v>
      </c>
      <c r="AL80" t="s">
        <v>860</v>
      </c>
      <c r="AM80" t="s">
        <v>860</v>
      </c>
    </row>
    <row r="81" spans="1:7" x14ac:dyDescent="0.2">
      <c r="B81" s="5">
        <f>COUNTIF(B2:B80,  "&gt;0")</f>
        <v>78</v>
      </c>
      <c r="C81" s="5">
        <f>COUNTIF(C2:C80,  "&gt;0")</f>
        <v>0</v>
      </c>
      <c r="D81" s="5">
        <f>COUNTIF(D2:D80,  "&gt;0")</f>
        <v>0</v>
      </c>
      <c r="E81" s="5">
        <f>COUNTIF(E2:E80,  "&gt;0")</f>
        <v>43</v>
      </c>
      <c r="F81" s="5">
        <f>COUNTIF(F2:F80,"E2:E301 - D2:D301 &gt; 0")</f>
        <v>0</v>
      </c>
      <c r="G81" s="5"/>
    </row>
    <row r="87" spans="1:7" x14ac:dyDescent="0.2">
      <c r="A87" t="s">
        <v>700</v>
      </c>
      <c r="B87" t="s">
        <v>703</v>
      </c>
    </row>
    <row r="88" spans="1:7" x14ac:dyDescent="0.2">
      <c r="A88" s="2">
        <v>63</v>
      </c>
      <c r="B88" t="s">
        <v>698</v>
      </c>
    </row>
    <row r="89" spans="1:7" x14ac:dyDescent="0.2">
      <c r="A89" s="3">
        <v>32</v>
      </c>
      <c r="B89" t="s">
        <v>699</v>
      </c>
    </row>
    <row r="90" spans="1:7" x14ac:dyDescent="0.2">
      <c r="A90">
        <v>82</v>
      </c>
      <c r="B90" t="s">
        <v>702</v>
      </c>
    </row>
    <row r="92" spans="1:7" x14ac:dyDescent="0.2">
      <c r="A92" t="s">
        <v>700</v>
      </c>
      <c r="B92" t="s">
        <v>704</v>
      </c>
    </row>
    <row r="93" spans="1:7" x14ac:dyDescent="0.2">
      <c r="A93" s="2">
        <v>48</v>
      </c>
      <c r="B93" t="s">
        <v>698</v>
      </c>
    </row>
    <row r="94" spans="1:7" x14ac:dyDescent="0.2">
      <c r="A94" s="3">
        <v>24</v>
      </c>
      <c r="B94" t="s">
        <v>699</v>
      </c>
    </row>
    <row r="95" spans="1:7" x14ac:dyDescent="0.2">
      <c r="A95">
        <v>69</v>
      </c>
      <c r="B95" t="s">
        <v>702</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workbookViewId="0">
      <selection activeCell="K27" sqref="K27"/>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All_data</vt:lpstr>
      <vt:lpstr>No_duplicates</vt:lpstr>
      <vt:lpstr>bk_removed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2024-05-14T14:45:55Z</dcterms:modified>
</cp:coreProperties>
</file>