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ckconnolly/Documents/GitHub/cs182-hw/Project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13" i="1"/>
  <c r="L13" i="1"/>
  <c r="L5" i="1"/>
  <c r="L4" i="2"/>
  <c r="K6" i="1"/>
  <c r="L6" i="1"/>
  <c r="L5" i="2"/>
  <c r="K7" i="1"/>
  <c r="L7" i="1"/>
  <c r="L6" i="2"/>
  <c r="K8" i="1"/>
  <c r="L8" i="1"/>
  <c r="L7" i="2"/>
  <c r="K9" i="1"/>
  <c r="L9" i="1"/>
  <c r="L8" i="2"/>
  <c r="K10" i="1"/>
  <c r="L10" i="1"/>
  <c r="L9" i="2"/>
  <c r="K11" i="1"/>
  <c r="L11" i="1"/>
  <c r="L10" i="2"/>
  <c r="K12" i="1"/>
  <c r="L12" i="1"/>
  <c r="L11" i="2"/>
  <c r="L12" i="2"/>
  <c r="K14" i="1"/>
  <c r="L14" i="1"/>
  <c r="L13" i="2"/>
  <c r="K15" i="1"/>
  <c r="L15" i="1"/>
  <c r="L14" i="2"/>
  <c r="K16" i="1"/>
  <c r="L16" i="1"/>
  <c r="L15" i="2"/>
  <c r="K17" i="1"/>
  <c r="L17" i="1"/>
  <c r="L16" i="2"/>
  <c r="K18" i="1"/>
  <c r="L18" i="1"/>
  <c r="L17" i="2"/>
  <c r="K19" i="1"/>
  <c r="L19" i="1"/>
  <c r="L18" i="2"/>
  <c r="K20" i="1"/>
  <c r="L20" i="1"/>
  <c r="L19" i="2"/>
  <c r="K21" i="1"/>
  <c r="L21" i="1"/>
  <c r="L20" i="2"/>
  <c r="K22" i="1"/>
  <c r="L22" i="1"/>
  <c r="L21" i="2"/>
  <c r="K23" i="1"/>
  <c r="L23" i="1"/>
  <c r="L22" i="2"/>
  <c r="K24" i="1"/>
  <c r="L24" i="1"/>
  <c r="L23" i="2"/>
  <c r="K25" i="1"/>
  <c r="L25" i="1"/>
  <c r="L24" i="2"/>
  <c r="K26" i="1"/>
  <c r="L26" i="1"/>
  <c r="L25" i="2"/>
  <c r="K27" i="1"/>
  <c r="L27" i="1"/>
  <c r="L26" i="2"/>
  <c r="K28" i="1"/>
  <c r="L28" i="1"/>
  <c r="L27" i="2"/>
  <c r="K29" i="1"/>
  <c r="L29" i="1"/>
  <c r="L28" i="2"/>
  <c r="K30" i="1"/>
  <c r="L30" i="1"/>
  <c r="L29" i="2"/>
  <c r="K31" i="1"/>
  <c r="L31" i="1"/>
  <c r="L30" i="2"/>
  <c r="K32" i="1"/>
  <c r="L32" i="1"/>
  <c r="L31" i="2"/>
  <c r="K33" i="1"/>
  <c r="L33" i="1"/>
  <c r="L3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K4" i="1"/>
  <c r="L4" i="1"/>
  <c r="L3" i="2"/>
  <c r="K3" i="2"/>
  <c r="J3" i="2"/>
  <c r="I3" i="2"/>
  <c r="H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4" i="2"/>
</calcChain>
</file>

<file path=xl/sharedStrings.xml><?xml version="1.0" encoding="utf-8"?>
<sst xmlns="http://schemas.openxmlformats.org/spreadsheetml/2006/main" count="167" uniqueCount="79">
  <si>
    <t>Team Name</t>
  </si>
  <si>
    <t>Conference</t>
  </si>
  <si>
    <t>Division</t>
  </si>
  <si>
    <t>Distance Between Teams</t>
  </si>
  <si>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</si>
  <si>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</si>
  <si>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</si>
  <si>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</si>
  <si>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</si>
  <si>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</si>
  <si>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</si>
  <si>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</si>
  <si>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</si>
  <si>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</si>
  <si>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</si>
  <si>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</si>
  <si>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</si>
  <si>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</si>
  <si>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</si>
  <si>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</si>
  <si>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</si>
  <si>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</si>
  <si>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</si>
  <si>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</si>
  <si>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</si>
  <si>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</si>
  <si>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</si>
  <si>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Trailblazers</t>
  </si>
  <si>
    <t>Utah Jazz</t>
  </si>
  <si>
    <t>Golden State Warriors</t>
  </si>
  <si>
    <t>Los Angeles Clippers</t>
  </si>
  <si>
    <t>Los Angeles Lakers</t>
  </si>
  <si>
    <t>Sacramento Kings</t>
  </si>
  <si>
    <t>Eastern</t>
  </si>
  <si>
    <t>Western</t>
  </si>
  <si>
    <t>Atlantic</t>
  </si>
  <si>
    <t>Central</t>
  </si>
  <si>
    <t>Southeast</t>
  </si>
  <si>
    <t>Southwest</t>
  </si>
  <si>
    <t>Northwest</t>
  </si>
  <si>
    <t>Pacific</t>
  </si>
  <si>
    <t>Boston</t>
  </si>
  <si>
    <t>Brooklyn</t>
  </si>
  <si>
    <t>New York</t>
  </si>
  <si>
    <t>Philadelphia</t>
  </si>
  <si>
    <t>Toronto</t>
  </si>
  <si>
    <t>Chicago</t>
  </si>
  <si>
    <t>Cleveland</t>
  </si>
  <si>
    <t>Detroit</t>
  </si>
  <si>
    <t>Indiana</t>
  </si>
  <si>
    <t>Milwaukee</t>
  </si>
  <si>
    <t>Charlotte</t>
  </si>
  <si>
    <t>Miami</t>
  </si>
  <si>
    <t>Orlando</t>
  </si>
  <si>
    <t>Washington</t>
  </si>
  <si>
    <t>Dallas</t>
  </si>
  <si>
    <t>Houston</t>
  </si>
  <si>
    <t>Memphis</t>
  </si>
  <si>
    <t>New Orleans</t>
  </si>
  <si>
    <t>San Antonio</t>
  </si>
  <si>
    <t>Denver</t>
  </si>
  <si>
    <t>Minnesota</t>
  </si>
  <si>
    <t>OKC</t>
  </si>
  <si>
    <t>Portland</t>
  </si>
  <si>
    <t>Utah</t>
  </si>
  <si>
    <t>Golden State</t>
  </si>
  <si>
    <t>Los Angeles</t>
  </si>
  <si>
    <t>Phoenix</t>
  </si>
  <si>
    <t>Sacramento</t>
  </si>
  <si>
    <t>Phoenix Suns</t>
  </si>
  <si>
    <t>Atlanta</t>
  </si>
  <si>
    <t>Latitude N</t>
  </si>
  <si>
    <t>Longitude W</t>
  </si>
  <si>
    <t>°</t>
  </si>
  <si>
    <t>'</t>
  </si>
  <si>
    <t>NBA Team Information</t>
  </si>
  <si>
    <t>radians</t>
  </si>
  <si>
    <t>Earth radius</t>
  </si>
  <si>
    <t>(mi)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</si>
</sst>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 (Body)"/>
    </font>
    <font>
      <sz val="13"/>
      <color rgb="FF222222"/>
      <name val="Arial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b/>
      <sz val="13"/>
      <color rgb="FF333333"/>
      <name val="Calibri"/>
      <scheme val="minor"/>
    </font>
    <font>
      <sz val="13"/>
      <color rgb="FF333333"/>
      <name val="Calibri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1" applyFont="1"/>
    <xf numFmtId="164" fontId="8" fillId="0" borderId="0" xfId="0" applyNumberFormat="1" applyFont="1"/>
    <xf numFmtId="165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I5" sqref="I5"/>
    </sheetView>
  </sheetViews>
  <sheetFormatPr baseColWidth="10" defaultRowHeight="16" x14ac:dyDescent="0.2"/>
  <cols>
    <col min="1" max="1" width="4.5" customWidth="1"/>
    <col min="2" max="2" width="23.1640625" customWidth="1"/>
    <col min="3" max="3" width="12.83203125" customWidth="1"/>
    <col min="6" max="6" width="6" customWidth="1"/>
    <col min="7" max="7" width="5.6640625" customWidth="1"/>
    <col min="8" max="8" width="6" customWidth="1"/>
    <col min="9" max="9" width="6.33203125" customWidth="1"/>
    <col min="11" max="11" width="12.33203125" customWidth="1"/>
    <col min="12" max="12" width="13.1640625" customWidth="1"/>
    <col min="14" max="14" width="11.6640625" bestFit="1" customWidth="1"/>
  </cols>
  <sheetData>
    <row r="1" spans="1:14" ht="51" customHeight="1" x14ac:dyDescent="0.3">
      <c r="A1" s="8"/>
      <c r="B1" s="8"/>
      <c r="C1" s="17" t="s">
        <v>75</v>
      </c>
      <c r="D1" s="18"/>
      <c r="E1" s="18"/>
      <c r="F1" s="18"/>
      <c r="G1" s="8"/>
      <c r="H1" s="8"/>
      <c r="I1" s="8"/>
      <c r="J1" s="8"/>
      <c r="K1" s="8"/>
    </row>
    <row r="2" spans="1:14" ht="19" x14ac:dyDescent="0.25">
      <c r="A2" s="8"/>
      <c r="B2" s="8" t="s">
        <v>0</v>
      </c>
      <c r="C2" s="8" t="s">
        <v>1</v>
      </c>
      <c r="D2" s="9" t="s">
        <v>2</v>
      </c>
      <c r="E2" s="9"/>
      <c r="F2" s="16" t="s">
        <v>71</v>
      </c>
      <c r="G2" s="16"/>
      <c r="H2" s="16" t="s">
        <v>72</v>
      </c>
      <c r="I2" s="16"/>
      <c r="J2" s="8"/>
      <c r="K2" s="8" t="s">
        <v>71</v>
      </c>
      <c r="L2" s="7" t="s">
        <v>72</v>
      </c>
    </row>
    <row r="3" spans="1:14" ht="17" x14ac:dyDescent="0.2">
      <c r="A3" s="8"/>
      <c r="B3" s="8"/>
      <c r="C3" s="8"/>
      <c r="D3" s="9"/>
      <c r="E3" s="9"/>
      <c r="F3" s="5" t="s">
        <v>73</v>
      </c>
      <c r="G3" s="5" t="s">
        <v>74</v>
      </c>
      <c r="H3" s="5" t="s">
        <v>73</v>
      </c>
      <c r="I3" s="5" t="s">
        <v>74</v>
      </c>
      <c r="J3" s="8"/>
      <c r="K3" s="13" t="s">
        <v>76</v>
      </c>
      <c r="L3" s="13" t="s">
        <v>76</v>
      </c>
    </row>
    <row r="4" spans="1:14" ht="17" x14ac:dyDescent="0.2">
      <c r="A4" s="8">
        <v>1</v>
      </c>
      <c r="B4" s="8" t="s">
        <v>4</v>
      </c>
      <c r="C4" s="8" t="s">
        <v>33</v>
      </c>
      <c r="D4" s="8" t="s">
        <v>35</v>
      </c>
      <c r="E4" s="8"/>
      <c r="F4" s="6">
        <v>42</v>
      </c>
      <c r="G4" s="6">
        <v>21</v>
      </c>
      <c r="H4" s="6">
        <v>71</v>
      </c>
      <c r="I4" s="6">
        <v>5</v>
      </c>
      <c r="J4" s="2"/>
      <c r="K4" s="11">
        <f>(F4+G4/60)*(PI()/180)</f>
        <v>0.73914693821959854</v>
      </c>
      <c r="L4" s="11">
        <f>(H4+I4/60)*(PI()/180)</f>
        <v>1.2406382099593025</v>
      </c>
      <c r="N4" s="12"/>
    </row>
    <row r="5" spans="1:14" ht="17" x14ac:dyDescent="0.2">
      <c r="A5" s="8">
        <v>2</v>
      </c>
      <c r="B5" s="8" t="s">
        <v>5</v>
      </c>
      <c r="C5" s="8" t="s">
        <v>33</v>
      </c>
      <c r="D5" s="8" t="s">
        <v>35</v>
      </c>
      <c r="E5" s="8"/>
      <c r="F5" s="6">
        <v>40</v>
      </c>
      <c r="G5" s="6">
        <v>47</v>
      </c>
      <c r="H5" s="6">
        <v>73</v>
      </c>
      <c r="I5" s="6">
        <v>58</v>
      </c>
      <c r="J5" s="3"/>
      <c r="K5" s="11">
        <f t="shared" ref="K5:K33" si="0">(F5+G5/60)*(PI()/180)</f>
        <v>0.71180344660502071</v>
      </c>
      <c r="L5" s="11">
        <f t="shared" ref="L5:L33" si="1">(H5+I5/60)*(PI()/180)</f>
        <v>1.2909618700584724</v>
      </c>
      <c r="N5" s="12"/>
    </row>
    <row r="6" spans="1:14" ht="17" x14ac:dyDescent="0.2">
      <c r="A6" s="8">
        <v>3</v>
      </c>
      <c r="B6" s="8" t="s">
        <v>6</v>
      </c>
      <c r="C6" s="8" t="s">
        <v>33</v>
      </c>
      <c r="D6" s="8" t="s">
        <v>35</v>
      </c>
      <c r="E6" s="8"/>
      <c r="F6" s="6">
        <v>40</v>
      </c>
      <c r="G6" s="6">
        <v>47</v>
      </c>
      <c r="H6" s="6">
        <v>73</v>
      </c>
      <c r="I6" s="6">
        <v>58</v>
      </c>
      <c r="J6" s="10"/>
      <c r="K6" s="11">
        <f t="shared" si="0"/>
        <v>0.71180344660502071</v>
      </c>
      <c r="L6" s="11">
        <f t="shared" si="1"/>
        <v>1.2909618700584724</v>
      </c>
      <c r="N6" s="12"/>
    </row>
    <row r="7" spans="1:14" ht="17" x14ac:dyDescent="0.2">
      <c r="A7" s="8">
        <v>4</v>
      </c>
      <c r="B7" s="8" t="s">
        <v>7</v>
      </c>
      <c r="C7" s="8" t="s">
        <v>33</v>
      </c>
      <c r="D7" s="8" t="s">
        <v>35</v>
      </c>
      <c r="E7" s="8"/>
      <c r="F7" s="6">
        <v>39</v>
      </c>
      <c r="G7" s="6">
        <v>57</v>
      </c>
      <c r="H7" s="6">
        <v>75</v>
      </c>
      <c r="I7" s="6">
        <v>10</v>
      </c>
      <c r="J7" s="10"/>
      <c r="K7" s="11">
        <f t="shared" si="0"/>
        <v>0.69725903617173468</v>
      </c>
      <c r="L7" s="11">
        <f t="shared" si="1"/>
        <v>1.3119058210824044</v>
      </c>
      <c r="N7" s="12"/>
    </row>
    <row r="8" spans="1:14" ht="17" x14ac:dyDescent="0.2">
      <c r="A8" s="8">
        <v>5</v>
      </c>
      <c r="B8" s="8" t="s">
        <v>8</v>
      </c>
      <c r="C8" s="8" t="s">
        <v>33</v>
      </c>
      <c r="D8" s="8" t="s">
        <v>35</v>
      </c>
      <c r="E8" s="8"/>
      <c r="F8" s="6">
        <v>43</v>
      </c>
      <c r="G8" s="6">
        <v>40</v>
      </c>
      <c r="H8" s="6">
        <v>79</v>
      </c>
      <c r="I8" s="6">
        <v>24</v>
      </c>
      <c r="J8" s="10"/>
      <c r="K8" s="11">
        <f t="shared" si="0"/>
        <v>0.76212710670419048</v>
      </c>
      <c r="L8" s="11">
        <f t="shared" si="1"/>
        <v>1.3857914260834978</v>
      </c>
      <c r="N8" s="12"/>
    </row>
    <row r="9" spans="1:14" ht="17" x14ac:dyDescent="0.2">
      <c r="A9" s="8">
        <v>6</v>
      </c>
      <c r="B9" s="8" t="s">
        <v>9</v>
      </c>
      <c r="C9" s="8" t="s">
        <v>33</v>
      </c>
      <c r="D9" s="8" t="s">
        <v>36</v>
      </c>
      <c r="E9" s="8"/>
      <c r="F9" s="6">
        <v>41</v>
      </c>
      <c r="G9" s="6">
        <v>50</v>
      </c>
      <c r="H9" s="6">
        <v>87</v>
      </c>
      <c r="I9" s="6">
        <v>37</v>
      </c>
      <c r="J9" s="10"/>
      <c r="K9" s="11">
        <f t="shared" si="0"/>
        <v>0.73012940375096125</v>
      </c>
      <c r="L9" s="11">
        <f t="shared" si="1"/>
        <v>1.5291993129556982</v>
      </c>
      <c r="N9" s="12"/>
    </row>
    <row r="10" spans="1:14" ht="17" x14ac:dyDescent="0.2">
      <c r="A10" s="8">
        <v>7</v>
      </c>
      <c r="B10" s="8" t="s">
        <v>10</v>
      </c>
      <c r="C10" s="8" t="s">
        <v>33</v>
      </c>
      <c r="D10" s="8" t="s">
        <v>36</v>
      </c>
      <c r="E10" s="8"/>
      <c r="F10" s="6">
        <v>41</v>
      </c>
      <c r="G10" s="6">
        <v>28</v>
      </c>
      <c r="H10" s="6">
        <v>81</v>
      </c>
      <c r="I10" s="6">
        <v>37</v>
      </c>
      <c r="J10" s="10"/>
      <c r="K10" s="11">
        <f t="shared" si="0"/>
        <v>0.7237298631603154</v>
      </c>
      <c r="L10" s="11">
        <f t="shared" si="1"/>
        <v>1.4244795578360385</v>
      </c>
      <c r="N10" s="12"/>
    </row>
    <row r="11" spans="1:14" ht="17" x14ac:dyDescent="0.2">
      <c r="A11" s="8">
        <v>8</v>
      </c>
      <c r="B11" s="8" t="s">
        <v>11</v>
      </c>
      <c r="C11" s="8" t="s">
        <v>33</v>
      </c>
      <c r="D11" s="8" t="s">
        <v>36</v>
      </c>
      <c r="E11" s="8"/>
      <c r="F11" s="6">
        <v>42</v>
      </c>
      <c r="G11" s="6">
        <v>20</v>
      </c>
      <c r="H11" s="6">
        <v>83</v>
      </c>
      <c r="I11" s="6">
        <v>3</v>
      </c>
      <c r="J11" s="10"/>
      <c r="K11" s="11">
        <f t="shared" si="0"/>
        <v>0.73885605001093291</v>
      </c>
      <c r="L11" s="11">
        <f t="shared" si="1"/>
        <v>1.4494959437812907</v>
      </c>
      <c r="N11" s="12"/>
    </row>
    <row r="12" spans="1:14" ht="17" x14ac:dyDescent="0.2">
      <c r="A12" s="8">
        <v>9</v>
      </c>
      <c r="B12" s="8" t="s">
        <v>12</v>
      </c>
      <c r="C12" s="8" t="s">
        <v>33</v>
      </c>
      <c r="D12" s="8" t="s">
        <v>36</v>
      </c>
      <c r="E12" s="8"/>
      <c r="F12" s="6">
        <v>39</v>
      </c>
      <c r="G12" s="6">
        <v>46</v>
      </c>
      <c r="H12" s="6">
        <v>86</v>
      </c>
      <c r="I12" s="6">
        <v>10</v>
      </c>
      <c r="J12" s="10"/>
      <c r="K12" s="11">
        <f t="shared" si="0"/>
        <v>0.69405926587641165</v>
      </c>
      <c r="L12" s="11">
        <f t="shared" si="1"/>
        <v>1.5038920388017807</v>
      </c>
      <c r="N12" s="12"/>
    </row>
    <row r="13" spans="1:14" ht="17" x14ac:dyDescent="0.2">
      <c r="A13" s="8">
        <v>10</v>
      </c>
      <c r="B13" s="8" t="s">
        <v>13</v>
      </c>
      <c r="C13" s="8" t="s">
        <v>33</v>
      </c>
      <c r="D13" s="8" t="s">
        <v>36</v>
      </c>
      <c r="E13" s="8"/>
      <c r="F13" s="6">
        <v>43</v>
      </c>
      <c r="G13" s="6">
        <v>2</v>
      </c>
      <c r="H13" s="6">
        <v>87</v>
      </c>
      <c r="I13" s="6">
        <v>55</v>
      </c>
      <c r="J13" s="10"/>
      <c r="K13" s="11">
        <f t="shared" si="0"/>
        <v>0.75107335477489312</v>
      </c>
      <c r="L13" s="11">
        <f t="shared" si="1"/>
        <v>1.5344353007116815</v>
      </c>
      <c r="N13" s="12"/>
    </row>
    <row r="14" spans="1:14" ht="17" x14ac:dyDescent="0.2">
      <c r="A14" s="8">
        <v>11</v>
      </c>
      <c r="B14" s="8" t="s">
        <v>14</v>
      </c>
      <c r="C14" s="8" t="s">
        <v>33</v>
      </c>
      <c r="D14" s="8" t="s">
        <v>37</v>
      </c>
      <c r="E14" s="8"/>
      <c r="F14" s="6">
        <v>33</v>
      </c>
      <c r="G14" s="6">
        <v>45</v>
      </c>
      <c r="H14" s="6">
        <v>84</v>
      </c>
      <c r="I14" s="6">
        <v>23</v>
      </c>
      <c r="J14" s="10"/>
      <c r="K14" s="11">
        <f t="shared" si="0"/>
        <v>0.58904862254808621</v>
      </c>
      <c r="L14" s="11">
        <f t="shared" si="1"/>
        <v>1.4727670004745486</v>
      </c>
      <c r="N14" s="12"/>
    </row>
    <row r="15" spans="1:14" ht="17" x14ac:dyDescent="0.2">
      <c r="A15" s="8">
        <v>12</v>
      </c>
      <c r="B15" s="8" t="s">
        <v>15</v>
      </c>
      <c r="C15" s="8" t="s">
        <v>33</v>
      </c>
      <c r="D15" s="8" t="s">
        <v>37</v>
      </c>
      <c r="E15" s="8"/>
      <c r="F15" s="6">
        <v>35</v>
      </c>
      <c r="G15" s="6">
        <v>14</v>
      </c>
      <c r="H15" s="6">
        <v>80</v>
      </c>
      <c r="I15" s="6">
        <v>50</v>
      </c>
      <c r="J15" s="10"/>
      <c r="K15" s="11">
        <f t="shared" si="0"/>
        <v>0.61493767311933545</v>
      </c>
      <c r="L15" s="11">
        <f t="shared" si="1"/>
        <v>1.4108078120287497</v>
      </c>
      <c r="N15" s="12"/>
    </row>
    <row r="16" spans="1:14" ht="17" x14ac:dyDescent="0.2">
      <c r="A16" s="8">
        <v>13</v>
      </c>
      <c r="B16" s="8" t="s">
        <v>16</v>
      </c>
      <c r="C16" s="8" t="s">
        <v>33</v>
      </c>
      <c r="D16" s="8" t="s">
        <v>37</v>
      </c>
      <c r="E16" s="8"/>
      <c r="F16" s="6">
        <v>25</v>
      </c>
      <c r="G16" s="6">
        <v>46</v>
      </c>
      <c r="H16" s="6">
        <v>80</v>
      </c>
      <c r="I16" s="6">
        <v>12</v>
      </c>
      <c r="J16" s="10"/>
      <c r="K16" s="11">
        <f t="shared" si="0"/>
        <v>0.44971317059720556</v>
      </c>
      <c r="L16" s="11">
        <f t="shared" si="1"/>
        <v>1.3997540600994522</v>
      </c>
      <c r="N16" s="12"/>
    </row>
    <row r="17" spans="1:14" ht="17" x14ac:dyDescent="0.2">
      <c r="A17" s="8">
        <v>14</v>
      </c>
      <c r="B17" s="8" t="s">
        <v>17</v>
      </c>
      <c r="C17" s="8" t="s">
        <v>33</v>
      </c>
      <c r="D17" s="8" t="s">
        <v>37</v>
      </c>
      <c r="E17" s="8"/>
      <c r="F17" s="6">
        <v>28</v>
      </c>
      <c r="G17" s="6">
        <v>32</v>
      </c>
      <c r="H17" s="6">
        <v>81</v>
      </c>
      <c r="I17" s="6">
        <v>22</v>
      </c>
      <c r="J17" s="10"/>
      <c r="K17" s="11">
        <f t="shared" si="0"/>
        <v>0.49800061323571537</v>
      </c>
      <c r="L17" s="11">
        <f t="shared" si="1"/>
        <v>1.4201162347060527</v>
      </c>
      <c r="N17" s="12"/>
    </row>
    <row r="18" spans="1:14" ht="17" x14ac:dyDescent="0.2">
      <c r="A18" s="8">
        <v>15</v>
      </c>
      <c r="B18" s="8" t="s">
        <v>18</v>
      </c>
      <c r="C18" s="8" t="s">
        <v>33</v>
      </c>
      <c r="D18" s="8" t="s">
        <v>37</v>
      </c>
      <c r="E18" s="8"/>
      <c r="F18" s="6">
        <v>38</v>
      </c>
      <c r="G18" s="6">
        <v>53</v>
      </c>
      <c r="H18" s="6">
        <v>77</v>
      </c>
      <c r="I18" s="6">
        <v>2</v>
      </c>
      <c r="J18" s="10"/>
      <c r="K18" s="11">
        <f t="shared" si="0"/>
        <v>0.67864219081712851</v>
      </c>
      <c r="L18" s="11">
        <f t="shared" si="1"/>
        <v>1.3444853004529651</v>
      </c>
      <c r="N18" s="12"/>
    </row>
    <row r="19" spans="1:14" ht="17" x14ac:dyDescent="0.2">
      <c r="A19" s="8">
        <v>16</v>
      </c>
      <c r="B19" s="8" t="s">
        <v>19</v>
      </c>
      <c r="C19" s="8" t="s">
        <v>34</v>
      </c>
      <c r="D19" s="8" t="s">
        <v>38</v>
      </c>
      <c r="E19" s="8"/>
      <c r="F19" s="6">
        <v>32</v>
      </c>
      <c r="G19" s="6">
        <v>46</v>
      </c>
      <c r="H19" s="6">
        <v>96</v>
      </c>
      <c r="I19" s="6">
        <v>46</v>
      </c>
      <c r="J19" s="10"/>
      <c r="K19" s="11">
        <f t="shared" si="0"/>
        <v>0.57188621823680863</v>
      </c>
      <c r="L19" s="11">
        <f t="shared" si="1"/>
        <v>1.6888969395131797</v>
      </c>
      <c r="N19" s="12"/>
    </row>
    <row r="20" spans="1:14" ht="17" x14ac:dyDescent="0.2">
      <c r="A20" s="8">
        <v>17</v>
      </c>
      <c r="B20" s="8" t="s">
        <v>20</v>
      </c>
      <c r="C20" s="8" t="s">
        <v>34</v>
      </c>
      <c r="D20" s="8" t="s">
        <v>38</v>
      </c>
      <c r="E20" s="8"/>
      <c r="F20" s="6">
        <v>29</v>
      </c>
      <c r="G20" s="6">
        <v>45</v>
      </c>
      <c r="H20" s="6">
        <v>95</v>
      </c>
      <c r="I20" s="6">
        <v>21</v>
      </c>
      <c r="J20" s="10"/>
      <c r="K20" s="11">
        <f t="shared" si="0"/>
        <v>0.51923545246831304</v>
      </c>
      <c r="L20" s="11">
        <f t="shared" si="1"/>
        <v>1.6641714417765932</v>
      </c>
      <c r="N20" s="12"/>
    </row>
    <row r="21" spans="1:14" ht="17" x14ac:dyDescent="0.2">
      <c r="A21" s="8">
        <v>18</v>
      </c>
      <c r="B21" s="8" t="s">
        <v>21</v>
      </c>
      <c r="C21" s="8" t="s">
        <v>34</v>
      </c>
      <c r="D21" s="8" t="s">
        <v>38</v>
      </c>
      <c r="E21" s="8"/>
      <c r="F21" s="6">
        <v>35</v>
      </c>
      <c r="G21" s="6">
        <v>9</v>
      </c>
      <c r="H21" s="6">
        <v>90</v>
      </c>
      <c r="I21" s="6">
        <v>3</v>
      </c>
      <c r="J21" s="10"/>
      <c r="K21" s="11">
        <f t="shared" si="0"/>
        <v>0.61348323207600686</v>
      </c>
      <c r="L21" s="11">
        <f t="shared" si="1"/>
        <v>1.5716689914208937</v>
      </c>
      <c r="N21" s="12"/>
    </row>
    <row r="22" spans="1:14" ht="17" x14ac:dyDescent="0.2">
      <c r="A22" s="8">
        <v>19</v>
      </c>
      <c r="B22" s="8" t="s">
        <v>22</v>
      </c>
      <c r="C22" s="8" t="s">
        <v>34</v>
      </c>
      <c r="D22" s="8" t="s">
        <v>38</v>
      </c>
      <c r="E22" s="8"/>
      <c r="F22" s="6">
        <v>29</v>
      </c>
      <c r="G22" s="6">
        <v>57</v>
      </c>
      <c r="H22" s="6">
        <v>90</v>
      </c>
      <c r="I22" s="6">
        <v>4</v>
      </c>
      <c r="J22" s="10"/>
      <c r="K22" s="11">
        <f t="shared" si="0"/>
        <v>0.52272611097230171</v>
      </c>
      <c r="L22" s="11">
        <f t="shared" si="1"/>
        <v>1.5719598796295595</v>
      </c>
      <c r="N22" s="12"/>
    </row>
    <row r="23" spans="1:14" ht="17" x14ac:dyDescent="0.2">
      <c r="A23" s="8">
        <v>20</v>
      </c>
      <c r="B23" s="8" t="s">
        <v>23</v>
      </c>
      <c r="C23" s="8" t="s">
        <v>34</v>
      </c>
      <c r="D23" s="8" t="s">
        <v>38</v>
      </c>
      <c r="E23" s="8"/>
      <c r="F23" s="6">
        <v>29</v>
      </c>
      <c r="G23" s="6">
        <v>23</v>
      </c>
      <c r="H23" s="6">
        <v>98</v>
      </c>
      <c r="I23" s="6">
        <v>33</v>
      </c>
      <c r="J23" s="10"/>
      <c r="K23" s="11">
        <f t="shared" si="0"/>
        <v>0.51283591187766719</v>
      </c>
      <c r="L23" s="11">
        <f t="shared" si="1"/>
        <v>1.7200219778404118</v>
      </c>
      <c r="N23" s="12"/>
    </row>
    <row r="24" spans="1:14" ht="17" x14ac:dyDescent="0.2">
      <c r="A24" s="8">
        <v>21</v>
      </c>
      <c r="B24" s="8" t="s">
        <v>24</v>
      </c>
      <c r="C24" s="8" t="s">
        <v>34</v>
      </c>
      <c r="D24" s="8" t="s">
        <v>39</v>
      </c>
      <c r="E24" s="8"/>
      <c r="F24" s="6">
        <v>39</v>
      </c>
      <c r="G24" s="6">
        <v>45</v>
      </c>
      <c r="H24" s="6">
        <v>105</v>
      </c>
      <c r="I24" s="6">
        <v>0</v>
      </c>
      <c r="J24" s="10"/>
      <c r="K24" s="11">
        <f t="shared" si="0"/>
        <v>0.69376837766774602</v>
      </c>
      <c r="L24" s="11">
        <f t="shared" si="1"/>
        <v>1.8325957145940461</v>
      </c>
      <c r="N24" s="12"/>
    </row>
    <row r="25" spans="1:14" ht="17" x14ac:dyDescent="0.2">
      <c r="A25" s="8">
        <v>22</v>
      </c>
      <c r="B25" s="8" t="s">
        <v>25</v>
      </c>
      <c r="C25" s="8" t="s">
        <v>34</v>
      </c>
      <c r="D25" s="8" t="s">
        <v>39</v>
      </c>
      <c r="E25" s="8"/>
      <c r="F25" s="6">
        <v>44</v>
      </c>
      <c r="G25" s="6">
        <v>59</v>
      </c>
      <c r="H25" s="6">
        <v>93</v>
      </c>
      <c r="I25" s="6">
        <v>14</v>
      </c>
      <c r="J25" s="10"/>
      <c r="K25" s="11">
        <f t="shared" si="0"/>
        <v>0.78510727518878254</v>
      </c>
      <c r="L25" s="11">
        <f t="shared" si="1"/>
        <v>1.6272286392760467</v>
      </c>
      <c r="N25" s="12"/>
    </row>
    <row r="26" spans="1:14" ht="17" x14ac:dyDescent="0.2">
      <c r="A26" s="8">
        <v>23</v>
      </c>
      <c r="B26" s="8" t="s">
        <v>26</v>
      </c>
      <c r="C26" s="8" t="s">
        <v>34</v>
      </c>
      <c r="D26" s="8" t="s">
        <v>39</v>
      </c>
      <c r="E26" s="8"/>
      <c r="F26" s="6">
        <v>35</v>
      </c>
      <c r="G26" s="6">
        <v>26</v>
      </c>
      <c r="H26" s="6">
        <v>97</v>
      </c>
      <c r="I26" s="6">
        <v>28</v>
      </c>
      <c r="J26" s="10"/>
      <c r="K26" s="11">
        <f t="shared" si="0"/>
        <v>0.618428331623324</v>
      </c>
      <c r="L26" s="11">
        <f t="shared" si="1"/>
        <v>1.7011142442771399</v>
      </c>
      <c r="N26" s="12"/>
    </row>
    <row r="27" spans="1:14" ht="17" x14ac:dyDescent="0.2">
      <c r="A27" s="8">
        <v>24</v>
      </c>
      <c r="B27" s="8" t="s">
        <v>27</v>
      </c>
      <c r="C27" s="8" t="s">
        <v>34</v>
      </c>
      <c r="D27" s="8" t="s">
        <v>39</v>
      </c>
      <c r="E27" s="8"/>
      <c r="F27" s="6">
        <v>45</v>
      </c>
      <c r="G27" s="6">
        <v>31</v>
      </c>
      <c r="H27" s="6">
        <v>122</v>
      </c>
      <c r="I27" s="6">
        <v>41</v>
      </c>
      <c r="J27" s="10"/>
      <c r="K27" s="11">
        <f t="shared" si="0"/>
        <v>0.79441569786608568</v>
      </c>
      <c r="L27" s="11">
        <f t="shared" si="1"/>
        <v>2.1412281039883765</v>
      </c>
      <c r="N27" s="12"/>
    </row>
    <row r="28" spans="1:14" ht="17" x14ac:dyDescent="0.2">
      <c r="A28" s="8">
        <v>25</v>
      </c>
      <c r="B28" s="8" t="s">
        <v>28</v>
      </c>
      <c r="C28" s="8" t="s">
        <v>34</v>
      </c>
      <c r="D28" s="8" t="s">
        <v>39</v>
      </c>
      <c r="E28" s="8"/>
      <c r="F28" s="6">
        <v>40</v>
      </c>
      <c r="G28" s="6">
        <v>46</v>
      </c>
      <c r="H28" s="6">
        <v>111</v>
      </c>
      <c r="I28" s="6">
        <v>54</v>
      </c>
      <c r="J28" s="10"/>
      <c r="K28" s="11">
        <f t="shared" si="0"/>
        <v>0.71151255839635497</v>
      </c>
      <c r="L28" s="11">
        <f t="shared" si="1"/>
        <v>1.9530234329816549</v>
      </c>
      <c r="N28" s="12"/>
    </row>
    <row r="29" spans="1:14" ht="17" x14ac:dyDescent="0.2">
      <c r="A29" s="8">
        <v>26</v>
      </c>
      <c r="B29" s="8" t="s">
        <v>29</v>
      </c>
      <c r="C29" s="8" t="s">
        <v>34</v>
      </c>
      <c r="D29" s="8" t="s">
        <v>40</v>
      </c>
      <c r="E29" s="8"/>
      <c r="F29" s="6">
        <v>37</v>
      </c>
      <c r="G29" s="6">
        <v>48</v>
      </c>
      <c r="H29" s="6">
        <v>122</v>
      </c>
      <c r="I29" s="6">
        <v>16</v>
      </c>
      <c r="J29" s="10"/>
      <c r="K29" s="11">
        <f t="shared" si="0"/>
        <v>0.65973445725385649</v>
      </c>
      <c r="L29" s="11">
        <f t="shared" si="1"/>
        <v>2.1339558987717338</v>
      </c>
      <c r="N29" s="12"/>
    </row>
    <row r="30" spans="1:14" ht="17" x14ac:dyDescent="0.2">
      <c r="A30" s="8">
        <v>27</v>
      </c>
      <c r="B30" s="8" t="s">
        <v>30</v>
      </c>
      <c r="C30" s="8" t="s">
        <v>34</v>
      </c>
      <c r="D30" s="8" t="s">
        <v>40</v>
      </c>
      <c r="E30" s="8"/>
      <c r="F30" s="6">
        <v>34</v>
      </c>
      <c r="G30" s="6">
        <v>3</v>
      </c>
      <c r="H30" s="6">
        <v>118</v>
      </c>
      <c r="I30" s="6">
        <v>15</v>
      </c>
      <c r="J30" s="10"/>
      <c r="K30" s="11">
        <f t="shared" si="0"/>
        <v>0.59428461030406921</v>
      </c>
      <c r="L30" s="11">
        <f t="shared" si="1"/>
        <v>2.0638518404832946</v>
      </c>
      <c r="N30" s="12"/>
    </row>
    <row r="31" spans="1:14" ht="17" x14ac:dyDescent="0.2">
      <c r="A31" s="8">
        <v>28</v>
      </c>
      <c r="B31" s="8" t="s">
        <v>31</v>
      </c>
      <c r="C31" s="8" t="s">
        <v>34</v>
      </c>
      <c r="D31" s="8" t="s">
        <v>40</v>
      </c>
      <c r="E31" s="8"/>
      <c r="F31" s="6">
        <v>34</v>
      </c>
      <c r="G31" s="6">
        <v>3</v>
      </c>
      <c r="H31" s="6">
        <v>118</v>
      </c>
      <c r="I31" s="6">
        <v>15</v>
      </c>
      <c r="J31" s="10"/>
      <c r="K31" s="11">
        <f t="shared" si="0"/>
        <v>0.59428461030406921</v>
      </c>
      <c r="L31" s="11">
        <f t="shared" si="1"/>
        <v>2.0638518404832946</v>
      </c>
      <c r="N31" s="12"/>
    </row>
    <row r="32" spans="1:14" ht="17" x14ac:dyDescent="0.2">
      <c r="A32" s="8">
        <v>29</v>
      </c>
      <c r="B32" s="8" t="s">
        <v>69</v>
      </c>
      <c r="C32" s="8" t="s">
        <v>34</v>
      </c>
      <c r="D32" s="8" t="s">
        <v>40</v>
      </c>
      <c r="E32" s="8"/>
      <c r="F32" s="6">
        <v>33</v>
      </c>
      <c r="G32" s="6">
        <v>29</v>
      </c>
      <c r="H32" s="6">
        <v>112</v>
      </c>
      <c r="I32" s="6">
        <v>4</v>
      </c>
      <c r="J32" s="10"/>
      <c r="K32" s="11">
        <f t="shared" si="0"/>
        <v>0.58439441120943469</v>
      </c>
      <c r="L32" s="11">
        <f t="shared" si="1"/>
        <v>1.9559323150683119</v>
      </c>
      <c r="N32" s="12"/>
    </row>
    <row r="33" spans="1:14" ht="17" x14ac:dyDescent="0.2">
      <c r="A33" s="8">
        <v>30</v>
      </c>
      <c r="B33" s="8" t="s">
        <v>32</v>
      </c>
      <c r="C33" s="8" t="s">
        <v>34</v>
      </c>
      <c r="D33" s="8" t="s">
        <v>40</v>
      </c>
      <c r="E33" s="8"/>
      <c r="F33" s="6">
        <v>38</v>
      </c>
      <c r="G33" s="6">
        <v>35</v>
      </c>
      <c r="H33" s="6">
        <v>121</v>
      </c>
      <c r="I33" s="6">
        <v>30</v>
      </c>
      <c r="J33" s="10"/>
      <c r="K33" s="11">
        <f t="shared" si="0"/>
        <v>0.67340620306114551</v>
      </c>
      <c r="L33" s="11">
        <f t="shared" si="1"/>
        <v>2.1205750411731104</v>
      </c>
      <c r="N33" s="12"/>
    </row>
    <row r="34" spans="1:14" x14ac:dyDescent="0.2">
      <c r="J34" s="4"/>
    </row>
    <row r="35" spans="1:14" x14ac:dyDescent="0.2">
      <c r="J35" s="4"/>
    </row>
    <row r="36" spans="1:14" x14ac:dyDescent="0.2">
      <c r="J36" s="4"/>
    </row>
    <row r="37" spans="1:14" x14ac:dyDescent="0.2">
      <c r="J37" s="4"/>
    </row>
    <row r="38" spans="1:14" x14ac:dyDescent="0.2">
      <c r="J38" s="4"/>
    </row>
    <row r="39" spans="1:14" x14ac:dyDescent="0.2">
      <c r="J39" s="4"/>
    </row>
    <row r="40" spans="1:14" x14ac:dyDescent="0.2">
      <c r="J40" s="4"/>
    </row>
    <row r="41" spans="1:14" x14ac:dyDescent="0.2">
      <c r="J41" s="4"/>
    </row>
    <row r="42" spans="1:14" x14ac:dyDescent="0.2">
      <c r="J42" s="4"/>
    </row>
    <row r="43" spans="1:14" x14ac:dyDescent="0.2">
      <c r="J43" s="4"/>
    </row>
  </sheetData>
  <mergeCells count="3">
    <mergeCell ref="F2:G2"/>
    <mergeCell ref="H2:I2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6"/>
  <sheetViews>
    <sheetView tabSelected="1" workbookViewId="0">
      <selection activeCell="M22" sqref="M22"/>
    </sheetView>
  </sheetViews>
  <sheetFormatPr baseColWidth="10" defaultRowHeight="16" x14ac:dyDescent="0.2"/>
  <cols>
    <col min="1" max="1" width="7.6640625" customWidth="1"/>
    <col min="2" max="2" width="15.5" customWidth="1"/>
    <col min="3" max="3" width="11" customWidth="1"/>
    <col min="6" max="6" width="11.33203125" customWidth="1"/>
    <col min="7" max="7" width="11.6640625" customWidth="1"/>
    <col min="17" max="17" width="11.6640625" customWidth="1"/>
    <col min="21" max="21" width="11.5" customWidth="1"/>
    <col min="22" max="22" width="11.83203125" customWidth="1"/>
    <col min="28" max="28" width="11.83203125" customWidth="1"/>
    <col min="29" max="29" width="12" customWidth="1"/>
    <col min="30" max="30" width="11" customWidth="1"/>
    <col min="32" max="32" width="11.5" customWidth="1"/>
  </cols>
  <sheetData>
    <row r="1" spans="2:32" ht="33" customHeight="1" x14ac:dyDescent="0.3">
      <c r="G1" s="17" t="s">
        <v>3</v>
      </c>
      <c r="H1" s="19"/>
      <c r="I1" s="19"/>
      <c r="J1" s="19"/>
    </row>
    <row r="2" spans="2:32" x14ac:dyDescent="0.2"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70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s">
        <v>58</v>
      </c>
      <c r="V2" s="1" t="s">
        <v>59</v>
      </c>
      <c r="W2" s="1" t="s">
        <v>60</v>
      </c>
      <c r="X2" s="1" t="s">
        <v>61</v>
      </c>
      <c r="Y2" s="1" t="s">
        <v>62</v>
      </c>
      <c r="Z2" s="1" t="s">
        <v>63</v>
      </c>
      <c r="AA2" s="1" t="s">
        <v>64</v>
      </c>
      <c r="AB2" s="1" t="s">
        <v>65</v>
      </c>
      <c r="AC2" s="1" t="s">
        <v>66</v>
      </c>
      <c r="AD2" s="1" t="s">
        <v>66</v>
      </c>
      <c r="AE2" s="1" t="s">
        <v>67</v>
      </c>
      <c r="AF2" s="1" t="s">
        <v>68</v>
      </c>
    </row>
    <row r="3" spans="2:32" x14ac:dyDescent="0.2">
      <c r="B3" s="14" t="s">
        <v>41</v>
      </c>
      <c r="C3" s="15">
        <f>ACOS(SIN(Sheet1!K4) * SIN(Sheet1!$K$4) + COS(Sheet1!K4) * COS(Sheet1!$K$4) * COS(Sheet1!$L$4 - Sheet1!L4)) *$D$35</f>
        <v>0</v>
      </c>
      <c r="D3" s="15">
        <f>ACOS(SIN(Sheet1!K4) * SIN(Sheet1!$K$5) + COS(Sheet1!K4) * COS(Sheet1!$K$5) * COS(Sheet1!$L$5 - Sheet1!L4)) *$D$35</f>
        <v>184.20472867482314</v>
      </c>
      <c r="E3" s="15">
        <f>ACOS(SIN(Sheet1!K4) * SIN(Sheet1!$K$6) + COS(Sheet1!K4) * COS(Sheet1!$K$6) * COS(Sheet1!$L$6 - Sheet1!L4)) *$D$35</f>
        <v>184.20472867482314</v>
      </c>
      <c r="F3" s="15">
        <f>ACOS(SIN(Sheet1!K4) * SIN(Sheet1!$K$7) + COS(Sheet1!K4) * COS(Sheet1!$K$7) * COS(Sheet1!$L$7 - Sheet1!L4)) *$D$35</f>
        <v>269.45878489593127</v>
      </c>
      <c r="G3" s="15">
        <f>ACOS(SIN(Sheet1!K4) * SIN(Sheet1!$K$8) + COS(Sheet1!K4) * COS(Sheet1!$K$8) * COS(Sheet1!$L$8 - Sheet1!L4)) *$D$35</f>
        <v>429.75895406237845</v>
      </c>
      <c r="H3" s="15">
        <f>ACOS(SIN(Sheet1!K4) * SIN(Sheet1!$K$9) + COS(Sheet1!K4) * COS(Sheet1!$K$9) * COS(Sheet1!$L$9 - Sheet1!L4)) *$D$35</f>
        <v>847.17012823510549</v>
      </c>
      <c r="I3" s="15">
        <f>ACOS(SIN(Sheet1!K4) * SIN(Sheet1!$K$10) + COS(Sheet1!K4) * COS(Sheet1!$K$10) * COS(Sheet1!$L$10 - Sheet1!L4)) *$D$35</f>
        <v>544.73108320915526</v>
      </c>
      <c r="J3" s="15">
        <f>ACOS(SIN(Sheet1!K4) * SIN(Sheet1!$K$11) + COS(Sheet1!K4) * COS(Sheet1!$K$11) * COS(Sheet1!$L$11 - Sheet1!L4)) *$D$35</f>
        <v>610.66830213465994</v>
      </c>
      <c r="K3" s="15">
        <f>ACOS(SIN(Sheet1!K4) * SIN(Sheet1!$K$12) + COS(Sheet1!K4) * COS(Sheet1!$K$12) * COS(Sheet1!$L$12 - Sheet1!L4)) *$D$35</f>
        <v>804.72452235075605</v>
      </c>
      <c r="L3" s="15">
        <f>ACOS(SIN(Sheet1!K4) * SIN(Sheet1!$K$13) + COS(Sheet1!K4) * COS(Sheet1!$K$13) * COS(Sheet1!$L$13 - Sheet1!L4)) *$D$35</f>
        <v>854.79274168019595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2:32" x14ac:dyDescent="0.2">
      <c r="B4" s="14" t="s">
        <v>42</v>
      </c>
      <c r="C4" s="15">
        <f>ACOS(SIN(Sheet1!K5) * SIN(Sheet1!$K$4) + COS(Sheet1!K5) * COS(Sheet1!$K$4) * COS(Sheet1!$L$4 - Sheet1!L5)) *$D$35</f>
        <v>184.20472867482314</v>
      </c>
      <c r="D4" s="15">
        <f>ACOS(SIN(Sheet1!K5) * SIN(Sheet1!$K$5) + COS(Sheet1!K5) * COS(Sheet1!$K$5) * COS(Sheet1!$L$5 - Sheet1!L5)) *$D$35</f>
        <v>0</v>
      </c>
      <c r="E4" s="15">
        <f>ACOS(SIN(Sheet1!K5) * SIN(Sheet1!$K$6) + COS(Sheet1!K5) * COS(Sheet1!$K$6) * COS(Sheet1!$L$6 - Sheet1!L5)) *$D$35</f>
        <v>0</v>
      </c>
      <c r="F4" s="15">
        <f>ACOS(SIN(Sheet1!K5) * SIN(Sheet1!$K$7) + COS(Sheet1!K5) * COS(Sheet1!$K$7) * COS(Sheet1!$L$7 - Sheet1!L5)) *$D$35</f>
        <v>85.478106000390767</v>
      </c>
      <c r="G4" s="15">
        <f>ACOS(SIN(Sheet1!K5) * SIN(Sheet1!$K$8) + COS(Sheet1!K5) * COS(Sheet1!$K$8) * COS(Sheet1!$L$8 - Sheet1!L5)) *$D$35</f>
        <v>341.90658217186012</v>
      </c>
      <c r="H4" s="15">
        <f>ACOS(SIN(Sheet1!K5) * SIN(Sheet1!$K$9) + COS(Sheet1!K5) * COS(Sheet1!$K$9) * COS(Sheet1!$L$9 - Sheet1!L5)) *$D$35</f>
        <v>711.43231701465118</v>
      </c>
      <c r="I4" s="15">
        <f>ACOS(SIN(Sheet1!K5) * SIN(Sheet1!$K$10) + COS(Sheet1!K5) * COS(Sheet1!$K$10) * COS(Sheet1!$L$10 - Sheet1!L5)) *$D$35</f>
        <v>400.83420107114165</v>
      </c>
      <c r="J4" s="15">
        <f>ACOS(SIN(Sheet1!K5) * SIN(Sheet1!$K$11) + COS(Sheet1!K5) * COS(Sheet1!$K$11) * COS(Sheet1!$L$11 - Sheet1!L5)) *$D$35</f>
        <v>481.4472354432645</v>
      </c>
      <c r="K4" s="15">
        <f>ACOS(SIN(Sheet1!K5) * SIN(Sheet1!$K$12) + COS(Sheet1!K5) * COS(Sheet1!$K$12) * COS(Sheet1!$L$12 - Sheet1!L5)) *$D$35</f>
        <v>646.45269252055323</v>
      </c>
      <c r="L4" s="15">
        <f>ACOS(SIN(Sheet1!K5) * SIN(Sheet1!$K$13) + COS(Sheet1!K5) * COS(Sheet1!$K$13) * COS(Sheet1!$L$13 - Sheet1!L5)) *$D$35</f>
        <v>733.08157081073443</v>
      </c>
    </row>
    <row r="5" spans="2:32" x14ac:dyDescent="0.2">
      <c r="B5" s="14" t="s">
        <v>43</v>
      </c>
      <c r="C5" s="15">
        <f>ACOS(SIN(Sheet1!K6) * SIN(Sheet1!$K$4) + COS(Sheet1!K6) * COS(Sheet1!$K$4) * COS(Sheet1!$L$4 - Sheet1!L6)) *$D$35</f>
        <v>184.20472867482314</v>
      </c>
      <c r="D5" s="15">
        <f>ACOS(SIN(Sheet1!K6) * SIN(Sheet1!$K$5) + COS(Sheet1!K6) * COS(Sheet1!$K$5) * COS(Sheet1!$L$5 - Sheet1!L6)) *$D$35</f>
        <v>0</v>
      </c>
      <c r="E5" s="15">
        <f>ACOS(SIN(Sheet1!K6) * SIN(Sheet1!$K$6) + COS(Sheet1!K6) * COS(Sheet1!$K$6) * COS(Sheet1!$L$6 - Sheet1!L6)) *$D$35</f>
        <v>0</v>
      </c>
      <c r="F5" s="15">
        <f>ACOS(SIN(Sheet1!K6) * SIN(Sheet1!$K$7) + COS(Sheet1!K6) * COS(Sheet1!$K$7) * COS(Sheet1!$L$7 - Sheet1!L6)) *$D$35</f>
        <v>85.478106000390767</v>
      </c>
      <c r="G5" s="15">
        <f>ACOS(SIN(Sheet1!K6) * SIN(Sheet1!$K$8) + COS(Sheet1!K6) * COS(Sheet1!$K$8) * COS(Sheet1!$L$8 - Sheet1!L6)) *$D$35</f>
        <v>341.90658217186012</v>
      </c>
      <c r="H5" s="15">
        <f>ACOS(SIN(Sheet1!K6) * SIN(Sheet1!$K$9) + COS(Sheet1!K6) * COS(Sheet1!$K$9) * COS(Sheet1!$L$9 - Sheet1!L6)) *$D$35</f>
        <v>711.43231701465118</v>
      </c>
      <c r="I5" s="15">
        <f>ACOS(SIN(Sheet1!K6) * SIN(Sheet1!$K$10) + COS(Sheet1!K6) * COS(Sheet1!$K$10) * COS(Sheet1!$L$10 - Sheet1!L6)) *$D$35</f>
        <v>400.83420107114165</v>
      </c>
      <c r="J5" s="15">
        <f>ACOS(SIN(Sheet1!K6) * SIN(Sheet1!$K$11) + COS(Sheet1!K6) * COS(Sheet1!$K$11) * COS(Sheet1!$L$11 - Sheet1!L6)) *$D$35</f>
        <v>481.4472354432645</v>
      </c>
      <c r="K5" s="15">
        <f>ACOS(SIN(Sheet1!K6) * SIN(Sheet1!$K$12) + COS(Sheet1!K6) * COS(Sheet1!$K$12) * COS(Sheet1!$L$12 - Sheet1!L6)) *$D$35</f>
        <v>646.45269252055323</v>
      </c>
      <c r="L5" s="15">
        <f>ACOS(SIN(Sheet1!K6) * SIN(Sheet1!$K$13) + COS(Sheet1!K6) * COS(Sheet1!$K$13) * COS(Sheet1!$L$13 - Sheet1!L6)) *$D$35</f>
        <v>733.08157081073443</v>
      </c>
    </row>
    <row r="6" spans="2:32" x14ac:dyDescent="0.2">
      <c r="B6" s="14" t="s">
        <v>44</v>
      </c>
      <c r="C6" s="15">
        <f>ACOS(SIN(Sheet1!K7) * SIN(Sheet1!$K$4) + COS(Sheet1!K7) * COS(Sheet1!$K$4) * COS(Sheet1!$L$4 - Sheet1!L7)) *$D$35</f>
        <v>269.45878489593127</v>
      </c>
      <c r="D6" s="15">
        <f>ACOS(SIN(Sheet1!K7) * SIN(Sheet1!$K$5) + COS(Sheet1!K7) * COS(Sheet1!$K$5) * COS(Sheet1!$L$5 - Sheet1!L7)) *$D$35</f>
        <v>85.478106000390767</v>
      </c>
      <c r="E6" s="15">
        <f>ACOS(SIN(Sheet1!K7) * SIN(Sheet1!$K$6) + COS(Sheet1!K7) * COS(Sheet1!$K$6) * COS(Sheet1!$L$6 - Sheet1!L7)) *$D$35</f>
        <v>85.478106000390767</v>
      </c>
      <c r="F6" s="15">
        <f>ACOS(SIN(Sheet1!K7) * SIN(Sheet1!$K$7) + COS(Sheet1!K7) * COS(Sheet1!$K$7) * COS(Sheet1!$L$7 - Sheet1!L7)) *$D$35</f>
        <v>0</v>
      </c>
      <c r="G6" s="15">
        <f>ACOS(SIN(Sheet1!K7) * SIN(Sheet1!$K$8) + COS(Sheet1!K7) * COS(Sheet1!$K$8) * COS(Sheet1!$L$8 - Sheet1!L7)) *$D$35</f>
        <v>336.78615058507654</v>
      </c>
      <c r="H6" s="15">
        <f>ACOS(SIN(Sheet1!K7) * SIN(Sheet1!$K$9) + COS(Sheet1!K7) * COS(Sheet1!$K$9) * COS(Sheet1!$L$9 - Sheet1!L7)) *$D$35</f>
        <v>662.57648098920447</v>
      </c>
      <c r="I6" s="15">
        <f>ACOS(SIN(Sheet1!K7) * SIN(Sheet1!$K$10) + COS(Sheet1!K7) * COS(Sheet1!$K$10) * COS(Sheet1!$L$10 - Sheet1!L7)) *$D$35</f>
        <v>353.62052497183794</v>
      </c>
      <c r="J6" s="15">
        <f>ACOS(SIN(Sheet1!K7) * SIN(Sheet1!$K$11) + COS(Sheet1!K7) * COS(Sheet1!$K$11) * COS(Sheet1!$L$11 - Sheet1!L7)) *$D$35</f>
        <v>441.82119027472407</v>
      </c>
      <c r="K6" s="15">
        <f>ACOS(SIN(Sheet1!K7) * SIN(Sheet1!$K$12) + COS(Sheet1!K7) * COS(Sheet1!$K$12) * COS(Sheet1!$L$12 - Sheet1!L7)) *$D$35</f>
        <v>583.22429632574392</v>
      </c>
      <c r="L6" s="15">
        <f>ACOS(SIN(Sheet1!K7) * SIN(Sheet1!$K$13) + COS(Sheet1!K7) * COS(Sheet1!$K$13) * COS(Sheet1!$L$13 - Sheet1!L7)) *$D$35</f>
        <v>692.62575913767466</v>
      </c>
    </row>
    <row r="7" spans="2:32" x14ac:dyDescent="0.2">
      <c r="B7" s="14" t="s">
        <v>45</v>
      </c>
      <c r="C7" s="15">
        <f>ACOS(SIN(Sheet1!K8) * SIN(Sheet1!$K$4) + COS(Sheet1!K8) * COS(Sheet1!$K$4) * COS(Sheet1!$L$4 - Sheet1!L8)) *$D$35</f>
        <v>429.75895406237845</v>
      </c>
      <c r="D7" s="15">
        <f>ACOS(SIN(Sheet1!K8) * SIN(Sheet1!$K$5) + COS(Sheet1!K8) * COS(Sheet1!$K$5) * COS(Sheet1!$L$5 - Sheet1!L8)) *$D$35</f>
        <v>341.90658217186012</v>
      </c>
      <c r="E7" s="15">
        <f>ACOS(SIN(Sheet1!K8) * SIN(Sheet1!$K$6) + COS(Sheet1!K8) * COS(Sheet1!$K$6) * COS(Sheet1!$L$6 - Sheet1!L8)) *$D$35</f>
        <v>341.90658217186012</v>
      </c>
      <c r="F7" s="15">
        <f>ACOS(SIN(Sheet1!K8) * SIN(Sheet1!$K$7) + COS(Sheet1!K8) * COS(Sheet1!$K$7) * COS(Sheet1!$L$7 - Sheet1!L8)) *$D$35</f>
        <v>336.78615058507654</v>
      </c>
      <c r="G7" s="15">
        <f>ACOS(SIN(Sheet1!K8) * SIN(Sheet1!$K$8) + COS(Sheet1!K8) * COS(Sheet1!$K$8) * COS(Sheet1!$L$8 - Sheet1!L8)) *$D$35</f>
        <v>0</v>
      </c>
      <c r="H7" s="15">
        <f>ACOS(SIN(Sheet1!K8) * SIN(Sheet1!$K$9) + COS(Sheet1!K8) * COS(Sheet1!$K$9) * COS(Sheet1!$L$9 - Sheet1!L8)) *$D$35</f>
        <v>435.51548043002754</v>
      </c>
      <c r="I7" s="15">
        <f>ACOS(SIN(Sheet1!K8) * SIN(Sheet1!$K$10) + COS(Sheet1!K8) * COS(Sheet1!$K$10) * COS(Sheet1!$L$10 - Sheet1!L8)) *$D$35</f>
        <v>189.28104922152926</v>
      </c>
      <c r="J7" s="15">
        <f>ACOS(SIN(Sheet1!K8) * SIN(Sheet1!$K$11) + COS(Sheet1!K8) * COS(Sheet1!$K$11) * COS(Sheet1!$L$11 - Sheet1!L8)) *$D$35</f>
        <v>206.15425743729085</v>
      </c>
      <c r="K7" s="15">
        <f>ACOS(SIN(Sheet1!K8) * SIN(Sheet1!$K$12) + COS(Sheet1!K8) * COS(Sheet1!$K$12) * COS(Sheet1!$L$12 - Sheet1!L8)) *$D$35</f>
        <v>440.68624295552979</v>
      </c>
      <c r="L7" s="15">
        <f>ACOS(SIN(Sheet1!K8) * SIN(Sheet1!$K$13) + COS(Sheet1!K8) * COS(Sheet1!$K$13) * COS(Sheet1!$L$13 - Sheet1!L8)) *$D$35</f>
        <v>429.96713272924575</v>
      </c>
    </row>
    <row r="8" spans="2:32" x14ac:dyDescent="0.2">
      <c r="B8" s="14" t="s">
        <v>46</v>
      </c>
      <c r="C8" s="15">
        <f>ACOS(SIN(Sheet1!K9) * SIN(Sheet1!$K$4) + COS(Sheet1!K9) * COS(Sheet1!$K$4) * COS(Sheet1!$L$4 - Sheet1!L9)) *$D$35</f>
        <v>847.17012823510549</v>
      </c>
      <c r="D8" s="15">
        <f>ACOS(SIN(Sheet1!K9) * SIN(Sheet1!$K$5) + COS(Sheet1!K9) * COS(Sheet1!$K$5) * COS(Sheet1!$L$5 - Sheet1!L9)) *$D$35</f>
        <v>711.43231701465118</v>
      </c>
      <c r="E8" s="15">
        <f>ACOS(SIN(Sheet1!K9) * SIN(Sheet1!$K$6) + COS(Sheet1!K9) * COS(Sheet1!$K$6) * COS(Sheet1!$L$6 - Sheet1!L9)) *$D$35</f>
        <v>711.43231701465118</v>
      </c>
      <c r="F8" s="15">
        <f>ACOS(SIN(Sheet1!K9) * SIN(Sheet1!$K$7) + COS(Sheet1!K9) * COS(Sheet1!$K$7) * COS(Sheet1!$L$7 - Sheet1!L9)) *$D$35</f>
        <v>662.57648098920447</v>
      </c>
      <c r="G8" s="15">
        <f>ACOS(SIN(Sheet1!K9) * SIN(Sheet1!$K$8) + COS(Sheet1!K9) * COS(Sheet1!$K$8) * COS(Sheet1!$L$8 - Sheet1!L9)) *$D$35</f>
        <v>435.51548043002754</v>
      </c>
      <c r="H8" s="15">
        <f>ACOS(SIN(Sheet1!K9) * SIN(Sheet1!$K$9) + COS(Sheet1!K9) * COS(Sheet1!$K$9) * COS(Sheet1!$L$9 - Sheet1!L9)) *$D$35</f>
        <v>0</v>
      </c>
      <c r="I8" s="15">
        <f>ACOS(SIN(Sheet1!K9) * SIN(Sheet1!$K$10) + COS(Sheet1!K9) * COS(Sheet1!$K$10) * COS(Sheet1!$L$10 - Sheet1!L9)) *$D$35</f>
        <v>310.7561236057528</v>
      </c>
      <c r="J8" s="15">
        <f>ACOS(SIN(Sheet1!K9) * SIN(Sheet1!$K$11) + COS(Sheet1!K9) * COS(Sheet1!$K$11) * COS(Sheet1!$L$11 - Sheet1!L9)) *$D$35</f>
        <v>236.69337510933417</v>
      </c>
      <c r="K8" s="15">
        <f>ACOS(SIN(Sheet1!K9) * SIN(Sheet1!$K$12) + COS(Sheet1!K9) * COS(Sheet1!$K$12) * COS(Sheet1!$L$12 - Sheet1!L9)) *$D$35</f>
        <v>161.68658908208289</v>
      </c>
      <c r="L8" s="15">
        <f>ACOS(SIN(Sheet1!K9) * SIN(Sheet1!$K$13) + COS(Sheet1!K9) * COS(Sheet1!$K$13) * COS(Sheet1!$L$13 - Sheet1!L9)) *$D$35</f>
        <v>84.316609062959927</v>
      </c>
    </row>
    <row r="9" spans="2:32" x14ac:dyDescent="0.2">
      <c r="B9" s="14" t="s">
        <v>47</v>
      </c>
      <c r="C9" s="15">
        <f>ACOS(SIN(Sheet1!K10) * SIN(Sheet1!$K$4) + COS(Sheet1!K10) * COS(Sheet1!$K$4) * COS(Sheet1!$L$4 - Sheet1!L10)) *$D$35</f>
        <v>544.73108320915526</v>
      </c>
      <c r="D9" s="15">
        <f>ACOS(SIN(Sheet1!K10) * SIN(Sheet1!$K$5) + COS(Sheet1!K10) * COS(Sheet1!$K$5) * COS(Sheet1!$L$5 - Sheet1!L10)) *$D$35</f>
        <v>400.83420107114165</v>
      </c>
      <c r="E9" s="15">
        <f>ACOS(SIN(Sheet1!K10) * SIN(Sheet1!$K$6) + COS(Sheet1!K10) * COS(Sheet1!$K$6) * COS(Sheet1!$L$6 - Sheet1!L10)) *$D$35</f>
        <v>400.83420107114165</v>
      </c>
      <c r="F9" s="15">
        <f>ACOS(SIN(Sheet1!K10) * SIN(Sheet1!$K$7) + COS(Sheet1!K10) * COS(Sheet1!$K$7) * COS(Sheet1!$L$7 - Sheet1!L10)) *$D$35</f>
        <v>353.62052497183794</v>
      </c>
      <c r="G9" s="15">
        <f>ACOS(SIN(Sheet1!K10) * SIN(Sheet1!$K$8) + COS(Sheet1!K10) * COS(Sheet1!$K$8) * COS(Sheet1!$L$8 - Sheet1!L10)) *$D$35</f>
        <v>189.28104922152926</v>
      </c>
      <c r="H9" s="15">
        <f>ACOS(SIN(Sheet1!K10) * SIN(Sheet1!$K$9) + COS(Sheet1!K10) * COS(Sheet1!$K$9) * COS(Sheet1!$L$9 - Sheet1!L10)) *$D$35</f>
        <v>310.7561236057528</v>
      </c>
      <c r="I9" s="15">
        <f>ACOS(SIN(Sheet1!K10) * SIN(Sheet1!$K$10) + COS(Sheet1!K10) * COS(Sheet1!$K$10) * COS(Sheet1!$L$10 - Sheet1!L10)) *$D$35</f>
        <v>0</v>
      </c>
      <c r="J9" s="15">
        <f>ACOS(SIN(Sheet1!K10) * SIN(Sheet1!$K$11) + COS(Sheet1!K10) * COS(Sheet1!$K$11) * COS(Sheet1!$L$11 - Sheet1!L10)) *$D$35</f>
        <v>94.972665931133804</v>
      </c>
      <c r="K9" s="15">
        <f>ACOS(SIN(Sheet1!K10) * SIN(Sheet1!$K$12) + COS(Sheet1!K10) * COS(Sheet1!$K$12) * COS(Sheet1!$L$12 - Sheet1!L10)) *$D$35</f>
        <v>265.94429333176123</v>
      </c>
      <c r="L9" s="15">
        <f>ACOS(SIN(Sheet1!K10) * SIN(Sheet1!$K$13) + COS(Sheet1!K10) * COS(Sheet1!$K$13) * COS(Sheet1!$L$13 - Sheet1!L10)) *$D$35</f>
        <v>339.82305073732175</v>
      </c>
    </row>
    <row r="10" spans="2:32" x14ac:dyDescent="0.2">
      <c r="B10" s="14" t="s">
        <v>48</v>
      </c>
      <c r="C10" s="15">
        <f>ACOS(SIN(Sheet1!K11) * SIN(Sheet1!$K$4) + COS(Sheet1!K11) * COS(Sheet1!$K$4) * COS(Sheet1!$L$4 - Sheet1!L11)) *$D$35</f>
        <v>610.66830213465994</v>
      </c>
      <c r="D10" s="15">
        <f>ACOS(SIN(Sheet1!K11) * SIN(Sheet1!$K$5) + COS(Sheet1!K11) * COS(Sheet1!$K$5) * COS(Sheet1!$L$5 - Sheet1!L11)) *$D$35</f>
        <v>481.4472354432645</v>
      </c>
      <c r="E10" s="15">
        <f>ACOS(SIN(Sheet1!K11) * SIN(Sheet1!$K$6) + COS(Sheet1!K11) * COS(Sheet1!$K$6) * COS(Sheet1!$L$6 - Sheet1!L11)) *$D$35</f>
        <v>481.4472354432645</v>
      </c>
      <c r="F10" s="15">
        <f>ACOS(SIN(Sheet1!K11) * SIN(Sheet1!$K$7) + COS(Sheet1!K11) * COS(Sheet1!$K$7) * COS(Sheet1!$L$7 - Sheet1!L11)) *$D$35</f>
        <v>441.82119027472407</v>
      </c>
      <c r="G10" s="15">
        <f>ACOS(SIN(Sheet1!K11) * SIN(Sheet1!$K$8) + COS(Sheet1!K11) * COS(Sheet1!$K$8) * COS(Sheet1!$L$8 - Sheet1!L11)) *$D$35</f>
        <v>206.15425743729085</v>
      </c>
      <c r="H10" s="15">
        <f>ACOS(SIN(Sheet1!K11) * SIN(Sheet1!$K$9) + COS(Sheet1!K11) * COS(Sheet1!$K$9) * COS(Sheet1!$L$9 - Sheet1!L11)) *$D$35</f>
        <v>236.69337510933417</v>
      </c>
      <c r="I10" s="15">
        <f>ACOS(SIN(Sheet1!K11) * SIN(Sheet1!$K$10) + COS(Sheet1!K11) * COS(Sheet1!$K$10) * COS(Sheet1!$L$10 - Sheet1!L11)) *$D$35</f>
        <v>94.972665931133804</v>
      </c>
      <c r="J10" s="15">
        <f>ACOS(SIN(Sheet1!K11) * SIN(Sheet1!$K$11) + COS(Sheet1!K11) * COS(Sheet1!$K$11) * COS(Sheet1!$L$11 - Sheet1!L11)) *$D$35</f>
        <v>0</v>
      </c>
      <c r="K10" s="15">
        <f>ACOS(SIN(Sheet1!K11) * SIN(Sheet1!$K$12) + COS(Sheet1!K11) * COS(Sheet1!$K$12) * COS(Sheet1!$L$12 - Sheet1!L11)) *$D$35</f>
        <v>240.44084468870633</v>
      </c>
      <c r="L10" s="15">
        <f>ACOS(SIN(Sheet1!K11) * SIN(Sheet1!$K$13) + COS(Sheet1!K11) * COS(Sheet1!$K$13) * COS(Sheet1!$L$13 - Sheet1!L11)) *$D$35</f>
        <v>251.84832620059726</v>
      </c>
    </row>
    <row r="11" spans="2:32" x14ac:dyDescent="0.2">
      <c r="B11" s="14" t="s">
        <v>49</v>
      </c>
      <c r="C11" s="15">
        <f>ACOS(SIN(Sheet1!K12) * SIN(Sheet1!$K$4) + COS(Sheet1!K12) * COS(Sheet1!$K$4) * COS(Sheet1!$L$4 - Sheet1!L12)) *$D$35</f>
        <v>804.72452235075605</v>
      </c>
      <c r="D11" s="15">
        <f>ACOS(SIN(Sheet1!K12) * SIN(Sheet1!$K$5) + COS(Sheet1!K12) * COS(Sheet1!$K$5) * COS(Sheet1!$L$5 - Sheet1!L12)) *$D$35</f>
        <v>646.45269252055323</v>
      </c>
      <c r="E11" s="15">
        <f>ACOS(SIN(Sheet1!K12) * SIN(Sheet1!$K$6) + COS(Sheet1!K12) * COS(Sheet1!$K$6) * COS(Sheet1!$L$6 - Sheet1!L12)) *$D$35</f>
        <v>646.45269252055323</v>
      </c>
      <c r="F11" s="15">
        <f>ACOS(SIN(Sheet1!K12) * SIN(Sheet1!$K$7) + COS(Sheet1!K12) * COS(Sheet1!$K$7) * COS(Sheet1!$L$7 - Sheet1!L12)) *$D$35</f>
        <v>583.22429632574392</v>
      </c>
      <c r="G11" s="15">
        <f>ACOS(SIN(Sheet1!K12) * SIN(Sheet1!$K$8) + COS(Sheet1!K12) * COS(Sheet1!$K$8) * COS(Sheet1!$L$8 - Sheet1!L12)) *$D$35</f>
        <v>440.68624295552979</v>
      </c>
      <c r="H11" s="15">
        <f>ACOS(SIN(Sheet1!K12) * SIN(Sheet1!$K$9) + COS(Sheet1!K12) * COS(Sheet1!$K$9) * COS(Sheet1!$L$9 - Sheet1!L12)) *$D$35</f>
        <v>161.68658908208289</v>
      </c>
      <c r="I11" s="15">
        <f>ACOS(SIN(Sheet1!K12) * SIN(Sheet1!$K$10) + COS(Sheet1!K12) * COS(Sheet1!$K$10) * COS(Sheet1!$L$10 - Sheet1!L12)) *$D$35</f>
        <v>265.94429333176123</v>
      </c>
      <c r="J11" s="15">
        <f>ACOS(SIN(Sheet1!K12) * SIN(Sheet1!$K$11) + COS(Sheet1!K12) * COS(Sheet1!$K$11) * COS(Sheet1!$L$11 - Sheet1!L12)) *$D$35</f>
        <v>240.44084468870633</v>
      </c>
      <c r="K11" s="15">
        <f>ACOS(SIN(Sheet1!K12) * SIN(Sheet1!$K$12) + COS(Sheet1!K12) * COS(Sheet1!$K$12) * COS(Sheet1!$L$12 - Sheet1!L12)) *$D$35</f>
        <v>0</v>
      </c>
      <c r="L11" s="15">
        <f>ACOS(SIN(Sheet1!K12) * SIN(Sheet1!$K$13) + COS(Sheet1!K12) * COS(Sheet1!$K$13) * COS(Sheet1!$L$13 - Sheet1!L12)) *$D$35</f>
        <v>243.24571502054954</v>
      </c>
    </row>
    <row r="12" spans="2:32" x14ac:dyDescent="0.2">
      <c r="B12" s="14" t="s">
        <v>50</v>
      </c>
      <c r="C12" s="15">
        <f>ACOS(SIN(Sheet1!K13) * SIN(Sheet1!$K$4) + COS(Sheet1!K13) * COS(Sheet1!$K$4) * COS(Sheet1!$L$4 - Sheet1!L13)) *$D$35</f>
        <v>854.79274168019595</v>
      </c>
      <c r="D12" s="15">
        <f>ACOS(SIN(Sheet1!K13) * SIN(Sheet1!$K$5) + COS(Sheet1!K13) * COS(Sheet1!$K$5) * COS(Sheet1!$L$5 - Sheet1!L13)) *$D$35</f>
        <v>733.08157081073443</v>
      </c>
      <c r="E12" s="15">
        <f>ACOS(SIN(Sheet1!K13) * SIN(Sheet1!$K$6) + COS(Sheet1!K13) * COS(Sheet1!$K$6) * COS(Sheet1!$L$6 - Sheet1!L13)) *$D$35</f>
        <v>733.08157081073443</v>
      </c>
      <c r="F12" s="15">
        <f>ACOS(SIN(Sheet1!K13) * SIN(Sheet1!$K$7) + COS(Sheet1!K13) * COS(Sheet1!$K$7) * COS(Sheet1!$L$7 - Sheet1!L13)) *$D$35</f>
        <v>692.62575913767466</v>
      </c>
      <c r="G12" s="15">
        <f>ACOS(SIN(Sheet1!K13) * SIN(Sheet1!$K$8) + COS(Sheet1!K13) * COS(Sheet1!$K$8) * COS(Sheet1!$L$8 - Sheet1!L13)) *$D$35</f>
        <v>429.96713272924575</v>
      </c>
      <c r="H12" s="15">
        <f>ACOS(SIN(Sheet1!K13) * SIN(Sheet1!$K$9) + COS(Sheet1!K13) * COS(Sheet1!$K$9) * COS(Sheet1!$L$9 - Sheet1!L13)) *$D$35</f>
        <v>84.316609062959927</v>
      </c>
      <c r="I12" s="15">
        <f>ACOS(SIN(Sheet1!K13) * SIN(Sheet1!$K$10) + COS(Sheet1!K13) * COS(Sheet1!$K$10) * COS(Sheet1!$L$10 - Sheet1!L13)) *$D$35</f>
        <v>339.82305073732175</v>
      </c>
      <c r="J12" s="15">
        <f>ACOS(SIN(Sheet1!K13) * SIN(Sheet1!$K$11) + COS(Sheet1!K13) * COS(Sheet1!$K$11) * COS(Sheet1!$L$11 - Sheet1!L13)) *$D$35</f>
        <v>251.84832620059726</v>
      </c>
      <c r="K12" s="15">
        <f>ACOS(SIN(Sheet1!K13) * SIN(Sheet1!$K$12) + COS(Sheet1!K13) * COS(Sheet1!$K$12) * COS(Sheet1!$L$12 - Sheet1!L13)) *$D$35</f>
        <v>243.24571502054954</v>
      </c>
      <c r="L12" s="15">
        <f>ACOS(SIN(Sheet1!K13) * SIN(Sheet1!$K$13) + COS(Sheet1!K13) * COS(Sheet1!$K$13) * COS(Sheet1!$L$13 - Sheet1!L13)) *$D$35</f>
        <v>0</v>
      </c>
    </row>
    <row r="13" spans="2:32" x14ac:dyDescent="0.2">
      <c r="B13" s="14" t="s">
        <v>70</v>
      </c>
      <c r="C13" s="15">
        <f>ACOS(SIN(Sheet1!K14) * SIN(Sheet1!$K$4) + COS(Sheet1!K14) * COS(Sheet1!$K$4) * COS(Sheet1!$L$4 - Sheet1!L14)) *$D$35</f>
        <v>934.42567002066926</v>
      </c>
      <c r="D13" s="15">
        <f>ACOS(SIN(Sheet1!K14) * SIN(Sheet1!$K$5) + COS(Sheet1!K14) * COS(Sheet1!$K$5) * COS(Sheet1!$L$5 - Sheet1!L14)) *$D$35</f>
        <v>750.22122904478249</v>
      </c>
      <c r="E13" s="15">
        <f>ACOS(SIN(Sheet1!K14) * SIN(Sheet1!$K$6) + COS(Sheet1!K14) * COS(Sheet1!$K$6) * COS(Sheet1!$L$6 - Sheet1!L14)) *$D$35</f>
        <v>750.22122904478249</v>
      </c>
      <c r="F13" s="15">
        <f>ACOS(SIN(Sheet1!K14) * SIN(Sheet1!$K$7) + COS(Sheet1!K14) * COS(Sheet1!$K$7) * COS(Sheet1!$L$7 - Sheet1!L14)) *$D$35</f>
        <v>665.09602983373202</v>
      </c>
      <c r="G13" s="15">
        <f>ACOS(SIN(Sheet1!K14) * SIN(Sheet1!$K$8) + COS(Sheet1!K14) * COS(Sheet1!$K$8) * COS(Sheet1!$L$8 - Sheet1!L14)) *$D$35</f>
        <v>735.64686764338921</v>
      </c>
      <c r="H13" s="15">
        <f>ACOS(SIN(Sheet1!K14) * SIN(Sheet1!$K$9) + COS(Sheet1!K14) * COS(Sheet1!$K$9) * COS(Sheet1!$L$9 - Sheet1!L14)) *$D$35</f>
        <v>585.65198721275192</v>
      </c>
      <c r="I13" s="15">
        <f>ACOS(SIN(Sheet1!K14) * SIN(Sheet1!$K$10) + COS(Sheet1!K14) * COS(Sheet1!$K$10) * COS(Sheet1!$L$10 - Sheet1!L14)) *$D$35</f>
        <v>554.20476078556226</v>
      </c>
      <c r="J13" s="15">
        <f>ACOS(SIN(Sheet1!K14) * SIN(Sheet1!$K$11) + COS(Sheet1!K14) * COS(Sheet1!$K$11) * COS(Sheet1!$L$11 - Sheet1!L14)) *$D$35</f>
        <v>597.48602443332902</v>
      </c>
      <c r="K13" s="15">
        <f>ACOS(SIN(Sheet1!K14) * SIN(Sheet1!$K$12) + COS(Sheet1!K14) * COS(Sheet1!$K$12) * COS(Sheet1!$L$12 - Sheet1!L14)) *$D$35</f>
        <v>427.26964815218241</v>
      </c>
      <c r="L13" s="15">
        <f>ACOS(SIN(Sheet1!K14) * SIN(Sheet1!$K$13) + COS(Sheet1!K14) * COS(Sheet1!$K$13) * COS(Sheet1!$L$13 - Sheet1!L14)) *$D$35</f>
        <v>669.213911696992</v>
      </c>
    </row>
    <row r="14" spans="2:32" x14ac:dyDescent="0.2">
      <c r="B14" s="14" t="s">
        <v>51</v>
      </c>
      <c r="C14" s="15">
        <f>ACOS(SIN(Sheet1!K15) * SIN(Sheet1!$K$4) + COS(Sheet1!K15) * COS(Sheet1!$K$4) * COS(Sheet1!$L$4 - Sheet1!L15)) *$D$35</f>
        <v>718.49918905004768</v>
      </c>
      <c r="D14" s="15">
        <f>ACOS(SIN(Sheet1!K15) * SIN(Sheet1!$K$5) + COS(Sheet1!K15) * COS(Sheet1!$K$5) * COS(Sheet1!$L$5 - Sheet1!L15)) *$D$35</f>
        <v>535.21278726239734</v>
      </c>
      <c r="E14" s="15">
        <f>ACOS(SIN(Sheet1!K15) * SIN(Sheet1!$K$6) + COS(Sheet1!K15) * COS(Sheet1!$K$6) * COS(Sheet1!$L$6 - Sheet1!L15)) *$D$35</f>
        <v>535.21278726239734</v>
      </c>
      <c r="F14" s="15">
        <f>ACOS(SIN(Sheet1!K15) * SIN(Sheet1!$K$7) + COS(Sheet1!K15) * COS(Sheet1!$K$7) * COS(Sheet1!$L$7 - Sheet1!L15)) *$D$35</f>
        <v>449.77472296742724</v>
      </c>
      <c r="G14" s="15">
        <f>ACOS(SIN(Sheet1!K15) * SIN(Sheet1!$K$8) + COS(Sheet1!K15) * COS(Sheet1!$K$8) * COS(Sheet1!$L$8 - Sheet1!L15)) *$D$35</f>
        <v>587.69255969386768</v>
      </c>
      <c r="H14" s="15">
        <f>ACOS(SIN(Sheet1!K15) * SIN(Sheet1!$K$9) + COS(Sheet1!K15) * COS(Sheet1!$K$9) * COS(Sheet1!$L$9 - Sheet1!L15)) *$D$35</f>
        <v>584.73421048755768</v>
      </c>
      <c r="I14" s="15">
        <f>ACOS(SIN(Sheet1!K15) * SIN(Sheet1!$K$10) + COS(Sheet1!K15) * COS(Sheet1!$K$10) * COS(Sheet1!$L$10 - Sheet1!L15)) *$D$35</f>
        <v>432.78899578773991</v>
      </c>
      <c r="J14" s="15">
        <f>ACOS(SIN(Sheet1!K15) * SIN(Sheet1!$K$11) + COS(Sheet1!K15) * COS(Sheet1!$K$11) * COS(Sheet1!$L$11 - Sheet1!L15)) *$D$35</f>
        <v>504.85887570187447</v>
      </c>
      <c r="K14" s="15">
        <f>ACOS(SIN(Sheet1!K15) * SIN(Sheet1!$K$12) + COS(Sheet1!K15) * COS(Sheet1!$K$12) * COS(Sheet1!$L$12 - Sheet1!L15)) *$D$35</f>
        <v>428.31404339057229</v>
      </c>
      <c r="L14" s="15">
        <f>ACOS(SIN(Sheet1!K15) * SIN(Sheet1!$K$13) + COS(Sheet1!K15) * COS(Sheet1!$K$13) * COS(Sheet1!$L$13 - Sheet1!L15)) *$D$35</f>
        <v>658.69126833510359</v>
      </c>
    </row>
    <row r="15" spans="2:32" x14ac:dyDescent="0.2">
      <c r="B15" s="14" t="s">
        <v>52</v>
      </c>
      <c r="C15" s="15">
        <f>ACOS(SIN(Sheet1!K16) * SIN(Sheet1!$K$4) + COS(Sheet1!K16) * COS(Sheet1!$K$4) * COS(Sheet1!$L$4 - Sheet1!L16)) *$D$35</f>
        <v>1257.2458217812225</v>
      </c>
      <c r="D15" s="15">
        <f>ACOS(SIN(Sheet1!K16) * SIN(Sheet1!$K$5) + COS(Sheet1!K16) * COS(Sheet1!$K$5) * COS(Sheet1!$L$5 - Sheet1!L16)) *$D$35</f>
        <v>1097.5271277686868</v>
      </c>
      <c r="E15" s="15">
        <f>ACOS(SIN(Sheet1!K16) * SIN(Sheet1!$K$6) + COS(Sheet1!K16) * COS(Sheet1!$K$6) * COS(Sheet1!$L$6 - Sheet1!L16)) *$D$35</f>
        <v>1097.5271277686868</v>
      </c>
      <c r="F15" s="15">
        <f>ACOS(SIN(Sheet1!K16) * SIN(Sheet1!$K$7) + COS(Sheet1!K16) * COS(Sheet1!$K$7) * COS(Sheet1!$L$7 - Sheet1!L16)) *$D$35</f>
        <v>1022.1630876638097</v>
      </c>
      <c r="G15" s="15">
        <f>ACOS(SIN(Sheet1!K16) * SIN(Sheet1!$K$8) + COS(Sheet1!K16) * COS(Sheet1!$K$8) * COS(Sheet1!$L$8 - Sheet1!L16)) *$D$35</f>
        <v>1237.664446672653</v>
      </c>
      <c r="H15" s="15">
        <f>ACOS(SIN(Sheet1!K16) * SIN(Sheet1!$K$9) + COS(Sheet1!K16) * COS(Sheet1!$K$9) * COS(Sheet1!$L$9 - Sheet1!L16)) *$D$35</f>
        <v>1187.8342881053381</v>
      </c>
      <c r="I15" s="15">
        <f>ACOS(SIN(Sheet1!K16) * SIN(Sheet1!$K$10) + COS(Sheet1!K16) * COS(Sheet1!$K$10) * COS(Sheet1!$L$10 - Sheet1!L16)) *$D$35</f>
        <v>1087.8458220056716</v>
      </c>
      <c r="J15" s="15">
        <f>ACOS(SIN(Sheet1!K16) * SIN(Sheet1!$K$11) + COS(Sheet1!K16) * COS(Sheet1!$K$11) * COS(Sheet1!$L$11 - Sheet1!L16)) *$D$35</f>
        <v>1156.0949627529926</v>
      </c>
      <c r="K15" s="15">
        <f>ACOS(SIN(Sheet1!K16) * SIN(Sheet1!$K$12) + COS(Sheet1!K16) * COS(Sheet1!$K$12) * COS(Sheet1!$L$12 - Sheet1!L16)) *$D$35</f>
        <v>1026.9407337411371</v>
      </c>
      <c r="L15" s="15">
        <f>ACOS(SIN(Sheet1!K16) * SIN(Sheet1!$K$13) + COS(Sheet1!K16) * COS(Sheet1!$K$13) * COS(Sheet1!$L$13 - Sheet1!L16)) *$D$35</f>
        <v>1270.1862141808438</v>
      </c>
    </row>
    <row r="16" spans="2:32" x14ac:dyDescent="0.2">
      <c r="B16" s="14" t="s">
        <v>53</v>
      </c>
      <c r="C16" s="15">
        <f>ACOS(SIN(Sheet1!K17) * SIN(Sheet1!$K$4) + COS(Sheet1!K17) * COS(Sheet1!$K$4) * COS(Sheet1!$L$4 - Sheet1!L17)) *$D$35</f>
        <v>1114.5202350813308</v>
      </c>
      <c r="D16" s="15">
        <f>ACOS(SIN(Sheet1!K17) * SIN(Sheet1!$K$5) + COS(Sheet1!K17) * COS(Sheet1!$K$5) * COS(Sheet1!$L$5 - Sheet1!L17)) *$D$35</f>
        <v>944.26864056579609</v>
      </c>
      <c r="E16" s="15">
        <f>ACOS(SIN(Sheet1!K17) * SIN(Sheet1!$K$6) + COS(Sheet1!K17) * COS(Sheet1!$K$6) * COS(Sheet1!$L$6 - Sheet1!L17)) *$D$35</f>
        <v>944.26864056579609</v>
      </c>
      <c r="F16" s="15">
        <f>ACOS(SIN(Sheet1!K17) * SIN(Sheet1!$K$7) + COS(Sheet1!K17) * COS(Sheet1!$K$7) * COS(Sheet1!$L$7 - Sheet1!L17)) *$D$35</f>
        <v>864.11579885377637</v>
      </c>
      <c r="G16" s="15">
        <f>ACOS(SIN(Sheet1!K17) * SIN(Sheet1!$K$8) + COS(Sheet1!K17) * COS(Sheet1!$K$8) * COS(Sheet1!$L$8 - Sheet1!L17)) *$D$35</f>
        <v>1051.3385682383962</v>
      </c>
      <c r="H16" s="15">
        <f>ACOS(SIN(Sheet1!K17) * SIN(Sheet1!$K$9) + COS(Sheet1!K17) * COS(Sheet1!$K$9) * COS(Sheet1!$L$9 - Sheet1!L17)) *$D$35</f>
        <v>983.71848339686528</v>
      </c>
      <c r="I16" s="15">
        <f>ACOS(SIN(Sheet1!K17) * SIN(Sheet1!$K$10) + COS(Sheet1!K17) * COS(Sheet1!$K$10) * COS(Sheet1!$L$10 - Sheet1!L17)) *$D$35</f>
        <v>893.77294401183781</v>
      </c>
      <c r="J16" s="15">
        <f>ACOS(SIN(Sheet1!K17) * SIN(Sheet1!$K$11) + COS(Sheet1!K17) * COS(Sheet1!$K$11) * COS(Sheet1!$L$11 - Sheet1!L17)) *$D$35</f>
        <v>958.18735116518883</v>
      </c>
      <c r="K16" s="15">
        <f>ACOS(SIN(Sheet1!K17) * SIN(Sheet1!$K$12) + COS(Sheet1!K17) * COS(Sheet1!$K$12) * COS(Sheet1!$L$12 - Sheet1!L17)) *$D$35</f>
        <v>822.93966944031115</v>
      </c>
      <c r="L16" s="15">
        <f>ACOS(SIN(Sheet1!K17) * SIN(Sheet1!$K$13) + COS(Sheet1!K17) * COS(Sheet1!$K$13) * COS(Sheet1!$L$13 - Sheet1!L17)) *$D$35</f>
        <v>1066.1795837269603</v>
      </c>
    </row>
    <row r="17" spans="2:12" x14ac:dyDescent="0.2">
      <c r="B17" s="14" t="s">
        <v>54</v>
      </c>
      <c r="C17" s="15">
        <f>ACOS(SIN(Sheet1!K18) * SIN(Sheet1!$K$4) + COS(Sheet1!K18) * COS(Sheet1!$K$4) * COS(Sheet1!$L$4 - Sheet1!L18)) *$D$35</f>
        <v>393.24454377330835</v>
      </c>
      <c r="D17" s="15">
        <f>ACOS(SIN(Sheet1!K18) * SIN(Sheet1!$K$5) + COS(Sheet1!K18) * COS(Sheet1!$K$5) * COS(Sheet1!$L$5 - Sheet1!L18)) *$D$35</f>
        <v>209.05381514653732</v>
      </c>
      <c r="E17" s="15">
        <f>ACOS(SIN(Sheet1!K18) * SIN(Sheet1!$K$6) + COS(Sheet1!K18) * COS(Sheet1!$K$6) * COS(Sheet1!$L$6 - Sheet1!L18)) *$D$35</f>
        <v>209.05381514653732</v>
      </c>
      <c r="F17" s="15">
        <f>ACOS(SIN(Sheet1!K18) * SIN(Sheet1!$K$7) + COS(Sheet1!K18) * COS(Sheet1!$K$7) * COS(Sheet1!$L$7 - Sheet1!L18)) *$D$35</f>
        <v>123.93628225908299</v>
      </c>
      <c r="G17" s="15">
        <f>ACOS(SIN(Sheet1!K18) * SIN(Sheet1!$K$8) + COS(Sheet1!K18) * COS(Sheet1!$K$8) * COS(Sheet1!$L$8 - Sheet1!L18)) *$D$35</f>
        <v>352.5850986294094</v>
      </c>
      <c r="H17" s="15">
        <f>ACOS(SIN(Sheet1!K18) * SIN(Sheet1!$K$9) + COS(Sheet1!K18) * COS(Sheet1!$K$9) * COS(Sheet1!$L$9 - Sheet1!L18)) *$D$35</f>
        <v>592.86011499034964</v>
      </c>
      <c r="I17" s="15">
        <f>ACOS(SIN(Sheet1!K18) * SIN(Sheet1!$K$10) + COS(Sheet1!K18) * COS(Sheet1!$K$10) * COS(Sheet1!$L$10 - Sheet1!L18)) *$D$35</f>
        <v>300.62235745226661</v>
      </c>
      <c r="J17" s="15">
        <f>ACOS(SIN(Sheet1!K18) * SIN(Sheet1!$K$11) + COS(Sheet1!K18) * COS(Sheet1!$K$11) * COS(Sheet1!$L$11 - Sheet1!L18)) *$D$35</f>
        <v>395.35754466488413</v>
      </c>
      <c r="K17" s="15">
        <f>ACOS(SIN(Sheet1!K18) * SIN(Sheet1!$K$12) + COS(Sheet1!K18) * COS(Sheet1!$K$12) * COS(Sheet1!$L$12 - Sheet1!L18)) *$D$35</f>
        <v>491.76937326894836</v>
      </c>
      <c r="L17" s="15">
        <f>ACOS(SIN(Sheet1!K18) * SIN(Sheet1!$K$13) + COS(Sheet1!K18) * COS(Sheet1!$K$13) * COS(Sheet1!$L$13 - Sheet1!L18)) *$D$35</f>
        <v>635.50942513927612</v>
      </c>
    </row>
    <row r="18" spans="2:12" x14ac:dyDescent="0.2">
      <c r="B18" s="14" t="s">
        <v>55</v>
      </c>
      <c r="C18" s="15">
        <f>ACOS(SIN(Sheet1!K19) * SIN(Sheet1!$K$4) + COS(Sheet1!K19) * COS(Sheet1!$K$4) * COS(Sheet1!$L$4 - Sheet1!L19)) *$D$35</f>
        <v>1546.7326636172845</v>
      </c>
      <c r="D18" s="15">
        <f>ACOS(SIN(Sheet1!K19) * SIN(Sheet1!$K$5) + COS(Sheet1!K19) * COS(Sheet1!$K$5) * COS(Sheet1!$L$5 - Sheet1!L19)) *$D$35</f>
        <v>1372.8367490918979</v>
      </c>
      <c r="E18" s="15">
        <f>ACOS(SIN(Sheet1!K19) * SIN(Sheet1!$K$6) + COS(Sheet1!K19) * COS(Sheet1!$K$6) * COS(Sheet1!$L$6 - Sheet1!L19)) *$D$35</f>
        <v>1372.8367490918979</v>
      </c>
      <c r="F18" s="15">
        <f>ACOS(SIN(Sheet1!K19) * SIN(Sheet1!$K$7) + COS(Sheet1!K19) * COS(Sheet1!$K$7) * COS(Sheet1!$L$7 - Sheet1!L19)) *$D$35</f>
        <v>1296.1558050263891</v>
      </c>
      <c r="G18" s="15">
        <f>ACOS(SIN(Sheet1!K19) * SIN(Sheet1!$K$8) + COS(Sheet1!K19) * COS(Sheet1!$K$8) * COS(Sheet1!$L$8 - Sheet1!L19)) *$D$35</f>
        <v>1202.4306162777216</v>
      </c>
      <c r="H18" s="15">
        <f>ACOS(SIN(Sheet1!K19) * SIN(Sheet1!$K$9) + COS(Sheet1!K19) * COS(Sheet1!$K$9) * COS(Sheet1!$L$9 - Sheet1!L19)) *$D$35</f>
        <v>802.35741419076669</v>
      </c>
      <c r="I18" s="15">
        <f>ACOS(SIN(Sheet1!K19) * SIN(Sheet1!$K$10) + COS(Sheet1!K19) * COS(Sheet1!$K$10) * COS(Sheet1!$L$10 - Sheet1!L19)) *$D$35</f>
        <v>1026.1861506730993</v>
      </c>
      <c r="J18" s="15">
        <f>ACOS(SIN(Sheet1!K19) * SIN(Sheet1!$K$11) + COS(Sheet1!K19) * COS(Sheet1!$K$11) * COS(Sheet1!$L$11 - Sheet1!L19)) *$D$35</f>
        <v>998.47851049386668</v>
      </c>
      <c r="K18" s="15">
        <f>ACOS(SIN(Sheet1!K19) * SIN(Sheet1!$K$12) + COS(Sheet1!K19) * COS(Sheet1!$K$12) * COS(Sheet1!$L$12 - Sheet1!L19)) *$D$35</f>
        <v>762.36778161437599</v>
      </c>
      <c r="L18" s="15">
        <f>ACOS(SIN(Sheet1!K19) * SIN(Sheet1!$K$13) + COS(Sheet1!K19) * COS(Sheet1!$K$13) * COS(Sheet1!$L$13 - Sheet1!L19)) *$D$35</f>
        <v>856.82992080604993</v>
      </c>
    </row>
    <row r="19" spans="2:12" x14ac:dyDescent="0.2">
      <c r="B19" s="14" t="s">
        <v>56</v>
      </c>
      <c r="C19" s="15">
        <f>ACOS(SIN(Sheet1!K20) * SIN(Sheet1!$K$4) + COS(Sheet1!K20) * COS(Sheet1!$K$4) * COS(Sheet1!$L$4 - Sheet1!L20)) *$D$35</f>
        <v>1602.1790755712091</v>
      </c>
      <c r="D19" s="15">
        <f>ACOS(SIN(Sheet1!K20) * SIN(Sheet1!$K$5) + COS(Sheet1!K20) * COS(Sheet1!$K$5) * COS(Sheet1!$L$5 - Sheet1!L20)) *$D$35</f>
        <v>1421.1220739864725</v>
      </c>
      <c r="E19" s="15">
        <f>ACOS(SIN(Sheet1!K20) * SIN(Sheet1!$K$6) + COS(Sheet1!K20) * COS(Sheet1!$K$6) * COS(Sheet1!$L$6 - Sheet1!L20)) *$D$35</f>
        <v>1421.1220739864725</v>
      </c>
      <c r="F19" s="15">
        <f>ACOS(SIN(Sheet1!K20) * SIN(Sheet1!$K$7) + COS(Sheet1!K20) * COS(Sheet1!$K$7) * COS(Sheet1!$L$7 - Sheet1!L20)) *$D$35</f>
        <v>1339.2668096749846</v>
      </c>
      <c r="G19" s="15">
        <f>ACOS(SIN(Sheet1!K20) * SIN(Sheet1!$K$8) + COS(Sheet1!K20) * COS(Sheet1!$K$8) * COS(Sheet1!$L$8 - Sheet1!L20)) *$D$35</f>
        <v>1301.2515061823606</v>
      </c>
      <c r="H19" s="15">
        <f>ACOS(SIN(Sheet1!K20) * SIN(Sheet1!$K$9) + COS(Sheet1!K20) * COS(Sheet1!$K$9) * COS(Sheet1!$L$9 - Sheet1!L20)) *$D$35</f>
        <v>939.73039078137924</v>
      </c>
      <c r="I19" s="15">
        <f>ACOS(SIN(Sheet1!K20) * SIN(Sheet1!$K$10) + COS(Sheet1!K20) * COS(Sheet1!$K$10) * COS(Sheet1!$L$10 - Sheet1!L20)) *$D$35</f>
        <v>1115.5308509925278</v>
      </c>
      <c r="J19" s="15">
        <f>ACOS(SIN(Sheet1!K20) * SIN(Sheet1!$K$11) + COS(Sheet1!K20) * COS(Sheet1!$K$11) * COS(Sheet1!$L$11 - Sheet1!L20)) *$D$35</f>
        <v>1105.7599318608504</v>
      </c>
      <c r="K19" s="15">
        <f>ACOS(SIN(Sheet1!K20) * SIN(Sheet1!$K$12) + COS(Sheet1!K20) * COS(Sheet1!$K$12) * COS(Sheet1!$L$12 - Sheet1!L20)) *$D$35</f>
        <v>865.40762631389589</v>
      </c>
      <c r="L19" s="15">
        <f>ACOS(SIN(Sheet1!K20) * SIN(Sheet1!$K$13) + COS(Sheet1!K20) * COS(Sheet1!$K$13) * COS(Sheet1!$L$13 - Sheet1!L20)) *$D$35</f>
        <v>1005.6266090895448</v>
      </c>
    </row>
    <row r="20" spans="2:12" x14ac:dyDescent="0.2">
      <c r="B20" s="14" t="s">
        <v>57</v>
      </c>
      <c r="C20" s="15">
        <f>ACOS(SIN(Sheet1!K21) * SIN(Sheet1!$K$4) + COS(Sheet1!K21) * COS(Sheet1!$K$4) * COS(Sheet1!$L$4 - Sheet1!L21)) *$D$35</f>
        <v>1133.2956761401431</v>
      </c>
      <c r="D20" s="15">
        <f>ACOS(SIN(Sheet1!K21) * SIN(Sheet1!$K$5) + COS(Sheet1!K21) * COS(Sheet1!$K$5) * COS(Sheet1!$L$5 - Sheet1!L21)) *$D$35</f>
        <v>956.79338411330832</v>
      </c>
      <c r="E20" s="15">
        <f>ACOS(SIN(Sheet1!K21) * SIN(Sheet1!$K$6) + COS(Sheet1!K21) * COS(Sheet1!$K$6) * COS(Sheet1!$L$6 - Sheet1!L21)) *$D$35</f>
        <v>956.79338411330832</v>
      </c>
      <c r="F20" s="15">
        <f>ACOS(SIN(Sheet1!K21) * SIN(Sheet1!$K$7) + COS(Sheet1!K21) * COS(Sheet1!$K$7) * COS(Sheet1!$L$7 - Sheet1!L21)) *$D$35</f>
        <v>878.81215715652354</v>
      </c>
      <c r="G20" s="15">
        <f>ACOS(SIN(Sheet1!K21) * SIN(Sheet1!$K$8) + COS(Sheet1!K21) * COS(Sheet1!$K$8) * COS(Sheet1!$L$8 - Sheet1!L21)) *$D$35</f>
        <v>816.95303052201973</v>
      </c>
      <c r="H20" s="15">
        <f>ACOS(SIN(Sheet1!K21) * SIN(Sheet1!$K$9) + COS(Sheet1!K21) * COS(Sheet1!$K$9) * COS(Sheet1!$L$9 - Sheet1!L21)) *$D$35</f>
        <v>480.12720790762967</v>
      </c>
      <c r="I20" s="15">
        <f>ACOS(SIN(Sheet1!K21) * SIN(Sheet1!$K$10) + COS(Sheet1!K21) * COS(Sheet1!$K$10) * COS(Sheet1!$L$10 - Sheet1!L21)) *$D$35</f>
        <v>631.53052344251125</v>
      </c>
      <c r="J20" s="15">
        <f>ACOS(SIN(Sheet1!K21) * SIN(Sheet1!$K$11) + COS(Sheet1!K21) * COS(Sheet1!$K$11) * COS(Sheet1!$L$11 - Sheet1!L21)) *$D$35</f>
        <v>622.95564409153747</v>
      </c>
      <c r="K20" s="15">
        <f>ACOS(SIN(Sheet1!K21) * SIN(Sheet1!$K$12) + COS(Sheet1!K21) * COS(Sheet1!$K$12) * COS(Sheet1!$L$12 - Sheet1!L21)) *$D$35</f>
        <v>383.47806304574658</v>
      </c>
      <c r="L20" s="15">
        <f>ACOS(SIN(Sheet1!K21) * SIN(Sheet1!$K$13) + COS(Sheet1!K21) * COS(Sheet1!$K$13) * COS(Sheet1!$L$13 - Sheet1!L21)) *$D$35</f>
        <v>556.54859927754262</v>
      </c>
    </row>
    <row r="21" spans="2:12" x14ac:dyDescent="0.2">
      <c r="B21" s="14" t="s">
        <v>58</v>
      </c>
      <c r="C21" s="15">
        <f>ACOS(SIN(Sheet1!K22) * SIN(Sheet1!$K$4) + COS(Sheet1!K22) * COS(Sheet1!$K$4) * COS(Sheet1!$L$4 - Sheet1!L22)) *$D$35</f>
        <v>1356.8110822624217</v>
      </c>
      <c r="D21" s="15">
        <f>ACOS(SIN(Sheet1!K22) * SIN(Sheet1!$K$5) + COS(Sheet1!K22) * COS(Sheet1!$K$5) * COS(Sheet1!$L$5 - Sheet1!L22)) *$D$35</f>
        <v>1172.7396296114325</v>
      </c>
      <c r="E21" s="15">
        <f>ACOS(SIN(Sheet1!K22) * SIN(Sheet1!$K$6) + COS(Sheet1!K22) * COS(Sheet1!$K$6) * COS(Sheet1!$L$6 - Sheet1!L22)) *$D$35</f>
        <v>1172.7396296114325</v>
      </c>
      <c r="F21" s="15">
        <f>ACOS(SIN(Sheet1!K22) * SIN(Sheet1!$K$7) + COS(Sheet1!K22) * COS(Sheet1!$K$7) * COS(Sheet1!$L$7 - Sheet1!L22)) *$D$35</f>
        <v>1088.0189378266605</v>
      </c>
      <c r="G21" s="15">
        <f>ACOS(SIN(Sheet1!K22) * SIN(Sheet1!$K$8) + COS(Sheet1!K22) * COS(Sheet1!$K$8) * COS(Sheet1!$L$8 - Sheet1!L22)) *$D$35</f>
        <v>1114.3137087847274</v>
      </c>
      <c r="H21" s="15">
        <f>ACOS(SIN(Sheet1!K22) * SIN(Sheet1!$K$9) + COS(Sheet1!K22) * COS(Sheet1!$K$9) * COS(Sheet1!$L$9 - Sheet1!L22)) *$D$35</f>
        <v>832.37923724313066</v>
      </c>
      <c r="I21" s="15">
        <f>ACOS(SIN(Sheet1!K22) * SIN(Sheet1!$K$10) + COS(Sheet1!K22) * COS(Sheet1!$K$10) * COS(Sheet1!$L$10 - Sheet1!L22)) *$D$35</f>
        <v>925.18015124611009</v>
      </c>
      <c r="J21" s="15">
        <f>ACOS(SIN(Sheet1!K22) * SIN(Sheet1!$K$11) + COS(Sheet1!K22) * COS(Sheet1!$K$11) * COS(Sheet1!$L$11 - Sheet1!L22)) *$D$35</f>
        <v>940.12089043533422</v>
      </c>
      <c r="K21" s="15">
        <f>ACOS(SIN(Sheet1!K22) * SIN(Sheet1!$K$12) + COS(Sheet1!K22) * COS(Sheet1!$K$12) * COS(Sheet1!$L$12 - Sheet1!L22)) *$D$35</f>
        <v>713.23102290165968</v>
      </c>
      <c r="L21" s="15">
        <f>ACOS(SIN(Sheet1!K22) * SIN(Sheet1!$K$13) + COS(Sheet1!K22) * COS(Sheet1!$K$13) * COS(Sheet1!$L$13 - Sheet1!L22)) *$D$35</f>
        <v>911.7915992452406</v>
      </c>
    </row>
    <row r="22" spans="2:12" x14ac:dyDescent="0.2">
      <c r="B22" s="14" t="s">
        <v>59</v>
      </c>
      <c r="C22" s="15">
        <f>ACOS(SIN(Sheet1!K23) * SIN(Sheet1!$K$4) + COS(Sheet1!K23) * COS(Sheet1!$K$4) * COS(Sheet1!$L$4 - Sheet1!L23)) *$D$35</f>
        <v>1768.1699785842275</v>
      </c>
      <c r="D22" s="15">
        <f>ACOS(SIN(Sheet1!K23) * SIN(Sheet1!$K$5) + COS(Sheet1!K23) * COS(Sheet1!$K$5) * COS(Sheet1!$L$5 - Sheet1!L23)) *$D$35</f>
        <v>1589.6279039842796</v>
      </c>
      <c r="E22" s="15">
        <f>ACOS(SIN(Sheet1!K23) * SIN(Sheet1!$K$6) + COS(Sheet1!K23) * COS(Sheet1!$K$6) * COS(Sheet1!$L$6 - Sheet1!L23)) *$D$35</f>
        <v>1589.6279039842796</v>
      </c>
      <c r="F22" s="15">
        <f>ACOS(SIN(Sheet1!K23) * SIN(Sheet1!$K$7) + COS(Sheet1!K23) * COS(Sheet1!$K$7) * COS(Sheet1!$L$7 - Sheet1!L23)) *$D$35</f>
        <v>1509.5783975474437</v>
      </c>
      <c r="G22" s="15">
        <f>ACOS(SIN(Sheet1!K23) * SIN(Sheet1!$K$8) + COS(Sheet1!K23) * COS(Sheet1!$K$8) * COS(Sheet1!$L$8 - Sheet1!L23)) *$D$35</f>
        <v>1444.1009739239148</v>
      </c>
      <c r="H22" s="15">
        <f>ACOS(SIN(Sheet1!K23) * SIN(Sheet1!$K$9) + COS(Sheet1!K23) * COS(Sheet1!$K$9) * COS(Sheet1!$L$9 - Sheet1!L23)) *$D$35</f>
        <v>1055.053158496291</v>
      </c>
      <c r="I22" s="15">
        <f>ACOS(SIN(Sheet1!K23) * SIN(Sheet1!$K$10) + COS(Sheet1!K23) * COS(Sheet1!$K$10) * COS(Sheet1!$L$10 - Sheet1!L23)) *$D$35</f>
        <v>1263.0996527892974</v>
      </c>
      <c r="J22" s="15">
        <f>ACOS(SIN(Sheet1!K23) * SIN(Sheet1!$K$11) + COS(Sheet1!K23) * COS(Sheet1!$K$11) * COS(Sheet1!$L$11 - Sheet1!L23)) *$D$35</f>
        <v>1242.7008946808971</v>
      </c>
      <c r="K22" s="15">
        <f>ACOS(SIN(Sheet1!K23) * SIN(Sheet1!$K$12) + COS(Sheet1!K23) * COS(Sheet1!$K$12) * COS(Sheet1!$L$12 - Sheet1!L23)) *$D$35</f>
        <v>1003.5924589464933</v>
      </c>
      <c r="L22" s="15">
        <f>ACOS(SIN(Sheet1!K23) * SIN(Sheet1!$K$13) + COS(Sheet1!K23) * COS(Sheet1!$K$13) * COS(Sheet1!$L$13 - Sheet1!L23)) *$D$35</f>
        <v>1111.9124765477243</v>
      </c>
    </row>
    <row r="23" spans="2:12" x14ac:dyDescent="0.2">
      <c r="B23" s="14" t="s">
        <v>60</v>
      </c>
      <c r="C23" s="15">
        <f>ACOS(SIN(Sheet1!K24) * SIN(Sheet1!$K$4) + COS(Sheet1!K24) * COS(Sheet1!$K$4) * COS(Sheet1!$L$4 - Sheet1!L24)) *$D$35</f>
        <v>1764.7013803481027</v>
      </c>
      <c r="D23" s="15">
        <f>ACOS(SIN(Sheet1!K24) * SIN(Sheet1!$K$5) + COS(Sheet1!K24) * COS(Sheet1!$K$5) * COS(Sheet1!$L$5 - Sheet1!L24)) *$D$35</f>
        <v>1629.2262577904769</v>
      </c>
      <c r="E23" s="15">
        <f>ACOS(SIN(Sheet1!K24) * SIN(Sheet1!$K$6) + COS(Sheet1!K24) * COS(Sheet1!$K$6) * COS(Sheet1!$L$6 - Sheet1!L24)) *$D$35</f>
        <v>1629.2262577904769</v>
      </c>
      <c r="F23" s="15">
        <f>ACOS(SIN(Sheet1!K24) * SIN(Sheet1!$K$7) + COS(Sheet1!K24) * COS(Sheet1!$K$7) * COS(Sheet1!$L$7 - Sheet1!L24)) *$D$35</f>
        <v>1575.2055519220819</v>
      </c>
      <c r="G23" s="15">
        <f>ACOS(SIN(Sheet1!K24) * SIN(Sheet1!$K$8) + COS(Sheet1!K24) * COS(Sheet1!$K$8) * COS(Sheet1!$L$8 - Sheet1!L24)) *$D$35</f>
        <v>1342.3353948300316</v>
      </c>
      <c r="H23" s="15">
        <f>ACOS(SIN(Sheet1!K24) * SIN(Sheet1!$K$9) + COS(Sheet1!K24) * COS(Sheet1!$K$9) * COS(Sheet1!$L$9 - Sheet1!L24)) *$D$35</f>
        <v>919.06165810175708</v>
      </c>
      <c r="I23" s="15">
        <f>ACOS(SIN(Sheet1!K24) * SIN(Sheet1!$K$10) + COS(Sheet1!K24) * COS(Sheet1!$K$10) * COS(Sheet1!$L$10 - Sheet1!L24)) *$D$35</f>
        <v>1228.5799212921561</v>
      </c>
      <c r="J23" s="15">
        <f>ACOS(SIN(Sheet1!K24) * SIN(Sheet1!$K$11) + COS(Sheet1!K24) * COS(Sheet1!$K$11) * COS(Sheet1!$L$11 - Sheet1!L24)) *$D$35</f>
        <v>1154.464458148974</v>
      </c>
      <c r="K23" s="15">
        <f>ACOS(SIN(Sheet1!K24) * SIN(Sheet1!$K$12) + COS(Sheet1!K24) * COS(Sheet1!$K$12) * COS(Sheet1!$L$12 - Sheet1!L24)) *$D$35</f>
        <v>998.5496667538489</v>
      </c>
      <c r="L23" s="15">
        <f>ACOS(SIN(Sheet1!K24) * SIN(Sheet1!$K$13) + COS(Sheet1!K24) * COS(Sheet1!$K$13) * COS(Sheet1!$L$13 - Sheet1!L24)) *$D$35</f>
        <v>912.36944960742619</v>
      </c>
    </row>
    <row r="24" spans="2:12" x14ac:dyDescent="0.2">
      <c r="B24" s="14" t="s">
        <v>61</v>
      </c>
      <c r="C24" s="15">
        <f>ACOS(SIN(Sheet1!K25) * SIN(Sheet1!$K$4) + COS(Sheet1!K25) * COS(Sheet1!$K$4) * COS(Sheet1!$L$4 - Sheet1!L25)) *$D$35</f>
        <v>1118.351821111831</v>
      </c>
      <c r="D24" s="15">
        <f>ACOS(SIN(Sheet1!K25) * SIN(Sheet1!$K$5) + COS(Sheet1!K25) * COS(Sheet1!$K$5) * COS(Sheet1!$L$5 - Sheet1!L25)) *$D$35</f>
        <v>1014.933892773994</v>
      </c>
      <c r="E24" s="15">
        <f>ACOS(SIN(Sheet1!K25) * SIN(Sheet1!$K$6) + COS(Sheet1!K25) * COS(Sheet1!$K$6) * COS(Sheet1!$L$6 - Sheet1!L25)) *$D$35</f>
        <v>1014.933892773994</v>
      </c>
      <c r="F24" s="15">
        <f>ACOS(SIN(Sheet1!K25) * SIN(Sheet1!$K$7) + COS(Sheet1!K25) * COS(Sheet1!$K$7) * COS(Sheet1!$L$7 - Sheet1!L25)) *$D$35</f>
        <v>981.75733105111692</v>
      </c>
      <c r="G24" s="15">
        <f>ACOS(SIN(Sheet1!K25) * SIN(Sheet1!$K$8) + COS(Sheet1!K25) * COS(Sheet1!$K$8) * COS(Sheet1!$L$8 - Sheet1!L25)) *$D$35</f>
        <v>688.96565789673741</v>
      </c>
      <c r="H24" s="15">
        <f>ACOS(SIN(Sheet1!K25) * SIN(Sheet1!$K$9) + COS(Sheet1!K25) * COS(Sheet1!$K$9) * COS(Sheet1!$L$9 - Sheet1!L25)) *$D$35</f>
        <v>356.03792615226212</v>
      </c>
      <c r="I24" s="15">
        <f>ACOS(SIN(Sheet1!K25) * SIN(Sheet1!$K$10) + COS(Sheet1!K25) * COS(Sheet1!$K$10) * COS(Sheet1!$L$10 - Sheet1!L25)) *$D$35</f>
        <v>632.61445453791237</v>
      </c>
      <c r="J24" s="15">
        <f>ACOS(SIN(Sheet1!K25) * SIN(Sheet1!$K$11) + COS(Sheet1!K25) * COS(Sheet1!$K$11) * COS(Sheet1!$L$11 - Sheet1!L25)) *$D$35</f>
        <v>540.53468681171137</v>
      </c>
      <c r="K24" s="15">
        <f>ACOS(SIN(Sheet1!K25) * SIN(Sheet1!$K$12) + COS(Sheet1!K25) * COS(Sheet1!$K$12) * COS(Sheet1!$L$12 - Sheet1!L25)) *$D$35</f>
        <v>509.57124302663601</v>
      </c>
      <c r="L24" s="15">
        <f>ACOS(SIN(Sheet1!K25) * SIN(Sheet1!$K$13) + COS(Sheet1!K25) * COS(Sheet1!$K$13) * COS(Sheet1!$L$13 - Sheet1!L25)) *$D$35</f>
        <v>296.51387736621035</v>
      </c>
    </row>
    <row r="25" spans="2:12" x14ac:dyDescent="0.2">
      <c r="B25" s="14" t="s">
        <v>62</v>
      </c>
      <c r="C25" s="15">
        <f>ACOS(SIN(Sheet1!K26) * SIN(Sheet1!$K$4) + COS(Sheet1!K26) * COS(Sheet1!$K$4) * COS(Sheet1!$L$4 - Sheet1!L26)) *$D$35</f>
        <v>1490.0870160804498</v>
      </c>
      <c r="D25" s="15">
        <f>ACOS(SIN(Sheet1!K26) * SIN(Sheet1!$K$5) + COS(Sheet1!K26) * COS(Sheet1!$K$5) * COS(Sheet1!$L$5 - Sheet1!L26)) *$D$35</f>
        <v>1325.4960925243179</v>
      </c>
      <c r="E25" s="15">
        <f>ACOS(SIN(Sheet1!K26) * SIN(Sheet1!$K$6) + COS(Sheet1!K26) * COS(Sheet1!$K$6) * COS(Sheet1!$L$6 - Sheet1!L26)) *$D$35</f>
        <v>1325.4960925243179</v>
      </c>
      <c r="F25" s="15">
        <f>ACOS(SIN(Sheet1!K26) * SIN(Sheet1!$K$7) + COS(Sheet1!K26) * COS(Sheet1!$K$7) * COS(Sheet1!$L$7 - Sheet1!L26)) *$D$35</f>
        <v>1254.9532176078494</v>
      </c>
      <c r="G25" s="15">
        <f>ACOS(SIN(Sheet1!K26) * SIN(Sheet1!$K$8) + COS(Sheet1!K26) * COS(Sheet1!$K$8) * COS(Sheet1!$L$8 - Sheet1!L26)) *$D$35</f>
        <v>1114.5446850050107</v>
      </c>
      <c r="H25" s="15">
        <f>ACOS(SIN(Sheet1!K26) * SIN(Sheet1!$K$9) + COS(Sheet1!K26) * COS(Sheet1!$K$9) * COS(Sheet1!$L$9 - Sheet1!L26)) *$D$35</f>
        <v>690.72426793750219</v>
      </c>
      <c r="I25" s="15">
        <f>ACOS(SIN(Sheet1!K26) * SIN(Sheet1!$K$10) + COS(Sheet1!K26) * COS(Sheet1!$K$10) * COS(Sheet1!$L$10 - Sheet1!L26)) *$D$35</f>
        <v>951.66434202363303</v>
      </c>
      <c r="J25" s="15">
        <f>ACOS(SIN(Sheet1!K26) * SIN(Sheet1!$K$11) + COS(Sheet1!K26) * COS(Sheet1!$K$11) * COS(Sheet1!$L$11 - Sheet1!L26)) *$D$35</f>
        <v>908.41082704200539</v>
      </c>
      <c r="K25" s="15">
        <f>ACOS(SIN(Sheet1!K26) * SIN(Sheet1!$K$12) + COS(Sheet1!K26) * COS(Sheet1!$K$12) * COS(Sheet1!$L$12 - Sheet1!L26)) *$D$35</f>
        <v>686.56911302911067</v>
      </c>
      <c r="L25" s="15">
        <f>ACOS(SIN(Sheet1!K26) * SIN(Sheet1!$K$13) + COS(Sheet1!K26) * COS(Sheet1!$K$13) * COS(Sheet1!$L$13 - Sheet1!L26)) *$D$35</f>
        <v>731.8701240050118</v>
      </c>
    </row>
    <row r="26" spans="2:12" x14ac:dyDescent="0.2">
      <c r="B26" s="14" t="s">
        <v>63</v>
      </c>
      <c r="C26" s="15">
        <f>ACOS(SIN(Sheet1!K27) * SIN(Sheet1!$K$4) + COS(Sheet1!K27) * COS(Sheet1!$K$4) * COS(Sheet1!$L$4 - Sheet1!L27)) *$D$35</f>
        <v>2532.5065286243612</v>
      </c>
      <c r="D26" s="15">
        <f>ACOS(SIN(Sheet1!K27) * SIN(Sheet1!$K$5) + COS(Sheet1!K27) * COS(Sheet1!$K$5) * COS(Sheet1!$L$5 - Sheet1!L27)) *$D$35</f>
        <v>2439.5135470045002</v>
      </c>
      <c r="E26" s="15">
        <f>ACOS(SIN(Sheet1!K27) * SIN(Sheet1!$K$6) + COS(Sheet1!K27) * COS(Sheet1!$K$6) * COS(Sheet1!$L$6 - Sheet1!L27)) *$D$35</f>
        <v>2439.5135470045002</v>
      </c>
      <c r="F26" s="15">
        <f>ACOS(SIN(Sheet1!K27) * SIN(Sheet1!$K$7) + COS(Sheet1!K27) * COS(Sheet1!$K$7) * COS(Sheet1!$L$7 - Sheet1!L27)) *$D$35</f>
        <v>2406.2664617952191</v>
      </c>
      <c r="G26" s="15">
        <f>ACOS(SIN(Sheet1!K27) * SIN(Sheet1!$K$8) + COS(Sheet1!K27) * COS(Sheet1!$K$8) * COS(Sheet1!$L$8 - Sheet1!L27)) *$D$35</f>
        <v>2107.7259186268311</v>
      </c>
      <c r="H26" s="15">
        <f>ACOS(SIN(Sheet1!K27) * SIN(Sheet1!$K$9) + COS(Sheet1!K27) * COS(Sheet1!$K$9) * COS(Sheet1!$L$9 - Sheet1!L27)) *$D$35</f>
        <v>1756.6248431787062</v>
      </c>
      <c r="I26" s="15">
        <f>ACOS(SIN(Sheet1!K27) * SIN(Sheet1!$K$10) + COS(Sheet1!K27) * COS(Sheet1!$K$10) * COS(Sheet1!$L$10 - Sheet1!L27)) *$D$35</f>
        <v>2054.7787194107832</v>
      </c>
      <c r="J26" s="15">
        <f>ACOS(SIN(Sheet1!K27) * SIN(Sheet1!$K$11) + COS(Sheet1!K27) * COS(Sheet1!$K$11) * COS(Sheet1!$L$11 - Sheet1!L27)) *$D$35</f>
        <v>1964.4911154284659</v>
      </c>
      <c r="K26" s="15">
        <f>ACOS(SIN(Sheet1!K27) * SIN(Sheet1!$K$12) + COS(Sheet1!K27) * COS(Sheet1!$K$12) * COS(Sheet1!$L$12 - Sheet1!L27)) *$D$35</f>
        <v>1881.0426674598189</v>
      </c>
      <c r="L26" s="15">
        <f>ACOS(SIN(Sheet1!K27) * SIN(Sheet1!$K$13) + COS(Sheet1!K27) * COS(Sheet1!$K$13) * COS(Sheet1!$L$13 - Sheet1!L27)) *$D$35</f>
        <v>1715.0438997151805</v>
      </c>
    </row>
    <row r="27" spans="2:12" x14ac:dyDescent="0.2">
      <c r="B27" s="14" t="s">
        <v>64</v>
      </c>
      <c r="C27" s="15">
        <f>ACOS(SIN(Sheet1!K28) * SIN(Sheet1!$K$4) + COS(Sheet1!K28) * COS(Sheet1!$K$4) * COS(Sheet1!$L$4 - Sheet1!L28)) *$D$35</f>
        <v>2092.8851882435297</v>
      </c>
      <c r="D27" s="15">
        <f>ACOS(SIN(Sheet1!K28) * SIN(Sheet1!$K$5) + COS(Sheet1!K28) * COS(Sheet1!$K$5) * COS(Sheet1!$L$5 - Sheet1!L28)) *$D$35</f>
        <v>1969.0885481308549</v>
      </c>
      <c r="E27" s="15">
        <f>ACOS(SIN(Sheet1!K28) * SIN(Sheet1!$K$6) + COS(Sheet1!K28) * COS(Sheet1!$K$6) * COS(Sheet1!$L$6 - Sheet1!L28)) *$D$35</f>
        <v>1969.0885481308549</v>
      </c>
      <c r="F27" s="15">
        <f>ACOS(SIN(Sheet1!K28) * SIN(Sheet1!$K$7) + COS(Sheet1!K28) * COS(Sheet1!$K$7) * COS(Sheet1!$L$7 - Sheet1!L28)) *$D$35</f>
        <v>1920.7012006271807</v>
      </c>
      <c r="G27" s="15">
        <f>ACOS(SIN(Sheet1!K28) * SIN(Sheet1!$K$8) + COS(Sheet1!K28) * COS(Sheet1!$K$8) * COS(Sheet1!$L$8 - Sheet1!L28)) *$D$35</f>
        <v>1664.4239566487888</v>
      </c>
      <c r="H27" s="15">
        <f>ACOS(SIN(Sheet1!K28) * SIN(Sheet1!$K$9) + COS(Sheet1!K28) * COS(Sheet1!$K$9) * COS(Sheet1!$L$9 - Sheet1!L28)) *$D$35</f>
        <v>1258.5128143416159</v>
      </c>
      <c r="I27" s="15">
        <f>ACOS(SIN(Sheet1!K28) * SIN(Sheet1!$K$10) + COS(Sheet1!K28) * COS(Sheet1!$K$10) * COS(Sheet1!$L$10 - Sheet1!L28)) *$D$35</f>
        <v>1569.0986205042761</v>
      </c>
      <c r="J27" s="15">
        <f>ACOS(SIN(Sheet1!K28) * SIN(Sheet1!$K$11) + COS(Sheet1!K28) * COS(Sheet1!$K$11) * COS(Sheet1!$L$11 - Sheet1!L28)) *$D$35</f>
        <v>1488.6256559642482</v>
      </c>
      <c r="K27" s="15">
        <f>ACOS(SIN(Sheet1!K28) * SIN(Sheet1!$K$12) + COS(Sheet1!K28) * COS(Sheet1!$K$12) * COS(Sheet1!$L$12 - Sheet1!L28)) *$D$35</f>
        <v>1353.6728009101726</v>
      </c>
      <c r="L27" s="15">
        <f>ACOS(SIN(Sheet1!K28) * SIN(Sheet1!$K$13) + COS(Sheet1!K28) * COS(Sheet1!$K$13) * COS(Sheet1!$L$13 - Sheet1!L28)) *$D$35</f>
        <v>1239.0773010280898</v>
      </c>
    </row>
    <row r="28" spans="2:12" x14ac:dyDescent="0.2">
      <c r="B28" s="14" t="s">
        <v>65</v>
      </c>
      <c r="C28" s="15">
        <f>ACOS(SIN(Sheet1!K29) * SIN(Sheet1!$K$4) + COS(Sheet1!K29) * COS(Sheet1!$K$4) * COS(Sheet1!$L$4 - Sheet1!L29)) *$D$35</f>
        <v>2683.545074773363</v>
      </c>
      <c r="D28" s="15">
        <f>ACOS(SIN(Sheet1!K29) * SIN(Sheet1!$K$5) + COS(Sheet1!K29) * COS(Sheet1!$K$5) * COS(Sheet1!$L$5 - Sheet1!L29)) *$D$35</f>
        <v>2558.4607821917875</v>
      </c>
      <c r="E28" s="15">
        <f>ACOS(SIN(Sheet1!K29) * SIN(Sheet1!$K$6) + COS(Sheet1!K29) * COS(Sheet1!$K$6) * COS(Sheet1!$L$6 - Sheet1!L29)) *$D$35</f>
        <v>2558.4607821917875</v>
      </c>
      <c r="F28" s="15">
        <f>ACOS(SIN(Sheet1!K29) * SIN(Sheet1!$K$7) + COS(Sheet1!K29) * COS(Sheet1!$K$7) * COS(Sheet1!$L$7 - Sheet1!L29)) *$D$35</f>
        <v>2508.4522001781611</v>
      </c>
      <c r="G28" s="15">
        <f>ACOS(SIN(Sheet1!K29) * SIN(Sheet1!$K$8) + COS(Sheet1!K29) * COS(Sheet1!$K$8) * COS(Sheet1!$L$8 - Sheet1!L29)) *$D$35</f>
        <v>2255.0423106885082</v>
      </c>
      <c r="H28" s="15">
        <f>ACOS(SIN(Sheet1!K29) * SIN(Sheet1!$K$9) + COS(Sheet1!K29) * COS(Sheet1!$K$9) * COS(Sheet1!$L$9 - Sheet1!L29)) *$D$35</f>
        <v>1847.2465046509365</v>
      </c>
      <c r="I28" s="15">
        <f>ACOS(SIN(Sheet1!K29) * SIN(Sheet1!$K$10) + COS(Sheet1!K29) * COS(Sheet1!$K$10) * COS(Sheet1!$L$10 - Sheet1!L29)) *$D$35</f>
        <v>2157.999611822027</v>
      </c>
      <c r="J28" s="15">
        <f>ACOS(SIN(Sheet1!K29) * SIN(Sheet1!$K$11) + COS(Sheet1!K29) * COS(Sheet1!$K$11) * COS(Sheet1!$L$11 - Sheet1!L29)) *$D$35</f>
        <v>2078.6159640977521</v>
      </c>
      <c r="K28" s="15">
        <f>ACOS(SIN(Sheet1!K29) * SIN(Sheet1!$K$12) + COS(Sheet1!K29) * COS(Sheet1!$K$12) * COS(Sheet1!$L$12 - Sheet1!L29)) *$D$35</f>
        <v>1936.0421355247786</v>
      </c>
      <c r="L28" s="15">
        <f>ACOS(SIN(Sheet1!K29) * SIN(Sheet1!$K$13) + COS(Sheet1!K29) * COS(Sheet1!$K$13) * COS(Sheet1!$L$13 - Sheet1!L29)) *$D$35</f>
        <v>1829.5534250969988</v>
      </c>
    </row>
    <row r="29" spans="2:12" x14ac:dyDescent="0.2">
      <c r="B29" s="14" t="s">
        <v>66</v>
      </c>
      <c r="C29" s="15">
        <f>ACOS(SIN(Sheet1!K30) * SIN(Sheet1!$K$4) + COS(Sheet1!K30) * COS(Sheet1!$K$4) * COS(Sheet1!$L$4 - Sheet1!L30)) *$D$35</f>
        <v>2590.21766790023</v>
      </c>
      <c r="D29" s="15">
        <f>ACOS(SIN(Sheet1!K30) * SIN(Sheet1!$K$5) + COS(Sheet1!K30) * COS(Sheet1!$K$5) * COS(Sheet1!$L$5 - Sheet1!L30)) *$D$35</f>
        <v>2447.84608504055</v>
      </c>
      <c r="E29" s="15">
        <f>ACOS(SIN(Sheet1!K30) * SIN(Sheet1!$K$6) + COS(Sheet1!K30) * COS(Sheet1!$K$6) * COS(Sheet1!$L$6 - Sheet1!L30)) *$D$35</f>
        <v>2447.84608504055</v>
      </c>
      <c r="F29" s="15">
        <f>ACOS(SIN(Sheet1!K30) * SIN(Sheet1!$K$7) + COS(Sheet1!K30) * COS(Sheet1!$K$7) * COS(Sheet1!$L$7 - Sheet1!L30)) *$D$35</f>
        <v>2388.6852814356098</v>
      </c>
      <c r="G29" s="15">
        <f>ACOS(SIN(Sheet1!K30) * SIN(Sheet1!$K$8) + COS(Sheet1!K30) * COS(Sheet1!$K$8) * COS(Sheet1!$L$8 - Sheet1!L30)) *$D$35</f>
        <v>2171.0643052086866</v>
      </c>
      <c r="H29" s="15">
        <f>ACOS(SIN(Sheet1!K30) * SIN(Sheet1!$K$9) + COS(Sheet1!K30) * COS(Sheet1!$K$9) * COS(Sheet1!$L$9 - Sheet1!L30)) *$D$35</f>
        <v>1743.0483291065989</v>
      </c>
      <c r="I29" s="15">
        <f>ACOS(SIN(Sheet1!K30) * SIN(Sheet1!$K$10) + COS(Sheet1!K30) * COS(Sheet1!$K$10) * COS(Sheet1!$L$10 - Sheet1!L30)) *$D$35</f>
        <v>2049.2976808716421</v>
      </c>
      <c r="J29" s="15">
        <f>ACOS(SIN(Sheet1!K30) * SIN(Sheet1!$K$11) + COS(Sheet1!K30) * COS(Sheet1!$K$11) * COS(Sheet1!$L$11 - Sheet1!L30)) *$D$35</f>
        <v>1979.60647333515</v>
      </c>
      <c r="K29" s="15">
        <f>ACOS(SIN(Sheet1!K30) * SIN(Sheet1!$K$12) + COS(Sheet1!K30) * COS(Sheet1!$K$12) * COS(Sheet1!$L$12 - Sheet1!L30)) *$D$35</f>
        <v>1805.8379192749744</v>
      </c>
      <c r="L29" s="15">
        <f>ACOS(SIN(Sheet1!K30) * SIN(Sheet1!$K$13) + COS(Sheet1!K30) * COS(Sheet1!$K$13) * COS(Sheet1!$L$13 - Sheet1!L30)) *$D$35</f>
        <v>1741.2904436021113</v>
      </c>
    </row>
    <row r="30" spans="2:12" x14ac:dyDescent="0.2">
      <c r="B30" s="14" t="s">
        <v>66</v>
      </c>
      <c r="C30" s="15">
        <f>ACOS(SIN(Sheet1!K31) * SIN(Sheet1!$K$4) + COS(Sheet1!K31) * COS(Sheet1!$K$4) * COS(Sheet1!$L$4 - Sheet1!L31)) *$D$35</f>
        <v>2590.21766790023</v>
      </c>
      <c r="D30" s="15">
        <f>ACOS(SIN(Sheet1!K31) * SIN(Sheet1!$K$5) + COS(Sheet1!K31) * COS(Sheet1!$K$5) * COS(Sheet1!$L$5 - Sheet1!L31)) *$D$35</f>
        <v>2447.84608504055</v>
      </c>
      <c r="E30" s="15">
        <f>ACOS(SIN(Sheet1!K31) * SIN(Sheet1!$K$6) + COS(Sheet1!K31) * COS(Sheet1!$K$6) * COS(Sheet1!$L$6 - Sheet1!L31)) *$D$35</f>
        <v>2447.84608504055</v>
      </c>
      <c r="F30" s="15">
        <f>ACOS(SIN(Sheet1!K31) * SIN(Sheet1!$K$7) + COS(Sheet1!K31) * COS(Sheet1!$K$7) * COS(Sheet1!$L$7 - Sheet1!L31)) *$D$35</f>
        <v>2388.6852814356098</v>
      </c>
      <c r="G30" s="15">
        <f>ACOS(SIN(Sheet1!K31) * SIN(Sheet1!$K$8) + COS(Sheet1!K31) * COS(Sheet1!$K$8) * COS(Sheet1!$L$8 - Sheet1!L31)) *$D$35</f>
        <v>2171.0643052086866</v>
      </c>
      <c r="H30" s="15">
        <f>ACOS(SIN(Sheet1!K31) * SIN(Sheet1!$K$9) + COS(Sheet1!K31) * COS(Sheet1!$K$9) * COS(Sheet1!$L$9 - Sheet1!L31)) *$D$35</f>
        <v>1743.0483291065989</v>
      </c>
      <c r="I30" s="15">
        <f>ACOS(SIN(Sheet1!K31) * SIN(Sheet1!$K$10) + COS(Sheet1!K31) * COS(Sheet1!$K$10) * COS(Sheet1!$L$10 - Sheet1!L31)) *$D$35</f>
        <v>2049.2976808716421</v>
      </c>
      <c r="J30" s="15">
        <f>ACOS(SIN(Sheet1!K31) * SIN(Sheet1!$K$11) + COS(Sheet1!K31) * COS(Sheet1!$K$11) * COS(Sheet1!$L$11 - Sheet1!L31)) *$D$35</f>
        <v>1979.60647333515</v>
      </c>
      <c r="K30" s="15">
        <f>ACOS(SIN(Sheet1!K31) * SIN(Sheet1!$K$12) + COS(Sheet1!K31) * COS(Sheet1!$K$12) * COS(Sheet1!$L$12 - Sheet1!L31)) *$D$35</f>
        <v>1805.8379192749744</v>
      </c>
      <c r="L30" s="15">
        <f>ACOS(SIN(Sheet1!K31) * SIN(Sheet1!$K$13) + COS(Sheet1!K31) * COS(Sheet1!$K$13) * COS(Sheet1!$L$13 - Sheet1!L31)) *$D$35</f>
        <v>1741.2904436021113</v>
      </c>
    </row>
    <row r="31" spans="2:12" x14ac:dyDescent="0.2">
      <c r="B31" s="14" t="s">
        <v>67</v>
      </c>
      <c r="C31" s="15">
        <f>ACOS(SIN(Sheet1!K32) * SIN(Sheet1!$K$4) + COS(Sheet1!K32) * COS(Sheet1!$K$4) * COS(Sheet1!$L$4 - Sheet1!L32)) *$D$35</f>
        <v>2292.5438734817394</v>
      </c>
      <c r="D31" s="15">
        <f>ACOS(SIN(Sheet1!K32) * SIN(Sheet1!$K$5) + COS(Sheet1!K32) * COS(Sheet1!$K$5) * COS(Sheet1!$L$5 - Sheet1!L32)) *$D$35</f>
        <v>2140.7121900328489</v>
      </c>
      <c r="E31" s="15">
        <f>ACOS(SIN(Sheet1!K32) * SIN(Sheet1!$K$6) + COS(Sheet1!K32) * COS(Sheet1!$K$6) * COS(Sheet1!$L$6 - Sheet1!L32)) *$D$35</f>
        <v>2140.7121900328489</v>
      </c>
      <c r="F31" s="15">
        <f>ACOS(SIN(Sheet1!K32) * SIN(Sheet1!$K$7) + COS(Sheet1!K32) * COS(Sheet1!$K$7) * COS(Sheet1!$L$7 - Sheet1!L32)) *$D$35</f>
        <v>2076.6168601051263</v>
      </c>
      <c r="G31" s="15">
        <f>ACOS(SIN(Sheet1!K32) * SIN(Sheet1!$K$8) + COS(Sheet1!K32) * COS(Sheet1!$K$8) * COS(Sheet1!$L$8 - Sheet1!L32)) *$D$35</f>
        <v>1884.64426338252</v>
      </c>
      <c r="H31" s="15">
        <f>ACOS(SIN(Sheet1!K32) * SIN(Sheet1!$K$9) + COS(Sheet1!K32) * COS(Sheet1!$K$9) * COS(Sheet1!$L$9 - Sheet1!L32)) *$D$35</f>
        <v>1450.0525043706705</v>
      </c>
      <c r="I31" s="15">
        <f>ACOS(SIN(Sheet1!K32) * SIN(Sheet1!$K$10) + COS(Sheet1!K32) * COS(Sheet1!$K$10) * COS(Sheet1!$L$10 - Sheet1!L32)) *$D$35</f>
        <v>1747.9572782881978</v>
      </c>
      <c r="J31" s="15">
        <f>ACOS(SIN(Sheet1!K32) * SIN(Sheet1!$K$11) + COS(Sheet1!K32) * COS(Sheet1!$K$11) * COS(Sheet1!$L$11 - Sheet1!L32)) *$D$35</f>
        <v>1685.7951452162426</v>
      </c>
      <c r="K31" s="15">
        <f>ACOS(SIN(Sheet1!K32) * SIN(Sheet1!$K$12) + COS(Sheet1!K32) * COS(Sheet1!$K$12) * COS(Sheet1!$L$12 - Sheet1!L32)) *$D$35</f>
        <v>1494.4060716525687</v>
      </c>
      <c r="L31" s="15">
        <f>ACOS(SIN(Sheet1!K32) * SIN(Sheet1!$K$13) + COS(Sheet1!K32) * COS(Sheet1!$K$13) * COS(Sheet1!$L$13 - Sheet1!L32)) *$D$35</f>
        <v>1459.8340104809899</v>
      </c>
    </row>
    <row r="32" spans="2:12" x14ac:dyDescent="0.2">
      <c r="B32" s="14" t="s">
        <v>68</v>
      </c>
      <c r="C32" s="15">
        <f>ACOS(SIN(Sheet1!K33) * SIN(Sheet1!$K$4) + COS(Sheet1!K33) * COS(Sheet1!$K$4) * COS(Sheet1!$L$4 - Sheet1!L33)) *$D$35</f>
        <v>2624.1954686967706</v>
      </c>
      <c r="D32" s="15">
        <f>ACOS(SIN(Sheet1!K33) * SIN(Sheet1!$K$5) + COS(Sheet1!K33) * COS(Sheet1!$K$5) * COS(Sheet1!$L$5 - Sheet1!L33)) *$D$35</f>
        <v>2501.1129945707653</v>
      </c>
      <c r="E32" s="15">
        <f>ACOS(SIN(Sheet1!K33) * SIN(Sheet1!$K$6) + COS(Sheet1!K33) * COS(Sheet1!$K$6) * COS(Sheet1!$L$6 - Sheet1!L33)) *$D$35</f>
        <v>2501.1129945707653</v>
      </c>
      <c r="F32" s="15">
        <f>ACOS(SIN(Sheet1!K33) * SIN(Sheet1!$K$7) + COS(Sheet1!K33) * COS(Sheet1!$K$7) * COS(Sheet1!$L$7 - Sheet1!L33)) *$D$35</f>
        <v>2452.2338813458541</v>
      </c>
      <c r="G32" s="15">
        <f>ACOS(SIN(Sheet1!K33) * SIN(Sheet1!$K$8) + COS(Sheet1!K33) * COS(Sheet1!$K$8) * COS(Sheet1!$L$8 - Sheet1!L33)) *$D$35</f>
        <v>2195.2578511678212</v>
      </c>
      <c r="H32" s="15">
        <f>ACOS(SIN(Sheet1!K33) * SIN(Sheet1!$K$9) + COS(Sheet1!K33) * COS(Sheet1!$K$9) * COS(Sheet1!$L$9 - Sheet1!L33)) *$D$35</f>
        <v>1790.3409334361625</v>
      </c>
      <c r="I32" s="15">
        <f>ACOS(SIN(Sheet1!K33) * SIN(Sheet1!$K$10) + COS(Sheet1!K33) * COS(Sheet1!$K$10) * COS(Sheet1!$L$10 - Sheet1!L33)) *$D$35</f>
        <v>2101.0048099541332</v>
      </c>
      <c r="J32" s="15">
        <f>ACOS(SIN(Sheet1!K33) * SIN(Sheet1!$K$11) + COS(Sheet1!K33) * COS(Sheet1!$K$11) * COS(Sheet1!$L$11 - Sheet1!L33)) *$D$35</f>
        <v>2020.6703897195086</v>
      </c>
      <c r="K32" s="15">
        <f>ACOS(SIN(Sheet1!K33) * SIN(Sheet1!$K$12) + COS(Sheet1!K33) * COS(Sheet1!$K$12) * COS(Sheet1!$L$12 - Sheet1!L33)) *$D$35</f>
        <v>1882.1136041938507</v>
      </c>
      <c r="L32" s="15">
        <f>ACOS(SIN(Sheet1!K33) * SIN(Sheet1!$K$13) + COS(Sheet1!K33) * COS(Sheet1!$K$13) * COS(Sheet1!$L$13 - Sheet1!L33)) *$D$35</f>
        <v>1770.9342207862064</v>
      </c>
    </row>
    <row r="35" spans="3:4" x14ac:dyDescent="0.2">
      <c r="C35" t="s">
        <v>77</v>
      </c>
      <c r="D35">
        <v>3959</v>
      </c>
    </row>
    <row r="36" spans="3:4" x14ac:dyDescent="0.2">
      <c r="C36" s="14" t="s">
        <v>78</v>
      </c>
    </row>
  </sheetData>
  <mergeCells count="1"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2017-11-01T17:11:06Z</dcterms:created>
  <dcterms:modified xsi:type="dcterms:W3CDTF">2017-11-02T00:21:35Z</dcterms:modified>
</cp:coreProperties>
</file>