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sair-my.sharepoint.com/personal/hakan_baran_cvsair_com_tr/Documents/Masaüstü/"/>
    </mc:Choice>
  </mc:AlternateContent>
  <xr:revisionPtr revIDLastSave="2" documentId="11_AB3B07DCAE41F7C787FA756F61F7CB07736BC8F0" xr6:coauthVersionLast="47" xr6:coauthVersionMax="47" xr10:uidLastSave="{79DE0664-8B85-44E7-A4DD-8278E54EDF8E}"/>
  <bookViews>
    <workbookView xWindow="-120" yWindow="-120" windowWidth="29040" windowHeight="15720" xr2:uid="{00000000-000D-0000-FFFF-FFFF00000000}"/>
  </bookViews>
  <sheets>
    <sheet name="iiiiiiiiiii" sheetId="1" r:id="rId1"/>
  </sheets>
  <definedNames>
    <definedName name="_xlnm._FilterDatabase" localSheetId="0" hidden="1">iiiiiiiiiii!$A$1:$K$34</definedName>
  </definedNames>
  <calcPr calcId="181029"/>
</workbook>
</file>

<file path=xl/calcChain.xml><?xml version="1.0" encoding="utf-8"?>
<calcChain xmlns="http://schemas.openxmlformats.org/spreadsheetml/2006/main">
  <c r="K37" i="1" l="1"/>
  <c r="K39" i="1"/>
  <c r="K38" i="1"/>
  <c r="K36" i="1"/>
</calcChain>
</file>

<file path=xl/sharedStrings.xml><?xml version="1.0" encoding="utf-8"?>
<sst xmlns="http://schemas.openxmlformats.org/spreadsheetml/2006/main" count="147" uniqueCount="92">
  <si>
    <t>SİPARİŞ TARİHİ</t>
  </si>
  <si>
    <t>CARİ İSMİ</t>
  </si>
  <si>
    <t>Sorumluluk Merkezi</t>
  </si>
  <si>
    <t>Sorumluluk Merkezi Adı</t>
  </si>
  <si>
    <t>MİKTAR</t>
  </si>
  <si>
    <t>TAMAMLANAN MİKTAR</t>
  </si>
  <si>
    <t>TUTAR</t>
  </si>
  <si>
    <t>NET TUTAR</t>
  </si>
  <si>
    <t>DOVİZ CİNSİ</t>
  </si>
  <si>
    <t>KALAN MİKTAR</t>
  </si>
  <si>
    <t>KALAN SİPARİŞ NET TUTAR</t>
  </si>
  <si>
    <t>90688</t>
  </si>
  <si>
    <t xml:space="preserve">AL-NOBEL </t>
  </si>
  <si>
    <t>AL NOBEL</t>
  </si>
  <si>
    <t>EUR</t>
  </si>
  <si>
    <t>90694</t>
  </si>
  <si>
    <t>KHARAFI SYSTEMS General Trading &amp; Contracting Co.</t>
  </si>
  <si>
    <t>KHARAFI</t>
  </si>
  <si>
    <t>USD</t>
  </si>
  <si>
    <t>90698</t>
  </si>
  <si>
    <t>C&amp;D METAL WORKS</t>
  </si>
  <si>
    <t>GBP</t>
  </si>
  <si>
    <t>6253</t>
  </si>
  <si>
    <t>ROSENBERG HAVALANDIRMA SİSTEMLERİ SANAYİ VE TİCARET LİMİTED ŞİRKETİ</t>
  </si>
  <si>
    <t>ROSENBERG 25-06-081</t>
  </si>
  <si>
    <t>CDC MÜHENDİSLİK DIŞ TİCARET ANONİM ŞİRKETİ</t>
  </si>
  <si>
    <t>6257</t>
  </si>
  <si>
    <t>CDC BAHREYN Kadi Eco</t>
  </si>
  <si>
    <t>AIR PURIFICATION FOR TRADING</t>
  </si>
  <si>
    <t>90718</t>
  </si>
  <si>
    <t>APT</t>
  </si>
  <si>
    <t>6260</t>
  </si>
  <si>
    <t>ROSENBERG 25-07-098</t>
  </si>
  <si>
    <t>90721</t>
  </si>
  <si>
    <t>90721 APT</t>
  </si>
  <si>
    <t>DENIKOO D.O.O.</t>
  </si>
  <si>
    <t>90722</t>
  </si>
  <si>
    <t>90722 DENIKOO</t>
  </si>
  <si>
    <t>NEMO-MONT D.O.O.</t>
  </si>
  <si>
    <t>90723</t>
  </si>
  <si>
    <t>90723 NEMO-MONT</t>
  </si>
  <si>
    <t>6261</t>
  </si>
  <si>
    <t>ROSENBERG 25-08-107</t>
  </si>
  <si>
    <t>6262</t>
  </si>
  <si>
    <t>ROSENBERG 25-08-105</t>
  </si>
  <si>
    <t>DFN PROJE MÜHENDİSLİK DANIŞMANLIK TİCARET LİMİTED ŞİRKETİ</t>
  </si>
  <si>
    <t xml:space="preserve">3795 </t>
  </si>
  <si>
    <t>DFN MALATYA 1262</t>
  </si>
  <si>
    <t>3796</t>
  </si>
  <si>
    <t>DFN MALATYA 700</t>
  </si>
  <si>
    <t>3797</t>
  </si>
  <si>
    <t>DFN MALATYA 28</t>
  </si>
  <si>
    <t>3798</t>
  </si>
  <si>
    <t>DFN MALATYA 138</t>
  </si>
  <si>
    <t>MEPSTER LTD</t>
  </si>
  <si>
    <t>90726</t>
  </si>
  <si>
    <t>MEPSTER</t>
  </si>
  <si>
    <t>HADRIJAN DOO</t>
  </si>
  <si>
    <t>90727</t>
  </si>
  <si>
    <t>ALBAVENT MÜHENDİSLİK İNŞAAT VE DANIŞMANLIK HİZMETLERİ LİMİTED ŞİRKETİ</t>
  </si>
  <si>
    <t>3799</t>
  </si>
  <si>
    <t>ALBAVENT YILDIZ ENTEGRE</t>
  </si>
  <si>
    <t>IRONVENTS HAV.SİST. KEREM İREN</t>
  </si>
  <si>
    <t>3800</t>
  </si>
  <si>
    <t>IRONVENTS TUNEL HAVALANDIRMA 2</t>
  </si>
  <si>
    <t>3801</t>
  </si>
  <si>
    <t>DFN MALATYA MERKEZ EK FAN</t>
  </si>
  <si>
    <t>6263</t>
  </si>
  <si>
    <t>ROSENBERG 25-08-110</t>
  </si>
  <si>
    <t>CLIMA KG EOOD</t>
  </si>
  <si>
    <t>90728</t>
  </si>
  <si>
    <t xml:space="preserve">CLIMA KG </t>
  </si>
  <si>
    <t>90729</t>
  </si>
  <si>
    <t>3802</t>
  </si>
  <si>
    <t>DFN KAHRAMANMARAŞ DEPREM KONUTLARI1.PART</t>
  </si>
  <si>
    <t>6264</t>
  </si>
  <si>
    <t>ROSENBERG 25-08-117</t>
  </si>
  <si>
    <t>3804</t>
  </si>
  <si>
    <t>DSG ALBAVENT 3804</t>
  </si>
  <si>
    <t>6265</t>
  </si>
  <si>
    <t>ROSENBERG 25-07-99</t>
  </si>
  <si>
    <t>90730</t>
  </si>
  <si>
    <t>RTM GROUP UP8 BAR</t>
  </si>
  <si>
    <t>90731</t>
  </si>
  <si>
    <t>T-9820 NEMO-MONT</t>
  </si>
  <si>
    <t>3805</t>
  </si>
  <si>
    <t>İZKA ATLANTİS 3805</t>
  </si>
  <si>
    <t>TL</t>
  </si>
  <si>
    <t>6266</t>
  </si>
  <si>
    <t>BAHREYN 6266</t>
  </si>
  <si>
    <t>90732</t>
  </si>
  <si>
    <t>BOX Fans request RTM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</si>
</sst>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#,##0.00_ ;\-#,##0.00\ "/>
  </numFmts>
  <fonts count="4">
    <font>
      <sz val="11"/>
      <name val="Calibri"/>
      <charset val="1"/>
    </font>
    <font>
      <sz val="9"/>
      <color rgb="FF0B0B0B"/>
      <name val="Inter"/>
      <charset val="1"/>
    </font>
    <font>
      <sz val="9"/>
      <color rgb="FF484644"/>
      <name val="Inter"/>
      <charset val="1"/>
    </font>
    <font>
      <b/>
      <sz val="9"/>
      <color rgb="FF0B0B0B"/>
      <name val="Inter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7030A0"/>
        <bgColor rgb="FFFFFFFF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39" fontId="1" fillId="4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39" fontId="1" fillId="5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left" vertical="top" wrapText="1"/>
    </xf>
    <xf numFmtId="39" fontId="1" fillId="6" borderId="1" xfId="0" applyNumberFormat="1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39" fontId="1" fillId="7" borderId="1" xfId="0" applyNumberFormat="1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39" fontId="2" fillId="2" borderId="4" xfId="0" applyNumberFormat="1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7" borderId="1" xfId="0" applyNumberFormat="1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166" fontId="3" fillId="5" borderId="3" xfId="0" applyNumberFormat="1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66" fontId="3" fillId="4" borderId="3" xfId="0" applyNumberFormat="1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39" fontId="3" fillId="7" borderId="3" xfId="0" applyNumberFormat="1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39" fontId="3" fillId="6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M13" sqref="M13"/>
    </sheetView>
  </sheetViews>
  <sheetFormatPr defaultColWidth="12.140625" defaultRowHeight="15" customHeight="1"/>
  <cols>
    <col min="1" max="1" width="11.42578125" style="1" customWidth="1"/>
    <col min="2" max="2" width="36.42578125" style="1" customWidth="1"/>
    <col min="3" max="3" width="12.42578125" style="1" customWidth="1"/>
    <col min="4" max="4" width="34.42578125" style="1" customWidth="1"/>
    <col min="5" max="5" width="9.28515625" style="1" customWidth="1"/>
    <col min="6" max="6" width="15.85546875" style="1" customWidth="1"/>
    <col min="7" max="7" width="10.28515625" style="1" customWidth="1"/>
    <col min="8" max="8" width="12.7109375" style="1" customWidth="1"/>
    <col min="9" max="9" width="8.7109375" style="1" customWidth="1"/>
    <col min="10" max="10" width="9.28515625" style="1" customWidth="1"/>
    <col min="11" max="11" width="17.7109375" style="1" customWidth="1"/>
    <col min="12" max="16384" width="12.140625" style="1"/>
  </cols>
  <sheetData>
    <row r="1" spans="1:11" ht="4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14">
        <v>45888</v>
      </c>
      <c r="B2" s="6" t="s">
        <v>45</v>
      </c>
      <c r="C2" s="6" t="s">
        <v>46</v>
      </c>
      <c r="D2" s="6" t="s">
        <v>47</v>
      </c>
      <c r="E2" s="7">
        <v>119</v>
      </c>
      <c r="F2" s="7">
        <v>0</v>
      </c>
      <c r="G2" s="7">
        <v>46565.11</v>
      </c>
      <c r="H2" s="7">
        <v>46565.11</v>
      </c>
      <c r="I2" s="6" t="s">
        <v>18</v>
      </c>
      <c r="J2" s="7">
        <v>119</v>
      </c>
      <c r="K2" s="7">
        <v>46565.11</v>
      </c>
    </row>
    <row r="3" spans="1:11" ht="15" customHeight="1">
      <c r="A3" s="14">
        <v>45889</v>
      </c>
      <c r="B3" s="6" t="s">
        <v>45</v>
      </c>
      <c r="C3" s="6" t="s">
        <v>48</v>
      </c>
      <c r="D3" s="6" t="s">
        <v>49</v>
      </c>
      <c r="E3" s="7">
        <v>39</v>
      </c>
      <c r="F3" s="7">
        <v>0</v>
      </c>
      <c r="G3" s="7">
        <v>7990.54</v>
      </c>
      <c r="H3" s="7">
        <v>7990.54</v>
      </c>
      <c r="I3" s="6" t="s">
        <v>18</v>
      </c>
      <c r="J3" s="7">
        <v>39</v>
      </c>
      <c r="K3" s="7">
        <v>7990.54</v>
      </c>
    </row>
    <row r="4" spans="1:11" ht="15" customHeight="1">
      <c r="A4" s="14">
        <v>45889</v>
      </c>
      <c r="B4" s="6" t="s">
        <v>45</v>
      </c>
      <c r="C4" s="6" t="s">
        <v>50</v>
      </c>
      <c r="D4" s="6" t="s">
        <v>51</v>
      </c>
      <c r="E4" s="7">
        <v>49</v>
      </c>
      <c r="F4" s="7">
        <v>0</v>
      </c>
      <c r="G4" s="7">
        <v>22644.63</v>
      </c>
      <c r="H4" s="7">
        <v>22644.63</v>
      </c>
      <c r="I4" s="6" t="s">
        <v>18</v>
      </c>
      <c r="J4" s="7">
        <v>49</v>
      </c>
      <c r="K4" s="7">
        <v>22644.63</v>
      </c>
    </row>
    <row r="5" spans="1:11" ht="15" customHeight="1">
      <c r="A5" s="14">
        <v>45890</v>
      </c>
      <c r="B5" s="6" t="s">
        <v>45</v>
      </c>
      <c r="C5" s="6" t="s">
        <v>52</v>
      </c>
      <c r="D5" s="6" t="s">
        <v>53</v>
      </c>
      <c r="E5" s="7">
        <v>39</v>
      </c>
      <c r="F5" s="7">
        <v>0</v>
      </c>
      <c r="G5" s="7">
        <v>7799.72</v>
      </c>
      <c r="H5" s="7">
        <v>7799.72</v>
      </c>
      <c r="I5" s="6" t="s">
        <v>18</v>
      </c>
      <c r="J5" s="7">
        <v>39</v>
      </c>
      <c r="K5" s="7">
        <v>7799.72</v>
      </c>
    </row>
    <row r="6" spans="1:11" ht="15" customHeight="1">
      <c r="A6" s="14">
        <v>45891</v>
      </c>
      <c r="B6" s="6" t="s">
        <v>59</v>
      </c>
      <c r="C6" s="6" t="s">
        <v>60</v>
      </c>
      <c r="D6" s="6" t="s">
        <v>61</v>
      </c>
      <c r="E6" s="7">
        <v>4</v>
      </c>
      <c r="F6" s="7">
        <v>0</v>
      </c>
      <c r="G6" s="7">
        <v>8051</v>
      </c>
      <c r="H6" s="7">
        <v>8051</v>
      </c>
      <c r="I6" s="6" t="s">
        <v>18</v>
      </c>
      <c r="J6" s="7">
        <v>4</v>
      </c>
      <c r="K6" s="7">
        <v>8051</v>
      </c>
    </row>
    <row r="7" spans="1:11" ht="15" customHeight="1">
      <c r="A7" s="14">
        <v>45891</v>
      </c>
      <c r="B7" s="6" t="s">
        <v>62</v>
      </c>
      <c r="C7" s="6" t="s">
        <v>63</v>
      </c>
      <c r="D7" s="6" t="s">
        <v>64</v>
      </c>
      <c r="E7" s="7">
        <v>1</v>
      </c>
      <c r="F7" s="7">
        <v>0</v>
      </c>
      <c r="G7" s="7">
        <v>4200</v>
      </c>
      <c r="H7" s="7">
        <v>4200</v>
      </c>
      <c r="I7" s="6" t="s">
        <v>18</v>
      </c>
      <c r="J7" s="7">
        <v>1</v>
      </c>
      <c r="K7" s="7">
        <v>4200</v>
      </c>
    </row>
    <row r="8" spans="1:11" ht="15" customHeight="1">
      <c r="A8" s="14">
        <v>45895</v>
      </c>
      <c r="B8" s="6" t="s">
        <v>45</v>
      </c>
      <c r="C8" s="6" t="s">
        <v>65</v>
      </c>
      <c r="D8" s="6" t="s">
        <v>66</v>
      </c>
      <c r="E8" s="7">
        <v>8</v>
      </c>
      <c r="F8" s="7">
        <v>0</v>
      </c>
      <c r="G8" s="7">
        <v>650</v>
      </c>
      <c r="H8" s="7">
        <v>650</v>
      </c>
      <c r="I8" s="6" t="s">
        <v>18</v>
      </c>
      <c r="J8" s="7">
        <v>8</v>
      </c>
      <c r="K8" s="7">
        <v>650</v>
      </c>
    </row>
    <row r="9" spans="1:11" ht="15" customHeight="1">
      <c r="A9" s="14">
        <v>45898</v>
      </c>
      <c r="B9" s="6" t="s">
        <v>45</v>
      </c>
      <c r="C9" s="6" t="s">
        <v>73</v>
      </c>
      <c r="D9" s="6" t="s">
        <v>74</v>
      </c>
      <c r="E9" s="7">
        <v>42</v>
      </c>
      <c r="F9" s="7">
        <v>0</v>
      </c>
      <c r="G9" s="7">
        <v>11665.2</v>
      </c>
      <c r="H9" s="7">
        <v>11665.2</v>
      </c>
      <c r="I9" s="6" t="s">
        <v>18</v>
      </c>
      <c r="J9" s="7">
        <v>42</v>
      </c>
      <c r="K9" s="7">
        <v>11665.2</v>
      </c>
    </row>
    <row r="10" spans="1:11" ht="15" customHeight="1">
      <c r="A10" s="14">
        <v>45903</v>
      </c>
      <c r="B10" s="6" t="s">
        <v>59</v>
      </c>
      <c r="C10" s="6" t="s">
        <v>77</v>
      </c>
      <c r="D10" s="6" t="s">
        <v>78</v>
      </c>
      <c r="E10" s="7">
        <v>7</v>
      </c>
      <c r="F10" s="7">
        <v>0</v>
      </c>
      <c r="G10" s="7">
        <v>8372</v>
      </c>
      <c r="H10" s="7">
        <v>8372</v>
      </c>
      <c r="I10" s="6" t="s">
        <v>18</v>
      </c>
      <c r="J10" s="7">
        <v>7</v>
      </c>
      <c r="K10" s="7">
        <v>8372</v>
      </c>
    </row>
    <row r="11" spans="1:11" ht="15" customHeight="1">
      <c r="A11" s="15">
        <v>45904</v>
      </c>
      <c r="B11" s="8" t="s">
        <v>59</v>
      </c>
      <c r="C11" s="8" t="s">
        <v>85</v>
      </c>
      <c r="D11" s="8" t="s">
        <v>86</v>
      </c>
      <c r="E11" s="9">
        <v>6</v>
      </c>
      <c r="F11" s="9">
        <v>0</v>
      </c>
      <c r="G11" s="9">
        <v>214095.35999999999</v>
      </c>
      <c r="H11" s="9">
        <v>214095.35999999999</v>
      </c>
      <c r="I11" s="8" t="s">
        <v>87</v>
      </c>
      <c r="J11" s="9">
        <v>6</v>
      </c>
      <c r="K11" s="9">
        <v>214095.35999999999</v>
      </c>
    </row>
    <row r="12" spans="1:11" ht="15" customHeight="1">
      <c r="A12" s="14">
        <v>45834</v>
      </c>
      <c r="B12" s="6" t="s">
        <v>23</v>
      </c>
      <c r="C12" s="6" t="s">
        <v>22</v>
      </c>
      <c r="D12" s="6" t="s">
        <v>24</v>
      </c>
      <c r="E12" s="7">
        <v>7</v>
      </c>
      <c r="F12" s="7">
        <v>5</v>
      </c>
      <c r="G12" s="7">
        <v>1785</v>
      </c>
      <c r="H12" s="7">
        <v>1785</v>
      </c>
      <c r="I12" s="6" t="s">
        <v>18</v>
      </c>
      <c r="J12" s="7">
        <v>2</v>
      </c>
      <c r="K12" s="7">
        <v>510</v>
      </c>
    </row>
    <row r="13" spans="1:11" ht="15" customHeight="1">
      <c r="A13" s="14">
        <v>45848</v>
      </c>
      <c r="B13" s="6" t="s">
        <v>25</v>
      </c>
      <c r="C13" s="6" t="s">
        <v>26</v>
      </c>
      <c r="D13" s="6" t="s">
        <v>27</v>
      </c>
      <c r="E13" s="7">
        <v>781</v>
      </c>
      <c r="F13" s="7">
        <v>0</v>
      </c>
      <c r="G13" s="7">
        <v>38000</v>
      </c>
      <c r="H13" s="7">
        <v>38000</v>
      </c>
      <c r="I13" s="6" t="s">
        <v>18</v>
      </c>
      <c r="J13" s="7">
        <v>781</v>
      </c>
      <c r="K13" s="7">
        <v>38000</v>
      </c>
    </row>
    <row r="14" spans="1:11" ht="15" customHeight="1">
      <c r="A14" s="14">
        <v>45867</v>
      </c>
      <c r="B14" s="6" t="s">
        <v>23</v>
      </c>
      <c r="C14" s="6" t="s">
        <v>31</v>
      </c>
      <c r="D14" s="6" t="s">
        <v>32</v>
      </c>
      <c r="E14" s="7">
        <v>17</v>
      </c>
      <c r="F14" s="7">
        <v>0</v>
      </c>
      <c r="G14" s="7">
        <v>4188.2</v>
      </c>
      <c r="H14" s="7">
        <v>4188.2</v>
      </c>
      <c r="I14" s="6" t="s">
        <v>18</v>
      </c>
      <c r="J14" s="7">
        <v>17</v>
      </c>
      <c r="K14" s="7">
        <v>4188.2</v>
      </c>
    </row>
    <row r="15" spans="1:11" ht="15" customHeight="1">
      <c r="A15" s="14">
        <v>45883</v>
      </c>
      <c r="B15" s="6" t="s">
        <v>23</v>
      </c>
      <c r="C15" s="6" t="s">
        <v>41</v>
      </c>
      <c r="D15" s="6" t="s">
        <v>42</v>
      </c>
      <c r="E15" s="7">
        <v>1</v>
      </c>
      <c r="F15" s="7">
        <v>0</v>
      </c>
      <c r="G15" s="7">
        <v>894.5</v>
      </c>
      <c r="H15" s="7">
        <v>894.5</v>
      </c>
      <c r="I15" s="6" t="s">
        <v>18</v>
      </c>
      <c r="J15" s="7">
        <v>1</v>
      </c>
      <c r="K15" s="7">
        <v>894.5</v>
      </c>
    </row>
    <row r="16" spans="1:11" ht="15" customHeight="1">
      <c r="A16" s="14">
        <v>45883</v>
      </c>
      <c r="B16" s="6" t="s">
        <v>23</v>
      </c>
      <c r="C16" s="6" t="s">
        <v>43</v>
      </c>
      <c r="D16" s="6" t="s">
        <v>44</v>
      </c>
      <c r="E16" s="7">
        <v>12</v>
      </c>
      <c r="F16" s="7">
        <v>0</v>
      </c>
      <c r="G16" s="7">
        <v>6810</v>
      </c>
      <c r="H16" s="7">
        <v>6810</v>
      </c>
      <c r="I16" s="6" t="s">
        <v>18</v>
      </c>
      <c r="J16" s="7">
        <v>12</v>
      </c>
      <c r="K16" s="7">
        <v>6810</v>
      </c>
    </row>
    <row r="17" spans="1:11" ht="15" customHeight="1">
      <c r="A17" s="14">
        <v>45895</v>
      </c>
      <c r="B17" s="6" t="s">
        <v>23</v>
      </c>
      <c r="C17" s="6" t="s">
        <v>67</v>
      </c>
      <c r="D17" s="6" t="s">
        <v>68</v>
      </c>
      <c r="E17" s="7">
        <v>1</v>
      </c>
      <c r="F17" s="7">
        <v>0</v>
      </c>
      <c r="G17" s="7">
        <v>245</v>
      </c>
      <c r="H17" s="7">
        <v>245</v>
      </c>
      <c r="I17" s="6" t="s">
        <v>18</v>
      </c>
      <c r="J17" s="7">
        <v>1</v>
      </c>
      <c r="K17" s="7">
        <v>245</v>
      </c>
    </row>
    <row r="18" spans="1:11" ht="15" customHeight="1">
      <c r="A18" s="14">
        <v>45902</v>
      </c>
      <c r="B18" s="6" t="s">
        <v>23</v>
      </c>
      <c r="C18" s="6" t="s">
        <v>75</v>
      </c>
      <c r="D18" s="6" t="s">
        <v>76</v>
      </c>
      <c r="E18" s="7">
        <v>25</v>
      </c>
      <c r="F18" s="7">
        <v>0</v>
      </c>
      <c r="G18" s="7">
        <v>7500</v>
      </c>
      <c r="H18" s="7">
        <v>7500</v>
      </c>
      <c r="I18" s="6" t="s">
        <v>18</v>
      </c>
      <c r="J18" s="7">
        <v>25</v>
      </c>
      <c r="K18" s="7">
        <v>7500</v>
      </c>
    </row>
    <row r="19" spans="1:11" ht="15" customHeight="1">
      <c r="A19" s="14">
        <v>45903</v>
      </c>
      <c r="B19" s="6" t="s">
        <v>23</v>
      </c>
      <c r="C19" s="6" t="s">
        <v>79</v>
      </c>
      <c r="D19" s="6" t="s">
        <v>80</v>
      </c>
      <c r="E19" s="7">
        <v>7</v>
      </c>
      <c r="F19" s="7">
        <v>0</v>
      </c>
      <c r="G19" s="7">
        <v>2005.5</v>
      </c>
      <c r="H19" s="7">
        <v>2005.5</v>
      </c>
      <c r="I19" s="6" t="s">
        <v>18</v>
      </c>
      <c r="J19" s="7">
        <v>7</v>
      </c>
      <c r="K19" s="7">
        <v>2005.5</v>
      </c>
    </row>
    <row r="20" spans="1:11" ht="15" customHeight="1">
      <c r="A20" s="14">
        <v>45904</v>
      </c>
      <c r="B20" s="6" t="s">
        <v>25</v>
      </c>
      <c r="C20" s="6" t="s">
        <v>88</v>
      </c>
      <c r="D20" s="6" t="s">
        <v>89</v>
      </c>
      <c r="E20" s="7">
        <v>16</v>
      </c>
      <c r="F20" s="7">
        <v>0</v>
      </c>
      <c r="G20" s="7">
        <v>14095</v>
      </c>
      <c r="H20" s="7">
        <v>14095</v>
      </c>
      <c r="I20" s="6" t="s">
        <v>18</v>
      </c>
      <c r="J20" s="7">
        <v>16</v>
      </c>
      <c r="K20" s="7">
        <v>14095</v>
      </c>
    </row>
    <row r="21" spans="1:11" ht="15" customHeight="1">
      <c r="A21" s="16">
        <v>45726</v>
      </c>
      <c r="B21" s="4" t="s">
        <v>12</v>
      </c>
      <c r="C21" s="4" t="s">
        <v>11</v>
      </c>
      <c r="D21" s="4" t="s">
        <v>13</v>
      </c>
      <c r="E21" s="5">
        <v>168</v>
      </c>
      <c r="F21" s="5">
        <v>3</v>
      </c>
      <c r="G21" s="5">
        <v>160174.70000000001</v>
      </c>
      <c r="H21" s="5">
        <v>152000</v>
      </c>
      <c r="I21" s="4" t="s">
        <v>14</v>
      </c>
      <c r="J21" s="5">
        <v>165</v>
      </c>
      <c r="K21" s="5">
        <v>150108.80050000001</v>
      </c>
    </row>
    <row r="22" spans="1:11" ht="15" customHeight="1">
      <c r="A22" s="14">
        <v>45742</v>
      </c>
      <c r="B22" s="6" t="s">
        <v>16</v>
      </c>
      <c r="C22" s="6" t="s">
        <v>15</v>
      </c>
      <c r="D22" s="6" t="s">
        <v>17</v>
      </c>
      <c r="E22" s="7">
        <v>120</v>
      </c>
      <c r="F22" s="7">
        <v>64</v>
      </c>
      <c r="G22" s="7">
        <v>71942.05</v>
      </c>
      <c r="H22" s="7">
        <v>71942.05</v>
      </c>
      <c r="I22" s="6" t="s">
        <v>18</v>
      </c>
      <c r="J22" s="7">
        <v>56</v>
      </c>
      <c r="K22" s="7">
        <v>31370.76</v>
      </c>
    </row>
    <row r="23" spans="1:11" ht="15" customHeight="1">
      <c r="A23" s="17">
        <v>45757</v>
      </c>
      <c r="B23" s="10" t="s">
        <v>20</v>
      </c>
      <c r="C23" s="10" t="s">
        <v>19</v>
      </c>
      <c r="D23" s="10" t="s">
        <v>20</v>
      </c>
      <c r="E23" s="11">
        <v>222</v>
      </c>
      <c r="F23" s="11">
        <v>0</v>
      </c>
      <c r="G23" s="11">
        <v>12830</v>
      </c>
      <c r="H23" s="11">
        <v>12830</v>
      </c>
      <c r="I23" s="10" t="s">
        <v>21</v>
      </c>
      <c r="J23" s="11">
        <v>222</v>
      </c>
      <c r="K23" s="11">
        <v>12830</v>
      </c>
    </row>
    <row r="24" spans="1:11" ht="15" customHeight="1">
      <c r="A24" s="14">
        <v>45859</v>
      </c>
      <c r="B24" s="6" t="s">
        <v>28</v>
      </c>
      <c r="C24" s="6" t="s">
        <v>29</v>
      </c>
      <c r="D24" s="6" t="s">
        <v>30</v>
      </c>
      <c r="E24" s="7">
        <v>13</v>
      </c>
      <c r="F24" s="7">
        <v>0</v>
      </c>
      <c r="G24" s="7">
        <v>29700</v>
      </c>
      <c r="H24" s="7">
        <v>29700</v>
      </c>
      <c r="I24" s="6" t="s">
        <v>18</v>
      </c>
      <c r="J24" s="7">
        <v>13</v>
      </c>
      <c r="K24" s="7">
        <v>29700</v>
      </c>
    </row>
    <row r="25" spans="1:11" ht="15" customHeight="1">
      <c r="A25" s="14">
        <v>45867</v>
      </c>
      <c r="B25" s="6" t="s">
        <v>28</v>
      </c>
      <c r="C25" s="6" t="s">
        <v>33</v>
      </c>
      <c r="D25" s="6" t="s">
        <v>34</v>
      </c>
      <c r="E25" s="7">
        <v>227</v>
      </c>
      <c r="F25" s="7">
        <v>0</v>
      </c>
      <c r="G25" s="7">
        <v>100000</v>
      </c>
      <c r="H25" s="7">
        <v>100000</v>
      </c>
      <c r="I25" s="6" t="s">
        <v>18</v>
      </c>
      <c r="J25" s="7">
        <v>227</v>
      </c>
      <c r="K25" s="7">
        <v>100000</v>
      </c>
    </row>
    <row r="26" spans="1:11" ht="15" customHeight="1">
      <c r="A26" s="16">
        <v>45867</v>
      </c>
      <c r="B26" s="4" t="s">
        <v>35</v>
      </c>
      <c r="C26" s="4" t="s">
        <v>36</v>
      </c>
      <c r="D26" s="4" t="s">
        <v>37</v>
      </c>
      <c r="E26" s="5">
        <v>20</v>
      </c>
      <c r="F26" s="5">
        <v>0</v>
      </c>
      <c r="G26" s="5">
        <v>31250</v>
      </c>
      <c r="H26" s="5">
        <v>31250</v>
      </c>
      <c r="I26" s="4" t="s">
        <v>14</v>
      </c>
      <c r="J26" s="5">
        <v>20</v>
      </c>
      <c r="K26" s="5">
        <v>31250</v>
      </c>
    </row>
    <row r="27" spans="1:11" ht="15" customHeight="1">
      <c r="A27" s="16">
        <v>45867</v>
      </c>
      <c r="B27" s="4" t="s">
        <v>38</v>
      </c>
      <c r="C27" s="4" t="s">
        <v>39</v>
      </c>
      <c r="D27" s="4" t="s">
        <v>40</v>
      </c>
      <c r="E27" s="5">
        <v>8</v>
      </c>
      <c r="F27" s="5">
        <v>0</v>
      </c>
      <c r="G27" s="5">
        <v>15329.4</v>
      </c>
      <c r="H27" s="5">
        <v>15329.4</v>
      </c>
      <c r="I27" s="4" t="s">
        <v>14</v>
      </c>
      <c r="J27" s="5">
        <v>8</v>
      </c>
      <c r="K27" s="5">
        <v>15329.4</v>
      </c>
    </row>
    <row r="28" spans="1:11" ht="15" customHeight="1">
      <c r="A28" s="14">
        <v>45890</v>
      </c>
      <c r="B28" s="6" t="s">
        <v>54</v>
      </c>
      <c r="C28" s="6" t="s">
        <v>55</v>
      </c>
      <c r="D28" s="6" t="s">
        <v>56</v>
      </c>
      <c r="E28" s="7">
        <v>72</v>
      </c>
      <c r="F28" s="7">
        <v>0</v>
      </c>
      <c r="G28" s="7">
        <v>45500</v>
      </c>
      <c r="H28" s="7">
        <v>45500</v>
      </c>
      <c r="I28" s="6" t="s">
        <v>18</v>
      </c>
      <c r="J28" s="7">
        <v>72</v>
      </c>
      <c r="K28" s="7">
        <v>45500</v>
      </c>
    </row>
    <row r="29" spans="1:11" ht="15" customHeight="1">
      <c r="A29" s="14">
        <v>45890</v>
      </c>
      <c r="B29" s="6" t="s">
        <v>57</v>
      </c>
      <c r="C29" s="6" t="s">
        <v>58</v>
      </c>
      <c r="D29" s="6" t="s">
        <v>57</v>
      </c>
      <c r="E29" s="7">
        <v>101</v>
      </c>
      <c r="F29" s="7">
        <v>0</v>
      </c>
      <c r="G29" s="7">
        <v>29197.31</v>
      </c>
      <c r="H29" s="7">
        <v>29197.31</v>
      </c>
      <c r="I29" s="6" t="s">
        <v>18</v>
      </c>
      <c r="J29" s="7">
        <v>101</v>
      </c>
      <c r="K29" s="7">
        <v>29197.31</v>
      </c>
    </row>
    <row r="30" spans="1:11" ht="15" customHeight="1">
      <c r="A30" s="16">
        <v>45895</v>
      </c>
      <c r="B30" s="4" t="s">
        <v>69</v>
      </c>
      <c r="C30" s="4" t="s">
        <v>70</v>
      </c>
      <c r="D30" s="4" t="s">
        <v>71</v>
      </c>
      <c r="E30" s="5">
        <v>9</v>
      </c>
      <c r="F30" s="5">
        <v>0</v>
      </c>
      <c r="G30" s="5">
        <v>12312.5</v>
      </c>
      <c r="H30" s="5">
        <v>11499.998100000001</v>
      </c>
      <c r="I30" s="4" t="s">
        <v>14</v>
      </c>
      <c r="J30" s="5">
        <v>9</v>
      </c>
      <c r="K30" s="5">
        <v>11499.998100000001</v>
      </c>
    </row>
    <row r="31" spans="1:11" ht="15" customHeight="1">
      <c r="A31" s="16">
        <v>45895</v>
      </c>
      <c r="B31" s="4" t="s">
        <v>69</v>
      </c>
      <c r="C31" s="4" t="s">
        <v>72</v>
      </c>
      <c r="D31" s="4" t="s">
        <v>71</v>
      </c>
      <c r="E31" s="5">
        <v>3</v>
      </c>
      <c r="F31" s="5">
        <v>0</v>
      </c>
      <c r="G31" s="5">
        <v>3342.81</v>
      </c>
      <c r="H31" s="5">
        <v>3342.81</v>
      </c>
      <c r="I31" s="4" t="s">
        <v>14</v>
      </c>
      <c r="J31" s="5">
        <v>3</v>
      </c>
      <c r="K31" s="5">
        <v>3342.81</v>
      </c>
    </row>
    <row r="32" spans="1:11" ht="15" customHeight="1">
      <c r="A32" s="16">
        <v>45903</v>
      </c>
      <c r="B32" s="4" t="s">
        <v>38</v>
      </c>
      <c r="C32" s="4" t="s">
        <v>81</v>
      </c>
      <c r="D32" s="4" t="s">
        <v>82</v>
      </c>
      <c r="E32" s="5">
        <v>9</v>
      </c>
      <c r="F32" s="5">
        <v>0</v>
      </c>
      <c r="G32" s="5">
        <v>8719.49</v>
      </c>
      <c r="H32" s="5">
        <v>8719.49</v>
      </c>
      <c r="I32" s="4" t="s">
        <v>14</v>
      </c>
      <c r="J32" s="5">
        <v>9</v>
      </c>
      <c r="K32" s="5">
        <v>8719.49</v>
      </c>
    </row>
    <row r="33" spans="1:11" ht="15" customHeight="1">
      <c r="A33" s="16">
        <v>45903</v>
      </c>
      <c r="B33" s="4" t="s">
        <v>38</v>
      </c>
      <c r="C33" s="4" t="s">
        <v>83</v>
      </c>
      <c r="D33" s="4" t="s">
        <v>84</v>
      </c>
      <c r="E33" s="5">
        <v>8</v>
      </c>
      <c r="F33" s="5">
        <v>0</v>
      </c>
      <c r="G33" s="5">
        <v>8271.42</v>
      </c>
      <c r="H33" s="5">
        <v>8271.42</v>
      </c>
      <c r="I33" s="4" t="s">
        <v>14</v>
      </c>
      <c r="J33" s="5">
        <v>8</v>
      </c>
      <c r="K33" s="5">
        <v>8271.42</v>
      </c>
    </row>
    <row r="34" spans="1:11" ht="15" customHeight="1">
      <c r="A34" s="16">
        <v>45904</v>
      </c>
      <c r="B34" s="4" t="s">
        <v>38</v>
      </c>
      <c r="C34" s="4" t="s">
        <v>90</v>
      </c>
      <c r="D34" s="4" t="s">
        <v>91</v>
      </c>
      <c r="E34" s="5">
        <v>2</v>
      </c>
      <c r="F34" s="5">
        <v>0</v>
      </c>
      <c r="G34" s="5">
        <v>1837.8</v>
      </c>
      <c r="H34" s="5">
        <v>1837.8</v>
      </c>
      <c r="I34" s="4" t="s">
        <v>14</v>
      </c>
      <c r="J34" s="5">
        <v>2</v>
      </c>
      <c r="K34" s="5">
        <v>1837.8</v>
      </c>
    </row>
    <row r="35" spans="1:11" ht="14.25" customHeight="1">
      <c r="A35" s="3"/>
      <c r="B35" s="3"/>
      <c r="C35" s="3"/>
      <c r="D35" s="3"/>
      <c r="E35" s="3"/>
      <c r="F35" s="3"/>
      <c r="G35" s="3"/>
      <c r="H35" s="3"/>
      <c r="I35" s="3"/>
      <c r="J35" s="12"/>
      <c r="K35" s="13"/>
    </row>
    <row r="36" spans="1:11" ht="15" customHeight="1">
      <c r="J36" s="18" t="s">
        <v>18</v>
      </c>
      <c r="K36" s="19">
        <f>K2+K3+K4+K5+K6+K7+K8+K9+K10+K12+K13+K14+K15+K16+K17+K18+K19+K20+K22+K24+K25+K28+K29</f>
        <v>427954.47000000003</v>
      </c>
    </row>
    <row r="37" spans="1:11" ht="15" customHeight="1">
      <c r="J37" s="20" t="s">
        <v>14</v>
      </c>
      <c r="K37" s="21">
        <f>K34+K33+K32+K31+K30+K27+K26+K21</f>
        <v>230359.71860000002</v>
      </c>
    </row>
    <row r="38" spans="1:11" ht="15" customHeight="1">
      <c r="J38" s="22" t="s">
        <v>21</v>
      </c>
      <c r="K38" s="23">
        <f>K23</f>
        <v>12830</v>
      </c>
    </row>
    <row r="39" spans="1:11" ht="15" customHeight="1">
      <c r="J39" s="24" t="s">
        <v>87</v>
      </c>
      <c r="K39" s="25">
        <f>K11</f>
        <v>214095.35999999999</v>
      </c>
    </row>
  </sheetData>
  <autoFilter ref="A1:K34" xr:uid="{00000000-0001-0000-0000-000000000000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iiiiiiiiiii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BARAN</cp:lastModifiedBy>
  <dcterms:modified xsi:type="dcterms:W3CDTF">2025-09-08T11:20:30Z</dcterms:modified>
</cp:coreProperties>
</file>