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enior Design Project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1" l="1"/>
  <c r="Q29" i="1"/>
  <c r="Q10" i="1"/>
  <c r="Q37" i="1"/>
  <c r="Q28" i="1"/>
  <c r="Q27" i="1"/>
  <c r="Q9" i="1"/>
  <c r="Q35" i="1"/>
  <c r="Q26" i="1"/>
  <c r="Q18" i="1"/>
  <c r="Q13" i="1"/>
  <c r="Q23" i="1"/>
  <c r="Q19" i="1"/>
  <c r="Q31" i="1"/>
  <c r="Q14" i="1"/>
  <c r="Q22" i="1"/>
  <c r="Q30" i="1"/>
  <c r="Q25" i="1"/>
  <c r="Q15" i="1"/>
  <c r="Q21" i="1"/>
  <c r="Q24" i="1"/>
  <c r="Q32" i="1"/>
  <c r="Q16" i="1"/>
  <c r="Q20" i="1"/>
  <c r="Q8" i="1"/>
  <c r="Q6" i="1"/>
  <c r="Q7" i="1"/>
  <c r="Q36" i="1"/>
  <c r="Q41" i="1"/>
  <c r="Q40" i="1"/>
  <c r="Q39" i="1"/>
  <c r="Q34" i="1"/>
  <c r="Q38" i="1"/>
  <c r="Q42" i="1"/>
  <c r="Q45" i="1"/>
  <c r="Q43" i="1"/>
  <c r="Q44" i="1"/>
</calcChain>
</file>

<file path=xl/comments1.xml><?xml version="1.0" encoding="utf-8"?>
<comments xmlns="http://schemas.openxmlformats.org/spreadsheetml/2006/main">
  <authors>
    <author>eelabws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Todd:</t>
        </r>
        <r>
          <rPr>
            <sz val="9"/>
            <color indexed="81"/>
            <rFont val="Tahoma"/>
            <family val="2"/>
          </rPr>
          <t xml:space="preserve">
Group # corresponds with motor #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Todd:</t>
        </r>
        <r>
          <rPr>
            <sz val="9"/>
            <color indexed="81"/>
            <rFont val="Tahoma"/>
            <family val="2"/>
          </rPr>
          <t xml:space="preserve">
ICSP is the header beneath the board</t>
        </r>
      </text>
    </comment>
  </commentList>
</comments>
</file>

<file path=xl/sharedStrings.xml><?xml version="1.0" encoding="utf-8"?>
<sst xmlns="http://schemas.openxmlformats.org/spreadsheetml/2006/main" count="233" uniqueCount="119">
  <si>
    <t>Motor Driver Board to MCU</t>
  </si>
  <si>
    <t>Motor Driver</t>
  </si>
  <si>
    <t>MCU</t>
  </si>
  <si>
    <t>Group</t>
  </si>
  <si>
    <t>Color</t>
  </si>
  <si>
    <t>Function</t>
  </si>
  <si>
    <t>Yellow</t>
  </si>
  <si>
    <t>Yellow/Green</t>
  </si>
  <si>
    <t>Green</t>
  </si>
  <si>
    <t>Blue</t>
  </si>
  <si>
    <t>Orange</t>
  </si>
  <si>
    <t>Black</t>
  </si>
  <si>
    <t>Power</t>
  </si>
  <si>
    <t>Motor Driver has no pin #s</t>
  </si>
  <si>
    <t>PWM</t>
  </si>
  <si>
    <t>Current Feedback</t>
  </si>
  <si>
    <t>Enable</t>
  </si>
  <si>
    <t>Invert</t>
  </si>
  <si>
    <t>Ground</t>
  </si>
  <si>
    <t>Power (+5v)</t>
  </si>
  <si>
    <t>PF1</t>
  </si>
  <si>
    <t>PF2</t>
  </si>
  <si>
    <t>PF3</t>
  </si>
  <si>
    <t>PG0</t>
  </si>
  <si>
    <t>PG1</t>
  </si>
  <si>
    <t>PK4</t>
  </si>
  <si>
    <t>PE2</t>
  </si>
  <si>
    <t>PE1</t>
  </si>
  <si>
    <t>PE0</t>
  </si>
  <si>
    <t>PD7</t>
  </si>
  <si>
    <t>PD5</t>
  </si>
  <si>
    <t>Encoder Interface Board to MCU</t>
  </si>
  <si>
    <t>EIB</t>
  </si>
  <si>
    <t>MISO</t>
  </si>
  <si>
    <t>MOSI</t>
  </si>
  <si>
    <t>SCK</t>
  </si>
  <si>
    <t>Reset</t>
  </si>
  <si>
    <t>DFLAG</t>
  </si>
  <si>
    <t>Slave Select Enable</t>
  </si>
  <si>
    <t>DFLAG Clock</t>
  </si>
  <si>
    <t>LED Enable</t>
  </si>
  <si>
    <t>SS_0</t>
  </si>
  <si>
    <t>SS_1</t>
  </si>
  <si>
    <t>SS_2</t>
  </si>
  <si>
    <t>VCC (+5V)</t>
  </si>
  <si>
    <t>VDD (+3.3V)</t>
  </si>
  <si>
    <t>PQ3</t>
  </si>
  <si>
    <t>PQ2</t>
  </si>
  <si>
    <t>PQ0</t>
  </si>
  <si>
    <t>PM1</t>
  </si>
  <si>
    <t>RESET</t>
  </si>
  <si>
    <t>3.3v</t>
  </si>
  <si>
    <t>5v</t>
  </si>
  <si>
    <t>GND</t>
  </si>
  <si>
    <t>PP5</t>
  </si>
  <si>
    <t>PK5</t>
  </si>
  <si>
    <t>PA7</t>
  </si>
  <si>
    <t>PM0</t>
  </si>
  <si>
    <t>PM2</t>
  </si>
  <si>
    <t>PH0</t>
  </si>
  <si>
    <t>PM3</t>
  </si>
  <si>
    <t>PH2</t>
  </si>
  <si>
    <t>PH3</t>
  </si>
  <si>
    <t>PL4</t>
  </si>
  <si>
    <t>PL5</t>
  </si>
  <si>
    <t>PD1</t>
  </si>
  <si>
    <t>PD0</t>
  </si>
  <si>
    <t>PL0</t>
  </si>
  <si>
    <t>PL1</t>
  </si>
  <si>
    <t>PL2</t>
  </si>
  <si>
    <t>PL3</t>
  </si>
  <si>
    <t>PN2</t>
  </si>
  <si>
    <t>5V</t>
  </si>
  <si>
    <t>MCU Groups</t>
  </si>
  <si>
    <t>Pin</t>
  </si>
  <si>
    <t>Header</t>
  </si>
  <si>
    <t>PB4</t>
  </si>
  <si>
    <t>Current Feedback (1)</t>
  </si>
  <si>
    <t>Current Feedback (2)</t>
  </si>
  <si>
    <t>Current Feedback (3)</t>
  </si>
  <si>
    <t>Current Feedback (4)</t>
  </si>
  <si>
    <t>Current Feedback (5)</t>
  </si>
  <si>
    <t>Current Feedback (6)</t>
  </si>
  <si>
    <t>Enable (1)</t>
  </si>
  <si>
    <t>Invert (1)</t>
  </si>
  <si>
    <t>PWM (1)</t>
  </si>
  <si>
    <t>Enable (2)</t>
  </si>
  <si>
    <t>Invert (2)</t>
  </si>
  <si>
    <t>PWM (2)</t>
  </si>
  <si>
    <t>Enable (3)</t>
  </si>
  <si>
    <t>Invert (3)</t>
  </si>
  <si>
    <t>PWM (3)</t>
  </si>
  <si>
    <t>Enable (4)</t>
  </si>
  <si>
    <t>Invert (4)</t>
  </si>
  <si>
    <t>PWM (4)</t>
  </si>
  <si>
    <t>Enable (5)</t>
  </si>
  <si>
    <t>Invert (5)</t>
  </si>
  <si>
    <t>PWM (5)</t>
  </si>
  <si>
    <t>Enable (6)</t>
  </si>
  <si>
    <t>PWM (6)</t>
  </si>
  <si>
    <t>Invert (6)</t>
  </si>
  <si>
    <t>3v3</t>
  </si>
  <si>
    <t>ICSP 1</t>
  </si>
  <si>
    <t>ICSP 2</t>
  </si>
  <si>
    <t>ICSP 3</t>
  </si>
  <si>
    <t>ICSP 4</t>
  </si>
  <si>
    <t>Purple</t>
  </si>
  <si>
    <t>Brown</t>
  </si>
  <si>
    <t>White</t>
  </si>
  <si>
    <t>Motor Brake Enable</t>
  </si>
  <si>
    <t>PM4</t>
  </si>
  <si>
    <t>Yellow (0)</t>
  </si>
  <si>
    <t>Yellow (1)</t>
  </si>
  <si>
    <t xml:space="preserve">Yellow </t>
  </si>
  <si>
    <t>Blue (0)</t>
  </si>
  <si>
    <t>Blue (1)</t>
  </si>
  <si>
    <t>Blue (2)</t>
  </si>
  <si>
    <t>Green (0)</t>
  </si>
  <si>
    <t>Green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</si>
</sst>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5D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50"/>
  <sheetViews>
    <sheetView tabSelected="1" topLeftCell="J10" zoomScaleNormal="100" workbookViewId="0">
      <selection activeCell="N23" sqref="N23"/>
    </sheetView>
  </sheetViews>
  <sheetFormatPr defaultRowHeight="15" x14ac:dyDescent="0.25"/>
  <cols>
    <col min="1" max="1" width="9.140625" style="1"/>
    <col min="2" max="2" width="19.7109375" style="1" customWidth="1"/>
    <col min="3" max="3" width="14.85546875" style="1" customWidth="1"/>
    <col min="4" max="4" width="23.85546875" style="1" customWidth="1"/>
    <col min="5" max="5" width="9.140625" style="1"/>
    <col min="6" max="6" width="13.5703125" style="1" customWidth="1"/>
    <col min="7" max="7" width="9.140625" style="1"/>
    <col min="8" max="8" width="19.7109375" style="1" customWidth="1"/>
    <col min="9" max="9" width="14.85546875" style="1" customWidth="1"/>
    <col min="10" max="10" width="14.42578125" style="1" customWidth="1"/>
    <col min="11" max="11" width="9.140625" style="1"/>
    <col min="12" max="12" width="13.85546875" style="1" customWidth="1"/>
    <col min="13" max="13" width="9.140625" style="1"/>
    <col min="14" max="14" width="19.7109375" style="1" customWidth="1"/>
    <col min="15" max="15" width="14.85546875" style="1" customWidth="1"/>
    <col min="16" max="16" width="14.42578125" style="1" customWidth="1"/>
    <col min="17" max="17" width="9.140625" style="1"/>
    <col min="18" max="18" width="13.85546875" style="1" customWidth="1"/>
    <col min="19" max="20" width="9.140625" style="1"/>
  </cols>
  <sheetData>
    <row r="2" spans="2:20" ht="15.75" thickBot="1" x14ac:dyDescent="0.3"/>
    <row r="3" spans="2:20" x14ac:dyDescent="0.25">
      <c r="B3" s="65" t="s">
        <v>0</v>
      </c>
      <c r="C3" s="66"/>
      <c r="D3" s="66"/>
      <c r="E3" s="66"/>
      <c r="F3" s="67"/>
      <c r="H3" s="65" t="s">
        <v>31</v>
      </c>
      <c r="I3" s="66"/>
      <c r="J3" s="66"/>
      <c r="K3" s="66"/>
      <c r="L3" s="67"/>
      <c r="N3" s="57" t="s">
        <v>73</v>
      </c>
      <c r="O3" s="58"/>
      <c r="P3" s="58"/>
      <c r="Q3" s="58"/>
      <c r="R3" s="59"/>
    </row>
    <row r="4" spans="2:20" x14ac:dyDescent="0.25">
      <c r="B4" s="68"/>
      <c r="C4" s="61"/>
      <c r="D4" s="61"/>
      <c r="E4" s="61"/>
      <c r="F4" s="69"/>
      <c r="H4" s="68"/>
      <c r="I4" s="61"/>
      <c r="J4" s="61"/>
      <c r="K4" s="61"/>
      <c r="L4" s="69"/>
      <c r="N4" s="60"/>
      <c r="O4" s="61"/>
      <c r="P4" s="61"/>
      <c r="Q4" s="61"/>
      <c r="R4" s="62"/>
      <c r="S4" s="1">
        <v>0</v>
      </c>
      <c r="T4" s="1">
        <v>0</v>
      </c>
    </row>
    <row r="5" spans="2:20" ht="15.75" thickBot="1" x14ac:dyDescent="0.3">
      <c r="B5" s="5" t="s">
        <v>5</v>
      </c>
      <c r="C5" s="6" t="s">
        <v>4</v>
      </c>
      <c r="D5" s="6" t="s">
        <v>1</v>
      </c>
      <c r="E5" s="6" t="s">
        <v>2</v>
      </c>
      <c r="F5" s="7" t="s">
        <v>3</v>
      </c>
      <c r="H5" s="5" t="s">
        <v>5</v>
      </c>
      <c r="I5" s="6" t="s">
        <v>4</v>
      </c>
      <c r="J5" s="6" t="s">
        <v>32</v>
      </c>
      <c r="K5" s="6" t="s">
        <v>2</v>
      </c>
      <c r="L5" s="7" t="s">
        <v>3</v>
      </c>
      <c r="N5" s="42" t="s">
        <v>5</v>
      </c>
      <c r="O5" s="6" t="s">
        <v>4</v>
      </c>
      <c r="P5" s="6" t="s">
        <v>75</v>
      </c>
      <c r="Q5" s="6" t="s">
        <v>74</v>
      </c>
      <c r="R5" s="43" t="s">
        <v>3</v>
      </c>
    </row>
    <row r="6" spans="2:20" x14ac:dyDescent="0.25">
      <c r="B6" s="24" t="s">
        <v>14</v>
      </c>
      <c r="C6" s="18" t="s">
        <v>6</v>
      </c>
      <c r="D6" s="18"/>
      <c r="E6" s="18" t="s">
        <v>20</v>
      </c>
      <c r="F6" s="63">
        <v>1</v>
      </c>
      <c r="H6" s="20" t="s">
        <v>33</v>
      </c>
      <c r="I6" s="16" t="s">
        <v>6</v>
      </c>
      <c r="J6" s="16" t="s">
        <v>102</v>
      </c>
      <c r="K6" s="16" t="s">
        <v>46</v>
      </c>
      <c r="L6" s="63">
        <v>7</v>
      </c>
      <c r="N6" s="54" t="s">
        <v>45</v>
      </c>
      <c r="O6" s="55" t="s">
        <v>108</v>
      </c>
      <c r="P6" s="55"/>
      <c r="Q6" s="55" t="str">
        <f>$K$18</f>
        <v>3.3v</v>
      </c>
      <c r="R6" s="56">
        <v>1</v>
      </c>
    </row>
    <row r="7" spans="2:20" x14ac:dyDescent="0.25">
      <c r="B7" s="24" t="s">
        <v>15</v>
      </c>
      <c r="C7" s="18" t="s">
        <v>7</v>
      </c>
      <c r="D7" s="18"/>
      <c r="E7" s="18" t="s">
        <v>26</v>
      </c>
      <c r="F7" s="63"/>
      <c r="H7" s="20" t="s">
        <v>34</v>
      </c>
      <c r="I7" s="16" t="s">
        <v>8</v>
      </c>
      <c r="J7" s="16" t="s">
        <v>103</v>
      </c>
      <c r="K7" s="16" t="s">
        <v>47</v>
      </c>
      <c r="L7" s="63"/>
      <c r="N7" s="49" t="s">
        <v>44</v>
      </c>
      <c r="O7" s="48" t="s">
        <v>10</v>
      </c>
      <c r="P7" s="48"/>
      <c r="Q7" s="48" t="str">
        <f>$K$17</f>
        <v>5v</v>
      </c>
      <c r="R7" s="50">
        <v>1</v>
      </c>
    </row>
    <row r="8" spans="2:20" x14ac:dyDescent="0.25">
      <c r="B8" s="24" t="s">
        <v>16</v>
      </c>
      <c r="C8" s="18" t="s">
        <v>8</v>
      </c>
      <c r="D8" s="18"/>
      <c r="E8" s="18" t="s">
        <v>60</v>
      </c>
      <c r="F8" s="63"/>
      <c r="H8" s="20" t="s">
        <v>35</v>
      </c>
      <c r="I8" s="16" t="s">
        <v>9</v>
      </c>
      <c r="J8" s="16" t="s">
        <v>104</v>
      </c>
      <c r="K8" s="16" t="s">
        <v>48</v>
      </c>
      <c r="L8" s="63"/>
      <c r="N8" s="28" t="s">
        <v>18</v>
      </c>
      <c r="O8" s="17" t="s">
        <v>11</v>
      </c>
      <c r="P8" s="17"/>
      <c r="Q8" s="17" t="str">
        <f>$K$19</f>
        <v>GND</v>
      </c>
      <c r="R8" s="29">
        <v>1</v>
      </c>
    </row>
    <row r="9" spans="2:20" x14ac:dyDescent="0.25">
      <c r="B9" s="24" t="s">
        <v>17</v>
      </c>
      <c r="C9" s="18" t="s">
        <v>9</v>
      </c>
      <c r="D9" s="18"/>
      <c r="E9" s="18" t="s">
        <v>61</v>
      </c>
      <c r="F9" s="63"/>
      <c r="H9" s="20" t="s">
        <v>36</v>
      </c>
      <c r="I9" s="16" t="s">
        <v>106</v>
      </c>
      <c r="J9" s="16" t="s">
        <v>105</v>
      </c>
      <c r="K9" s="16" t="s">
        <v>50</v>
      </c>
      <c r="L9" s="63"/>
      <c r="N9" s="36" t="s">
        <v>81</v>
      </c>
      <c r="O9" s="18" t="s">
        <v>7</v>
      </c>
      <c r="P9" s="18"/>
      <c r="Q9" s="18" t="str">
        <f>$E$27</f>
        <v>PB4</v>
      </c>
      <c r="R9" s="38">
        <v>1</v>
      </c>
    </row>
    <row r="10" spans="2:20" x14ac:dyDescent="0.25">
      <c r="B10" s="24"/>
      <c r="C10" s="18"/>
      <c r="D10" s="18"/>
      <c r="E10" s="18"/>
      <c r="F10" s="4"/>
      <c r="H10" s="20" t="s">
        <v>37</v>
      </c>
      <c r="I10" s="16" t="s">
        <v>6</v>
      </c>
      <c r="J10" s="16">
        <v>4</v>
      </c>
      <c r="K10" s="16" t="s">
        <v>54</v>
      </c>
      <c r="L10" s="63"/>
      <c r="N10" s="36" t="s">
        <v>82</v>
      </c>
      <c r="O10" s="18" t="s">
        <v>7</v>
      </c>
      <c r="P10" s="18"/>
      <c r="Q10" s="18" t="str">
        <f>$E$32</f>
        <v>PD5</v>
      </c>
      <c r="R10" s="38">
        <v>1</v>
      </c>
    </row>
    <row r="11" spans="2:20" ht="15.75" thickBot="1" x14ac:dyDescent="0.3">
      <c r="B11" s="24" t="s">
        <v>14</v>
      </c>
      <c r="C11" s="18" t="s">
        <v>6</v>
      </c>
      <c r="D11" s="18"/>
      <c r="E11" s="18" t="s">
        <v>21</v>
      </c>
      <c r="F11" s="63">
        <v>2</v>
      </c>
      <c r="H11" s="20" t="s">
        <v>39</v>
      </c>
      <c r="I11" s="16" t="s">
        <v>7</v>
      </c>
      <c r="J11" s="16">
        <v>5</v>
      </c>
      <c r="K11" s="16" t="s">
        <v>55</v>
      </c>
      <c r="L11" s="63"/>
      <c r="N11" s="44" t="s">
        <v>35</v>
      </c>
      <c r="O11" s="45" t="s">
        <v>9</v>
      </c>
      <c r="P11" s="45"/>
      <c r="Q11" s="45" t="s">
        <v>48</v>
      </c>
      <c r="R11" s="46">
        <v>1</v>
      </c>
    </row>
    <row r="12" spans="2:20" x14ac:dyDescent="0.25">
      <c r="B12" s="24" t="s">
        <v>15</v>
      </c>
      <c r="C12" s="18" t="s">
        <v>7</v>
      </c>
      <c r="D12" s="18"/>
      <c r="E12" s="18" t="s">
        <v>27</v>
      </c>
      <c r="F12" s="63"/>
      <c r="H12" s="20" t="s">
        <v>38</v>
      </c>
      <c r="I12" s="16" t="s">
        <v>8</v>
      </c>
      <c r="J12" s="16">
        <v>6</v>
      </c>
      <c r="K12" s="16" t="s">
        <v>56</v>
      </c>
      <c r="L12" s="63"/>
      <c r="N12" s="51" t="s">
        <v>18</v>
      </c>
      <c r="O12" s="52" t="s">
        <v>11</v>
      </c>
      <c r="P12" s="52"/>
      <c r="Q12" s="52" t="s">
        <v>53</v>
      </c>
      <c r="R12" s="53">
        <v>2</v>
      </c>
    </row>
    <row r="13" spans="2:20" x14ac:dyDescent="0.25">
      <c r="B13" s="24" t="s">
        <v>16</v>
      </c>
      <c r="C13" s="18" t="s">
        <v>8</v>
      </c>
      <c r="D13" s="18"/>
      <c r="E13" s="18" t="s">
        <v>62</v>
      </c>
      <c r="F13" s="63"/>
      <c r="H13" s="20" t="s">
        <v>40</v>
      </c>
      <c r="I13" s="16" t="s">
        <v>107</v>
      </c>
      <c r="J13" s="16">
        <v>7</v>
      </c>
      <c r="K13" s="16" t="s">
        <v>57</v>
      </c>
      <c r="L13" s="63"/>
      <c r="N13" s="36" t="s">
        <v>80</v>
      </c>
      <c r="O13" s="18" t="s">
        <v>7</v>
      </c>
      <c r="P13" s="18"/>
      <c r="Q13" s="18" t="str">
        <f>$E$22</f>
        <v>PD7</v>
      </c>
      <c r="R13" s="37">
        <v>2</v>
      </c>
    </row>
    <row r="14" spans="2:20" x14ac:dyDescent="0.25">
      <c r="B14" s="24" t="s">
        <v>17</v>
      </c>
      <c r="C14" s="18" t="s">
        <v>9</v>
      </c>
      <c r="D14" s="18"/>
      <c r="E14" s="18" t="s">
        <v>63</v>
      </c>
      <c r="F14" s="63"/>
      <c r="H14" s="20" t="s">
        <v>41</v>
      </c>
      <c r="I14" s="16" t="s">
        <v>9</v>
      </c>
      <c r="J14" s="16">
        <v>8</v>
      </c>
      <c r="K14" s="16" t="s">
        <v>49</v>
      </c>
      <c r="L14" s="63"/>
      <c r="N14" s="36" t="s">
        <v>79</v>
      </c>
      <c r="O14" s="18" t="s">
        <v>7</v>
      </c>
      <c r="P14" s="18"/>
      <c r="Q14" s="18" t="str">
        <f>$E$17</f>
        <v>PE0</v>
      </c>
      <c r="R14" s="37">
        <v>2</v>
      </c>
    </row>
    <row r="15" spans="2:20" x14ac:dyDescent="0.25">
      <c r="B15" s="24"/>
      <c r="C15" s="18"/>
      <c r="D15" s="18"/>
      <c r="E15" s="18"/>
      <c r="F15" s="4"/>
      <c r="H15" s="20" t="s">
        <v>42</v>
      </c>
      <c r="I15" s="16" t="s">
        <v>9</v>
      </c>
      <c r="J15" s="16">
        <v>9</v>
      </c>
      <c r="K15" s="16" t="s">
        <v>58</v>
      </c>
      <c r="L15" s="63"/>
      <c r="N15" s="36" t="s">
        <v>78</v>
      </c>
      <c r="O15" s="18" t="s">
        <v>7</v>
      </c>
      <c r="P15" s="18"/>
      <c r="Q15" s="18" t="str">
        <f>$E$12</f>
        <v>PE1</v>
      </c>
      <c r="R15" s="37">
        <v>2</v>
      </c>
    </row>
    <row r="16" spans="2:20" x14ac:dyDescent="0.25">
      <c r="B16" s="24" t="s">
        <v>14</v>
      </c>
      <c r="C16" s="18" t="s">
        <v>6</v>
      </c>
      <c r="D16" s="18"/>
      <c r="E16" s="18" t="s">
        <v>22</v>
      </c>
      <c r="F16" s="63">
        <v>3</v>
      </c>
      <c r="H16" s="20" t="s">
        <v>43</v>
      </c>
      <c r="I16" s="16" t="s">
        <v>9</v>
      </c>
      <c r="J16" s="16">
        <v>10</v>
      </c>
      <c r="K16" s="16" t="s">
        <v>59</v>
      </c>
      <c r="L16" s="63"/>
      <c r="N16" s="36" t="s">
        <v>77</v>
      </c>
      <c r="O16" s="18" t="s">
        <v>7</v>
      </c>
      <c r="P16" s="18"/>
      <c r="Q16" s="18" t="str">
        <f>$E$7</f>
        <v>PE2</v>
      </c>
      <c r="R16" s="37">
        <v>2</v>
      </c>
    </row>
    <row r="17" spans="2:18" ht="15.75" thickBot="1" x14ac:dyDescent="0.3">
      <c r="B17" s="24" t="s">
        <v>15</v>
      </c>
      <c r="C17" s="18" t="s">
        <v>7</v>
      </c>
      <c r="D17" s="18"/>
      <c r="E17" s="18" t="s">
        <v>28</v>
      </c>
      <c r="F17" s="63"/>
      <c r="H17" s="21" t="s">
        <v>44</v>
      </c>
      <c r="I17" s="17" t="s">
        <v>10</v>
      </c>
      <c r="J17" s="17" t="s">
        <v>52</v>
      </c>
      <c r="K17" s="17" t="s">
        <v>52</v>
      </c>
      <c r="L17" s="63"/>
      <c r="N17" s="30" t="s">
        <v>109</v>
      </c>
      <c r="O17" s="31" t="s">
        <v>106</v>
      </c>
      <c r="P17" s="31"/>
      <c r="Q17" s="31" t="s">
        <v>110</v>
      </c>
      <c r="R17" s="32">
        <v>2</v>
      </c>
    </row>
    <row r="18" spans="2:18" x14ac:dyDescent="0.25">
      <c r="B18" s="24" t="s">
        <v>16</v>
      </c>
      <c r="C18" s="18" t="s">
        <v>8</v>
      </c>
      <c r="D18" s="18"/>
      <c r="E18" s="18" t="s">
        <v>64</v>
      </c>
      <c r="F18" s="63"/>
      <c r="H18" s="21" t="s">
        <v>45</v>
      </c>
      <c r="I18" s="17" t="s">
        <v>108</v>
      </c>
      <c r="J18" s="17" t="s">
        <v>101</v>
      </c>
      <c r="K18" s="17" t="s">
        <v>51</v>
      </c>
      <c r="L18" s="63"/>
      <c r="N18" s="33" t="s">
        <v>92</v>
      </c>
      <c r="O18" s="34" t="s">
        <v>8</v>
      </c>
      <c r="P18" s="34"/>
      <c r="Q18" s="34" t="str">
        <f>$E$23</f>
        <v>PD0</v>
      </c>
      <c r="R18" s="35">
        <v>3</v>
      </c>
    </row>
    <row r="19" spans="2:18" x14ac:dyDescent="0.25">
      <c r="B19" s="24" t="s">
        <v>17</v>
      </c>
      <c r="C19" s="18" t="s">
        <v>9</v>
      </c>
      <c r="D19" s="18"/>
      <c r="E19" s="18" t="s">
        <v>65</v>
      </c>
      <c r="F19" s="63"/>
      <c r="H19" s="22" t="s">
        <v>18</v>
      </c>
      <c r="I19" s="23" t="s">
        <v>11</v>
      </c>
      <c r="J19" s="23" t="s">
        <v>53</v>
      </c>
      <c r="K19" s="23" t="s">
        <v>53</v>
      </c>
      <c r="L19" s="64"/>
      <c r="N19" s="36" t="s">
        <v>90</v>
      </c>
      <c r="O19" s="18" t="s">
        <v>9</v>
      </c>
      <c r="P19" s="18"/>
      <c r="Q19" s="18" t="str">
        <f>$E$19</f>
        <v>PD1</v>
      </c>
      <c r="R19" s="37">
        <v>3</v>
      </c>
    </row>
    <row r="20" spans="2:18" x14ac:dyDescent="0.25">
      <c r="B20" s="24"/>
      <c r="C20" s="18"/>
      <c r="D20" s="18"/>
      <c r="E20" s="18"/>
      <c r="F20" s="4"/>
      <c r="H20" s="3"/>
      <c r="I20" s="3"/>
      <c r="J20" s="14"/>
      <c r="K20" s="3"/>
      <c r="L20" s="3"/>
      <c r="N20" s="36" t="s">
        <v>85</v>
      </c>
      <c r="O20" s="18" t="s">
        <v>6</v>
      </c>
      <c r="P20" s="18"/>
      <c r="Q20" s="18" t="str">
        <f>$E$6</f>
        <v>PF1</v>
      </c>
      <c r="R20" s="38">
        <v>3</v>
      </c>
    </row>
    <row r="21" spans="2:18" x14ac:dyDescent="0.25">
      <c r="B21" s="24" t="s">
        <v>14</v>
      </c>
      <c r="C21" s="18" t="s">
        <v>6</v>
      </c>
      <c r="D21" s="18"/>
      <c r="E21" s="18" t="s">
        <v>23</v>
      </c>
      <c r="F21" s="63">
        <v>4</v>
      </c>
      <c r="H21" s="3"/>
      <c r="I21" s="3"/>
      <c r="J21" s="14"/>
      <c r="K21" s="3"/>
      <c r="L21" s="15"/>
      <c r="N21" s="36" t="s">
        <v>88</v>
      </c>
      <c r="O21" s="18" t="s">
        <v>6</v>
      </c>
      <c r="P21" s="18"/>
      <c r="Q21" s="18" t="str">
        <f>$E$11</f>
        <v>PF2</v>
      </c>
      <c r="R21" s="38">
        <v>3</v>
      </c>
    </row>
    <row r="22" spans="2:18" x14ac:dyDescent="0.25">
      <c r="B22" s="24" t="s">
        <v>15</v>
      </c>
      <c r="C22" s="18" t="s">
        <v>7</v>
      </c>
      <c r="D22" s="18"/>
      <c r="E22" s="18" t="s">
        <v>29</v>
      </c>
      <c r="F22" s="63"/>
      <c r="H22" s="3"/>
      <c r="I22" s="3"/>
      <c r="J22" s="14"/>
      <c r="K22" s="3"/>
      <c r="L22" s="15"/>
      <c r="N22" s="36" t="s">
        <v>91</v>
      </c>
      <c r="O22" s="18" t="s">
        <v>6</v>
      </c>
      <c r="P22" s="18"/>
      <c r="Q22" s="18" t="str">
        <f>$E$16</f>
        <v>PF3</v>
      </c>
      <c r="R22" s="38">
        <v>3</v>
      </c>
    </row>
    <row r="23" spans="2:18" x14ac:dyDescent="0.25">
      <c r="B23" s="24" t="s">
        <v>16</v>
      </c>
      <c r="C23" s="18" t="s">
        <v>8</v>
      </c>
      <c r="D23" s="18"/>
      <c r="E23" s="18" t="s">
        <v>66</v>
      </c>
      <c r="F23" s="63"/>
      <c r="H23" s="3"/>
      <c r="I23" s="3"/>
      <c r="J23" s="14"/>
      <c r="K23" s="3"/>
      <c r="L23" s="15"/>
      <c r="N23" s="36" t="s">
        <v>94</v>
      </c>
      <c r="O23" s="18" t="s">
        <v>6</v>
      </c>
      <c r="P23" s="18"/>
      <c r="Q23" s="18" t="str">
        <f>$E$21</f>
        <v>PG0</v>
      </c>
      <c r="R23" s="38">
        <v>3</v>
      </c>
    </row>
    <row r="24" spans="2:18" x14ac:dyDescent="0.25">
      <c r="B24" s="24" t="s">
        <v>17</v>
      </c>
      <c r="C24" s="18" t="s">
        <v>9</v>
      </c>
      <c r="D24" s="18"/>
      <c r="E24" s="18" t="s">
        <v>67</v>
      </c>
      <c r="F24" s="63"/>
      <c r="H24" s="3"/>
      <c r="I24" s="3"/>
      <c r="J24" s="14"/>
      <c r="K24" s="3"/>
      <c r="L24" s="15"/>
      <c r="N24" s="36" t="s">
        <v>84</v>
      </c>
      <c r="O24" s="18" t="s">
        <v>9</v>
      </c>
      <c r="P24" s="18"/>
      <c r="Q24" s="18" t="str">
        <f>$E$9</f>
        <v>PH2</v>
      </c>
      <c r="R24" s="37">
        <v>3</v>
      </c>
    </row>
    <row r="25" spans="2:18" x14ac:dyDescent="0.25">
      <c r="B25" s="24"/>
      <c r="C25" s="18"/>
      <c r="D25" s="18"/>
      <c r="E25" s="18"/>
      <c r="F25" s="4"/>
      <c r="H25" s="3"/>
      <c r="I25" s="3"/>
      <c r="J25" s="14"/>
      <c r="K25" s="3"/>
      <c r="L25" s="3"/>
      <c r="N25" s="36" t="s">
        <v>86</v>
      </c>
      <c r="O25" s="18" t="s">
        <v>8</v>
      </c>
      <c r="P25" s="18"/>
      <c r="Q25" s="18" t="str">
        <f>$E$13</f>
        <v>PH3</v>
      </c>
      <c r="R25" s="37">
        <v>3</v>
      </c>
    </row>
    <row r="26" spans="2:18" x14ac:dyDescent="0.25">
      <c r="B26" s="24" t="s">
        <v>14</v>
      </c>
      <c r="C26" s="18" t="s">
        <v>6</v>
      </c>
      <c r="D26" s="18"/>
      <c r="E26" s="18" t="s">
        <v>24</v>
      </c>
      <c r="F26" s="63">
        <v>5</v>
      </c>
      <c r="H26" s="3"/>
      <c r="I26" s="3"/>
      <c r="J26" s="14"/>
      <c r="K26" s="3"/>
      <c r="L26" s="15"/>
      <c r="N26" s="36" t="s">
        <v>93</v>
      </c>
      <c r="O26" s="18" t="s">
        <v>9</v>
      </c>
      <c r="P26" s="18"/>
      <c r="Q26" s="18" t="str">
        <f>$E$24</f>
        <v>PL0</v>
      </c>
      <c r="R26" s="38">
        <v>3</v>
      </c>
    </row>
    <row r="27" spans="2:18" x14ac:dyDescent="0.25">
      <c r="B27" s="24" t="s">
        <v>15</v>
      </c>
      <c r="C27" s="18" t="s">
        <v>7</v>
      </c>
      <c r="D27" s="18"/>
      <c r="E27" s="18" t="s">
        <v>76</v>
      </c>
      <c r="F27" s="63"/>
      <c r="H27" s="3"/>
      <c r="I27" s="3"/>
      <c r="J27" s="14"/>
      <c r="K27" s="3"/>
      <c r="L27" s="15"/>
      <c r="N27" s="36" t="s">
        <v>95</v>
      </c>
      <c r="O27" s="18" t="s">
        <v>8</v>
      </c>
      <c r="P27" s="18"/>
      <c r="Q27" s="18" t="str">
        <f>$E$28</f>
        <v>PL1</v>
      </c>
      <c r="R27" s="38">
        <v>3</v>
      </c>
    </row>
    <row r="28" spans="2:18" x14ac:dyDescent="0.25">
      <c r="B28" s="24" t="s">
        <v>16</v>
      </c>
      <c r="C28" s="18" t="s">
        <v>8</v>
      </c>
      <c r="D28" s="18"/>
      <c r="E28" s="18" t="s">
        <v>68</v>
      </c>
      <c r="F28" s="63"/>
      <c r="H28" s="3"/>
      <c r="I28" s="3"/>
      <c r="J28" s="14"/>
      <c r="K28" s="3"/>
      <c r="L28" s="15"/>
      <c r="N28" s="36" t="s">
        <v>96</v>
      </c>
      <c r="O28" s="18" t="s">
        <v>9</v>
      </c>
      <c r="P28" s="18"/>
      <c r="Q28" s="18" t="str">
        <f>$E$29</f>
        <v>PL2</v>
      </c>
      <c r="R28" s="38">
        <v>3</v>
      </c>
    </row>
    <row r="29" spans="2:18" x14ac:dyDescent="0.25">
      <c r="B29" s="24" t="s">
        <v>17</v>
      </c>
      <c r="C29" s="18" t="s">
        <v>9</v>
      </c>
      <c r="D29" s="18"/>
      <c r="E29" s="18" t="s">
        <v>69</v>
      </c>
      <c r="F29" s="63"/>
      <c r="H29" s="3"/>
      <c r="I29" s="3"/>
      <c r="J29" s="14"/>
      <c r="K29" s="3"/>
      <c r="L29" s="15"/>
      <c r="N29" s="36" t="s">
        <v>98</v>
      </c>
      <c r="O29" s="18" t="s">
        <v>8</v>
      </c>
      <c r="P29" s="18"/>
      <c r="Q29" s="18" t="str">
        <f>$E$33</f>
        <v>PL3</v>
      </c>
      <c r="R29" s="38">
        <v>3</v>
      </c>
    </row>
    <row r="30" spans="2:18" x14ac:dyDescent="0.25">
      <c r="B30" s="24"/>
      <c r="C30" s="18"/>
      <c r="D30" s="18"/>
      <c r="E30" s="18"/>
      <c r="F30" s="4"/>
      <c r="H30" s="3"/>
      <c r="I30" s="3"/>
      <c r="J30" s="14"/>
      <c r="K30" s="3"/>
      <c r="L30" s="3"/>
      <c r="N30" s="36" t="s">
        <v>87</v>
      </c>
      <c r="O30" s="18" t="s">
        <v>9</v>
      </c>
      <c r="P30" s="18"/>
      <c r="Q30" s="18" t="str">
        <f>$E$14</f>
        <v>PL4</v>
      </c>
      <c r="R30" s="37">
        <v>3</v>
      </c>
    </row>
    <row r="31" spans="2:18" x14ac:dyDescent="0.25">
      <c r="B31" s="24" t="s">
        <v>14</v>
      </c>
      <c r="C31" s="18" t="s">
        <v>6</v>
      </c>
      <c r="D31" s="18"/>
      <c r="E31" s="18" t="s">
        <v>25</v>
      </c>
      <c r="F31" s="63">
        <v>6</v>
      </c>
      <c r="H31" s="3"/>
      <c r="I31" s="3"/>
      <c r="J31" s="14"/>
      <c r="K31" s="3"/>
      <c r="L31" s="15"/>
      <c r="N31" s="36" t="s">
        <v>89</v>
      </c>
      <c r="O31" s="18" t="s">
        <v>8</v>
      </c>
      <c r="P31" s="18"/>
      <c r="Q31" s="18" t="str">
        <f>$E$18</f>
        <v>PL5</v>
      </c>
      <c r="R31" s="37">
        <v>3</v>
      </c>
    </row>
    <row r="32" spans="2:18" x14ac:dyDescent="0.25">
      <c r="B32" s="24" t="s">
        <v>15</v>
      </c>
      <c r="C32" s="18" t="s">
        <v>7</v>
      </c>
      <c r="D32" s="18"/>
      <c r="E32" s="18" t="s">
        <v>30</v>
      </c>
      <c r="F32" s="63"/>
      <c r="H32" s="3"/>
      <c r="I32" s="3"/>
      <c r="J32" s="14"/>
      <c r="K32" s="3"/>
      <c r="L32" s="15"/>
      <c r="N32" s="36" t="s">
        <v>83</v>
      </c>
      <c r="O32" s="18" t="s">
        <v>8</v>
      </c>
      <c r="P32" s="18"/>
      <c r="Q32" s="18" t="str">
        <f>$E$8</f>
        <v>PM3</v>
      </c>
      <c r="R32" s="37">
        <v>3</v>
      </c>
    </row>
    <row r="33" spans="2:18" ht="15.75" thickBot="1" x14ac:dyDescent="0.3">
      <c r="B33" s="24" t="s">
        <v>16</v>
      </c>
      <c r="C33" s="18" t="s">
        <v>8</v>
      </c>
      <c r="D33" s="18"/>
      <c r="E33" s="18" t="s">
        <v>70</v>
      </c>
      <c r="F33" s="63"/>
      <c r="H33" s="3"/>
      <c r="I33" s="3"/>
      <c r="J33" s="14"/>
      <c r="K33" s="3"/>
      <c r="L33" s="15"/>
      <c r="N33" s="30" t="s">
        <v>100</v>
      </c>
      <c r="O33" s="31" t="s">
        <v>9</v>
      </c>
      <c r="P33" s="31"/>
      <c r="Q33" s="31" t="str">
        <f>$E$34</f>
        <v>PN2</v>
      </c>
      <c r="R33" s="32">
        <v>3</v>
      </c>
    </row>
    <row r="34" spans="2:18" x14ac:dyDescent="0.25">
      <c r="B34" s="24" t="s">
        <v>17</v>
      </c>
      <c r="C34" s="18" t="s">
        <v>9</v>
      </c>
      <c r="D34" s="18"/>
      <c r="E34" s="18" t="s">
        <v>71</v>
      </c>
      <c r="F34" s="63"/>
      <c r="H34" s="3"/>
      <c r="I34" s="3"/>
      <c r="J34" s="14"/>
      <c r="K34" s="3"/>
      <c r="L34" s="15"/>
      <c r="N34" s="25" t="s">
        <v>38</v>
      </c>
      <c r="O34" s="26" t="s">
        <v>118</v>
      </c>
      <c r="P34" s="26"/>
      <c r="Q34" s="26" t="str">
        <f>$K$12</f>
        <v>PA7</v>
      </c>
      <c r="R34" s="27">
        <v>4</v>
      </c>
    </row>
    <row r="35" spans="2:18" x14ac:dyDescent="0.25">
      <c r="B35" s="24"/>
      <c r="C35" s="18"/>
      <c r="D35" s="18"/>
      <c r="E35" s="18"/>
      <c r="F35" s="4"/>
      <c r="H35" s="3"/>
      <c r="I35" s="3"/>
      <c r="J35" s="14"/>
      <c r="K35" s="3"/>
      <c r="L35" s="3"/>
      <c r="N35" s="36" t="s">
        <v>97</v>
      </c>
      <c r="O35" s="18" t="s">
        <v>6</v>
      </c>
      <c r="P35" s="18"/>
      <c r="Q35" s="18" t="str">
        <f>$E$26</f>
        <v>PG1</v>
      </c>
      <c r="R35" s="38">
        <v>4</v>
      </c>
    </row>
    <row r="36" spans="2:18" x14ac:dyDescent="0.25">
      <c r="B36" s="24" t="s">
        <v>109</v>
      </c>
      <c r="C36" s="18" t="s">
        <v>106</v>
      </c>
      <c r="D36" s="18"/>
      <c r="E36" s="18" t="s">
        <v>110</v>
      </c>
      <c r="F36" s="4">
        <v>7</v>
      </c>
      <c r="H36" s="3"/>
      <c r="I36" s="3"/>
      <c r="J36" s="14"/>
      <c r="K36" s="3"/>
      <c r="L36" s="15"/>
      <c r="N36" s="39" t="s">
        <v>43</v>
      </c>
      <c r="O36" s="16" t="s">
        <v>116</v>
      </c>
      <c r="P36" s="16"/>
      <c r="Q36" s="16" t="str">
        <f>$K$16</f>
        <v>PH0</v>
      </c>
      <c r="R36" s="40">
        <v>4</v>
      </c>
    </row>
    <row r="37" spans="2:18" x14ac:dyDescent="0.25">
      <c r="B37" s="24"/>
      <c r="C37" s="18"/>
      <c r="D37" s="18"/>
      <c r="E37" s="18"/>
      <c r="F37" s="4"/>
      <c r="H37" s="3"/>
      <c r="I37" s="3"/>
      <c r="J37" s="14"/>
      <c r="K37" s="3"/>
      <c r="L37" s="15"/>
      <c r="N37" s="36" t="s">
        <v>99</v>
      </c>
      <c r="O37" s="18" t="s">
        <v>113</v>
      </c>
      <c r="P37" s="18"/>
      <c r="Q37" s="18" t="str">
        <f>$E$31</f>
        <v>PK4</v>
      </c>
      <c r="R37" s="38">
        <v>4</v>
      </c>
    </row>
    <row r="38" spans="2:18" x14ac:dyDescent="0.25">
      <c r="B38" s="47" t="s">
        <v>18</v>
      </c>
      <c r="C38" s="48" t="s">
        <v>10</v>
      </c>
      <c r="D38" s="48"/>
      <c r="E38" s="48" t="s">
        <v>53</v>
      </c>
      <c r="F38" s="41" t="s">
        <v>12</v>
      </c>
      <c r="H38" s="3"/>
      <c r="I38" s="3"/>
      <c r="J38" s="3"/>
      <c r="K38" s="3"/>
      <c r="L38" s="3"/>
      <c r="N38" s="39" t="s">
        <v>39</v>
      </c>
      <c r="O38" s="16" t="s">
        <v>7</v>
      </c>
      <c r="P38" s="16"/>
      <c r="Q38" s="16" t="str">
        <f>$K$11</f>
        <v>PK5</v>
      </c>
      <c r="R38" s="40">
        <v>4</v>
      </c>
    </row>
    <row r="39" spans="2:18" ht="15" customHeight="1" x14ac:dyDescent="0.25">
      <c r="B39" s="47" t="s">
        <v>19</v>
      </c>
      <c r="C39" s="48" t="s">
        <v>11</v>
      </c>
      <c r="D39" s="48"/>
      <c r="E39" s="48" t="s">
        <v>72</v>
      </c>
      <c r="F39" s="41"/>
      <c r="H39" s="3"/>
      <c r="I39" s="3"/>
      <c r="J39" s="12"/>
      <c r="K39" s="3"/>
      <c r="L39" s="13"/>
      <c r="N39" s="39" t="s">
        <v>40</v>
      </c>
      <c r="O39" s="16" t="s">
        <v>107</v>
      </c>
      <c r="P39" s="16"/>
      <c r="Q39" s="16" t="str">
        <f>$K$13</f>
        <v>PM0</v>
      </c>
      <c r="R39" s="40">
        <v>4</v>
      </c>
    </row>
    <row r="40" spans="2:18" x14ac:dyDescent="0.25">
      <c r="B40" s="2"/>
      <c r="C40" s="3"/>
      <c r="D40" s="3"/>
      <c r="E40" s="3"/>
      <c r="F40" s="4"/>
      <c r="N40" s="39" t="s">
        <v>41</v>
      </c>
      <c r="O40" s="16" t="s">
        <v>114</v>
      </c>
      <c r="P40" s="16"/>
      <c r="Q40" s="16" t="str">
        <f>$K$14</f>
        <v>PM1</v>
      </c>
      <c r="R40" s="40">
        <v>4</v>
      </c>
    </row>
    <row r="41" spans="2:18" ht="16.5" customHeight="1" x14ac:dyDescent="0.25">
      <c r="B41" s="8"/>
      <c r="C41" s="9"/>
      <c r="D41" s="10" t="s">
        <v>13</v>
      </c>
      <c r="E41" s="9"/>
      <c r="F41" s="11"/>
      <c r="N41" s="39" t="s">
        <v>42</v>
      </c>
      <c r="O41" s="16" t="s">
        <v>115</v>
      </c>
      <c r="P41" s="16"/>
      <c r="Q41" s="16" t="str">
        <f>$K$15</f>
        <v>PM2</v>
      </c>
      <c r="R41" s="40">
        <v>4</v>
      </c>
    </row>
    <row r="42" spans="2:18" x14ac:dyDescent="0.25">
      <c r="N42" s="39" t="s">
        <v>37</v>
      </c>
      <c r="O42" s="16" t="s">
        <v>112</v>
      </c>
      <c r="P42" s="16"/>
      <c r="Q42" s="16" t="str">
        <f>$K$10</f>
        <v>PP5</v>
      </c>
      <c r="R42" s="40">
        <v>4</v>
      </c>
    </row>
    <row r="43" spans="2:18" x14ac:dyDescent="0.25">
      <c r="N43" s="39" t="s">
        <v>34</v>
      </c>
      <c r="O43" s="16" t="s">
        <v>117</v>
      </c>
      <c r="P43" s="16"/>
      <c r="Q43" s="16" t="str">
        <f>$K$7</f>
        <v>PQ2</v>
      </c>
      <c r="R43" s="40">
        <v>4</v>
      </c>
    </row>
    <row r="44" spans="2:18" x14ac:dyDescent="0.25">
      <c r="N44" s="39" t="s">
        <v>33</v>
      </c>
      <c r="O44" s="16" t="s">
        <v>111</v>
      </c>
      <c r="P44" s="16"/>
      <c r="Q44" s="16" t="str">
        <f>$K$6</f>
        <v>PQ3</v>
      </c>
      <c r="R44" s="40">
        <v>4</v>
      </c>
    </row>
    <row r="45" spans="2:18" ht="15.75" thickBot="1" x14ac:dyDescent="0.3">
      <c r="N45" s="44" t="s">
        <v>36</v>
      </c>
      <c r="O45" s="45" t="s">
        <v>106</v>
      </c>
      <c r="P45" s="45"/>
      <c r="Q45" s="45" t="str">
        <f>$K$9</f>
        <v>RESET</v>
      </c>
      <c r="R45" s="46">
        <v>4</v>
      </c>
    </row>
    <row r="46" spans="2:18" x14ac:dyDescent="0.25">
      <c r="N46" s="19"/>
      <c r="O46" s="19"/>
      <c r="P46" s="19"/>
      <c r="Q46" s="14"/>
      <c r="R46" s="19"/>
    </row>
    <row r="47" spans="2:18" x14ac:dyDescent="0.25">
      <c r="N47" s="19"/>
      <c r="O47" s="19"/>
      <c r="P47" s="19"/>
      <c r="Q47" s="14"/>
      <c r="R47" s="19"/>
    </row>
    <row r="48" spans="2:18" x14ac:dyDescent="0.25">
      <c r="N48" s="19"/>
      <c r="O48" s="19"/>
      <c r="P48" s="19"/>
      <c r="Q48" s="14"/>
      <c r="R48" s="19"/>
    </row>
    <row r="49" spans="14:18" x14ac:dyDescent="0.25">
      <c r="N49" s="19"/>
      <c r="O49" s="19"/>
      <c r="P49" s="19"/>
      <c r="Q49" s="14"/>
      <c r="R49" s="19"/>
    </row>
    <row r="50" spans="14:18" x14ac:dyDescent="0.25">
      <c r="N50" s="19"/>
      <c r="O50" s="19"/>
      <c r="P50" s="19"/>
      <c r="Q50" s="14"/>
      <c r="R50" s="19"/>
    </row>
  </sheetData>
  <sortState ref="N6:R45">
    <sortCondition ref="R6:R45"/>
    <sortCondition ref="Q6:Q45"/>
  </sortState>
  <mergeCells count="10">
    <mergeCell ref="N3:R4"/>
    <mergeCell ref="L6:L19"/>
    <mergeCell ref="F31:F34"/>
    <mergeCell ref="B3:F4"/>
    <mergeCell ref="F26:F29"/>
    <mergeCell ref="F11:F14"/>
    <mergeCell ref="F16:F19"/>
    <mergeCell ref="F21:F24"/>
    <mergeCell ref="F6:F9"/>
    <mergeCell ref="H3:L4"/>
  </mergeCells>
  <pageMargins left="0.7" right="0.7" top="0.75" bottom="0.75" header="0.3" footer="0.3"/>
  <pageSetup paperSize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eelabws</dc:creator>
  <cp:lastModifiedBy>CPELABWS</cp:lastModifiedBy>
  <cp:lastPrinted>2019-02-08T20:17:07Z</cp:lastPrinted>
  <dcterms:created xsi:type="dcterms:W3CDTF">2019-01-21T18:16:21Z</dcterms:created>
  <dcterms:modified xsi:type="dcterms:W3CDTF">2019-02-12T02:13:37Z</dcterms:modified>
</cp:coreProperties>
</file>