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enior Design Project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H13" i="1"/>
  <c r="G12" i="1"/>
  <c r="H12" i="1"/>
  <c r="G11" i="1"/>
  <c r="H11" i="1" s="1"/>
  <c r="G10" i="1"/>
  <c r="H10" i="1" s="1"/>
  <c r="E14" i="1"/>
  <c r="G14" i="1" s="1"/>
  <c r="E13" i="1"/>
  <c r="E12" i="1"/>
  <c r="E11" i="1"/>
  <c r="E10" i="1"/>
  <c r="H14" i="1" l="1"/>
  <c r="E9" i="1"/>
  <c r="G9" i="1" s="1"/>
  <c r="H9" i="1" l="1"/>
  <c r="E20" i="1"/>
  <c r="E21" i="1"/>
  <c r="G21" i="1" s="1"/>
  <c r="H21" i="1" s="1"/>
  <c r="E19" i="1"/>
  <c r="G19" i="1" s="1"/>
  <c r="E18" i="1"/>
  <c r="E17" i="1"/>
  <c r="G17" i="1" s="1"/>
  <c r="H17" i="1" s="1"/>
  <c r="G20" i="1" l="1"/>
  <c r="H20" i="1" s="1"/>
  <c r="H19" i="1"/>
  <c r="G18" i="1"/>
  <c r="H18" i="1" s="1"/>
  <c r="E16" i="1"/>
  <c r="G16" i="1" s="1"/>
  <c r="H16" i="1" l="1"/>
  <c r="E5" i="1"/>
  <c r="G5" i="1" s="1"/>
  <c r="H5" i="1" s="1"/>
  <c r="E6" i="1"/>
  <c r="G6" i="1" s="1"/>
  <c r="E7" i="1"/>
  <c r="G7" i="1" s="1"/>
  <c r="H7" i="1" s="1"/>
  <c r="E8" i="1"/>
  <c r="G8" i="1" s="1"/>
  <c r="H8" i="1" s="1"/>
  <c r="E15" i="1"/>
  <c r="G15" i="1" s="1"/>
  <c r="H15" i="1" s="1"/>
  <c r="E4" i="1"/>
  <c r="G4" i="1" s="1"/>
  <c r="E3" i="1"/>
  <c r="G3" i="1" s="1"/>
  <c r="H3" i="1" s="1"/>
  <c r="H6" i="1" l="1"/>
  <c r="H4" i="1"/>
</calcChain>
</file>

<file path=xl/sharedStrings.xml><?xml version="1.0" encoding="utf-8"?>
<sst xmlns="http://schemas.openxmlformats.org/spreadsheetml/2006/main" count="26" uniqueCount="26">
  <si>
    <t>Activity</t>
  </si>
  <si>
    <t>Start Date</t>
  </si>
  <si>
    <t>End Date</t>
  </si>
  <si>
    <t>Duration</t>
  </si>
  <si>
    <t>Progress</t>
  </si>
  <si>
    <t>Days Complete</t>
  </si>
  <si>
    <t>Days Remaining</t>
  </si>
  <si>
    <t>Project Background Research</t>
  </si>
  <si>
    <t>Component Selection</t>
  </si>
  <si>
    <t>Component Testing</t>
  </si>
  <si>
    <t>Motor Driver Integration</t>
  </si>
  <si>
    <t>Encoder Interface Development</t>
  </si>
  <si>
    <t>Control Loop Tuning</t>
  </si>
  <si>
    <t>Motor Driver Heat Control</t>
  </si>
  <si>
    <t>Final Presentation</t>
  </si>
  <si>
    <t>PCB Development: Motor Driver</t>
  </si>
  <si>
    <t>PCB Development: Encoder Interface</t>
  </si>
  <si>
    <t>PCB Development: USB Interface</t>
  </si>
  <si>
    <t>PCB Completion</t>
  </si>
  <si>
    <t>Test Setup Layout</t>
  </si>
  <si>
    <t>Software Architecture</t>
  </si>
  <si>
    <t>Software Layout Coding</t>
  </si>
  <si>
    <t>USB Communication Coding</t>
  </si>
  <si>
    <t>Encoder Driver Coding</t>
  </si>
  <si>
    <t>Motor Driver Coding</t>
  </si>
  <si>
    <t>Control Loop 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</si>
</sst>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1" applyFon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Sheet1!$B$3:$B$22</c:f>
              <c:strCache>
                <c:ptCount val="19"/>
                <c:pt idx="0">
                  <c:v>Project Background Research</c:v>
                </c:pt>
                <c:pt idx="1">
                  <c:v>Component Selection</c:v>
                </c:pt>
                <c:pt idx="2">
                  <c:v>Component Testing</c:v>
                </c:pt>
                <c:pt idx="3">
                  <c:v>Motor Driver Integration</c:v>
                </c:pt>
                <c:pt idx="4">
                  <c:v>Motor Driver Heat Control</c:v>
                </c:pt>
                <c:pt idx="5">
                  <c:v>Encoder Interface Development</c:v>
                </c:pt>
                <c:pt idx="6">
                  <c:v>Test Setup Layout</c:v>
                </c:pt>
                <c:pt idx="7">
                  <c:v>Software Architecture</c:v>
                </c:pt>
                <c:pt idx="8">
                  <c:v>Software Layout Coding</c:v>
                </c:pt>
                <c:pt idx="9">
                  <c:v>USB Communication Coding</c:v>
                </c:pt>
                <c:pt idx="10">
                  <c:v>Encoder Driver Coding</c:v>
                </c:pt>
                <c:pt idx="11">
                  <c:v>Motor Driver Coding</c:v>
                </c:pt>
                <c:pt idx="12">
                  <c:v>Control Loop Coding</c:v>
                </c:pt>
                <c:pt idx="13">
                  <c:v>Control Loop Tuning</c:v>
                </c:pt>
                <c:pt idx="14">
                  <c:v>PCB Development: Motor Driver</c:v>
                </c:pt>
                <c:pt idx="15">
                  <c:v>PCB Development: Encoder Interface</c:v>
                </c:pt>
                <c:pt idx="16">
                  <c:v>PCB Development: USB Interface</c:v>
                </c:pt>
                <c:pt idx="17">
                  <c:v>PCB Completion</c:v>
                </c:pt>
                <c:pt idx="18">
                  <c:v>Final Presentation</c:v>
                </c:pt>
              </c:strCache>
            </c:strRef>
          </c:cat>
          <c:val>
            <c:numRef>
              <c:f>Sheet1!$C$3:$C$22</c:f>
              <c:numCache>
                <c:formatCode>m/d/yyyy</c:formatCode>
                <c:ptCount val="20"/>
                <c:pt idx="0">
                  <c:v>43344</c:v>
                </c:pt>
                <c:pt idx="1">
                  <c:v>43364</c:v>
                </c:pt>
                <c:pt idx="2">
                  <c:v>43392</c:v>
                </c:pt>
                <c:pt idx="3">
                  <c:v>43406</c:v>
                </c:pt>
                <c:pt idx="4">
                  <c:v>43406</c:v>
                </c:pt>
                <c:pt idx="5">
                  <c:v>43406</c:v>
                </c:pt>
                <c:pt idx="6">
                  <c:v>43448</c:v>
                </c:pt>
                <c:pt idx="7">
                  <c:v>43500</c:v>
                </c:pt>
                <c:pt idx="8">
                  <c:v>43507</c:v>
                </c:pt>
                <c:pt idx="9">
                  <c:v>43514</c:v>
                </c:pt>
                <c:pt idx="10">
                  <c:v>43514</c:v>
                </c:pt>
                <c:pt idx="11">
                  <c:v>43514</c:v>
                </c:pt>
                <c:pt idx="12">
                  <c:v>43521</c:v>
                </c:pt>
                <c:pt idx="13">
                  <c:v>43542</c:v>
                </c:pt>
                <c:pt idx="14">
                  <c:v>43497</c:v>
                </c:pt>
                <c:pt idx="15">
                  <c:v>43497</c:v>
                </c:pt>
                <c:pt idx="16">
                  <c:v>43497</c:v>
                </c:pt>
                <c:pt idx="17">
                  <c:v>43525</c:v>
                </c:pt>
                <c:pt idx="18">
                  <c:v>43563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A8-49DE-A056-3913FA8A322A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Days Complete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4765613153543426E-2"/>
                  <c:y val="1.5928138666426303E-3"/>
                </c:manualLayout>
              </c:layout>
              <c:tx>
                <c:rich>
                  <a:bodyPr/>
                  <a:lstStyle/>
                  <a:p>
                    <a:fld id="{FE49B33E-D281-44BF-839F-DAFDBAD49F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E5A8-49DE-A056-3913FA8A322A}"/>
                </c:ext>
              </c:extLst>
            </c:dLbl>
            <c:dLbl>
              <c:idx val="1"/>
              <c:layout>
                <c:manualLayout>
                  <c:x val="7.2638938890373719E-2"/>
                  <c:y val="4.667223898381331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6D7C82A-CAD5-4C7D-8953-05D578A521DE}" type="CELLRANGE">
                      <a:rPr lang="en-US"/>
                      <a:pPr>
                        <a:defRPr sz="1600"/>
                      </a:pPr>
                      <a:t>[CELLRANGE]</a:t>
                    </a:fld>
                    <a:endParaRPr lang="en-US"/>
                  </a:p>
                </c:rich>
              </c:tx>
              <c:numFmt formatCode="[Black]\'\C\l\osed;[Red]&quot;New';[Blue]&quot;\C\om\p\le\ted\'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3372581451743376E-2"/>
                      <c:h val="4.662079467252511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E5A8-49DE-A056-3913FA8A322A}"/>
                </c:ext>
              </c:extLst>
            </c:dLbl>
            <c:dLbl>
              <c:idx val="2"/>
              <c:layout>
                <c:manualLayout>
                  <c:x val="5.247430302746154E-2"/>
                  <c:y val="0"/>
                </c:manualLayout>
              </c:layout>
              <c:tx>
                <c:rich>
                  <a:bodyPr/>
                  <a:lstStyle/>
                  <a:p>
                    <a:fld id="{B09A610B-6931-46F9-BF28-4E41D50B51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E5A8-49DE-A056-3913FA8A322A}"/>
                </c:ext>
              </c:extLst>
            </c:dLbl>
            <c:dLbl>
              <c:idx val="3"/>
              <c:layout>
                <c:manualLayout>
                  <c:x val="8.7033786613222114E-2"/>
                  <c:y val="1.5195669662848967E-3"/>
                </c:manualLayout>
              </c:layout>
              <c:tx>
                <c:rich>
                  <a:bodyPr/>
                  <a:lstStyle/>
                  <a:p>
                    <a:fld id="{9E0AEFF2-22B9-4F48-9FC8-F0D3AA8B53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E5A8-49DE-A056-3913FA8A322A}"/>
                </c:ext>
              </c:extLst>
            </c:dLbl>
            <c:dLbl>
              <c:idx val="4"/>
              <c:layout>
                <c:manualLayout>
                  <c:x val="8.7033786613222114E-2"/>
                  <c:y val="3.1121358600166562E-3"/>
                </c:manualLayout>
              </c:layout>
              <c:tx>
                <c:rich>
                  <a:bodyPr/>
                  <a:lstStyle/>
                  <a:p>
                    <a:fld id="{314AE5C7-3A6E-4362-A76A-D627A2FF60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E5A8-49DE-A056-3913FA8A322A}"/>
                </c:ext>
              </c:extLst>
            </c:dLbl>
            <c:dLbl>
              <c:idx val="5"/>
              <c:layout>
                <c:manualLayout>
                  <c:x val="8.6185341214347358E-2"/>
                  <c:y val="9.7989164358205267E-7"/>
                </c:manualLayout>
              </c:layout>
              <c:tx>
                <c:rich>
                  <a:bodyPr/>
                  <a:lstStyle/>
                  <a:p>
                    <a:fld id="{3898019B-AF34-4C42-B7DE-83C7C2C05D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E5A8-49DE-A056-3913FA8A322A}"/>
                </c:ext>
              </c:extLst>
            </c:dLbl>
            <c:dLbl>
              <c:idx val="6"/>
              <c:layout>
                <c:manualLayout>
                  <c:x val="9.7895996359039172E-2"/>
                  <c:y val="4.8994582179102633E-7"/>
                </c:manualLayout>
              </c:layout>
              <c:tx>
                <c:rich>
                  <a:bodyPr/>
                  <a:lstStyle/>
                  <a:p>
                    <a:fld id="{78A443D1-DD73-4C98-99E0-DBB6D47CFD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E5A8-49DE-A056-3913FA8A322A}"/>
                </c:ext>
              </c:extLst>
            </c:dLbl>
            <c:dLbl>
              <c:idx val="7"/>
              <c:layout>
                <c:manualLayout>
                  <c:x val="3.9361349031715967E-2"/>
                  <c:y val="2.4497291089551317E-7"/>
                </c:manualLayout>
              </c:layout>
              <c:tx>
                <c:rich>
                  <a:bodyPr/>
                  <a:lstStyle/>
                  <a:p>
                    <a:fld id="{55451D0A-F66F-48EA-9B37-12DFD9D47F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E5A8-49DE-A056-3913FA8A322A}"/>
                </c:ext>
              </c:extLst>
            </c:dLbl>
            <c:dLbl>
              <c:idx val="8"/>
              <c:layout>
                <c:manualLayout>
                  <c:x val="3.6186532444247792E-2"/>
                  <c:y val="4.8994582179102633E-7"/>
                </c:manualLayout>
              </c:layout>
              <c:tx>
                <c:rich>
                  <a:bodyPr/>
                  <a:lstStyle/>
                  <a:p>
                    <a:fld id="{DE07B0FC-C579-48C1-AC8E-0FB7C3A8ED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E5A8-49DE-A056-3913FA8A322A}"/>
                </c:ext>
              </c:extLst>
            </c:dLbl>
            <c:dLbl>
              <c:idx val="9"/>
              <c:layout>
                <c:manualLayout>
                  <c:x val="3.4817865647334301E-2"/>
                  <c:y val="2.4497291089551317E-7"/>
                </c:manualLayout>
              </c:layout>
              <c:tx>
                <c:rich>
                  <a:bodyPr/>
                  <a:lstStyle/>
                  <a:p>
                    <a:fld id="{8EC2CD4A-3F82-42AD-AD6E-9EDAB6BFF4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E5A8-49DE-A056-3913FA8A322A}"/>
                </c:ext>
              </c:extLst>
            </c:dLbl>
            <c:dLbl>
              <c:idx val="10"/>
              <c:layout>
                <c:manualLayout>
                  <c:x val="3.4817865647334301E-2"/>
                  <c:y val="2.4497291089551317E-7"/>
                </c:manualLayout>
              </c:layout>
              <c:tx>
                <c:rich>
                  <a:bodyPr/>
                  <a:lstStyle/>
                  <a:p>
                    <a:fld id="{0E37AEA9-B7F0-4929-97CA-DDC1974304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E5A8-49DE-A056-3913FA8A322A}"/>
                </c:ext>
              </c:extLst>
            </c:dLbl>
            <c:dLbl>
              <c:idx val="11"/>
              <c:layout>
                <c:manualLayout>
                  <c:x val="3.4816418168859949E-2"/>
                  <c:y val="4.8994582179102633E-7"/>
                </c:manualLayout>
              </c:layout>
              <c:tx>
                <c:rich>
                  <a:bodyPr/>
                  <a:lstStyle/>
                  <a:p>
                    <a:fld id="{B6EBFE84-B54D-4319-A9BF-00D3E481D2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E5A8-49DE-A056-3913FA8A322A}"/>
                </c:ext>
              </c:extLst>
            </c:dLbl>
            <c:dLbl>
              <c:idx val="12"/>
              <c:layout>
                <c:manualLayout>
                  <c:x val="7.6622859660189155E-2"/>
                  <c:y val="1.5203018850175548E-3"/>
                </c:manualLayout>
              </c:layout>
              <c:tx>
                <c:rich>
                  <a:bodyPr/>
                  <a:lstStyle/>
                  <a:p>
                    <a:fld id="{3766BF28-C078-415E-8004-1600407C93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C92-4A6F-BEDB-86A54C915C53}"/>
                </c:ext>
              </c:extLst>
            </c:dLbl>
            <c:dLbl>
              <c:idx val="13"/>
              <c:layout>
                <c:manualLayout>
                  <c:x val="5.5500130773112874E-2"/>
                  <c:y val="4.8994582179102633E-7"/>
                </c:manualLayout>
              </c:layout>
              <c:tx>
                <c:rich>
                  <a:bodyPr/>
                  <a:lstStyle/>
                  <a:p>
                    <a:fld id="{836F734C-8D6C-4E13-923E-3B99FD2AD8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019-4280-B9AF-0584698F0549}"/>
                </c:ext>
              </c:extLst>
            </c:dLbl>
            <c:dLbl>
              <c:idx val="14"/>
              <c:layout>
                <c:manualLayout>
                  <c:x val="9.9797483583896576E-2"/>
                  <c:y val="4.8994582179102633E-7"/>
                </c:manualLayout>
              </c:layout>
              <c:tx>
                <c:rich>
                  <a:bodyPr/>
                  <a:lstStyle/>
                  <a:p>
                    <a:fld id="{4ACC82E1-8C7A-4C21-BFD3-BE22B35B11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7E8-4C21-8C12-2521B42CDE4C}"/>
                </c:ext>
              </c:extLst>
            </c:dLbl>
            <c:dLbl>
              <c:idx val="15"/>
              <c:layout>
                <c:manualLayout>
                  <c:x val="9.9797483583896576E-2"/>
                  <c:y val="3.1121358600165994E-3"/>
                </c:manualLayout>
              </c:layout>
              <c:tx>
                <c:rich>
                  <a:bodyPr/>
                  <a:lstStyle/>
                  <a:p>
                    <a:fld id="{4E96CC48-DF91-41A3-A5FF-D9C2FC9517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3FE-43D3-8B6E-124E6A6A1697}"/>
                </c:ext>
              </c:extLst>
            </c:dLbl>
            <c:dLbl>
              <c:idx val="16"/>
              <c:layout>
                <c:manualLayout>
                  <c:x val="0.10117313622067406"/>
                  <c:y val="3.1121358600167135E-3"/>
                </c:manualLayout>
              </c:layout>
              <c:tx>
                <c:rich>
                  <a:bodyPr/>
                  <a:lstStyle/>
                  <a:p>
                    <a:fld id="{F482C8E9-B64B-49EC-B277-84E8A65C8F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3FE-43D3-8B6E-124E6A6A1697}"/>
                </c:ext>
              </c:extLst>
            </c:dLbl>
            <c:dLbl>
              <c:idx val="17"/>
              <c:layout>
                <c:manualLayout>
                  <c:x val="0.12418873539691201"/>
                  <c:y val="7.349187326865395E-7"/>
                </c:manualLayout>
              </c:layout>
              <c:tx>
                <c:rich>
                  <a:bodyPr/>
                  <a:lstStyle/>
                  <a:p>
                    <a:fld id="{170CBACE-2BA1-4F8B-BF51-B58403D0A2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3FE-43D3-8B6E-124E6A6A1697}"/>
                </c:ext>
              </c:extLst>
            </c:dLbl>
            <c:dLbl>
              <c:idx val="18"/>
              <c:layout>
                <c:manualLayout>
                  <c:x val="4.8542502778522352E-2"/>
                  <c:y val="7.3491873257246512E-7"/>
                </c:manualLayout>
              </c:layout>
              <c:tx>
                <c:rich>
                  <a:bodyPr/>
                  <a:lstStyle/>
                  <a:p>
                    <a:fld id="{9AA96FDB-FF01-4D25-844B-7CD1F12241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33FE-43D3-8B6E-124E6A6A1697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1DE-4D49-9049-D6D44E4514B8}"/>
                </c:ext>
              </c:extLst>
            </c:dLbl>
            <c:numFmt formatCode="[Black]\'\C\l\osed;[Red]&quot;New';[Blue]&quot;\C\om\p\le\ted\'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Sheet1!$B$3:$B$22</c:f>
              <c:strCache>
                <c:ptCount val="19"/>
                <c:pt idx="0">
                  <c:v>Project Background Research</c:v>
                </c:pt>
                <c:pt idx="1">
                  <c:v>Component Selection</c:v>
                </c:pt>
                <c:pt idx="2">
                  <c:v>Component Testing</c:v>
                </c:pt>
                <c:pt idx="3">
                  <c:v>Motor Driver Integration</c:v>
                </c:pt>
                <c:pt idx="4">
                  <c:v>Motor Driver Heat Control</c:v>
                </c:pt>
                <c:pt idx="5">
                  <c:v>Encoder Interface Development</c:v>
                </c:pt>
                <c:pt idx="6">
                  <c:v>Test Setup Layout</c:v>
                </c:pt>
                <c:pt idx="7">
                  <c:v>Software Architecture</c:v>
                </c:pt>
                <c:pt idx="8">
                  <c:v>Software Layout Coding</c:v>
                </c:pt>
                <c:pt idx="9">
                  <c:v>USB Communication Coding</c:v>
                </c:pt>
                <c:pt idx="10">
                  <c:v>Encoder Driver Coding</c:v>
                </c:pt>
                <c:pt idx="11">
                  <c:v>Motor Driver Coding</c:v>
                </c:pt>
                <c:pt idx="12">
                  <c:v>Control Loop Coding</c:v>
                </c:pt>
                <c:pt idx="13">
                  <c:v>Control Loop Tuning</c:v>
                </c:pt>
                <c:pt idx="14">
                  <c:v>PCB Development: Motor Driver</c:v>
                </c:pt>
                <c:pt idx="15">
                  <c:v>PCB Development: Encoder Interface</c:v>
                </c:pt>
                <c:pt idx="16">
                  <c:v>PCB Development: USB Interface</c:v>
                </c:pt>
                <c:pt idx="17">
                  <c:v>PCB Completion</c:v>
                </c:pt>
                <c:pt idx="18">
                  <c:v>Final Presentation</c:v>
                </c:pt>
              </c:strCache>
            </c:strRef>
          </c:cat>
          <c:val>
            <c:numRef>
              <c:f>Sheet1!$G$3:$G$22</c:f>
              <c:numCache>
                <c:formatCode>General</c:formatCode>
                <c:ptCount val="20"/>
                <c:pt idx="0">
                  <c:v>20</c:v>
                </c:pt>
                <c:pt idx="1">
                  <c:v>28</c:v>
                </c:pt>
                <c:pt idx="2">
                  <c:v>14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52</c:v>
                </c:pt>
                <c:pt idx="7">
                  <c:v>7</c:v>
                </c:pt>
                <c:pt idx="8">
                  <c:v>3.5</c:v>
                </c:pt>
                <c:pt idx="9">
                  <c:v>0</c:v>
                </c:pt>
                <c:pt idx="10">
                  <c:v>5.25</c:v>
                </c:pt>
                <c:pt idx="11">
                  <c:v>5.25</c:v>
                </c:pt>
                <c:pt idx="12">
                  <c:v>16.8</c:v>
                </c:pt>
                <c:pt idx="13">
                  <c:v>14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Sheet1!$F$3:$F$22</c15:f>
                <c15:dlblRangeCache>
                  <c:ptCount val="20"/>
                  <c:pt idx="0">
                    <c:v>100%</c:v>
                  </c:pt>
                  <c:pt idx="1">
                    <c:v>100%</c:v>
                  </c:pt>
                  <c:pt idx="2">
                    <c:v>100%</c:v>
                  </c:pt>
                  <c:pt idx="3">
                    <c:v>100%</c:v>
                  </c:pt>
                  <c:pt idx="4">
                    <c:v>100%</c:v>
                  </c:pt>
                  <c:pt idx="5">
                    <c:v>100%</c:v>
                  </c:pt>
                  <c:pt idx="6">
                    <c:v>100%</c:v>
                  </c:pt>
                  <c:pt idx="7">
                    <c:v>100%</c:v>
                  </c:pt>
                  <c:pt idx="8">
                    <c:v>50%</c:v>
                  </c:pt>
                  <c:pt idx="9">
                    <c:v>0%</c:v>
                  </c:pt>
                  <c:pt idx="10">
                    <c:v>75%</c:v>
                  </c:pt>
                  <c:pt idx="11">
                    <c:v>75%</c:v>
                  </c:pt>
                  <c:pt idx="12">
                    <c:v>80%</c:v>
                  </c:pt>
                  <c:pt idx="13">
                    <c:v>100%</c:v>
                  </c:pt>
                  <c:pt idx="14">
                    <c:v>0%</c:v>
                  </c:pt>
                  <c:pt idx="15">
                    <c:v>0%</c:v>
                  </c:pt>
                  <c:pt idx="16">
                    <c:v>0%</c:v>
                  </c:pt>
                  <c:pt idx="17">
                    <c:v>0%</c:v>
                  </c:pt>
                  <c:pt idx="18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E5A8-49DE-A056-3913FA8A322A}"/>
            </c:ext>
          </c:extLst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Days Remaining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Sheet1!$B$3:$B$22</c:f>
              <c:strCache>
                <c:ptCount val="19"/>
                <c:pt idx="0">
                  <c:v>Project Background Research</c:v>
                </c:pt>
                <c:pt idx="1">
                  <c:v>Component Selection</c:v>
                </c:pt>
                <c:pt idx="2">
                  <c:v>Component Testing</c:v>
                </c:pt>
                <c:pt idx="3">
                  <c:v>Motor Driver Integration</c:v>
                </c:pt>
                <c:pt idx="4">
                  <c:v>Motor Driver Heat Control</c:v>
                </c:pt>
                <c:pt idx="5">
                  <c:v>Encoder Interface Development</c:v>
                </c:pt>
                <c:pt idx="6">
                  <c:v>Test Setup Layout</c:v>
                </c:pt>
                <c:pt idx="7">
                  <c:v>Software Architecture</c:v>
                </c:pt>
                <c:pt idx="8">
                  <c:v>Software Layout Coding</c:v>
                </c:pt>
                <c:pt idx="9">
                  <c:v>USB Communication Coding</c:v>
                </c:pt>
                <c:pt idx="10">
                  <c:v>Encoder Driver Coding</c:v>
                </c:pt>
                <c:pt idx="11">
                  <c:v>Motor Driver Coding</c:v>
                </c:pt>
                <c:pt idx="12">
                  <c:v>Control Loop Coding</c:v>
                </c:pt>
                <c:pt idx="13">
                  <c:v>Control Loop Tuning</c:v>
                </c:pt>
                <c:pt idx="14">
                  <c:v>PCB Development: Motor Driver</c:v>
                </c:pt>
                <c:pt idx="15">
                  <c:v>PCB Development: Encoder Interface</c:v>
                </c:pt>
                <c:pt idx="16">
                  <c:v>PCB Development: USB Interface</c:v>
                </c:pt>
                <c:pt idx="17">
                  <c:v>PCB Completion</c:v>
                </c:pt>
                <c:pt idx="18">
                  <c:v>Final Presentation</c:v>
                </c:pt>
              </c:strCache>
            </c:strRef>
          </c:cat>
          <c:val>
            <c:numRef>
              <c:f>Sheet1!$H$3:$H$22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3.5</c:v>
                </c:pt>
                <c:pt idx="9">
                  <c:v>7</c:v>
                </c:pt>
                <c:pt idx="10">
                  <c:v>1.75</c:v>
                </c:pt>
                <c:pt idx="11">
                  <c:v>1.75</c:v>
                </c:pt>
                <c:pt idx="12">
                  <c:v>4.1999999999999993</c:v>
                </c:pt>
                <c:pt idx="13">
                  <c:v>0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38</c:v>
                </c:pt>
                <c:pt idx="1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A8-49DE-A056-3913FA8A3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1292160"/>
        <c:axId val="1371286336"/>
      </c:barChart>
      <c:catAx>
        <c:axId val="13712921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286336"/>
        <c:crosses val="autoZero"/>
        <c:auto val="1"/>
        <c:lblAlgn val="ctr"/>
        <c:lblOffset val="100"/>
        <c:noMultiLvlLbl val="0"/>
      </c:catAx>
      <c:valAx>
        <c:axId val="1371286336"/>
        <c:scaling>
          <c:orientation val="minMax"/>
          <c:max val="43580"/>
          <c:min val="4334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292160"/>
        <c:crosses val="max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275103</xdr:colOff>
      <xdr:row>26</xdr:row>
      <xdr:rowOff>130206</xdr:rowOff>
    </xdr:from>
    <xdr:to>
      <xdr:col>14</xdr:col>
      <xdr:colOff>156882</xdr:colOff>
      <xdr:row>59</xdr:row>
      <xdr:rowOff>22412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0"/>
  <sheetViews>
    <sheetView tabSelected="1" topLeftCell="A22" zoomScale="85" zoomScaleNormal="85" workbookViewId="0">
      <selection activeCell="F12" sqref="F12"/>
    </sheetView>
  </sheetViews>
  <sheetFormatPr defaultRowHeight="15" x14ac:dyDescent="0.25"/>
  <cols>
    <col min="1" max="1" width="9.140625" style="1"/>
    <col min="2" max="2" width="36.28515625" style="1" customWidth="1"/>
    <col min="3" max="3" width="12" style="1" customWidth="1"/>
    <col min="4" max="4" width="11.7109375" style="1" customWidth="1"/>
    <col min="5" max="5" width="12.85546875" style="1" customWidth="1"/>
    <col min="6" max="6" width="9.140625" style="1"/>
    <col min="7" max="7" width="14.42578125" customWidth="1"/>
    <col min="8" max="8" width="16.140625" customWidth="1"/>
  </cols>
  <sheetData>
    <row r="2" spans="1:8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spans="1:8" x14ac:dyDescent="0.25">
      <c r="A3" s="1">
        <v>1</v>
      </c>
      <c r="B3" s="1" t="s">
        <v>7</v>
      </c>
      <c r="C3" s="5">
        <v>43344</v>
      </c>
      <c r="D3" s="5">
        <v>43364</v>
      </c>
      <c r="E3" s="1">
        <f>D3-C3</f>
        <v>20</v>
      </c>
      <c r="F3" s="3">
        <v>1</v>
      </c>
      <c r="G3">
        <f>E3*F3</f>
        <v>20</v>
      </c>
      <c r="H3">
        <f>E3-G3</f>
        <v>0</v>
      </c>
    </row>
    <row r="4" spans="1:8" x14ac:dyDescent="0.25">
      <c r="A4" s="1">
        <v>2</v>
      </c>
      <c r="B4" s="1" t="s">
        <v>8</v>
      </c>
      <c r="C4" s="5">
        <v>43364</v>
      </c>
      <c r="D4" s="5">
        <v>43392</v>
      </c>
      <c r="E4" s="1">
        <f t="shared" ref="E4:E8" si="0">D4-C4</f>
        <v>28</v>
      </c>
      <c r="F4" s="3">
        <v>1</v>
      </c>
      <c r="G4">
        <f t="shared" ref="G4:G8" si="1">E4*F4</f>
        <v>28</v>
      </c>
      <c r="H4">
        <f t="shared" ref="H4:H8" si="2">E4-G4</f>
        <v>0</v>
      </c>
    </row>
    <row r="5" spans="1:8" x14ac:dyDescent="0.25">
      <c r="A5" s="1">
        <v>3</v>
      </c>
      <c r="B5" s="1" t="s">
        <v>9</v>
      </c>
      <c r="C5" s="5">
        <v>43392</v>
      </c>
      <c r="D5" s="5">
        <v>43406</v>
      </c>
      <c r="E5" s="1">
        <f>D5-C5</f>
        <v>14</v>
      </c>
      <c r="F5" s="3">
        <v>1</v>
      </c>
      <c r="G5">
        <f t="shared" si="1"/>
        <v>14</v>
      </c>
      <c r="H5">
        <f t="shared" si="2"/>
        <v>0</v>
      </c>
    </row>
    <row r="6" spans="1:8" x14ac:dyDescent="0.25">
      <c r="A6" s="1">
        <v>4</v>
      </c>
      <c r="B6" s="1" t="s">
        <v>10</v>
      </c>
      <c r="C6" s="5">
        <v>43406</v>
      </c>
      <c r="D6" s="5">
        <v>43448</v>
      </c>
      <c r="E6" s="1">
        <f t="shared" si="0"/>
        <v>42</v>
      </c>
      <c r="F6" s="3">
        <v>1</v>
      </c>
      <c r="G6">
        <f t="shared" si="1"/>
        <v>42</v>
      </c>
      <c r="H6">
        <f t="shared" si="2"/>
        <v>0</v>
      </c>
    </row>
    <row r="7" spans="1:8" x14ac:dyDescent="0.25">
      <c r="A7" s="1">
        <v>5</v>
      </c>
      <c r="B7" s="1" t="s">
        <v>13</v>
      </c>
      <c r="C7" s="5">
        <v>43406</v>
      </c>
      <c r="D7" s="5">
        <v>43448</v>
      </c>
      <c r="E7" s="1">
        <f t="shared" si="0"/>
        <v>42</v>
      </c>
      <c r="F7" s="3">
        <v>1</v>
      </c>
      <c r="G7">
        <f t="shared" si="1"/>
        <v>42</v>
      </c>
      <c r="H7">
        <f t="shared" si="2"/>
        <v>0</v>
      </c>
    </row>
    <row r="8" spans="1:8" x14ac:dyDescent="0.25">
      <c r="A8" s="1">
        <v>6</v>
      </c>
      <c r="B8" s="1" t="s">
        <v>11</v>
      </c>
      <c r="C8" s="5">
        <v>43406</v>
      </c>
      <c r="D8" s="5">
        <v>43448</v>
      </c>
      <c r="E8" s="1">
        <f t="shared" si="0"/>
        <v>42</v>
      </c>
      <c r="F8" s="3">
        <v>1</v>
      </c>
      <c r="G8">
        <f t="shared" si="1"/>
        <v>42</v>
      </c>
      <c r="H8">
        <f t="shared" si="2"/>
        <v>0</v>
      </c>
    </row>
    <row r="9" spans="1:8" x14ac:dyDescent="0.25">
      <c r="A9" s="1">
        <v>7</v>
      </c>
      <c r="B9" s="1" t="s">
        <v>19</v>
      </c>
      <c r="C9" s="5">
        <v>43448</v>
      </c>
      <c r="D9" s="5">
        <v>43500</v>
      </c>
      <c r="E9" s="1">
        <f t="shared" ref="E9:E21" si="3">D9-C9</f>
        <v>52</v>
      </c>
      <c r="F9" s="3">
        <v>1</v>
      </c>
      <c r="G9">
        <f t="shared" ref="G9:G21" si="4">E9*F9</f>
        <v>52</v>
      </c>
      <c r="H9">
        <f t="shared" ref="H9:H21" si="5">E9-G9</f>
        <v>0</v>
      </c>
    </row>
    <row r="10" spans="1:8" x14ac:dyDescent="0.25">
      <c r="A10" s="1">
        <v>8</v>
      </c>
      <c r="B10" s="1" t="s">
        <v>20</v>
      </c>
      <c r="C10" s="5">
        <v>43500</v>
      </c>
      <c r="D10" s="5">
        <v>43507</v>
      </c>
      <c r="E10" s="1">
        <f t="shared" si="3"/>
        <v>7</v>
      </c>
      <c r="F10" s="3">
        <v>1</v>
      </c>
      <c r="G10">
        <f t="shared" si="4"/>
        <v>7</v>
      </c>
      <c r="H10">
        <f t="shared" si="5"/>
        <v>0</v>
      </c>
    </row>
    <row r="11" spans="1:8" x14ac:dyDescent="0.25">
      <c r="A11" s="1">
        <v>9</v>
      </c>
      <c r="B11" s="1" t="s">
        <v>21</v>
      </c>
      <c r="C11" s="5">
        <v>43507</v>
      </c>
      <c r="D11" s="5">
        <v>43514</v>
      </c>
      <c r="E11" s="1">
        <f t="shared" si="3"/>
        <v>7</v>
      </c>
      <c r="F11" s="3">
        <v>0.5</v>
      </c>
      <c r="G11">
        <f t="shared" si="4"/>
        <v>3.5</v>
      </c>
      <c r="H11">
        <f t="shared" si="5"/>
        <v>3.5</v>
      </c>
    </row>
    <row r="12" spans="1:8" x14ac:dyDescent="0.25">
      <c r="A12" s="1">
        <v>10</v>
      </c>
      <c r="B12" s="1" t="s">
        <v>22</v>
      </c>
      <c r="C12" s="5">
        <v>43514</v>
      </c>
      <c r="D12" s="5">
        <v>43521</v>
      </c>
      <c r="E12" s="1">
        <f t="shared" si="3"/>
        <v>7</v>
      </c>
      <c r="F12" s="3">
        <v>0</v>
      </c>
      <c r="G12">
        <f t="shared" si="4"/>
        <v>0</v>
      </c>
      <c r="H12">
        <f t="shared" si="5"/>
        <v>7</v>
      </c>
    </row>
    <row r="13" spans="1:8" x14ac:dyDescent="0.25">
      <c r="A13" s="1">
        <v>11</v>
      </c>
      <c r="B13" s="1" t="s">
        <v>23</v>
      </c>
      <c r="C13" s="5">
        <v>43514</v>
      </c>
      <c r="D13" s="5">
        <v>43521</v>
      </c>
      <c r="E13" s="1">
        <f t="shared" si="3"/>
        <v>7</v>
      </c>
      <c r="F13" s="3">
        <v>0.75</v>
      </c>
      <c r="G13">
        <f t="shared" si="4"/>
        <v>5.25</v>
      </c>
      <c r="H13">
        <f t="shared" si="5"/>
        <v>1.75</v>
      </c>
    </row>
    <row r="14" spans="1:8" x14ac:dyDescent="0.25">
      <c r="A14" s="1">
        <v>12</v>
      </c>
      <c r="B14" s="1" t="s">
        <v>24</v>
      </c>
      <c r="C14" s="5">
        <v>43514</v>
      </c>
      <c r="D14" s="5">
        <v>43521</v>
      </c>
      <c r="E14" s="1">
        <f t="shared" si="3"/>
        <v>7</v>
      </c>
      <c r="F14" s="3">
        <v>0.75</v>
      </c>
      <c r="G14">
        <f t="shared" si="4"/>
        <v>5.25</v>
      </c>
      <c r="H14">
        <f t="shared" si="5"/>
        <v>1.75</v>
      </c>
    </row>
    <row r="15" spans="1:8" x14ac:dyDescent="0.25">
      <c r="A15" s="1">
        <v>13</v>
      </c>
      <c r="B15" s="1" t="s">
        <v>25</v>
      </c>
      <c r="C15" s="5">
        <v>43521</v>
      </c>
      <c r="D15" s="5">
        <v>43542</v>
      </c>
      <c r="E15" s="1">
        <f t="shared" si="3"/>
        <v>21</v>
      </c>
      <c r="F15" s="3">
        <v>0.8</v>
      </c>
      <c r="G15">
        <f t="shared" si="4"/>
        <v>16.8</v>
      </c>
      <c r="H15">
        <f t="shared" si="5"/>
        <v>4.1999999999999993</v>
      </c>
    </row>
    <row r="16" spans="1:8" x14ac:dyDescent="0.25">
      <c r="A16" s="1">
        <v>14</v>
      </c>
      <c r="B16" s="1" t="s">
        <v>12</v>
      </c>
      <c r="C16" s="5">
        <v>43542</v>
      </c>
      <c r="D16" s="5">
        <v>43556</v>
      </c>
      <c r="E16" s="1">
        <f t="shared" si="3"/>
        <v>14</v>
      </c>
      <c r="F16" s="3">
        <v>1</v>
      </c>
      <c r="G16">
        <f t="shared" si="4"/>
        <v>14</v>
      </c>
      <c r="H16">
        <f t="shared" si="5"/>
        <v>0</v>
      </c>
    </row>
    <row r="17" spans="1:8" x14ac:dyDescent="0.25">
      <c r="A17" s="1">
        <v>15</v>
      </c>
      <c r="B17" s="1" t="s">
        <v>15</v>
      </c>
      <c r="C17" s="5">
        <v>43497</v>
      </c>
      <c r="D17" s="5">
        <v>43525</v>
      </c>
      <c r="E17" s="1">
        <f t="shared" si="3"/>
        <v>28</v>
      </c>
      <c r="F17" s="3">
        <v>0</v>
      </c>
      <c r="G17">
        <f t="shared" si="4"/>
        <v>0</v>
      </c>
      <c r="H17">
        <f t="shared" si="5"/>
        <v>28</v>
      </c>
    </row>
    <row r="18" spans="1:8" x14ac:dyDescent="0.25">
      <c r="A18" s="1">
        <v>16</v>
      </c>
      <c r="B18" s="1" t="s">
        <v>16</v>
      </c>
      <c r="C18" s="5">
        <v>43497</v>
      </c>
      <c r="D18" s="5">
        <v>43525</v>
      </c>
      <c r="E18" s="1">
        <f t="shared" si="3"/>
        <v>28</v>
      </c>
      <c r="F18" s="3">
        <v>0</v>
      </c>
      <c r="G18">
        <f t="shared" si="4"/>
        <v>0</v>
      </c>
      <c r="H18">
        <f t="shared" si="5"/>
        <v>28</v>
      </c>
    </row>
    <row r="19" spans="1:8" x14ac:dyDescent="0.25">
      <c r="A19" s="1">
        <v>17</v>
      </c>
      <c r="B19" s="1" t="s">
        <v>17</v>
      </c>
      <c r="C19" s="5">
        <v>43497</v>
      </c>
      <c r="D19" s="5">
        <v>43525</v>
      </c>
      <c r="E19" s="1">
        <f t="shared" si="3"/>
        <v>28</v>
      </c>
      <c r="F19" s="3">
        <v>0</v>
      </c>
      <c r="G19">
        <f t="shared" si="4"/>
        <v>0</v>
      </c>
      <c r="H19">
        <f t="shared" si="5"/>
        <v>28</v>
      </c>
    </row>
    <row r="20" spans="1:8" x14ac:dyDescent="0.25">
      <c r="A20" s="1">
        <v>18</v>
      </c>
      <c r="B20" s="1" t="s">
        <v>18</v>
      </c>
      <c r="C20" s="5">
        <v>43525</v>
      </c>
      <c r="D20" s="5">
        <v>43563</v>
      </c>
      <c r="E20" s="1">
        <f t="shared" si="3"/>
        <v>38</v>
      </c>
      <c r="F20" s="3">
        <v>0</v>
      </c>
      <c r="G20">
        <f t="shared" si="4"/>
        <v>0</v>
      </c>
      <c r="H20">
        <f t="shared" si="5"/>
        <v>38</v>
      </c>
    </row>
    <row r="21" spans="1:8" x14ac:dyDescent="0.25">
      <c r="A21" s="1">
        <v>19</v>
      </c>
      <c r="B21" s="1" t="s">
        <v>14</v>
      </c>
      <c r="C21" s="5">
        <v>43563</v>
      </c>
      <c r="D21" s="5">
        <v>43574</v>
      </c>
      <c r="E21" s="1">
        <f t="shared" si="3"/>
        <v>11</v>
      </c>
      <c r="F21" s="3">
        <v>0</v>
      </c>
      <c r="G21">
        <f t="shared" si="4"/>
        <v>0</v>
      </c>
      <c r="H21">
        <f t="shared" si="5"/>
        <v>11</v>
      </c>
    </row>
    <row r="24" spans="1:8" x14ac:dyDescent="0.25">
      <c r="F24" s="3"/>
    </row>
    <row r="25" spans="1:8" x14ac:dyDescent="0.25">
      <c r="C25" s="4"/>
      <c r="D25" s="4"/>
      <c r="F25" s="3"/>
    </row>
    <row r="26" spans="1:8" x14ac:dyDescent="0.25">
      <c r="C26" s="4"/>
      <c r="D26" s="4"/>
      <c r="F26" s="3"/>
    </row>
    <row r="27" spans="1:8" x14ac:dyDescent="0.25">
      <c r="C27" s="4"/>
      <c r="D27" s="4"/>
      <c r="F27" s="3"/>
    </row>
    <row r="28" spans="1:8" x14ac:dyDescent="0.25">
      <c r="C28" s="4"/>
      <c r="D28" s="4"/>
      <c r="F28" s="3"/>
    </row>
    <row r="29" spans="1:8" x14ac:dyDescent="0.25">
      <c r="C29" s="4"/>
      <c r="D29" s="4"/>
      <c r="F29" s="3"/>
    </row>
    <row r="30" spans="1:8" x14ac:dyDescent="0.25">
      <c r="F30" s="3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RoboticsLab</dc:creator>
  <cp:lastModifiedBy>CPELABWS</cp:lastModifiedBy>
  <cp:lastPrinted>2019-02-09T03:28:14Z</cp:lastPrinted>
  <dcterms:created xsi:type="dcterms:W3CDTF">2018-10-04T05:33:47Z</dcterms:created>
  <dcterms:modified xsi:type="dcterms:W3CDTF">2019-03-13T17:18:21Z</dcterms:modified>
</cp:coreProperties>
</file>