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State" sheetId="1" state="visible" r:id="rId2"/>
    <sheet name="Desired Sta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<sst xmlns="http://schemas.openxmlformats.org/spreadsheetml/2006/main" count="90" uniqueCount="31">
  <si>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</si>
  <si>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</si>
  <si>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</si>
  <si>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</si>
  <si>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</si>
  <si>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</si>
  <si>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</si>
  <si>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</si>
  <si>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</si>
  <si>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</si>
  <si>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</si>
  <si>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</si>
  <si>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</si>
  <si>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</si>
  <si>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</si>
  <si>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</si>
  <si>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</si>
  <si>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</si>
  <si>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</si>
  <si>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</si>
  <si>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</si>
  <si>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</si>
  <si>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</si>
  <si>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</si>
  <si>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</si>
  <si>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</si>
  <si>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T-60</t>
  </si>
  <si>
    <t xml:space="preserve">X-01</t>
  </si>
  <si>
    <t xml:space="preserve">X-03</t>
  </si>
  <si>
    <t xml:space="preserve">Ultracite</t>
  </si>
  <si>
    <t xml:space="preserve">T-65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</si>
</sst>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55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380</v>
      </c>
      <c r="C12" s="1" t="n">
        <v>600</v>
      </c>
      <c r="D12" s="0" t="n">
        <v>235</v>
      </c>
      <c r="E12" s="1" t="n">
        <v>190</v>
      </c>
      <c r="F12" s="0" t="n">
        <v>190</v>
      </c>
      <c r="G12" s="1" t="n">
        <v>170</v>
      </c>
      <c r="H12" s="0" t="n">
        <v>190</v>
      </c>
      <c r="I12" s="1" t="n">
        <v>170</v>
      </c>
      <c r="J12" s="1" t="n">
        <f aca="false">SUM(B12,D12,F12*2,H12*2)</f>
        <v>1375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1975</v>
      </c>
      <c r="T12" s="1" t="n">
        <f aca="false">(80+20)*6+80</f>
        <v>680</v>
      </c>
      <c r="U12" s="1" t="n">
        <f aca="false">S12+T12</f>
        <v>2655</v>
      </c>
      <c r="X12" s="0" t="n">
        <v>65</v>
      </c>
      <c r="Y12" s="0" t="n">
        <v>70</v>
      </c>
    </row>
    <row r="13" customFormat="false" ht="13" hidden="false" customHeight="false" outlineLevel="0" collapsed="false">
      <c r="A13" s="0" t="s">
        <v>29</v>
      </c>
      <c r="B13" s="0" t="n">
        <v>500</v>
      </c>
      <c r="C13" s="1" t="n">
        <v>560</v>
      </c>
      <c r="D13" s="0" t="n">
        <v>300</v>
      </c>
      <c r="E13" s="1" t="n">
        <v>140</v>
      </c>
      <c r="F13" s="0" t="n">
        <v>290</v>
      </c>
      <c r="G13" s="1" t="n">
        <v>140</v>
      </c>
      <c r="H13" s="0" t="n">
        <v>240</v>
      </c>
      <c r="I13" s="1" t="n">
        <v>140</v>
      </c>
      <c r="J13" s="1" t="n">
        <f aca="false">SUM(B13,D13,F13*2,H13*2)</f>
        <v>1860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2460</v>
      </c>
      <c r="T13" s="1" t="n">
        <v>0</v>
      </c>
      <c r="U13" s="1" t="n">
        <f aca="false">S13+T13</f>
        <v>2460</v>
      </c>
      <c r="X13" s="0" t="n">
        <v>77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360</v>
      </c>
      <c r="C14" s="1" t="n">
        <v>680</v>
      </c>
      <c r="D14" s="0" t="n">
        <v>260</v>
      </c>
      <c r="E14" s="1" t="n">
        <v>170</v>
      </c>
      <c r="F14" s="0" t="n">
        <v>210</v>
      </c>
      <c r="G14" s="1" t="n">
        <v>170</v>
      </c>
      <c r="H14" s="0" t="n">
        <v>210</v>
      </c>
      <c r="I14" s="1" t="n">
        <v>170</v>
      </c>
      <c r="J14" s="1" t="n">
        <f aca="false">SUM(B14,D14,F14*2,H14*2)</f>
        <v>1460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2060</v>
      </c>
      <c r="T14" s="1" t="n">
        <v>0</v>
      </c>
      <c r="U14" s="1" t="n">
        <f aca="false">S14+T14</f>
        <v>2060</v>
      </c>
      <c r="V14" s="0" t="n">
        <v>35</v>
      </c>
      <c r="W14" s="0" t="n">
        <v>40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 J1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{156038B2-2042-4540-9D16-FF34FDB8F5BF}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{FA18D046-18D9-4EA6-8499-2C12FA2E64EE}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{414EB155-A5F0-4F60-A1E3-843DD4DEF765}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{7943B4F6-9F8A-4676-97F5-9E141A24D545}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6038B2-2042-4540-9D16-FF34FDB8F5BF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 J1</xm:sqref>
        </x14:conditionalFormatting>
        <x14:conditionalFormatting xmlns:xm="http://schemas.microsoft.com/office/excel/2006/main">
          <x14:cfRule type="dataBar" id="{FA18D046-18D9-4EA6-8499-2C12FA2E64EE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414EB155-A5F0-4F60-A1E3-843DD4DEF765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7943B4F6-9F8A-4676-97F5-9E141A24D545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U8" activeCellId="0" sqref="U8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30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28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29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60</v>
      </c>
      <c r="Y14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{6A55FDD3-B117-411A-8651-66913B99DB3E}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{C6A15FB2-70B5-437B-9D64-9728AF85DB2D}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{B9BFC01A-30AA-4FCA-B0E1-AFFEACA163D2}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{595B6FB2-D037-4472-8FAC-FAD9781A9279}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55FDD3-B117-411A-8651-66913B99DB3E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C6A15FB2-70B5-437B-9D64-9728AF85DB2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B9BFC01A-30AA-4FCA-B0E1-AFFEACA163D2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595B6FB2-D037-4472-8FAC-FAD9781A9279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3825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2021-03-11T20:10:15Z</dcterms:modified>
  <cp:revision>34</cp:revision>
  <dc:subject/>
  <dc:title/>
</cp:coreProperties>
</file>