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Gunner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<sst xmlns="http://schemas.openxmlformats.org/spreadsheetml/2006/main" count="69" uniqueCount="40">
  <si>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</si>
  <si>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</si>
  <si>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</si>
  <si>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</si>
  <si>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</si>
  <si>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</si>
  <si>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</si>
  <si>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</si>
  <si>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</si>
  <si>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</si>
  <si>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</si>
  <si>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</si>
  <si>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</si>
  <si>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</si>
  <si>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</si>
  <si>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</si>
  <si>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</si>
  <si>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</si>
  <si>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</si>
  <si>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Excavator</t>
  </si>
  <si>
    <t xml:space="preserve">Raider</t>
  </si>
  <si>
    <t xml:space="preserve">T-45</t>
  </si>
  <si>
    <t xml:space="preserve">T-51</t>
  </si>
  <si>
    <t xml:space="preserve">T-51c</t>
  </si>
  <si>
    <t xml:space="preserve">X-02</t>
  </si>
  <si>
    <t xml:space="preserve">Institute</t>
  </si>
  <si>
    <t xml:space="preserve">T-60</t>
  </si>
  <si>
    <t xml:space="preserve">X-01</t>
  </si>
  <si>
    <t xml:space="preserve">T-65</t>
  </si>
  <si>
    <t xml:space="preserve">X-03</t>
  </si>
  <si>
    <t xml:space="preserve">Ultracite</t>
  </si>
  <si>
    <t xml:space="preserve">Level</t>
  </si>
  <si>
    <t xml:space="preserve">T-51/T-51c</t>
  </si>
  <si>
    <t xml:space="preserve">Starting Lining:</t>
  </si>
  <si>
    <t xml:space="preserve">C</t>
  </si>
  <si>
    <t xml:space="preserve">B</t>
  </si>
  <si>
    <t xml:space="preserve">D</t>
  </si>
  <si>
    <t xml:space="preserve">E</t>
  </si>
  <si>
    <t xml:space="preserve">Last Lining: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</si>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</sst>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Gunners'!$B$1:$B$1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Gunners'!$B$2:$B$10</c:f>
              <c:numCache>
                <c:formatCode>General</c:formatCode>
                <c:ptCount val="9"/>
                <c:pt idx="0">
                  <c:v>740</c:v>
                </c:pt>
                <c:pt idx="1">
                  <c:v>860</c:v>
                </c:pt>
                <c:pt idx="2">
                  <c:v>980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Gunners'!$C$1:$C$1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Gunners'!$C$2:$C$10</c:f>
              <c:numCache>
                <c:formatCode>General</c:formatCode>
                <c:ptCount val="9"/>
                <c:pt idx="0">
                  <c:v>860</c:v>
                </c:pt>
                <c:pt idx="1">
                  <c:v>980</c:v>
                </c:pt>
                <c:pt idx="2">
                  <c:v>1100</c:v>
                </c:pt>
                <c:pt idx="3">
                  <c:v>1220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Gunners'!$D$1:$D$1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Gunners'!$D$2:$D$10</c:f>
              <c:numCache>
                <c:formatCode>General</c:formatCode>
                <c:ptCount val="9"/>
                <c:pt idx="0">
                  <c:v/>
                </c:pt>
                <c:pt idx="1">
                  <c:v>1040</c:v>
                </c:pt>
                <c:pt idx="2">
                  <c:v>1160</c:v>
                </c:pt>
                <c:pt idx="3">
                  <c:v>1280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Gunners'!$E$1:$E$1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Gunners'!$E$2:$E$10</c:f>
              <c:numCache>
                <c:formatCode>General</c:formatCode>
                <c:ptCount val="9"/>
                <c:pt idx="0">
                  <c:v/>
                </c:pt>
                <c:pt idx="1">
                  <c:v>1100</c:v>
                </c:pt>
                <c:pt idx="2">
                  <c:v>1220</c:v>
                </c:pt>
                <c:pt idx="3">
                  <c:v>1340</c:v>
                </c:pt>
                <c:pt idx="4">
                  <c:v>1460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Gunners'!$F$1:$F$1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Gunners'!$F$2:$F$10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>1340</c:v>
                </c:pt>
                <c:pt idx="3">
                  <c:v>1460</c:v>
                </c:pt>
                <c:pt idx="4">
                  <c:v>1580</c:v>
                </c:pt>
                <c:pt idx="5">
                  <c:v>1700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Gunners'!$G$1:$G$1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Gunners'!$G$2:$G$10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1580</c:v>
                </c:pt>
                <c:pt idx="4">
                  <c:v>1700</c:v>
                </c:pt>
                <c:pt idx="5">
                  <c:v>1820</c:v>
                </c:pt>
                <c:pt idx="6">
                  <c:v>1940</c:v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Gunners'!$H$1:$H$1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Gunners'!$H$2:$H$10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1855</c:v>
                </c:pt>
                <c:pt idx="5">
                  <c:v>1975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150747"/>
        <c:axId val="88862748"/>
      </c:lineChart>
      <c:catAx>
        <c:axId val="571507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862748"/>
        <c:crosses val="autoZero"/>
        <c:auto val="1"/>
        <c:lblAlgn val="ctr"/>
        <c:lblOffset val="100"/>
      </c:catAx>
      <c:valAx>
        <c:axId val="888627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1507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518400</xdr:colOff>
      <xdr:row>40</xdr:row>
      <xdr:rowOff>18000</xdr:rowOff>
    </xdr:to>
    <xdr:graphicFrame>
      <xdr:nvGraphicFramePr>
        <xdr:cNvPr id="0" name=""/>
        <xdr:cNvGraphicFramePr/>
      </xdr:nvGraphicFramePr>
      <xdr:xfrm>
        <a:off x="468720" y="2243160"/>
        <a:ext cx="7604640" cy="42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30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28</v>
      </c>
      <c r="B12" s="0" t="n">
        <v>360</v>
      </c>
      <c r="C12" s="1" t="n">
        <v>680</v>
      </c>
      <c r="D12" s="0" t="n">
        <v>260</v>
      </c>
      <c r="E12" s="1" t="n">
        <v>170</v>
      </c>
      <c r="F12" s="0" t="n">
        <v>210</v>
      </c>
      <c r="G12" s="1" t="n">
        <v>170</v>
      </c>
      <c r="H12" s="0" t="n">
        <v>210</v>
      </c>
      <c r="I12" s="1" t="n">
        <v>170</v>
      </c>
      <c r="J12" s="1" t="n">
        <f aca="false">SUM(B12,D12,F12*2,H12*2)</f>
        <v>1460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2060</v>
      </c>
      <c r="T12" s="1" t="n">
        <v>0</v>
      </c>
      <c r="U12" s="1" t="n">
        <f aca="false">S12+T12</f>
        <v>2060</v>
      </c>
      <c r="V12" s="0" t="n">
        <v>35</v>
      </c>
      <c r="W12" s="0" t="n">
        <v>40</v>
      </c>
      <c r="X12" s="0" t="n">
        <v>50</v>
      </c>
      <c r="Y12" s="0" t="n">
        <v>60</v>
      </c>
    </row>
    <row r="13" customFormat="false" ht="13" hidden="false" customHeight="false" outlineLevel="0" collapsed="false">
      <c r="A13" s="0" t="s">
        <v>29</v>
      </c>
      <c r="B13" s="0" t="n">
        <v>380</v>
      </c>
      <c r="C13" s="1" t="n">
        <v>600</v>
      </c>
      <c r="D13" s="0" t="n">
        <v>235</v>
      </c>
      <c r="E13" s="1" t="n">
        <v>190</v>
      </c>
      <c r="F13" s="0" t="n">
        <v>190</v>
      </c>
      <c r="G13" s="1" t="n">
        <v>170</v>
      </c>
      <c r="H13" s="0" t="n">
        <v>190</v>
      </c>
      <c r="I13" s="1" t="n">
        <v>170</v>
      </c>
      <c r="J13" s="1" t="n">
        <f aca="false">SUM(B13,D13,F13*2,H13*2)</f>
        <v>1375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1975</v>
      </c>
      <c r="T13" s="1" t="n">
        <f aca="false">(80+20)*6+80</f>
        <v>680</v>
      </c>
      <c r="U13" s="1" t="n">
        <f aca="false">S13+T13</f>
        <v>2655</v>
      </c>
      <c r="X13" s="0" t="n">
        <v>60</v>
      </c>
      <c r="Y13" s="0" t="n">
        <v>70</v>
      </c>
    </row>
    <row r="14" customFormat="false" ht="13" hidden="false" customHeight="false" outlineLevel="0" collapsed="false">
      <c r="A14" s="0" t="s">
        <v>30</v>
      </c>
      <c r="B14" s="0" t="n">
        <v>500</v>
      </c>
      <c r="C14" s="1" t="n">
        <v>560</v>
      </c>
      <c r="D14" s="0" t="n">
        <v>300</v>
      </c>
      <c r="E14" s="1" t="n">
        <v>140</v>
      </c>
      <c r="F14" s="0" t="n">
        <v>290</v>
      </c>
      <c r="G14" s="1" t="n">
        <v>140</v>
      </c>
      <c r="H14" s="0" t="n">
        <v>240</v>
      </c>
      <c r="I14" s="1" t="n">
        <v>140</v>
      </c>
      <c r="J14" s="1" t="n">
        <f aca="false">SUM(B14,D14,F14*2,H14*2)</f>
        <v>1860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2460</v>
      </c>
      <c r="T14" s="1" t="n">
        <v>0</v>
      </c>
      <c r="U14" s="1" t="n">
        <f aca="false">S14+T14</f>
        <v>2460</v>
      </c>
      <c r="X14" s="0" t="n">
        <v>67</v>
      </c>
      <c r="Y14" s="0" t="n">
        <v>70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S2:S1048576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{E1B53946-72B9-4065-B500-3630A6A1B4D0}</x14:id>
        </ext>
      </extLst>
    </cfRule>
  </conditionalFormatting>
  <conditionalFormatting sqref="U2:U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{8CBE1469-2ACD-442F-83EE-3B7611356613}</x14:id>
        </ext>
      </extLst>
    </cfRule>
  </conditionalFormatting>
  <conditionalFormatting sqref="V2:Y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{B7896AE9-9BC9-4B97-84DF-419C501AA09A}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B53946-72B9-4065-B500-3630A6A1B4D0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8CBE1469-2ACD-442F-83EE-3B7611356613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B7896AE9-9BC9-4B97-84DF-419C501AA09A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31</v>
      </c>
      <c r="B1" s="0" t="s">
        <v>21</v>
      </c>
      <c r="C1" s="0" t="s">
        <v>32</v>
      </c>
      <c r="D1" s="0" t="s">
        <v>24</v>
      </c>
      <c r="E1" s="0" t="s">
        <v>26</v>
      </c>
      <c r="F1" s="0" t="s">
        <v>27</v>
      </c>
      <c r="G1" s="0" t="s">
        <v>28</v>
      </c>
      <c r="H1" s="0" t="s">
        <v>29</v>
      </c>
    </row>
    <row r="2" customFormat="false" ht="12.8" hidden="false" customHeight="false" outlineLevel="0" collapsed="false">
      <c r="A2" s="0" t="n">
        <v>20</v>
      </c>
      <c r="B2" s="0" t="n">
        <v>740</v>
      </c>
      <c r="C2" s="0" t="n">
        <v>860</v>
      </c>
    </row>
    <row r="3" customFormat="false" ht="12.8" hidden="false" customHeight="false" outlineLevel="0" collapsed="false">
      <c r="A3" s="0" t="n">
        <v>30</v>
      </c>
      <c r="B3" s="0" t="n">
        <v>860</v>
      </c>
      <c r="C3" s="0" t="n">
        <v>980</v>
      </c>
      <c r="D3" s="0" t="n">
        <v>1040</v>
      </c>
      <c r="E3" s="0" t="n">
        <v>1100</v>
      </c>
    </row>
    <row r="4" customFormat="false" ht="12.8" hidden="false" customHeight="false" outlineLevel="0" collapsed="false">
      <c r="A4" s="0" t="n">
        <v>40</v>
      </c>
      <c r="B4" s="0" t="n">
        <v>980</v>
      </c>
      <c r="C4" s="0" t="n">
        <v>1100</v>
      </c>
      <c r="D4" s="0" t="n">
        <v>1160</v>
      </c>
      <c r="E4" s="0" t="n">
        <v>1220</v>
      </c>
      <c r="F4" s="0" t="n">
        <v>1340</v>
      </c>
    </row>
    <row r="5" customFormat="false" ht="12.8" hidden="false" customHeight="false" outlineLevel="0" collapsed="false">
      <c r="A5" s="0" t="n">
        <v>50</v>
      </c>
      <c r="C5" s="0" t="n">
        <v>1220</v>
      </c>
      <c r="D5" s="0" t="n">
        <v>1280</v>
      </c>
      <c r="E5" s="0" t="n">
        <v>1340</v>
      </c>
      <c r="F5" s="0" t="n">
        <v>1460</v>
      </c>
      <c r="G5" s="0" t="n">
        <v>1580</v>
      </c>
    </row>
    <row r="6" customFormat="false" ht="12.8" hidden="false" customHeight="false" outlineLevel="0" collapsed="false">
      <c r="A6" s="0" t="n">
        <v>60</v>
      </c>
      <c r="E6" s="0" t="n">
        <v>1460</v>
      </c>
      <c r="F6" s="0" t="n">
        <v>1580</v>
      </c>
      <c r="G6" s="0" t="n">
        <v>1700</v>
      </c>
      <c r="H6" s="0" t="n">
        <v>1855</v>
      </c>
    </row>
    <row r="7" customFormat="false" ht="12.8" hidden="false" customHeight="false" outlineLevel="0" collapsed="false">
      <c r="A7" s="0" t="n">
        <v>70</v>
      </c>
      <c r="F7" s="0" t="n">
        <v>1700</v>
      </c>
      <c r="G7" s="0" t="n">
        <v>1820</v>
      </c>
      <c r="H7" s="0" t="n">
        <v>1975</v>
      </c>
    </row>
    <row r="8" customFormat="false" ht="12.8" hidden="false" customHeight="false" outlineLevel="0" collapsed="false">
      <c r="A8" s="0" t="n">
        <v>80</v>
      </c>
      <c r="G8" s="0" t="n">
        <v>1940</v>
      </c>
    </row>
    <row r="10" customFormat="false" ht="12.8" hidden="false" customHeight="false" outlineLevel="0" collapsed="false">
      <c r="A10" s="6" t="s">
        <v>33</v>
      </c>
      <c r="B10" s="0" t="s">
        <v>34</v>
      </c>
      <c r="C10" s="0" t="s">
        <v>35</v>
      </c>
      <c r="D10" s="0" t="s">
        <v>36</v>
      </c>
      <c r="E10" s="0" t="s">
        <v>35</v>
      </c>
      <c r="F10" s="0" t="s">
        <v>35</v>
      </c>
      <c r="G10" s="0" t="s">
        <v>35</v>
      </c>
      <c r="H10" s="0" t="s">
        <v>37</v>
      </c>
    </row>
    <row r="11" customFormat="false" ht="12.8" hidden="false" customHeight="false" outlineLevel="0" collapsed="false">
      <c r="A11" s="6" t="s">
        <v>38</v>
      </c>
      <c r="B11" s="0" t="s">
        <v>37</v>
      </c>
      <c r="C11" s="0" t="s">
        <v>37</v>
      </c>
      <c r="D11" s="0" t="s">
        <v>39</v>
      </c>
      <c r="E11" s="0" t="s">
        <v>37</v>
      </c>
      <c r="F11" s="0" t="s">
        <v>37</v>
      </c>
      <c r="G11" s="0" t="s">
        <v>37</v>
      </c>
      <c r="H11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4332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2021-03-14T21:34:29Z</dcterms:modified>
  <cp:revision>48</cp:revision>
  <dc:subject/>
  <dc:title/>
</cp:coreProperties>
</file>