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ackfarmer/Dropbox/156MAM - Quality &amp; Metrology project/Quality &amp; Metrology/Solutions/"/>
    </mc:Choice>
  </mc:AlternateContent>
  <bookViews>
    <workbookView xWindow="40" yWindow="460" windowWidth="25560" windowHeight="14240"/>
  </bookViews>
  <sheets>
    <sheet name="Defect Record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4" i="1" l="1"/>
  <c r="B103" i="1"/>
  <c r="B102" i="1"/>
  <c r="B92" i="1"/>
  <c r="B91" i="1"/>
</calcChain>
</file>

<file path=xl/sharedStrings.xml><?xml version="1.0" encoding="utf-8"?>
<sst xmlns="http://schemas.openxmlformats.org/spreadsheetml/2006/main" count="176" uniqueCount="35">
  <si>
    <t>Date:</t>
  </si>
  <si>
    <t>Location:</t>
  </si>
  <si>
    <t>Time:</t>
  </si>
  <si>
    <t>Item No.</t>
  </si>
  <si>
    <t>Jig Test</t>
  </si>
  <si>
    <t>Location No.</t>
  </si>
  <si>
    <t>Rippling</t>
  </si>
  <si>
    <t>Further Details</t>
  </si>
  <si>
    <t>Addison 2</t>
  </si>
  <si>
    <t>Location Numbers</t>
  </si>
  <si>
    <t>Mark 'Jig Test' and 'Rippling' as 'P' or 'F' (Pass/Fail). If filler does not fit in jig or has visible ripples mark as 'F'. Specify the location of the defect causing the failure under 'Location No.' (see image on right).</t>
  </si>
  <si>
    <t>Jack Farmer - 156MAM Quality &amp; Metrology Project</t>
  </si>
  <si>
    <t>Using This Document</t>
  </si>
  <si>
    <t>ASP5150 (L560T/S) Fuel Tank Inspection</t>
  </si>
  <si>
    <t>Other (Give Details)</t>
  </si>
  <si>
    <t>f</t>
  </si>
  <si>
    <t>plunger</t>
  </si>
  <si>
    <t>p</t>
  </si>
  <si>
    <t>9:52AM - 10:45AM</t>
  </si>
  <si>
    <t>2,9</t>
  </si>
  <si>
    <t>Loc 1</t>
  </si>
  <si>
    <t>Loc 2</t>
  </si>
  <si>
    <t>Loc 3</t>
  </si>
  <si>
    <t>Loc 4</t>
  </si>
  <si>
    <t>Loc 5</t>
  </si>
  <si>
    <t>Loc 6</t>
  </si>
  <si>
    <t>Loc 7</t>
  </si>
  <si>
    <t>Loc 8</t>
  </si>
  <si>
    <t>Loc 9</t>
  </si>
  <si>
    <t>Total Pass</t>
  </si>
  <si>
    <t>Total Fail</t>
  </si>
  <si>
    <t>Total Tests</t>
  </si>
  <si>
    <t>% Pass</t>
  </si>
  <si>
    <t>% Fail</t>
  </si>
  <si>
    <t>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</si>
</sst>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sz val="11"/>
      <color theme="0"/>
      <name val="Arial"/>
      <family val="2"/>
    </font>
    <font>
      <b/>
      <i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206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3" fillId="2" borderId="10" xfId="0" applyFont="1" applyFill="1" applyBorder="1"/>
    <xf numFmtId="0" fontId="3" fillId="2" borderId="13" xfId="0" applyFont="1" applyFill="1" applyBorder="1"/>
    <xf numFmtId="0" fontId="3" fillId="2" borderId="15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1" xfId="0" applyFont="1" applyBorder="1" applyAlignment="1">
      <alignment horizontal="right"/>
    </xf>
    <xf numFmtId="0" fontId="7" fillId="0" borderId="1" xfId="0" applyFont="1" applyBorder="1"/>
    <xf numFmtId="0" fontId="9" fillId="2" borderId="3" xfId="0" applyFont="1" applyFill="1" applyBorder="1"/>
    <xf numFmtId="0" fontId="9" fillId="2" borderId="4" xfId="0" applyFont="1" applyFill="1" applyBorder="1"/>
    <xf numFmtId="0" fontId="1" fillId="0" borderId="0" xfId="1" applyNumberFormat="1" applyFont="1" applyBorder="1"/>
    <xf numFmtId="0" fontId="8" fillId="0" borderId="5" xfId="0" applyFont="1" applyBorder="1"/>
    <xf numFmtId="0" fontId="8" fillId="0" borderId="7" xfId="0" applyFont="1" applyBorder="1"/>
    <xf numFmtId="0" fontId="1" fillId="0" borderId="8" xfId="1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Parts Pass/Failure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'Defect Record'!$A$103:$A$104</c:f>
              <c:strCache>
                <c:ptCount val="2"/>
                <c:pt idx="0">
                  <c:v>% Pass</c:v>
                </c:pt>
                <c:pt idx="1">
                  <c:v>% Fail</c:v>
                </c:pt>
              </c:strCache>
            </c:strRef>
          </c:cat>
          <c:val>
            <c:numRef>
              <c:f>'Defect Record'!$B$103:$B$104</c:f>
              <c:numCache>
                <c:formatCode>General</c:formatCode>
                <c:ptCount val="2"/>
                <c:pt idx="0">
                  <c:v>0.616666666666667</c:v>
                </c:pt>
                <c:pt idx="1">
                  <c:v>0.383333333333333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Failure Point Locations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'Defect Record'!$A$93:$A$101</c:f>
              <c:strCache>
                <c:ptCount val="9"/>
                <c:pt idx="0">
                  <c:v>Loc 1</c:v>
                </c:pt>
                <c:pt idx="1">
                  <c:v>Loc 2</c:v>
                </c:pt>
                <c:pt idx="2">
                  <c:v>Loc 3</c:v>
                </c:pt>
                <c:pt idx="3">
                  <c:v>Loc 4</c:v>
                </c:pt>
                <c:pt idx="4">
                  <c:v>Loc 5</c:v>
                </c:pt>
                <c:pt idx="5">
                  <c:v>Loc 6</c:v>
                </c:pt>
                <c:pt idx="6">
                  <c:v>Loc 7</c:v>
                </c:pt>
                <c:pt idx="7">
                  <c:v>Loc 8</c:v>
                </c:pt>
                <c:pt idx="8">
                  <c:v>Loc 9</c:v>
                </c:pt>
              </c:strCache>
            </c:strRef>
          </c:cat>
          <c:val>
            <c:numRef>
              <c:f>'Defect Record'!$B$93:$B$101</c:f>
              <c:numCache>
                <c:formatCode>General</c:formatCode>
                <c:ptCount val="9"/>
                <c:pt idx="1">
                  <c:v>20.0</c:v>
                </c:pt>
                <c:pt idx="8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</xdr:colOff>
      <xdr:row>8</xdr:row>
      <xdr:rowOff>15240</xdr:rowOff>
    </xdr:from>
    <xdr:to>
      <xdr:col>18</xdr:col>
      <xdr:colOff>594360</xdr:colOff>
      <xdr:row>26</xdr:row>
      <xdr:rowOff>165893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051" t="30772" r="45356" b="12515"/>
        <a:stretch/>
      </xdr:blipFill>
      <xdr:spPr>
        <a:xfrm>
          <a:off x="10416540" y="1539240"/>
          <a:ext cx="4846320" cy="3305333"/>
        </a:xfrm>
        <a:prstGeom prst="rect">
          <a:avLst/>
        </a:prstGeom>
      </xdr:spPr>
    </xdr:pic>
    <xdr:clientData/>
  </xdr:twoCellAnchor>
  <xdr:twoCellAnchor>
    <xdr:from>
      <xdr:col>12</xdr:col>
      <xdr:colOff>548640</xdr:colOff>
      <xdr:row>11</xdr:row>
      <xdr:rowOff>38100</xdr:rowOff>
    </xdr:from>
    <xdr:to>
      <xdr:col>13</xdr:col>
      <xdr:colOff>182880</xdr:colOff>
      <xdr:row>12</xdr:row>
      <xdr:rowOff>91440</xdr:rowOff>
    </xdr:to>
    <xdr:sp macro="" textlink="">
      <xdr:nvSpPr>
        <xdr:cNvPr id="3" name="TextBox 2"/>
        <xdr:cNvSpPr txBox="1"/>
      </xdr:nvSpPr>
      <xdr:spPr>
        <a:xfrm>
          <a:off x="11971020" y="188214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13</xdr:col>
      <xdr:colOff>480060</xdr:colOff>
      <xdr:row>10</xdr:row>
      <xdr:rowOff>76200</xdr:rowOff>
    </xdr:from>
    <xdr:to>
      <xdr:col>14</xdr:col>
      <xdr:colOff>114300</xdr:colOff>
      <xdr:row>11</xdr:row>
      <xdr:rowOff>129540</xdr:rowOff>
    </xdr:to>
    <xdr:sp macro="" textlink="">
      <xdr:nvSpPr>
        <xdr:cNvPr id="6" name="TextBox 5"/>
        <xdr:cNvSpPr txBox="1"/>
      </xdr:nvSpPr>
      <xdr:spPr>
        <a:xfrm>
          <a:off x="12512040" y="174498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15</xdr:col>
      <xdr:colOff>121920</xdr:colOff>
      <xdr:row>11</xdr:row>
      <xdr:rowOff>83820</xdr:rowOff>
    </xdr:from>
    <xdr:to>
      <xdr:col>15</xdr:col>
      <xdr:colOff>365760</xdr:colOff>
      <xdr:row>12</xdr:row>
      <xdr:rowOff>137160</xdr:rowOff>
    </xdr:to>
    <xdr:sp macro="" textlink="">
      <xdr:nvSpPr>
        <xdr:cNvPr id="7" name="TextBox 6"/>
        <xdr:cNvSpPr txBox="1"/>
      </xdr:nvSpPr>
      <xdr:spPr>
        <a:xfrm>
          <a:off x="13373100" y="192786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16</xdr:col>
      <xdr:colOff>106680</xdr:colOff>
      <xdr:row>11</xdr:row>
      <xdr:rowOff>91440</xdr:rowOff>
    </xdr:from>
    <xdr:to>
      <xdr:col>16</xdr:col>
      <xdr:colOff>350520</xdr:colOff>
      <xdr:row>12</xdr:row>
      <xdr:rowOff>144780</xdr:rowOff>
    </xdr:to>
    <xdr:sp macro="" textlink="">
      <xdr:nvSpPr>
        <xdr:cNvPr id="8" name="TextBox 7"/>
        <xdr:cNvSpPr txBox="1"/>
      </xdr:nvSpPr>
      <xdr:spPr>
        <a:xfrm>
          <a:off x="13967460" y="193548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17</xdr:col>
      <xdr:colOff>175260</xdr:colOff>
      <xdr:row>16</xdr:row>
      <xdr:rowOff>167640</xdr:rowOff>
    </xdr:from>
    <xdr:to>
      <xdr:col>17</xdr:col>
      <xdr:colOff>419100</xdr:colOff>
      <xdr:row>18</xdr:row>
      <xdr:rowOff>45720</xdr:rowOff>
    </xdr:to>
    <xdr:sp macro="" textlink="">
      <xdr:nvSpPr>
        <xdr:cNvPr id="9" name="TextBox 8"/>
        <xdr:cNvSpPr txBox="1"/>
      </xdr:nvSpPr>
      <xdr:spPr>
        <a:xfrm>
          <a:off x="14645640" y="288798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17</xdr:col>
      <xdr:colOff>297180</xdr:colOff>
      <xdr:row>19</xdr:row>
      <xdr:rowOff>76200</xdr:rowOff>
    </xdr:from>
    <xdr:to>
      <xdr:col>17</xdr:col>
      <xdr:colOff>541020</xdr:colOff>
      <xdr:row>20</xdr:row>
      <xdr:rowOff>129540</xdr:rowOff>
    </xdr:to>
    <xdr:sp macro="" textlink="">
      <xdr:nvSpPr>
        <xdr:cNvPr id="10" name="TextBox 9"/>
        <xdr:cNvSpPr txBox="1"/>
      </xdr:nvSpPr>
      <xdr:spPr>
        <a:xfrm>
          <a:off x="14767560" y="332232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>
    <xdr:from>
      <xdr:col>17</xdr:col>
      <xdr:colOff>205740</xdr:colOff>
      <xdr:row>23</xdr:row>
      <xdr:rowOff>45720</xdr:rowOff>
    </xdr:from>
    <xdr:to>
      <xdr:col>17</xdr:col>
      <xdr:colOff>449580</xdr:colOff>
      <xdr:row>24</xdr:row>
      <xdr:rowOff>99060</xdr:rowOff>
    </xdr:to>
    <xdr:sp macro="" textlink="">
      <xdr:nvSpPr>
        <xdr:cNvPr id="11" name="TextBox 10"/>
        <xdr:cNvSpPr txBox="1"/>
      </xdr:nvSpPr>
      <xdr:spPr>
        <a:xfrm>
          <a:off x="14676120" y="402336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>
    <xdr:from>
      <xdr:col>17</xdr:col>
      <xdr:colOff>312420</xdr:colOff>
      <xdr:row>25</xdr:row>
      <xdr:rowOff>22860</xdr:rowOff>
    </xdr:from>
    <xdr:to>
      <xdr:col>17</xdr:col>
      <xdr:colOff>556260</xdr:colOff>
      <xdr:row>26</xdr:row>
      <xdr:rowOff>76200</xdr:rowOff>
    </xdr:to>
    <xdr:sp macro="" textlink="">
      <xdr:nvSpPr>
        <xdr:cNvPr id="12" name="TextBox 11"/>
        <xdr:cNvSpPr txBox="1"/>
      </xdr:nvSpPr>
      <xdr:spPr>
        <a:xfrm>
          <a:off x="14782800" y="432054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121920</xdr:rowOff>
    </xdr:to>
    <xdr:sp macro="" textlink="">
      <xdr:nvSpPr>
        <xdr:cNvPr id="1027" name="AutoShape 3" descr="Image result for unipart powertrain applications"/>
        <xdr:cNvSpPr>
          <a:spLocks noChangeAspect="1" noChangeArrowheads="1"/>
        </xdr:cNvSpPr>
      </xdr:nvSpPr>
      <xdr:spPr bwMode="auto">
        <a:xfrm>
          <a:off x="5836920" y="617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381000</xdr:colOff>
      <xdr:row>14</xdr:row>
      <xdr:rowOff>78740</xdr:rowOff>
    </xdr:from>
    <xdr:to>
      <xdr:col>12</xdr:col>
      <xdr:colOff>647700</xdr:colOff>
      <xdr:row>16</xdr:row>
      <xdr:rowOff>139700</xdr:rowOff>
    </xdr:to>
    <xdr:sp macro="" textlink="">
      <xdr:nvSpPr>
        <xdr:cNvPr id="13" name="TextBox 12"/>
        <xdr:cNvSpPr txBox="1"/>
      </xdr:nvSpPr>
      <xdr:spPr>
        <a:xfrm>
          <a:off x="11938000" y="2669540"/>
          <a:ext cx="939800" cy="41656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9 (Breather Hole)</a:t>
          </a:r>
        </a:p>
      </xdr:txBody>
    </xdr:sp>
    <xdr:clientData/>
  </xdr:twoCellAnchor>
  <xdr:twoCellAnchor>
    <xdr:from>
      <xdr:col>7</xdr:col>
      <xdr:colOff>1359798</xdr:colOff>
      <xdr:row>90</xdr:row>
      <xdr:rowOff>38100</xdr:rowOff>
    </xdr:from>
    <xdr:to>
      <xdr:col>9</xdr:col>
      <xdr:colOff>1143000</xdr:colOff>
      <xdr:row>103</xdr:row>
      <xdr:rowOff>102626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48748</xdr:colOff>
      <xdr:row>90</xdr:row>
      <xdr:rowOff>39510</xdr:rowOff>
    </xdr:from>
    <xdr:to>
      <xdr:col>7</xdr:col>
      <xdr:colOff>1295657</xdr:colOff>
      <xdr:row>103</xdr:row>
      <xdr:rowOff>89797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topLeftCell="A81" zoomScale="92" zoomScaleNormal="92" workbookViewId="0">
      <selection activeCell="D109" sqref="D109"/>
    </sheetView>
  </sheetViews>
  <sheetFormatPr baseColWidth="10" defaultColWidth="8.83203125" defaultRowHeight="14" x14ac:dyDescent="0.15"/>
  <cols>
    <col min="1" max="1" width="11.6640625" style="1" customWidth="1"/>
    <col min="2" max="2" width="8.6640625" style="1" bestFit="1" customWidth="1"/>
    <col min="3" max="3" width="13.1640625" style="1" bestFit="1" customWidth="1"/>
    <col min="4" max="4" width="15.5" style="1" bestFit="1" customWidth="1"/>
    <col min="5" max="5" width="9" style="1" bestFit="1" customWidth="1"/>
    <col min="6" max="6" width="13.1640625" style="1" bestFit="1" customWidth="1"/>
    <col min="7" max="7" width="15.5" style="1" bestFit="1" customWidth="1"/>
    <col min="8" max="8" width="35" style="1" customWidth="1"/>
    <col min="9" max="9" width="13.1640625" style="1" bestFit="1" customWidth="1"/>
    <col min="10" max="10" width="15.5" style="1" bestFit="1" customWidth="1"/>
    <col min="11" max="11" width="2.83203125" style="1" customWidth="1"/>
    <col min="12" max="16384" width="8.83203125" style="1"/>
  </cols>
  <sheetData>
    <row r="1" spans="1:19" ht="20" x14ac:dyDescent="0.2">
      <c r="A1" s="28" t="s">
        <v>13</v>
      </c>
      <c r="B1" s="29"/>
      <c r="C1" s="29"/>
      <c r="D1" s="29"/>
      <c r="E1" s="29"/>
      <c r="F1" s="29"/>
      <c r="G1" s="29"/>
      <c r="H1" s="29"/>
      <c r="I1" s="29"/>
      <c r="J1" s="30"/>
    </row>
    <row r="2" spans="1:19" ht="14.5" customHeight="1" thickBot="1" x14ac:dyDescent="0.2">
      <c r="A2" s="44" t="s">
        <v>11</v>
      </c>
      <c r="B2" s="45"/>
      <c r="C2" s="45"/>
      <c r="D2" s="45"/>
      <c r="E2" s="45"/>
      <c r="F2" s="45"/>
      <c r="G2" s="45"/>
      <c r="H2" s="45"/>
      <c r="I2" s="45"/>
      <c r="J2" s="46"/>
    </row>
    <row r="3" spans="1:19" ht="14.5" customHeight="1" thickBot="1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9" x14ac:dyDescent="0.15">
      <c r="A4" s="13" t="s">
        <v>0</v>
      </c>
      <c r="B4" s="31">
        <v>43188</v>
      </c>
      <c r="C4" s="32"/>
      <c r="D4" s="33"/>
      <c r="F4" s="5" t="s">
        <v>12</v>
      </c>
      <c r="G4" s="6"/>
      <c r="H4" s="6"/>
      <c r="I4" s="6"/>
      <c r="J4" s="7"/>
    </row>
    <row r="5" spans="1:19" ht="14.5" customHeight="1" x14ac:dyDescent="0.15">
      <c r="A5" s="14" t="s">
        <v>2</v>
      </c>
      <c r="B5" s="34" t="s">
        <v>18</v>
      </c>
      <c r="C5" s="34"/>
      <c r="D5" s="35"/>
      <c r="F5" s="38" t="s">
        <v>10</v>
      </c>
      <c r="G5" s="39"/>
      <c r="H5" s="39"/>
      <c r="I5" s="39"/>
      <c r="J5" s="40"/>
    </row>
    <row r="6" spans="1:19" ht="15" thickBot="1" x14ac:dyDescent="0.2">
      <c r="A6" s="15" t="s">
        <v>1</v>
      </c>
      <c r="B6" s="36" t="s">
        <v>8</v>
      </c>
      <c r="C6" s="36"/>
      <c r="D6" s="37"/>
      <c r="F6" s="41"/>
      <c r="G6" s="42"/>
      <c r="H6" s="42"/>
      <c r="I6" s="42"/>
      <c r="J6" s="43"/>
    </row>
    <row r="7" spans="1:19" ht="15" thickBot="1" x14ac:dyDescent="0.2"/>
    <row r="8" spans="1:19" x14ac:dyDescent="0.15">
      <c r="A8" s="13" t="s">
        <v>3</v>
      </c>
      <c r="B8" s="16" t="s">
        <v>4</v>
      </c>
      <c r="C8" s="16" t="s">
        <v>5</v>
      </c>
      <c r="D8" s="16" t="s">
        <v>7</v>
      </c>
      <c r="E8" s="16" t="s">
        <v>6</v>
      </c>
      <c r="F8" s="16" t="s">
        <v>5</v>
      </c>
      <c r="G8" s="16" t="s">
        <v>7</v>
      </c>
      <c r="H8" s="16" t="s">
        <v>14</v>
      </c>
      <c r="I8" s="16" t="s">
        <v>5</v>
      </c>
      <c r="J8" s="17" t="s">
        <v>7</v>
      </c>
      <c r="L8" s="5" t="s">
        <v>9</v>
      </c>
      <c r="M8" s="6"/>
      <c r="N8" s="6"/>
      <c r="O8" s="6"/>
      <c r="P8" s="6"/>
      <c r="Q8" s="6"/>
      <c r="R8" s="6"/>
      <c r="S8" s="7"/>
    </row>
    <row r="9" spans="1:19" x14ac:dyDescent="0.15">
      <c r="A9" s="18">
        <v>1</v>
      </c>
      <c r="B9" s="3" t="s">
        <v>15</v>
      </c>
      <c r="C9" s="3">
        <v>2</v>
      </c>
      <c r="D9" s="3" t="s">
        <v>16</v>
      </c>
      <c r="E9" s="3" t="s">
        <v>17</v>
      </c>
      <c r="F9" s="3"/>
      <c r="G9" s="3"/>
      <c r="H9" s="3"/>
      <c r="I9" s="3"/>
      <c r="J9" s="19"/>
      <c r="L9" s="8"/>
      <c r="M9" s="4"/>
      <c r="N9" s="4"/>
      <c r="O9" s="4"/>
      <c r="P9" s="4"/>
      <c r="Q9" s="4"/>
      <c r="R9" s="4"/>
      <c r="S9" s="9"/>
    </row>
    <row r="10" spans="1:19" x14ac:dyDescent="0.15">
      <c r="A10" s="18">
        <v>2</v>
      </c>
      <c r="B10" s="3" t="s">
        <v>15</v>
      </c>
      <c r="C10" s="3">
        <v>2</v>
      </c>
      <c r="D10" s="3" t="s">
        <v>16</v>
      </c>
      <c r="E10" s="3" t="s">
        <v>17</v>
      </c>
      <c r="F10" s="3"/>
      <c r="G10" s="3"/>
      <c r="H10" s="3"/>
      <c r="I10" s="3"/>
      <c r="J10" s="19"/>
      <c r="L10" s="8"/>
      <c r="M10" s="4"/>
      <c r="N10" s="4"/>
      <c r="O10" s="4"/>
      <c r="P10" s="4"/>
      <c r="Q10" s="4"/>
      <c r="R10" s="4"/>
      <c r="S10" s="9"/>
    </row>
    <row r="11" spans="1:19" x14ac:dyDescent="0.15">
      <c r="A11" s="18">
        <v>3</v>
      </c>
      <c r="B11" s="3" t="s">
        <v>17</v>
      </c>
      <c r="C11" s="3"/>
      <c r="D11" s="3"/>
      <c r="E11" s="3" t="s">
        <v>17</v>
      </c>
      <c r="F11" s="3"/>
      <c r="G11" s="3"/>
      <c r="H11" s="3"/>
      <c r="I11" s="3"/>
      <c r="J11" s="19"/>
      <c r="L11" s="8"/>
      <c r="M11" s="4"/>
      <c r="N11" s="4"/>
      <c r="O11" s="4"/>
      <c r="P11" s="4"/>
      <c r="Q11" s="4"/>
      <c r="R11" s="4"/>
      <c r="S11" s="9"/>
    </row>
    <row r="12" spans="1:19" x14ac:dyDescent="0.15">
      <c r="A12" s="18">
        <v>4</v>
      </c>
      <c r="B12" s="3" t="s">
        <v>17</v>
      </c>
      <c r="C12" s="3"/>
      <c r="D12" s="3"/>
      <c r="E12" s="3" t="s">
        <v>17</v>
      </c>
      <c r="F12" s="3"/>
      <c r="G12" s="3"/>
      <c r="H12" s="3"/>
      <c r="I12" s="3"/>
      <c r="J12" s="19"/>
      <c r="L12" s="8"/>
      <c r="M12" s="4"/>
      <c r="N12" s="4"/>
      <c r="O12" s="4"/>
      <c r="P12" s="4"/>
      <c r="Q12" s="4"/>
      <c r="R12" s="4"/>
      <c r="S12" s="9"/>
    </row>
    <row r="13" spans="1:19" x14ac:dyDescent="0.15">
      <c r="A13" s="18">
        <v>5</v>
      </c>
      <c r="B13" s="3" t="s">
        <v>17</v>
      </c>
      <c r="C13" s="3"/>
      <c r="D13" s="3"/>
      <c r="E13" s="3" t="s">
        <v>17</v>
      </c>
      <c r="F13" s="3"/>
      <c r="G13" s="3"/>
      <c r="H13" s="3"/>
      <c r="I13" s="3"/>
      <c r="J13" s="19"/>
      <c r="L13" s="8"/>
      <c r="M13" s="4"/>
      <c r="N13" s="4"/>
      <c r="O13" s="4"/>
      <c r="P13" s="4"/>
      <c r="Q13" s="4"/>
      <c r="R13" s="4"/>
      <c r="S13" s="9"/>
    </row>
    <row r="14" spans="1:19" x14ac:dyDescent="0.15">
      <c r="A14" s="18">
        <v>6</v>
      </c>
      <c r="B14" s="3" t="s">
        <v>15</v>
      </c>
      <c r="C14" s="3">
        <v>2</v>
      </c>
      <c r="D14" s="3" t="s">
        <v>16</v>
      </c>
      <c r="E14" s="3" t="s">
        <v>17</v>
      </c>
      <c r="F14" s="3"/>
      <c r="G14" s="3"/>
      <c r="H14" s="3"/>
      <c r="I14" s="3"/>
      <c r="J14" s="19"/>
      <c r="L14" s="8"/>
      <c r="M14" s="4"/>
      <c r="N14" s="4"/>
      <c r="O14" s="4"/>
      <c r="P14" s="4"/>
      <c r="Q14" s="4"/>
      <c r="R14" s="4"/>
      <c r="S14" s="9"/>
    </row>
    <row r="15" spans="1:19" x14ac:dyDescent="0.15">
      <c r="A15" s="18">
        <v>7</v>
      </c>
      <c r="B15" s="3" t="s">
        <v>15</v>
      </c>
      <c r="C15" s="3">
        <v>9</v>
      </c>
      <c r="D15" s="3"/>
      <c r="E15" s="3" t="s">
        <v>17</v>
      </c>
      <c r="F15" s="3"/>
      <c r="G15" s="3"/>
      <c r="H15" s="3"/>
      <c r="I15" s="3"/>
      <c r="J15" s="19"/>
      <c r="L15" s="8"/>
      <c r="M15" s="4"/>
      <c r="N15" s="4"/>
      <c r="O15" s="4"/>
      <c r="P15" s="4"/>
      <c r="Q15" s="4"/>
      <c r="R15" s="4"/>
      <c r="S15" s="9"/>
    </row>
    <row r="16" spans="1:19" x14ac:dyDescent="0.15">
      <c r="A16" s="18">
        <v>8</v>
      </c>
      <c r="B16" s="3" t="s">
        <v>15</v>
      </c>
      <c r="C16" s="3">
        <v>9</v>
      </c>
      <c r="D16" s="3"/>
      <c r="E16" s="3" t="s">
        <v>17</v>
      </c>
      <c r="F16" s="3"/>
      <c r="G16" s="3"/>
      <c r="H16" s="3"/>
      <c r="I16" s="3"/>
      <c r="J16" s="19"/>
      <c r="L16" s="8"/>
      <c r="M16" s="4"/>
      <c r="N16" s="4"/>
      <c r="O16" s="4"/>
      <c r="P16" s="4"/>
      <c r="Q16" s="4"/>
      <c r="R16" s="4"/>
      <c r="S16" s="9"/>
    </row>
    <row r="17" spans="1:19" x14ac:dyDescent="0.15">
      <c r="A17" s="18">
        <v>9</v>
      </c>
      <c r="B17" s="3" t="s">
        <v>17</v>
      </c>
      <c r="C17" s="3"/>
      <c r="D17" s="3"/>
      <c r="E17" s="3" t="s">
        <v>17</v>
      </c>
      <c r="F17" s="3"/>
      <c r="G17" s="3"/>
      <c r="H17" s="3"/>
      <c r="I17" s="3"/>
      <c r="J17" s="19"/>
      <c r="L17" s="8"/>
      <c r="M17" s="4"/>
      <c r="N17" s="4"/>
      <c r="O17" s="4"/>
      <c r="P17" s="4"/>
      <c r="Q17" s="4"/>
      <c r="R17" s="4"/>
      <c r="S17" s="9"/>
    </row>
    <row r="18" spans="1:19" x14ac:dyDescent="0.15">
      <c r="A18" s="18">
        <v>10</v>
      </c>
      <c r="B18" s="3" t="s">
        <v>17</v>
      </c>
      <c r="C18" s="3"/>
      <c r="D18" s="3"/>
      <c r="E18" s="3" t="s">
        <v>17</v>
      </c>
      <c r="F18" s="3"/>
      <c r="G18" s="3"/>
      <c r="H18" s="3"/>
      <c r="I18" s="3"/>
      <c r="J18" s="19"/>
      <c r="L18" s="8"/>
      <c r="M18" s="4"/>
      <c r="N18" s="4"/>
      <c r="O18" s="4"/>
      <c r="P18" s="4"/>
      <c r="Q18" s="4"/>
      <c r="R18" s="4"/>
      <c r="S18" s="9"/>
    </row>
    <row r="19" spans="1:19" x14ac:dyDescent="0.15">
      <c r="A19" s="18">
        <v>11</v>
      </c>
      <c r="B19" s="3" t="s">
        <v>15</v>
      </c>
      <c r="C19" s="3">
        <v>9</v>
      </c>
      <c r="D19" s="3"/>
      <c r="E19" s="3" t="s">
        <v>17</v>
      </c>
      <c r="F19" s="3"/>
      <c r="G19" s="3"/>
      <c r="H19" s="3"/>
      <c r="I19" s="3"/>
      <c r="J19" s="19"/>
      <c r="L19" s="8"/>
      <c r="M19" s="4"/>
      <c r="N19" s="4"/>
      <c r="O19" s="4"/>
      <c r="P19" s="4"/>
      <c r="Q19" s="4"/>
      <c r="R19" s="4"/>
      <c r="S19" s="9"/>
    </row>
    <row r="20" spans="1:19" x14ac:dyDescent="0.15">
      <c r="A20" s="18">
        <v>12</v>
      </c>
      <c r="B20" s="3"/>
      <c r="C20" s="3"/>
      <c r="D20" s="3"/>
      <c r="E20" s="3" t="s">
        <v>17</v>
      </c>
      <c r="F20" s="3"/>
      <c r="G20" s="3"/>
      <c r="H20" s="3"/>
      <c r="I20" s="3"/>
      <c r="J20" s="19"/>
      <c r="L20" s="8"/>
      <c r="M20" s="4"/>
      <c r="N20" s="4"/>
      <c r="O20" s="4"/>
      <c r="P20" s="4"/>
      <c r="Q20" s="4"/>
      <c r="R20" s="4"/>
      <c r="S20" s="9"/>
    </row>
    <row r="21" spans="1:19" x14ac:dyDescent="0.15">
      <c r="A21" s="18">
        <v>13</v>
      </c>
      <c r="B21" s="3" t="s">
        <v>17</v>
      </c>
      <c r="C21" s="3"/>
      <c r="D21" s="3"/>
      <c r="E21" s="3" t="s">
        <v>17</v>
      </c>
      <c r="F21" s="3"/>
      <c r="G21" s="3"/>
      <c r="H21" s="3"/>
      <c r="I21" s="3"/>
      <c r="J21" s="19"/>
      <c r="L21" s="8"/>
      <c r="M21" s="4"/>
      <c r="N21" s="4"/>
      <c r="O21" s="4"/>
      <c r="P21" s="4"/>
      <c r="Q21" s="4"/>
      <c r="R21" s="4"/>
      <c r="S21" s="9"/>
    </row>
    <row r="22" spans="1:19" x14ac:dyDescent="0.15">
      <c r="A22" s="18">
        <v>14</v>
      </c>
      <c r="B22" s="3" t="s">
        <v>17</v>
      </c>
      <c r="C22" s="3"/>
      <c r="D22" s="3"/>
      <c r="E22" s="3" t="s">
        <v>17</v>
      </c>
      <c r="F22" s="3"/>
      <c r="G22" s="3"/>
      <c r="H22" s="3"/>
      <c r="I22" s="3"/>
      <c r="J22" s="19"/>
      <c r="L22" s="8"/>
      <c r="M22" s="4"/>
      <c r="N22" s="4"/>
      <c r="O22" s="4"/>
      <c r="P22" s="4"/>
      <c r="Q22" s="4"/>
      <c r="R22" s="4"/>
      <c r="S22" s="9"/>
    </row>
    <row r="23" spans="1:19" x14ac:dyDescent="0.15">
      <c r="A23" s="18">
        <v>15</v>
      </c>
      <c r="B23" s="3" t="s">
        <v>15</v>
      </c>
      <c r="C23" s="3">
        <v>2</v>
      </c>
      <c r="D23" s="3" t="s">
        <v>16</v>
      </c>
      <c r="E23" s="3" t="s">
        <v>17</v>
      </c>
      <c r="F23" s="3"/>
      <c r="G23" s="3"/>
      <c r="H23" s="3"/>
      <c r="I23" s="3"/>
      <c r="J23" s="19"/>
      <c r="L23" s="8"/>
      <c r="M23" s="4"/>
      <c r="N23" s="4"/>
      <c r="O23" s="4"/>
      <c r="P23" s="4"/>
      <c r="Q23" s="4"/>
      <c r="R23" s="4"/>
      <c r="S23" s="9"/>
    </row>
    <row r="24" spans="1:19" x14ac:dyDescent="0.15">
      <c r="A24" s="18">
        <v>16</v>
      </c>
      <c r="B24" s="3" t="s">
        <v>17</v>
      </c>
      <c r="C24" s="3"/>
      <c r="D24" s="3"/>
      <c r="E24" s="3" t="s">
        <v>17</v>
      </c>
      <c r="F24" s="3"/>
      <c r="G24" s="3"/>
      <c r="H24" s="3"/>
      <c r="I24" s="3"/>
      <c r="J24" s="19"/>
      <c r="L24" s="8"/>
      <c r="M24" s="4"/>
      <c r="N24" s="4"/>
      <c r="O24" s="4"/>
      <c r="P24" s="4"/>
      <c r="Q24" s="4"/>
      <c r="R24" s="4"/>
      <c r="S24" s="9"/>
    </row>
    <row r="25" spans="1:19" x14ac:dyDescent="0.15">
      <c r="A25" s="18">
        <v>17</v>
      </c>
      <c r="B25" s="3" t="s">
        <v>17</v>
      </c>
      <c r="C25" s="3"/>
      <c r="D25" s="3"/>
      <c r="E25" s="3" t="s">
        <v>17</v>
      </c>
      <c r="F25" s="3"/>
      <c r="G25" s="3"/>
      <c r="H25" s="3"/>
      <c r="I25" s="3"/>
      <c r="J25" s="19"/>
      <c r="L25" s="8"/>
      <c r="M25" s="4"/>
      <c r="N25" s="4"/>
      <c r="O25" s="4"/>
      <c r="P25" s="4"/>
      <c r="Q25" s="4"/>
      <c r="R25" s="4"/>
      <c r="S25" s="9"/>
    </row>
    <row r="26" spans="1:19" x14ac:dyDescent="0.15">
      <c r="A26" s="18">
        <v>18</v>
      </c>
      <c r="B26" s="3" t="s">
        <v>17</v>
      </c>
      <c r="C26" s="3"/>
      <c r="D26" s="3"/>
      <c r="E26" s="3" t="s">
        <v>17</v>
      </c>
      <c r="F26" s="3"/>
      <c r="G26" s="3"/>
      <c r="H26" s="3"/>
      <c r="I26" s="3"/>
      <c r="J26" s="19"/>
      <c r="L26" s="8"/>
      <c r="M26" s="4"/>
      <c r="N26" s="4"/>
      <c r="O26" s="4"/>
      <c r="P26" s="4"/>
      <c r="Q26" s="4"/>
      <c r="R26" s="4"/>
      <c r="S26" s="9"/>
    </row>
    <row r="27" spans="1:19" ht="15" thickBot="1" x14ac:dyDescent="0.2">
      <c r="A27" s="18">
        <v>19</v>
      </c>
      <c r="B27" s="3" t="s">
        <v>15</v>
      </c>
      <c r="C27" s="3">
        <v>2</v>
      </c>
      <c r="D27" s="3" t="s">
        <v>16</v>
      </c>
      <c r="E27" s="3" t="s">
        <v>17</v>
      </c>
      <c r="F27" s="3"/>
      <c r="G27" s="3"/>
      <c r="H27" s="3"/>
      <c r="I27" s="3"/>
      <c r="J27" s="19"/>
      <c r="L27" s="10"/>
      <c r="M27" s="11"/>
      <c r="N27" s="11"/>
      <c r="O27" s="11"/>
      <c r="P27" s="11"/>
      <c r="Q27" s="11"/>
      <c r="R27" s="11"/>
      <c r="S27" s="12"/>
    </row>
    <row r="28" spans="1:19" x14ac:dyDescent="0.15">
      <c r="A28" s="18">
        <v>20</v>
      </c>
      <c r="B28" s="3" t="s">
        <v>17</v>
      </c>
      <c r="C28" s="3"/>
      <c r="D28" s="3"/>
      <c r="E28" s="3" t="s">
        <v>17</v>
      </c>
      <c r="F28" s="3"/>
      <c r="G28" s="3"/>
      <c r="H28" s="3"/>
      <c r="I28" s="3"/>
      <c r="J28" s="19"/>
    </row>
    <row r="29" spans="1:19" x14ac:dyDescent="0.15">
      <c r="A29" s="18">
        <v>21</v>
      </c>
      <c r="B29" s="3" t="s">
        <v>17</v>
      </c>
      <c r="C29" s="3"/>
      <c r="D29" s="3"/>
      <c r="E29" s="3" t="s">
        <v>17</v>
      </c>
      <c r="F29" s="3"/>
      <c r="G29" s="3"/>
      <c r="H29" s="3"/>
      <c r="I29" s="3"/>
      <c r="J29" s="19"/>
    </row>
    <row r="30" spans="1:19" x14ac:dyDescent="0.15">
      <c r="A30" s="18">
        <v>22</v>
      </c>
      <c r="B30" s="3" t="s">
        <v>17</v>
      </c>
      <c r="C30" s="3"/>
      <c r="D30" s="3"/>
      <c r="E30" s="3" t="s">
        <v>17</v>
      </c>
      <c r="F30" s="3"/>
      <c r="G30" s="3"/>
      <c r="H30" s="3"/>
      <c r="I30" s="3"/>
      <c r="J30" s="19"/>
    </row>
    <row r="31" spans="1:19" x14ac:dyDescent="0.15">
      <c r="A31" s="18">
        <v>23</v>
      </c>
      <c r="B31" s="3" t="s">
        <v>17</v>
      </c>
      <c r="C31" s="3"/>
      <c r="D31" s="3"/>
      <c r="E31" s="3" t="s">
        <v>17</v>
      </c>
      <c r="F31" s="3"/>
      <c r="G31" s="3"/>
      <c r="H31" s="3"/>
      <c r="I31" s="3"/>
      <c r="J31" s="19"/>
    </row>
    <row r="32" spans="1:19" x14ac:dyDescent="0.15">
      <c r="A32" s="18">
        <v>24</v>
      </c>
      <c r="B32" s="3" t="s">
        <v>15</v>
      </c>
      <c r="C32" s="3">
        <v>2</v>
      </c>
      <c r="D32" s="3" t="s">
        <v>16</v>
      </c>
      <c r="E32" s="3" t="s">
        <v>17</v>
      </c>
      <c r="F32" s="3"/>
      <c r="G32" s="3"/>
      <c r="H32" s="3"/>
      <c r="I32" s="3"/>
      <c r="J32" s="19"/>
    </row>
    <row r="33" spans="1:10" x14ac:dyDescent="0.15">
      <c r="A33" s="18">
        <v>25</v>
      </c>
      <c r="B33" s="3" t="s">
        <v>17</v>
      </c>
      <c r="C33" s="3"/>
      <c r="D33" s="3"/>
      <c r="E33" s="3" t="s">
        <v>17</v>
      </c>
      <c r="F33" s="3"/>
      <c r="G33" s="3"/>
      <c r="H33" s="3"/>
      <c r="I33" s="3"/>
      <c r="J33" s="19"/>
    </row>
    <row r="34" spans="1:10" x14ac:dyDescent="0.15">
      <c r="A34" s="18">
        <v>26</v>
      </c>
      <c r="B34" s="3" t="s">
        <v>17</v>
      </c>
      <c r="C34" s="3"/>
      <c r="D34" s="3"/>
      <c r="E34" s="3" t="s">
        <v>17</v>
      </c>
      <c r="F34" s="3"/>
      <c r="G34" s="3"/>
      <c r="H34" s="3"/>
      <c r="I34" s="3"/>
      <c r="J34" s="19"/>
    </row>
    <row r="35" spans="1:10" x14ac:dyDescent="0.15">
      <c r="A35" s="18">
        <v>27</v>
      </c>
      <c r="B35" s="3" t="s">
        <v>17</v>
      </c>
      <c r="C35" s="3"/>
      <c r="D35" s="3"/>
      <c r="E35" s="3" t="s">
        <v>17</v>
      </c>
      <c r="F35" s="3"/>
      <c r="G35" s="3"/>
      <c r="H35" s="3"/>
      <c r="I35" s="3"/>
      <c r="J35" s="19"/>
    </row>
    <row r="36" spans="1:10" x14ac:dyDescent="0.15">
      <c r="A36" s="18">
        <v>28</v>
      </c>
      <c r="B36" s="3" t="s">
        <v>17</v>
      </c>
      <c r="C36" s="3"/>
      <c r="D36" s="3"/>
      <c r="E36" s="3" t="s">
        <v>17</v>
      </c>
      <c r="F36" s="3"/>
      <c r="G36" s="3"/>
      <c r="H36" s="3"/>
      <c r="I36" s="3"/>
      <c r="J36" s="19"/>
    </row>
    <row r="37" spans="1:10" x14ac:dyDescent="0.15">
      <c r="A37" s="18">
        <v>29</v>
      </c>
      <c r="B37" s="3" t="s">
        <v>17</v>
      </c>
      <c r="C37" s="3"/>
      <c r="D37" s="3"/>
      <c r="E37" s="3" t="s">
        <v>17</v>
      </c>
      <c r="F37" s="3"/>
      <c r="G37" s="3"/>
      <c r="H37" s="3"/>
      <c r="I37" s="3"/>
      <c r="J37" s="19"/>
    </row>
    <row r="38" spans="1:10" x14ac:dyDescent="0.15">
      <c r="A38" s="18">
        <v>30</v>
      </c>
      <c r="B38" s="3" t="s">
        <v>17</v>
      </c>
      <c r="C38" s="3"/>
      <c r="D38" s="3"/>
      <c r="E38" s="3" t="s">
        <v>17</v>
      </c>
      <c r="F38" s="3"/>
      <c r="G38" s="3"/>
      <c r="H38" s="3"/>
      <c r="I38" s="3"/>
      <c r="J38" s="19"/>
    </row>
    <row r="39" spans="1:10" x14ac:dyDescent="0.15">
      <c r="A39" s="18">
        <v>31</v>
      </c>
      <c r="B39" s="3" t="s">
        <v>17</v>
      </c>
      <c r="C39" s="3"/>
      <c r="D39" s="3"/>
      <c r="E39" s="3" t="s">
        <v>17</v>
      </c>
      <c r="F39" s="3"/>
      <c r="G39" s="3"/>
      <c r="H39" s="3"/>
      <c r="I39" s="3"/>
      <c r="J39" s="19"/>
    </row>
    <row r="40" spans="1:10" x14ac:dyDescent="0.15">
      <c r="A40" s="18">
        <v>32</v>
      </c>
      <c r="B40" s="3" t="s">
        <v>17</v>
      </c>
      <c r="C40" s="3"/>
      <c r="D40" s="3"/>
      <c r="E40" s="3" t="s">
        <v>17</v>
      </c>
      <c r="F40" s="3"/>
      <c r="G40" s="3"/>
      <c r="H40" s="3"/>
      <c r="I40" s="3"/>
      <c r="J40" s="19"/>
    </row>
    <row r="41" spans="1:10" x14ac:dyDescent="0.15">
      <c r="A41" s="18">
        <v>33</v>
      </c>
      <c r="B41" s="3" t="s">
        <v>15</v>
      </c>
      <c r="C41" s="3">
        <v>2</v>
      </c>
      <c r="D41" s="3" t="s">
        <v>16</v>
      </c>
      <c r="E41" s="3" t="s">
        <v>17</v>
      </c>
      <c r="F41" s="3"/>
      <c r="G41" s="3"/>
      <c r="H41" s="3"/>
      <c r="I41" s="3"/>
      <c r="J41" s="19"/>
    </row>
    <row r="42" spans="1:10" x14ac:dyDescent="0.15">
      <c r="A42" s="18">
        <v>34</v>
      </c>
      <c r="B42" s="3" t="s">
        <v>15</v>
      </c>
      <c r="C42" s="3">
        <v>2</v>
      </c>
      <c r="D42" s="3" t="s">
        <v>16</v>
      </c>
      <c r="E42" s="3" t="s">
        <v>17</v>
      </c>
      <c r="F42" s="3"/>
      <c r="G42" s="3"/>
      <c r="H42" s="3"/>
      <c r="I42" s="3"/>
      <c r="J42" s="19"/>
    </row>
    <row r="43" spans="1:10" x14ac:dyDescent="0.15">
      <c r="A43" s="18">
        <v>35</v>
      </c>
      <c r="B43" s="3" t="s">
        <v>17</v>
      </c>
      <c r="C43" s="3"/>
      <c r="D43" s="3"/>
      <c r="E43" s="3" t="s">
        <v>17</v>
      </c>
      <c r="F43" s="3"/>
      <c r="G43" s="3"/>
      <c r="H43" s="3"/>
      <c r="I43" s="3"/>
      <c r="J43" s="19"/>
    </row>
    <row r="44" spans="1:10" x14ac:dyDescent="0.15">
      <c r="A44" s="18">
        <v>36</v>
      </c>
      <c r="B44" s="3" t="s">
        <v>17</v>
      </c>
      <c r="C44" s="3"/>
      <c r="D44" s="3"/>
      <c r="E44" s="3" t="s">
        <v>17</v>
      </c>
      <c r="F44" s="3"/>
      <c r="G44" s="3"/>
      <c r="H44" s="3"/>
      <c r="I44" s="3"/>
      <c r="J44" s="19"/>
    </row>
    <row r="45" spans="1:10" x14ac:dyDescent="0.15">
      <c r="A45" s="18">
        <v>37</v>
      </c>
      <c r="B45" s="3" t="s">
        <v>17</v>
      </c>
      <c r="C45" s="3"/>
      <c r="D45" s="3"/>
      <c r="E45" s="3" t="s">
        <v>17</v>
      </c>
      <c r="F45" s="3"/>
      <c r="G45" s="3"/>
      <c r="H45" s="3"/>
      <c r="I45" s="3"/>
      <c r="J45" s="19"/>
    </row>
    <row r="46" spans="1:10" x14ac:dyDescent="0.15">
      <c r="A46" s="18">
        <v>38</v>
      </c>
      <c r="B46" s="3" t="s">
        <v>17</v>
      </c>
      <c r="C46" s="3"/>
      <c r="D46" s="3"/>
      <c r="E46" s="3" t="s">
        <v>17</v>
      </c>
      <c r="F46" s="3"/>
      <c r="G46" s="3"/>
      <c r="H46" s="3"/>
      <c r="I46" s="3"/>
      <c r="J46" s="19"/>
    </row>
    <row r="47" spans="1:10" x14ac:dyDescent="0.15">
      <c r="A47" s="18">
        <v>39</v>
      </c>
      <c r="B47" s="3" t="s">
        <v>17</v>
      </c>
      <c r="C47" s="3"/>
      <c r="D47" s="3"/>
      <c r="E47" s="3" t="s">
        <v>17</v>
      </c>
      <c r="F47" s="3"/>
      <c r="G47" s="3"/>
      <c r="H47" s="3"/>
      <c r="I47" s="3"/>
      <c r="J47" s="19"/>
    </row>
    <row r="48" spans="1:10" x14ac:dyDescent="0.15">
      <c r="A48" s="18">
        <v>40</v>
      </c>
      <c r="B48" s="3" t="s">
        <v>15</v>
      </c>
      <c r="C48" s="3">
        <v>2</v>
      </c>
      <c r="D48" s="3" t="s">
        <v>16</v>
      </c>
      <c r="E48" s="3" t="s">
        <v>17</v>
      </c>
      <c r="F48" s="3"/>
      <c r="G48" s="3"/>
      <c r="H48" s="3"/>
      <c r="I48" s="3"/>
      <c r="J48" s="19"/>
    </row>
    <row r="49" spans="1:10" x14ac:dyDescent="0.15">
      <c r="A49" s="18">
        <v>41</v>
      </c>
      <c r="B49" s="3" t="s">
        <v>15</v>
      </c>
      <c r="C49" s="3">
        <v>2</v>
      </c>
      <c r="D49" s="3" t="s">
        <v>16</v>
      </c>
      <c r="E49" s="3" t="s">
        <v>17</v>
      </c>
      <c r="F49" s="3"/>
      <c r="G49" s="3"/>
      <c r="H49" s="3"/>
      <c r="I49" s="3"/>
      <c r="J49" s="19"/>
    </row>
    <row r="50" spans="1:10" x14ac:dyDescent="0.15">
      <c r="A50" s="18">
        <v>42</v>
      </c>
      <c r="B50" s="3" t="s">
        <v>17</v>
      </c>
      <c r="C50" s="3"/>
      <c r="D50" s="3"/>
      <c r="E50" s="3" t="s">
        <v>17</v>
      </c>
      <c r="F50" s="3"/>
      <c r="G50" s="3"/>
      <c r="H50" s="3"/>
      <c r="I50" s="3"/>
      <c r="J50" s="19"/>
    </row>
    <row r="51" spans="1:10" x14ac:dyDescent="0.15">
      <c r="A51" s="18">
        <v>43</v>
      </c>
      <c r="B51" s="3" t="s">
        <v>15</v>
      </c>
      <c r="C51" s="3">
        <v>2</v>
      </c>
      <c r="D51" s="3" t="s">
        <v>16</v>
      </c>
      <c r="E51" s="3" t="s">
        <v>17</v>
      </c>
      <c r="F51" s="3"/>
      <c r="G51" s="3"/>
      <c r="H51" s="3"/>
      <c r="I51" s="3"/>
      <c r="J51" s="19"/>
    </row>
    <row r="52" spans="1:10" x14ac:dyDescent="0.15">
      <c r="A52" s="18">
        <v>44</v>
      </c>
      <c r="B52" s="3" t="s">
        <v>15</v>
      </c>
      <c r="C52" s="3">
        <v>2</v>
      </c>
      <c r="D52" s="3" t="s">
        <v>16</v>
      </c>
      <c r="E52" s="3" t="s">
        <v>17</v>
      </c>
      <c r="F52" s="3"/>
      <c r="G52" s="3"/>
      <c r="H52" s="3"/>
      <c r="I52" s="3"/>
      <c r="J52" s="19"/>
    </row>
    <row r="53" spans="1:10" x14ac:dyDescent="0.15">
      <c r="A53" s="18">
        <v>45</v>
      </c>
      <c r="B53" s="3" t="s">
        <v>15</v>
      </c>
      <c r="C53" s="3">
        <v>2</v>
      </c>
      <c r="D53" s="3" t="s">
        <v>16</v>
      </c>
      <c r="E53" s="3" t="s">
        <v>17</v>
      </c>
      <c r="F53" s="3"/>
      <c r="G53" s="3"/>
      <c r="H53" s="3"/>
      <c r="I53" s="3"/>
      <c r="J53" s="19"/>
    </row>
    <row r="54" spans="1:10" x14ac:dyDescent="0.15">
      <c r="A54" s="18">
        <v>46</v>
      </c>
      <c r="B54" s="3" t="s">
        <v>15</v>
      </c>
      <c r="C54" s="20" t="s">
        <v>19</v>
      </c>
      <c r="D54" s="3"/>
      <c r="E54" s="3" t="s">
        <v>17</v>
      </c>
      <c r="F54" s="3"/>
      <c r="G54" s="3"/>
      <c r="H54" s="3"/>
      <c r="I54" s="3"/>
      <c r="J54" s="19"/>
    </row>
    <row r="55" spans="1:10" x14ac:dyDescent="0.15">
      <c r="A55" s="18">
        <v>47</v>
      </c>
      <c r="B55" s="3" t="s">
        <v>15</v>
      </c>
      <c r="C55" s="20" t="s">
        <v>19</v>
      </c>
      <c r="D55" s="3"/>
      <c r="E55" s="3" t="s">
        <v>17</v>
      </c>
      <c r="F55" s="3"/>
      <c r="G55" s="3"/>
      <c r="H55" s="3"/>
      <c r="I55" s="3"/>
      <c r="J55" s="19"/>
    </row>
    <row r="56" spans="1:10" x14ac:dyDescent="0.15">
      <c r="A56" s="18">
        <v>48</v>
      </c>
      <c r="B56" s="3" t="s">
        <v>17</v>
      </c>
      <c r="C56" s="3"/>
      <c r="D56" s="3"/>
      <c r="E56" s="3" t="s">
        <v>17</v>
      </c>
      <c r="F56" s="3"/>
      <c r="G56" s="3"/>
      <c r="H56" s="3"/>
      <c r="I56" s="3"/>
      <c r="J56" s="19"/>
    </row>
    <row r="57" spans="1:10" x14ac:dyDescent="0.15">
      <c r="A57" s="18">
        <v>49</v>
      </c>
      <c r="B57" s="3" t="s">
        <v>17</v>
      </c>
      <c r="C57" s="3"/>
      <c r="D57" s="3"/>
      <c r="E57" s="3" t="s">
        <v>17</v>
      </c>
      <c r="F57" s="3"/>
      <c r="G57" s="3"/>
      <c r="H57" s="3"/>
      <c r="I57" s="3"/>
      <c r="J57" s="19"/>
    </row>
    <row r="58" spans="1:10" x14ac:dyDescent="0.15">
      <c r="A58" s="18">
        <v>50</v>
      </c>
      <c r="B58" s="3" t="s">
        <v>15</v>
      </c>
      <c r="C58" s="3">
        <v>2</v>
      </c>
      <c r="D58" s="3" t="s">
        <v>16</v>
      </c>
      <c r="E58" s="3" t="s">
        <v>17</v>
      </c>
      <c r="F58" s="3"/>
      <c r="G58" s="3"/>
      <c r="H58" s="3"/>
      <c r="I58" s="3"/>
      <c r="J58" s="19"/>
    </row>
    <row r="59" spans="1:10" x14ac:dyDescent="0.15">
      <c r="A59" s="18">
        <v>51</v>
      </c>
      <c r="B59" s="3" t="s">
        <v>17</v>
      </c>
      <c r="C59" s="3"/>
      <c r="D59" s="3"/>
      <c r="E59" s="3" t="s">
        <v>17</v>
      </c>
      <c r="F59" s="3"/>
      <c r="G59" s="3"/>
      <c r="H59" s="3"/>
      <c r="I59" s="3"/>
      <c r="J59" s="19"/>
    </row>
    <row r="60" spans="1:10" x14ac:dyDescent="0.15">
      <c r="A60" s="18">
        <v>52</v>
      </c>
      <c r="B60" s="3" t="s">
        <v>17</v>
      </c>
      <c r="C60" s="3"/>
      <c r="D60" s="3"/>
      <c r="E60" s="3" t="s">
        <v>17</v>
      </c>
      <c r="F60" s="3"/>
      <c r="G60" s="3"/>
      <c r="H60" s="3"/>
      <c r="I60" s="3"/>
      <c r="J60" s="19"/>
    </row>
    <row r="61" spans="1:10" x14ac:dyDescent="0.15">
      <c r="A61" s="18">
        <v>53</v>
      </c>
      <c r="B61" s="3" t="s">
        <v>15</v>
      </c>
      <c r="C61" s="3">
        <v>2</v>
      </c>
      <c r="D61" s="3" t="s">
        <v>16</v>
      </c>
      <c r="E61" s="3" t="s">
        <v>17</v>
      </c>
      <c r="F61" s="3"/>
      <c r="G61" s="3"/>
      <c r="H61" s="3"/>
      <c r="I61" s="3"/>
      <c r="J61" s="19"/>
    </row>
    <row r="62" spans="1:10" x14ac:dyDescent="0.15">
      <c r="A62" s="18">
        <v>54</v>
      </c>
      <c r="B62" s="3" t="s">
        <v>15</v>
      </c>
      <c r="C62" s="3">
        <v>2</v>
      </c>
      <c r="D62" s="3" t="s">
        <v>16</v>
      </c>
      <c r="E62" s="3" t="s">
        <v>17</v>
      </c>
      <c r="F62" s="3"/>
      <c r="G62" s="3"/>
      <c r="H62" s="3"/>
      <c r="I62" s="3"/>
      <c r="J62" s="19"/>
    </row>
    <row r="63" spans="1:10" x14ac:dyDescent="0.15">
      <c r="A63" s="18">
        <v>55</v>
      </c>
      <c r="B63" s="3" t="s">
        <v>15</v>
      </c>
      <c r="C63" s="3">
        <v>2</v>
      </c>
      <c r="D63" s="3" t="s">
        <v>16</v>
      </c>
      <c r="E63" s="3" t="s">
        <v>17</v>
      </c>
      <c r="F63" s="3"/>
      <c r="G63" s="3"/>
      <c r="H63" s="3"/>
      <c r="I63" s="3"/>
      <c r="J63" s="19"/>
    </row>
    <row r="64" spans="1:10" x14ac:dyDescent="0.15">
      <c r="A64" s="18">
        <v>56</v>
      </c>
      <c r="B64" s="3" t="s">
        <v>17</v>
      </c>
      <c r="C64" s="3"/>
      <c r="D64" s="3"/>
      <c r="E64" s="3" t="s">
        <v>17</v>
      </c>
      <c r="F64" s="3"/>
      <c r="G64" s="3"/>
      <c r="H64" s="3"/>
      <c r="I64" s="3"/>
      <c r="J64" s="19"/>
    </row>
    <row r="65" spans="1:10" x14ac:dyDescent="0.15">
      <c r="A65" s="18">
        <v>57</v>
      </c>
      <c r="B65" s="3" t="s">
        <v>17</v>
      </c>
      <c r="C65" s="3"/>
      <c r="D65" s="3"/>
      <c r="E65" s="3" t="s">
        <v>17</v>
      </c>
      <c r="F65" s="3"/>
      <c r="G65" s="3"/>
      <c r="H65" s="3"/>
      <c r="I65" s="3"/>
      <c r="J65" s="19"/>
    </row>
    <row r="66" spans="1:10" x14ac:dyDescent="0.15">
      <c r="A66" s="18">
        <v>58</v>
      </c>
      <c r="B66" s="3" t="s">
        <v>17</v>
      </c>
      <c r="C66" s="3"/>
      <c r="D66" s="3"/>
      <c r="E66" s="3" t="s">
        <v>17</v>
      </c>
      <c r="F66" s="3"/>
      <c r="G66" s="3"/>
      <c r="H66" s="3"/>
      <c r="I66" s="3"/>
      <c r="J66" s="19"/>
    </row>
    <row r="67" spans="1:10" x14ac:dyDescent="0.15">
      <c r="A67" s="18">
        <v>59</v>
      </c>
      <c r="B67" s="3" t="s">
        <v>17</v>
      </c>
      <c r="C67" s="3"/>
      <c r="D67" s="3"/>
      <c r="E67" s="3" t="s">
        <v>17</v>
      </c>
      <c r="F67" s="3"/>
      <c r="G67" s="3"/>
      <c r="H67" s="3"/>
      <c r="I67" s="3"/>
      <c r="J67" s="19"/>
    </row>
    <row r="68" spans="1:10" x14ac:dyDescent="0.15">
      <c r="A68" s="18">
        <v>60</v>
      </c>
      <c r="B68" s="3" t="s">
        <v>17</v>
      </c>
      <c r="C68" s="3"/>
      <c r="D68" s="3"/>
      <c r="E68" s="3" t="s">
        <v>17</v>
      </c>
      <c r="F68" s="3"/>
      <c r="G68" s="3"/>
      <c r="H68" s="3"/>
      <c r="I68" s="3"/>
      <c r="J68" s="19"/>
    </row>
    <row r="69" spans="1:10" x14ac:dyDescent="0.15">
      <c r="A69" s="18">
        <v>61</v>
      </c>
      <c r="B69" s="3" t="s">
        <v>15</v>
      </c>
      <c r="C69" s="3">
        <v>2</v>
      </c>
      <c r="D69" s="3" t="s">
        <v>16</v>
      </c>
      <c r="E69" s="3" t="s">
        <v>17</v>
      </c>
      <c r="F69" s="3"/>
      <c r="G69" s="3"/>
      <c r="H69" s="3"/>
      <c r="I69" s="3"/>
      <c r="J69" s="19"/>
    </row>
    <row r="70" spans="1:10" x14ac:dyDescent="0.15">
      <c r="A70" s="18">
        <v>62</v>
      </c>
      <c r="B70" s="3"/>
      <c r="C70" s="3"/>
      <c r="D70" s="3"/>
      <c r="E70" s="3"/>
      <c r="F70" s="3"/>
      <c r="G70" s="3"/>
      <c r="H70" s="3"/>
      <c r="I70" s="3"/>
      <c r="J70" s="19"/>
    </row>
    <row r="71" spans="1:10" x14ac:dyDescent="0.15">
      <c r="A71" s="18">
        <v>63</v>
      </c>
      <c r="B71" s="3"/>
      <c r="C71" s="21"/>
      <c r="D71" s="3"/>
      <c r="E71" s="3"/>
      <c r="F71" s="3"/>
      <c r="G71" s="3"/>
      <c r="H71" s="3"/>
      <c r="I71" s="3"/>
      <c r="J71" s="19"/>
    </row>
    <row r="72" spans="1:10" x14ac:dyDescent="0.15">
      <c r="A72" s="18">
        <v>64</v>
      </c>
      <c r="B72" s="3"/>
      <c r="C72" s="3"/>
      <c r="D72" s="3"/>
      <c r="E72" s="3"/>
      <c r="F72" s="3"/>
      <c r="G72" s="3"/>
      <c r="H72" s="3"/>
      <c r="I72" s="3"/>
      <c r="J72" s="19"/>
    </row>
    <row r="73" spans="1:10" x14ac:dyDescent="0.15">
      <c r="A73" s="18">
        <v>65</v>
      </c>
      <c r="B73" s="3"/>
      <c r="C73" s="3"/>
      <c r="D73" s="3"/>
      <c r="E73" s="3"/>
      <c r="F73" s="3"/>
      <c r="G73" s="3"/>
      <c r="H73" s="3"/>
      <c r="I73" s="3"/>
      <c r="J73" s="19"/>
    </row>
    <row r="74" spans="1:10" x14ac:dyDescent="0.15">
      <c r="A74" s="18">
        <v>66</v>
      </c>
      <c r="B74" s="3"/>
      <c r="C74" s="3"/>
      <c r="D74" s="3"/>
      <c r="E74" s="3"/>
      <c r="F74" s="3"/>
      <c r="G74" s="3"/>
      <c r="H74" s="3"/>
      <c r="I74" s="3"/>
      <c r="J74" s="19"/>
    </row>
    <row r="75" spans="1:10" x14ac:dyDescent="0.15">
      <c r="A75" s="18">
        <v>67</v>
      </c>
      <c r="B75" s="3"/>
      <c r="C75" s="3"/>
      <c r="D75" s="3"/>
      <c r="E75" s="3"/>
      <c r="F75" s="3"/>
      <c r="G75" s="3"/>
      <c r="H75" s="3"/>
      <c r="I75" s="3"/>
      <c r="J75" s="19"/>
    </row>
    <row r="76" spans="1:10" x14ac:dyDescent="0.15">
      <c r="A76" s="18">
        <v>68</v>
      </c>
      <c r="B76" s="3"/>
      <c r="C76" s="3"/>
      <c r="D76" s="3"/>
      <c r="E76" s="3"/>
      <c r="F76" s="3"/>
      <c r="G76" s="3"/>
      <c r="H76" s="3"/>
      <c r="I76" s="3"/>
      <c r="J76" s="19"/>
    </row>
    <row r="77" spans="1:10" x14ac:dyDescent="0.15">
      <c r="A77" s="18">
        <v>69</v>
      </c>
      <c r="B77" s="3"/>
      <c r="C77" s="3"/>
      <c r="D77" s="3"/>
      <c r="E77" s="3"/>
      <c r="F77" s="3"/>
      <c r="G77" s="3"/>
      <c r="H77" s="3"/>
      <c r="I77" s="3"/>
      <c r="J77" s="19"/>
    </row>
    <row r="78" spans="1:10" x14ac:dyDescent="0.15">
      <c r="A78" s="18">
        <v>70</v>
      </c>
      <c r="B78" s="3"/>
      <c r="C78" s="3"/>
      <c r="D78" s="3"/>
      <c r="E78" s="3"/>
      <c r="F78" s="3"/>
      <c r="G78" s="3"/>
      <c r="H78" s="3"/>
      <c r="I78" s="3"/>
      <c r="J78" s="19"/>
    </row>
    <row r="79" spans="1:10" x14ac:dyDescent="0.15">
      <c r="A79" s="18">
        <v>71</v>
      </c>
      <c r="B79" s="3"/>
      <c r="C79" s="3"/>
      <c r="D79" s="3"/>
      <c r="E79" s="3"/>
      <c r="F79" s="3"/>
      <c r="G79" s="3"/>
      <c r="H79" s="3"/>
      <c r="I79" s="3"/>
      <c r="J79" s="19"/>
    </row>
    <row r="80" spans="1:10" x14ac:dyDescent="0.15">
      <c r="A80" s="18">
        <v>72</v>
      </c>
      <c r="B80" s="3"/>
      <c r="C80" s="3"/>
      <c r="D80" s="3"/>
      <c r="E80" s="3"/>
      <c r="F80" s="3"/>
      <c r="G80" s="3"/>
      <c r="H80" s="3"/>
      <c r="I80" s="3"/>
      <c r="J80" s="19"/>
    </row>
    <row r="81" spans="1:10" x14ac:dyDescent="0.15">
      <c r="A81" s="18">
        <v>73</v>
      </c>
      <c r="B81" s="3"/>
      <c r="C81" s="3"/>
      <c r="D81" s="3"/>
      <c r="E81" s="3"/>
      <c r="F81" s="3"/>
      <c r="G81" s="3"/>
      <c r="H81" s="3"/>
      <c r="I81" s="3"/>
      <c r="J81" s="19"/>
    </row>
    <row r="82" spans="1:10" x14ac:dyDescent="0.15">
      <c r="A82" s="18">
        <v>74</v>
      </c>
      <c r="B82" s="3"/>
      <c r="C82" s="3"/>
      <c r="D82" s="3"/>
      <c r="E82" s="3"/>
      <c r="F82" s="3"/>
      <c r="G82" s="3"/>
      <c r="H82" s="3"/>
      <c r="I82" s="3"/>
      <c r="J82" s="19"/>
    </row>
    <row r="83" spans="1:10" x14ac:dyDescent="0.15">
      <c r="A83" s="18">
        <v>75</v>
      </c>
      <c r="B83" s="3"/>
      <c r="C83" s="3"/>
      <c r="D83" s="3"/>
      <c r="E83" s="3"/>
      <c r="F83" s="3"/>
      <c r="G83" s="3"/>
      <c r="H83" s="3"/>
      <c r="I83" s="3"/>
      <c r="J83" s="19"/>
    </row>
    <row r="84" spans="1:10" x14ac:dyDescent="0.15">
      <c r="A84" s="18">
        <v>76</v>
      </c>
      <c r="B84" s="3"/>
      <c r="C84" s="3"/>
      <c r="D84" s="3"/>
      <c r="E84" s="3"/>
      <c r="F84" s="3"/>
      <c r="G84" s="3"/>
      <c r="H84" s="3"/>
      <c r="I84" s="3"/>
      <c r="J84" s="19"/>
    </row>
    <row r="85" spans="1:10" x14ac:dyDescent="0.15">
      <c r="A85" s="18">
        <v>77</v>
      </c>
      <c r="B85" s="3"/>
      <c r="C85" s="3"/>
      <c r="D85" s="3"/>
      <c r="E85" s="3"/>
      <c r="F85" s="3"/>
      <c r="G85" s="3"/>
      <c r="H85" s="3"/>
      <c r="I85" s="3"/>
      <c r="J85" s="19"/>
    </row>
    <row r="86" spans="1:10" x14ac:dyDescent="0.15">
      <c r="A86" s="18">
        <v>78</v>
      </c>
      <c r="B86" s="3"/>
      <c r="C86" s="3"/>
      <c r="D86" s="3"/>
      <c r="E86" s="3"/>
      <c r="F86" s="3"/>
      <c r="G86" s="3"/>
      <c r="H86" s="3"/>
      <c r="I86" s="3"/>
      <c r="J86" s="19"/>
    </row>
    <row r="87" spans="1:10" x14ac:dyDescent="0.15">
      <c r="A87" s="18">
        <v>79</v>
      </c>
      <c r="B87" s="3"/>
      <c r="C87" s="3"/>
      <c r="D87" s="3"/>
      <c r="E87" s="3"/>
      <c r="F87" s="3"/>
      <c r="G87" s="3"/>
      <c r="H87" s="3"/>
      <c r="I87" s="3"/>
      <c r="J87" s="19"/>
    </row>
    <row r="88" spans="1:10" x14ac:dyDescent="0.15">
      <c r="A88" s="18">
        <v>80</v>
      </c>
      <c r="B88" s="3"/>
      <c r="C88" s="3"/>
      <c r="D88" s="3"/>
      <c r="E88" s="3"/>
      <c r="F88" s="3"/>
      <c r="G88" s="3"/>
      <c r="H88" s="3"/>
      <c r="I88" s="3"/>
      <c r="J88" s="19"/>
    </row>
    <row r="89" spans="1:10" ht="15" thickBot="1" x14ac:dyDescent="0.2"/>
    <row r="90" spans="1:10" x14ac:dyDescent="0.15">
      <c r="A90" s="5" t="s">
        <v>34</v>
      </c>
      <c r="B90" s="22"/>
      <c r="C90" s="22"/>
      <c r="D90" s="22"/>
      <c r="E90" s="22"/>
      <c r="F90" s="22"/>
      <c r="G90" s="22"/>
      <c r="H90" s="22"/>
      <c r="I90" s="22"/>
      <c r="J90" s="23"/>
    </row>
    <row r="91" spans="1:10" x14ac:dyDescent="0.15">
      <c r="A91" s="25" t="s">
        <v>29</v>
      </c>
      <c r="B91" s="4">
        <f>COUNTIF(B9:B88,"*p*")</f>
        <v>37</v>
      </c>
      <c r="C91" s="4"/>
      <c r="D91" s="4"/>
      <c r="E91" s="4"/>
      <c r="F91" s="4"/>
      <c r="G91" s="4"/>
      <c r="H91" s="4"/>
      <c r="I91" s="4"/>
      <c r="J91" s="9"/>
    </row>
    <row r="92" spans="1:10" x14ac:dyDescent="0.15">
      <c r="A92" s="25" t="s">
        <v>30</v>
      </c>
      <c r="B92" s="4">
        <f>COUNTIF(B9:B88,"*f*")</f>
        <v>23</v>
      </c>
      <c r="C92" s="4"/>
      <c r="D92" s="4"/>
      <c r="E92" s="4"/>
      <c r="F92" s="4"/>
      <c r="G92" s="4"/>
      <c r="H92" s="4"/>
      <c r="I92" s="4"/>
      <c r="J92" s="9"/>
    </row>
    <row r="93" spans="1:10" x14ac:dyDescent="0.15">
      <c r="A93" s="8" t="s">
        <v>20</v>
      </c>
      <c r="B93" s="4"/>
      <c r="C93" s="4"/>
      <c r="D93" s="4"/>
      <c r="E93" s="4"/>
      <c r="F93" s="4"/>
      <c r="G93" s="4"/>
      <c r="H93" s="4"/>
      <c r="I93" s="4"/>
      <c r="J93" s="9"/>
    </row>
    <row r="94" spans="1:10" x14ac:dyDescent="0.15">
      <c r="A94" s="8" t="s">
        <v>21</v>
      </c>
      <c r="B94" s="4">
        <v>20</v>
      </c>
      <c r="C94" s="4"/>
      <c r="D94" s="4"/>
      <c r="E94" s="4"/>
      <c r="F94" s="4"/>
      <c r="G94" s="4"/>
      <c r="H94" s="4"/>
      <c r="I94" s="4"/>
      <c r="J94" s="9"/>
    </row>
    <row r="95" spans="1:10" x14ac:dyDescent="0.15">
      <c r="A95" s="8" t="s">
        <v>22</v>
      </c>
      <c r="B95" s="4"/>
      <c r="C95" s="4"/>
      <c r="D95" s="4"/>
      <c r="E95" s="4"/>
      <c r="F95" s="4"/>
      <c r="G95" s="4"/>
      <c r="H95" s="4"/>
      <c r="I95" s="4"/>
      <c r="J95" s="9"/>
    </row>
    <row r="96" spans="1:10" x14ac:dyDescent="0.15">
      <c r="A96" s="8" t="s">
        <v>23</v>
      </c>
      <c r="B96" s="4"/>
      <c r="C96" s="4"/>
      <c r="D96" s="4"/>
      <c r="E96" s="4"/>
      <c r="F96" s="4"/>
      <c r="G96" s="4"/>
      <c r="H96" s="4"/>
      <c r="I96" s="4"/>
      <c r="J96" s="9"/>
    </row>
    <row r="97" spans="1:10" x14ac:dyDescent="0.15">
      <c r="A97" s="8" t="s">
        <v>24</v>
      </c>
      <c r="B97" s="4"/>
      <c r="C97" s="4"/>
      <c r="D97" s="4"/>
      <c r="E97" s="4"/>
      <c r="F97" s="4"/>
      <c r="G97" s="4"/>
      <c r="H97" s="4"/>
      <c r="I97" s="4"/>
      <c r="J97" s="9"/>
    </row>
    <row r="98" spans="1:10" x14ac:dyDescent="0.15">
      <c r="A98" s="8" t="s">
        <v>25</v>
      </c>
      <c r="B98" s="4"/>
      <c r="C98" s="4"/>
      <c r="D98" s="4"/>
      <c r="E98" s="4"/>
      <c r="F98" s="4"/>
      <c r="G98" s="4"/>
      <c r="H98" s="4"/>
      <c r="I98" s="4"/>
      <c r="J98" s="9"/>
    </row>
    <row r="99" spans="1:10" x14ac:dyDescent="0.15">
      <c r="A99" s="8" t="s">
        <v>26</v>
      </c>
      <c r="B99" s="4"/>
      <c r="C99" s="4"/>
      <c r="D99" s="4"/>
      <c r="E99" s="4"/>
      <c r="F99" s="4"/>
      <c r="G99" s="4"/>
      <c r="H99" s="4"/>
      <c r="I99" s="4"/>
      <c r="J99" s="9"/>
    </row>
    <row r="100" spans="1:10" x14ac:dyDescent="0.15">
      <c r="A100" s="8" t="s">
        <v>27</v>
      </c>
      <c r="B100" s="4"/>
      <c r="C100" s="4"/>
      <c r="D100" s="4"/>
      <c r="E100" s="4"/>
      <c r="F100" s="4"/>
      <c r="G100" s="4"/>
      <c r="H100" s="4"/>
      <c r="I100" s="4"/>
      <c r="J100" s="9"/>
    </row>
    <row r="101" spans="1:10" x14ac:dyDescent="0.15">
      <c r="A101" s="8" t="s">
        <v>28</v>
      </c>
      <c r="B101" s="4">
        <v>5</v>
      </c>
      <c r="C101" s="4"/>
      <c r="D101" s="4"/>
      <c r="E101" s="4"/>
      <c r="F101" s="4"/>
      <c r="G101" s="4"/>
      <c r="H101" s="4"/>
      <c r="I101" s="4"/>
      <c r="J101" s="9"/>
    </row>
    <row r="102" spans="1:10" x14ac:dyDescent="0.15">
      <c r="A102" s="25" t="s">
        <v>31</v>
      </c>
      <c r="B102" s="4">
        <f>B91+B92</f>
        <v>60</v>
      </c>
      <c r="C102" s="4"/>
      <c r="D102" s="4"/>
      <c r="E102" s="4"/>
      <c r="F102" s="4"/>
      <c r="G102" s="4"/>
      <c r="H102" s="4"/>
      <c r="I102" s="4"/>
      <c r="J102" s="9"/>
    </row>
    <row r="103" spans="1:10" x14ac:dyDescent="0.15">
      <c r="A103" s="25" t="s">
        <v>32</v>
      </c>
      <c r="B103" s="24">
        <f>(B91/B102)</f>
        <v>0.6166666666666667</v>
      </c>
      <c r="C103" s="4"/>
      <c r="D103" s="4"/>
      <c r="E103" s="4"/>
      <c r="F103" s="4"/>
      <c r="G103" s="4"/>
      <c r="H103" s="4"/>
      <c r="I103" s="4"/>
      <c r="J103" s="9"/>
    </row>
    <row r="104" spans="1:10" ht="15" thickBot="1" x14ac:dyDescent="0.2">
      <c r="A104" s="26" t="s">
        <v>33</v>
      </c>
      <c r="B104" s="27">
        <f>B92/B102</f>
        <v>0.38333333333333336</v>
      </c>
      <c r="C104" s="11"/>
      <c r="D104" s="11"/>
      <c r="E104" s="11"/>
      <c r="F104" s="11"/>
      <c r="G104" s="11"/>
      <c r="H104" s="11"/>
      <c r="I104" s="11"/>
      <c r="J104" s="12"/>
    </row>
    <row r="105" spans="1:10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</row>
  </sheetData>
  <mergeCells count="6">
    <mergeCell ref="A1:J1"/>
    <mergeCell ref="B4:D4"/>
    <mergeCell ref="B5:D5"/>
    <mergeCell ref="B6:D6"/>
    <mergeCell ref="F5:J6"/>
    <mergeCell ref="A2:J2"/>
  </mergeCells>
  <phoneticPr fontId="6" type="noConversion"/>
  <conditionalFormatting sqref="B9:B88">
    <cfRule type="containsText" dxfId="3" priority="3" operator="containsText" text="F">
      <formula>NOT(ISERROR(SEARCH("F",B9)))</formula>
    </cfRule>
    <cfRule type="containsText" dxfId="2" priority="4" operator="containsText" text="P">
      <formula>NOT(ISERROR(SEARCH("P",B9)))</formula>
    </cfRule>
  </conditionalFormatting>
  <conditionalFormatting sqref="E9:E88">
    <cfRule type="containsText" dxfId="1" priority="1" operator="containsText" text="F">
      <formula>NOT(ISERROR(SEARCH("F",E9)))</formula>
    </cfRule>
    <cfRule type="containsText" dxfId="0" priority="2" operator="containsText" text="P">
      <formula>NOT(ISERROR(SEARCH("P",E9)))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 Record</vt:lpstr>
    </vt:vector>
  </TitlesOfParts>
  <Company>Coventry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Farmer</dc:creator>
  <cp:lastModifiedBy>Jack Farmer</cp:lastModifiedBy>
  <dcterms:created xsi:type="dcterms:W3CDTF">2018-02-13T14:38:56Z</dcterms:created>
  <dcterms:modified xsi:type="dcterms:W3CDTF">2018-04-25T10:46:44Z</dcterms:modified>
</cp:coreProperties>
</file>