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<sst xmlns="http://schemas.openxmlformats.org/spreadsheetml/2006/main" count="13" uniqueCount="13">
  <si>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Mixer Table calculation for power management</t>
  </si>
  <si>
    <t xml:space="preserve">Ch1</t>
  </si>
  <si>
    <t xml:space="preserve">Ch2 </t>
  </si>
  <si>
    <t xml:space="preserve">Ch3</t>
  </si>
  <si>
    <t xml:space="preserve">Ch4</t>
  </si>
  <si>
    <t xml:space="preserve">Ch5</t>
  </si>
  <si>
    <t xml:space="preserve">Ch6</t>
  </si>
  <si>
    <t xml:space="preserve">Ch7</t>
  </si>
  <si>
    <t xml:space="preserve">Ch8</t>
  </si>
  <si>
    <t xml:space="preserve">Input Profile Vector </t>
  </si>
  <si>
    <t xml:space="preserve">Brightness Value </t>
  </si>
  <si>
    <t xml:space="preserve">Output vector </t>
  </si>
  <si>
    <t xml:space="preserve">Calculation of Surface uMoles value (PAR)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</si>
</sst>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"/>
    <numFmt numFmtId="168" formatCode="0.00"/>
    <numFmt numFmtId="169" formatCode="0.0000"/>
  </numFmts>
  <fonts count="6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venir Next Regular"/>
      <family val="0"/>
      <charset val="1"/>
    </font>
    <font>
      <sz val="12"/>
      <name val="Avenir Next Regular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B69E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4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B69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6.36328125" defaultRowHeight="21.65" zeroHeight="false" outlineLevelRow="0" outlineLevelCol="0"/>
  <cols>
    <col collapsed="false" customWidth="false" hidden="false" outlineLevel="0" max="1024" min="1" style="1" width="16.36"/>
  </cols>
  <sheetData>
    <row r="1" customFormat="false" ht="30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22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/>
      <c r="J2" s="3" t="s">
        <v>9</v>
      </c>
      <c r="K2" s="5" t="n">
        <v>1000</v>
      </c>
      <c r="L2" s="5" t="n">
        <v>1000</v>
      </c>
      <c r="M2" s="5" t="n">
        <v>1000</v>
      </c>
      <c r="N2" s="5" t="n">
        <v>1000</v>
      </c>
      <c r="O2" s="5" t="n">
        <v>1000</v>
      </c>
      <c r="P2" s="5" t="n">
        <v>1000</v>
      </c>
      <c r="Q2" s="5" t="n">
        <v>1000</v>
      </c>
      <c r="R2" s="5" t="n">
        <v>1000</v>
      </c>
    </row>
    <row r="3" customFormat="false" ht="22.25" hidden="false" customHeight="true" outlineLevel="0" collapsed="false">
      <c r="A3" s="4" t="n">
        <v>112</v>
      </c>
      <c r="B3" s="4" t="n">
        <v>112</v>
      </c>
      <c r="C3" s="4" t="n">
        <v>112</v>
      </c>
      <c r="D3" s="4" t="n">
        <v>76</v>
      </c>
      <c r="E3" s="4" t="n">
        <v>112</v>
      </c>
      <c r="F3" s="4" t="n">
        <v>114</v>
      </c>
      <c r="G3" s="4" t="n">
        <v>95</v>
      </c>
      <c r="H3" s="4" t="n">
        <v>114</v>
      </c>
      <c r="I3" s="4"/>
      <c r="J3" s="3" t="s">
        <v>10</v>
      </c>
      <c r="K3" s="6" t="n">
        <v>100</v>
      </c>
      <c r="L3" s="4"/>
      <c r="M3" s="4"/>
      <c r="N3" s="4"/>
      <c r="O3" s="4"/>
      <c r="P3" s="4"/>
      <c r="Q3" s="4"/>
      <c r="R3" s="4"/>
    </row>
    <row r="4" customFormat="false" ht="22.25" hidden="false" customHeight="true" outlineLevel="0" collapsed="false">
      <c r="A4" s="4" t="n">
        <v>0.15</v>
      </c>
      <c r="B4" s="4" t="n">
        <v>0.2</v>
      </c>
      <c r="C4" s="4" t="n">
        <v>0.15</v>
      </c>
      <c r="D4" s="4" t="n">
        <v>0.5</v>
      </c>
      <c r="E4" s="4" t="n">
        <v>0.15</v>
      </c>
      <c r="F4" s="4" t="n">
        <v>0.2</v>
      </c>
      <c r="G4" s="4" t="n">
        <v>0.15</v>
      </c>
      <c r="H4" s="4" t="n">
        <v>0.2</v>
      </c>
      <c r="I4" s="4"/>
      <c r="J4" s="3" t="s">
        <v>11</v>
      </c>
      <c r="K4" s="7" t="n">
        <f aca="false">((100/MAX($K2:$R2)*K2)*10)*($K3/100)</f>
        <v>1000</v>
      </c>
      <c r="L4" s="7" t="n">
        <f aca="false">((100/MAX($K2:$R2)*L2)*10)*($K3/100)</f>
        <v>1000</v>
      </c>
      <c r="M4" s="7" t="n">
        <f aca="false">((100/MAX($K2:$R2)*M2)*10)*($K3/100)</f>
        <v>1000</v>
      </c>
      <c r="N4" s="7" t="n">
        <f aca="false">((100/MAX($K2:$R2)*N2)*10)*($K3/100)</f>
        <v>1000</v>
      </c>
      <c r="O4" s="7" t="n">
        <f aca="false">((100/MAX($K2:$R2)*O2)*10)*($K3/100)</f>
        <v>1000</v>
      </c>
      <c r="P4" s="7" t="n">
        <f aca="false">((100/MAX($K2:$R2)*P2)*10)*($K3/100)</f>
        <v>1000</v>
      </c>
      <c r="Q4" s="7" t="n">
        <f aca="false">((100/MAX($K2:$R2)*Q2)*10)*($K3/100)</f>
        <v>1000</v>
      </c>
      <c r="R4" s="7" t="n">
        <f aca="false">((100/MAX($K2:$R2)*R2)*10)*($K3/100)</f>
        <v>1000</v>
      </c>
    </row>
    <row r="5" customFormat="false" ht="50.35" hidden="false" customHeight="true" outlineLevel="0" collapsed="false">
      <c r="A5" s="8" t="n">
        <f aca="false">SUM(A6:A86)</f>
        <v>35.215</v>
      </c>
      <c r="B5" s="8" t="n">
        <f aca="false">SUM(B6:B86)</f>
        <v>32.013</v>
      </c>
      <c r="C5" s="8" t="n">
        <f aca="false">SUM(C6:C86)</f>
        <v>35.215</v>
      </c>
      <c r="D5" s="8" t="n">
        <f aca="false">SUM(D6:D86)</f>
        <v>5.207</v>
      </c>
      <c r="E5" s="8" t="n">
        <f aca="false">SUM(E6:E86)</f>
        <v>35.215</v>
      </c>
      <c r="F5" s="8" t="n">
        <f aca="false">SUM(F6:F86)</f>
        <v>32.013</v>
      </c>
      <c r="G5" s="8" t="n">
        <f aca="false">SUM(G6:G86)</f>
        <v>6.001</v>
      </c>
      <c r="H5" s="8" t="n">
        <f aca="false">SUM(H6:H86)</f>
        <v>32.013</v>
      </c>
      <c r="I5" s="4"/>
      <c r="J5" s="3" t="s">
        <v>12</v>
      </c>
      <c r="K5" s="9" t="n">
        <f aca="false">SUM(J11:J70)</f>
        <v>679.637172275645</v>
      </c>
      <c r="L5" s="9"/>
      <c r="M5" s="9"/>
      <c r="N5" s="9"/>
      <c r="O5" s="9"/>
      <c r="P5" s="9"/>
      <c r="Q5" s="9"/>
      <c r="R5" s="9"/>
    </row>
    <row r="6" customFormat="false" ht="22.35" hidden="false" customHeight="true" outlineLevel="0" collapsed="false">
      <c r="A6" s="9" t="n">
        <v>0.004</v>
      </c>
      <c r="B6" s="9" t="n">
        <v>0</v>
      </c>
      <c r="C6" s="9" t="n">
        <v>0.004</v>
      </c>
      <c r="D6" s="9" t="n">
        <v>0.011</v>
      </c>
      <c r="E6" s="9" t="n">
        <v>0.004</v>
      </c>
      <c r="F6" s="9" t="n">
        <v>0</v>
      </c>
      <c r="G6" s="9" t="n">
        <v>0</v>
      </c>
      <c r="H6" s="9" t="n">
        <v>0</v>
      </c>
      <c r="I6" s="9"/>
      <c r="J6" s="10" t="n">
        <f aca="false">A6*(((((100/MAX($K$2:$R$2))*$K$2)*10)*($K$3/100)/1000)*$A$3*(((1-((((100/MAX($K$2:$R$2))*$K$2)*10)*($K$3/100)/1000))*$A$4)+1))/A$5+B6*(((((100/MAX($K$2:$R$2))*$L$2)*10)*($K$3/100)/1000)*$B$3*(((1-((((100/MAX($K$2:$R$2))*$L$2)*10)*($K$3/100)/1000))*$B$4)+1))/B$5+C6*(((((100/MAX($K$2:$R$2))*$M$2)*10)*($K$3/100)/1000)*$C$3*(((1-((((100/MAX($K$2:$R$2))*$M$2)*10)*($K$3/100)/1000))*$C$4)+1))/C$5+D6*(((((100/MAX($K$2:$R$2))*$N$2)*10)*($K$3/100)/1000)*$D$3*(((1-((((100/MAX($K$2:$R$2))*$N$2)*10)*($K$3/100)/1000))*$D$4)+1))/D$5+E6*(((((100/MAX($K$2:$R$2))*$O$2)*10)*($K$3/100)/1000)*$E$3*(((1-((((100/MAX($K$2:$R$2))*$O$2)*10)*($K$3/100)/1000))*$E$4)+1))/E$5+F6*(((((100/MAX($K$2:$R$2))*$P$2)*10)*($K$3/100)/1000)*$F$3*(((1-((((100/MAX($K$2:$R$2))*$P$2)*10)*($K$3/100)/1000))*$F$4)+1))/F$5+G6*(((((100/MAX($K$2:$R$2))*$Q$2)*10)*($K$3/100)/1000)*$G$3*(((1-((((100/MAX($K$2:$R$2))*$Q$2)*10)*($K$3/100)/1000))*$G$4)+1))/G$5+H6*(((((100/MAX($K$2:$R$2))*$R$2)*10)*($K$3/100)/1000)*$H$3*(((1-((((100/MAX($K$2:$R$2))*$R$2)*10)*($K$3/100)/1000))*$H$4)+1))/H$5</f>
        <v>0.198718656045236</v>
      </c>
      <c r="K6" s="10"/>
      <c r="L6" s="10"/>
      <c r="M6" s="10"/>
      <c r="N6" s="10"/>
      <c r="O6" s="10"/>
      <c r="P6" s="10"/>
      <c r="Q6" s="10"/>
      <c r="R6" s="10"/>
    </row>
    <row r="7" customFormat="false" ht="22.25" hidden="false" customHeight="true" outlineLevel="0" collapsed="false">
      <c r="A7" s="9" t="n">
        <v>0.003</v>
      </c>
      <c r="B7" s="9" t="n">
        <v>0</v>
      </c>
      <c r="C7" s="9" t="n">
        <v>0.003</v>
      </c>
      <c r="D7" s="9" t="n">
        <v>0.016</v>
      </c>
      <c r="E7" s="9" t="n">
        <v>0.003</v>
      </c>
      <c r="F7" s="9" t="n">
        <v>0</v>
      </c>
      <c r="G7" s="9" t="n">
        <v>0</v>
      </c>
      <c r="H7" s="9" t="n">
        <v>0</v>
      </c>
      <c r="I7" s="9"/>
      <c r="J7" s="9" t="n">
        <f aca="false">A7*(((((100/MAX($K$2:$R$2))*$K$2)*10)*($K$3/100)/1000)*$A$3*(((1-((((100/MAX($K$2:$R$2))*$K$2)*10)*($K$3/100)/1000))*$A$4)+1))/A$5+B7*(((((100/MAX($K$2:$R$2))*$L$2)*10)*($K$3/100)/1000)*$B$3*(((1-((((100/MAX($K$2:$R$2))*$L$2)*10)*($K$3/100)/1000))*$B$4)+1))/B$5+C7*(((((100/MAX($K$2:$R$2))*$M$2)*10)*($K$3/100)/1000)*$C$3*(((1-((((100/MAX($K$2:$R$2))*$M$2)*10)*($K$3/100)/1000))*$C$4)+1))/C$5+D7*(((((100/MAX($K$2:$R$2))*$N$2)*10)*($K$3/100)/1000)*$D$3*(((1-((((100/MAX($K$2:$R$2))*$N$2)*10)*($K$3/100)/1000))*$D$4)+1))/D$5+E7*(((((100/MAX($K$2:$R$2))*$O$2)*10)*($K$3/100)/1000)*$E$3*(((1-((((100/MAX($K$2:$R$2))*$O$2)*10)*($K$3/100)/1000))*$E$4)+1))/E$5+F7*(((((100/MAX($K$2:$R$2))*$P$2)*10)*($K$3/100)/1000)*$F$3*(((1-((((100/MAX($K$2:$R$2))*$P$2)*10)*($K$3/100)/1000))*$F$4)+1))/F$5+G7*(((((100/MAX($K$2:$R$2))*$Q$2)*10)*($K$3/100)/1000)*$G$3*(((1-((((100/MAX($K$2:$R$2))*$Q$2)*10)*($K$3/100)/1000))*$G$4)+1))/G$5+H7*(((((100/MAX($K$2:$R$2))*$R$2)*10)*($K$3/100)/1000)*$H$3*(((1-((((100/MAX($K$2:$R$2))*$R$2)*10)*($K$3/100)/1000))*$H$4)+1))/H$5</f>
        <v>0.26215594997516</v>
      </c>
      <c r="K7" s="9"/>
      <c r="L7" s="9"/>
      <c r="M7" s="9"/>
      <c r="N7" s="9"/>
      <c r="O7" s="9"/>
      <c r="P7" s="9"/>
      <c r="Q7" s="9"/>
      <c r="R7" s="9"/>
    </row>
    <row r="8" customFormat="false" ht="22.25" hidden="false" customHeight="true" outlineLevel="0" collapsed="false">
      <c r="A8" s="9" t="n">
        <v>0.004</v>
      </c>
      <c r="B8" s="9" t="n">
        <v>0</v>
      </c>
      <c r="C8" s="9" t="n">
        <v>0.004</v>
      </c>
      <c r="D8" s="9" t="n">
        <v>0.038</v>
      </c>
      <c r="E8" s="9" t="n">
        <v>0.004</v>
      </c>
      <c r="F8" s="9" t="n">
        <v>0</v>
      </c>
      <c r="G8" s="9" t="n">
        <v>0</v>
      </c>
      <c r="H8" s="9" t="n">
        <v>0</v>
      </c>
      <c r="I8" s="9"/>
      <c r="J8" s="10" t="n">
        <f aca="false">A8*(((((100/MAX($K$2:$R$2))*$K$2)*10)*($K$3/100)/1000)*$A$3*(((1-((((100/MAX($K$2:$R$2))*$K$2)*10)*($K$3/100)/1000))*$A$4)+1))/A$5+B8*(((((100/MAX($K$2:$R$2))*$L$2)*10)*($K$3/100)/1000)*$B$3*(((1-((((100/MAX($K$2:$R$2))*$L$2)*10)*($K$3/100)/1000))*$B$4)+1))/B$5+C8*(((((100/MAX($K$2:$R$2))*$M$2)*10)*($K$3/100)/1000)*$C$3*(((1-((((100/MAX($K$2:$R$2))*$M$2)*10)*($K$3/100)/1000))*$C$4)+1))/C$5+D8*(((((100/MAX($K$2:$R$2))*$N$2)*10)*($K$3/100)/1000)*$D$3*(((1-((((100/MAX($K$2:$R$2))*$N$2)*10)*($K$3/100)/1000))*$D$4)+1))/D$5+E8*(((((100/MAX($K$2:$R$2))*$O$2)*10)*($K$3/100)/1000)*$E$3*(((1-((((100/MAX($K$2:$R$2))*$O$2)*10)*($K$3/100)/1000))*$E$4)+1))/E$5+F8*(((((100/MAX($K$2:$R$2))*$P$2)*10)*($K$3/100)/1000)*$F$3*(((1-((((100/MAX($K$2:$R$2))*$P$2)*10)*($K$3/100)/1000))*$F$4)+1))/F$5+G8*(((((100/MAX($K$2:$R$2))*$Q$2)*10)*($K$3/100)/1000)*$G$3*(((1-((((100/MAX($K$2:$R$2))*$Q$2)*10)*($K$3/100)/1000))*$G$4)+1))/G$5+H8*(((((100/MAX($K$2:$R$2))*$R$2)*10)*($K$3/100)/1000)*$H$3*(((1-((((100/MAX($K$2:$R$2))*$R$2)*10)*($K$3/100)/1000))*$H$4)+1))/H$5</f>
        <v>0.592803541775983</v>
      </c>
      <c r="K8" s="10"/>
      <c r="L8" s="10"/>
      <c r="M8" s="10"/>
      <c r="N8" s="10"/>
      <c r="O8" s="10"/>
      <c r="P8" s="10"/>
      <c r="Q8" s="10"/>
      <c r="R8" s="10"/>
    </row>
    <row r="9" customFormat="false" ht="22.25" hidden="false" customHeight="true" outlineLevel="0" collapsed="false">
      <c r="A9" s="9" t="n">
        <v>0.004</v>
      </c>
      <c r="B9" s="9" t="n">
        <v>0</v>
      </c>
      <c r="C9" s="9" t="n">
        <v>0.004</v>
      </c>
      <c r="D9" s="9" t="n">
        <v>0.105</v>
      </c>
      <c r="E9" s="9" t="n">
        <v>0.004</v>
      </c>
      <c r="F9" s="9" t="n">
        <v>0</v>
      </c>
      <c r="G9" s="9" t="n">
        <v>0</v>
      </c>
      <c r="H9" s="9" t="n">
        <v>0</v>
      </c>
      <c r="I9" s="9"/>
      <c r="J9" s="9" t="n">
        <f aca="false">A9*(((((100/MAX($K$2:$R$2))*$K$2)*10)*($K$3/100)/1000)*$A$3*(((1-((((100/MAX($K$2:$R$2))*$K$2)*10)*($K$3/100)/1000))*$A$4)+1))/A$5+B9*(((((100/MAX($K$2:$R$2))*$L$2)*10)*($K$3/100)/1000)*$B$3*(((1-((((100/MAX($K$2:$R$2))*$L$2)*10)*($K$3/100)/1000))*$B$4)+1))/B$5+C9*(((((100/MAX($K$2:$R$2))*$M$2)*10)*($K$3/100)/1000)*$C$3*(((1-((((100/MAX($K$2:$R$2))*$M$2)*10)*($K$3/100)/1000))*$C$4)+1))/C$5+D9*(((((100/MAX($K$2:$R$2))*$N$2)*10)*($K$3/100)/1000)*$D$3*(((1-((((100/MAX($K$2:$R$2))*$N$2)*10)*($K$3/100)/1000))*$D$4)+1))/D$5+E9*(((((100/MAX($K$2:$R$2))*$O$2)*10)*($K$3/100)/1000)*$E$3*(((1-((((100/MAX($K$2:$R$2))*$O$2)*10)*($K$3/100)/1000))*$E$4)+1))/E$5+F9*(((((100/MAX($K$2:$R$2))*$P$2)*10)*($K$3/100)/1000)*$F$3*(((1-((((100/MAX($K$2:$R$2))*$P$2)*10)*($K$3/100)/1000))*$F$4)+1))/F$5+G9*(((((100/MAX($K$2:$R$2))*$Q$2)*10)*($K$3/100)/1000)*$G$3*(((1-((((100/MAX($K$2:$R$2))*$Q$2)*10)*($K$3/100)/1000))*$G$4)+1))/G$5+H9*(((((100/MAX($K$2:$R$2))*$R$2)*10)*($K$3/100)/1000)*$H$3*(((1-((((100/MAX($K$2:$R$2))*$R$2)*10)*($K$3/100)/1000))*$H$4)+1))/H$5</f>
        <v>1.57071788784858</v>
      </c>
      <c r="K9" s="9"/>
      <c r="L9" s="9"/>
      <c r="M9" s="9"/>
      <c r="N9" s="9"/>
      <c r="O9" s="9"/>
      <c r="P9" s="9"/>
      <c r="Q9" s="9"/>
      <c r="R9" s="9"/>
    </row>
    <row r="10" customFormat="false" ht="22.25" hidden="false" customHeight="true" outlineLevel="0" collapsed="false">
      <c r="A10" s="9" t="n">
        <v>0.005</v>
      </c>
      <c r="B10" s="9" t="n">
        <v>0</v>
      </c>
      <c r="C10" s="9" t="n">
        <v>0.005</v>
      </c>
      <c r="D10" s="9" t="n">
        <v>0.297</v>
      </c>
      <c r="E10" s="9" t="n">
        <v>0.005</v>
      </c>
      <c r="F10" s="9" t="n">
        <v>0</v>
      </c>
      <c r="G10" s="9" t="n">
        <v>0</v>
      </c>
      <c r="H10" s="9" t="n">
        <v>0</v>
      </c>
      <c r="I10" s="9"/>
      <c r="J10" s="10" t="n">
        <f aca="false">A10*(((((100/MAX($K$2:$R$2))*$K$2)*10)*($K$3/100)/1000)*$A$3*(((1-((((100/MAX($K$2:$R$2))*$K$2)*10)*($K$3/100)/1000))*$A$4)+1))/A$5+B10*(((((100/MAX($K$2:$R$2))*$L$2)*10)*($K$3/100)/1000)*$B$3*(((1-((((100/MAX($K$2:$R$2))*$L$2)*10)*($K$3/100)/1000))*$B$4)+1))/B$5+C10*(((((100/MAX($K$2:$R$2))*$M$2)*10)*($K$3/100)/1000)*$C$3*(((1-((((100/MAX($K$2:$R$2))*$M$2)*10)*($K$3/100)/1000))*$C$4)+1))/C$5+D10*(((((100/MAX($K$2:$R$2))*$N$2)*10)*($K$3/100)/1000)*$D$3*(((1-((((100/MAX($K$2:$R$2))*$N$2)*10)*($K$3/100)/1000))*$D$4)+1))/D$5+E10*(((((100/MAX($K$2:$R$2))*$O$2)*10)*($K$3/100)/1000)*$E$3*(((1-((((100/MAX($K$2:$R$2))*$O$2)*10)*($K$3/100)/1000))*$E$4)+1))/E$5+F10*(((((100/MAX($K$2:$R$2))*$P$2)*10)*($K$3/100)/1000)*$F$3*(((1-((((100/MAX($K$2:$R$2))*$P$2)*10)*($K$3/100)/1000))*$F$4)+1))/F$5+G10*(((((100/MAX($K$2:$R$2))*$Q$2)*10)*($K$3/100)/1000)*$G$3*(((1-((((100/MAX($K$2:$R$2))*$Q$2)*10)*($K$3/100)/1000))*$G$4)+1))/G$5+H10*(((((100/MAX($K$2:$R$2))*$R$2)*10)*($K$3/100)/1000)*$H$3*(((1-((((100/MAX($K$2:$R$2))*$R$2)*10)*($K$3/100)/1000))*$H$4)+1))/H$5</f>
        <v>4.38264068610225</v>
      </c>
      <c r="K10" s="10"/>
      <c r="L10" s="10"/>
      <c r="M10" s="10"/>
      <c r="N10" s="10"/>
      <c r="O10" s="10"/>
      <c r="P10" s="10"/>
      <c r="Q10" s="10"/>
      <c r="R10" s="10"/>
    </row>
    <row r="11" customFormat="false" ht="22.25" hidden="false" customHeight="true" outlineLevel="0" collapsed="false">
      <c r="A11" s="9" t="n">
        <v>0.008</v>
      </c>
      <c r="B11" s="9" t="n">
        <v>0</v>
      </c>
      <c r="C11" s="9" t="n">
        <v>0.008</v>
      </c>
      <c r="D11" s="9" t="n">
        <v>0.549</v>
      </c>
      <c r="E11" s="9" t="n">
        <v>0.008</v>
      </c>
      <c r="F11" s="9" t="n">
        <v>0</v>
      </c>
      <c r="G11" s="9" t="n">
        <v>0</v>
      </c>
      <c r="H11" s="9" t="n">
        <v>0</v>
      </c>
      <c r="I11" s="9"/>
      <c r="J11" s="9" t="n">
        <f aca="false">A11*(((((100/MAX($K$2:$R$2))*$K$2)*10)*($K$3/100)/1000)*$A$3*(((1-((((100/MAX($K$2:$R$2))*$K$2)*10)*($K$3/100)/1000))*$A$4)+1))/A$5+B11*(((((100/MAX($K$2:$R$2))*$L$2)*10)*($K$3/100)/1000)*$B$3*(((1-((((100/MAX($K$2:$R$2))*$L$2)*10)*($K$3/100)/1000))*$B$4)+1))/B$5+C11*(((((100/MAX($K$2:$R$2))*$M$2)*10)*($K$3/100)/1000)*$C$3*(((1-((((100/MAX($K$2:$R$2))*$M$2)*10)*($K$3/100)/1000))*$C$4)+1))/C$5+D11*(((((100/MAX($K$2:$R$2))*$N$2)*10)*($K$3/100)/1000)*$D$3*(((1-((((100/MAX($K$2:$R$2))*$N$2)*10)*($K$3/100)/1000))*$D$4)+1))/D$5+E11*(((((100/MAX($K$2:$R$2))*$O$2)*10)*($K$3/100)/1000)*$E$3*(((1-((((100/MAX($K$2:$R$2))*$O$2)*10)*($K$3/100)/1000))*$E$4)+1))/E$5+F11*(((((100/MAX($K$2:$R$2))*$P$2)*10)*($K$3/100)/1000)*$F$3*(((1-((((100/MAX($K$2:$R$2))*$P$2)*10)*($K$3/100)/1000))*$F$4)+1))/F$5+G11*(((((100/MAX($K$2:$R$2))*$Q$2)*10)*($K$3/100)/1000)*$G$3*(((1-((((100/MAX($K$2:$R$2))*$Q$2)*10)*($K$3/100)/1000))*$G$4)+1))/G$5+H11*(((((100/MAX($K$2:$R$2))*$R$2)*10)*($K$3/100)/1000)*$H$3*(((1-((((100/MAX($K$2:$R$2))*$R$2)*10)*($K$3/100)/1000))*$H$4)+1))/H$5</f>
        <v>8.08939045209431</v>
      </c>
      <c r="K11" s="9"/>
      <c r="L11" s="9"/>
      <c r="M11" s="9"/>
      <c r="N11" s="9"/>
      <c r="O11" s="9"/>
      <c r="P11" s="9"/>
      <c r="Q11" s="9"/>
      <c r="R11" s="9"/>
    </row>
    <row r="12" customFormat="false" ht="22.25" hidden="false" customHeight="true" outlineLevel="0" collapsed="false">
      <c r="A12" s="9" t="n">
        <v>0.011</v>
      </c>
      <c r="B12" s="9" t="n">
        <v>0.01</v>
      </c>
      <c r="C12" s="9" t="n">
        <v>0.011</v>
      </c>
      <c r="D12" s="9" t="n">
        <v>0.862</v>
      </c>
      <c r="E12" s="9" t="n">
        <v>0.011</v>
      </c>
      <c r="F12" s="9" t="n">
        <v>0.01</v>
      </c>
      <c r="G12" s="9" t="n">
        <v>0</v>
      </c>
      <c r="H12" s="9" t="n">
        <v>0.01</v>
      </c>
      <c r="I12" s="9"/>
      <c r="J12" s="10" t="n">
        <f aca="false">A12*(((((100/MAX($K$2:$R$2))*$K$2)*10)*($K$3/100)/1000)*$A$3*(((1-((((100/MAX($K$2:$R$2))*$K$2)*10)*($K$3/100)/1000))*$A$4)+1))/A$5+B12*(((((100/MAX($K$2:$R$2))*$L$2)*10)*($K$3/100)/1000)*$B$3*(((1-((((100/MAX($K$2:$R$2))*$L$2)*10)*($K$3/100)/1000))*$B$4)+1))/B$5+C12*(((((100/MAX($K$2:$R$2))*$M$2)*10)*($K$3/100)/1000)*$C$3*(((1-((((100/MAX($K$2:$R$2))*$M$2)*10)*($K$3/100)/1000))*$C$4)+1))/C$5+D12*(((((100/MAX($K$2:$R$2))*$N$2)*10)*($K$3/100)/1000)*$D$3*(((1-((((100/MAX($K$2:$R$2))*$N$2)*10)*($K$3/100)/1000))*$D$4)+1))/D$5+E12*(((((100/MAX($K$2:$R$2))*$O$2)*10)*($K$3/100)/1000)*$E$3*(((1-((((100/MAX($K$2:$R$2))*$O$2)*10)*($K$3/100)/1000))*$E$4)+1))/E$5+F12*(((((100/MAX($K$2:$R$2))*$P$2)*10)*($K$3/100)/1000)*$F$3*(((1-((((100/MAX($K$2:$R$2))*$P$2)*10)*($K$3/100)/1000))*$F$4)+1))/F$5+G12*(((((100/MAX($K$2:$R$2))*$Q$2)*10)*($K$3/100)/1000)*$G$3*(((1-((((100/MAX($K$2:$R$2))*$Q$2)*10)*($K$3/100)/1000))*$G$4)+1))/G$5+H12*(((((100/MAX($K$2:$R$2))*$R$2)*10)*($K$3/100)/1000)*$H$3*(((1-((((100/MAX($K$2:$R$2))*$R$2)*10)*($K$3/100)/1000))*$H$4)+1))/H$5</f>
        <v>12.7926869985735</v>
      </c>
      <c r="K12" s="10"/>
      <c r="L12" s="10"/>
      <c r="M12" s="10"/>
      <c r="N12" s="10"/>
      <c r="O12" s="10"/>
      <c r="P12" s="10"/>
      <c r="Q12" s="10"/>
      <c r="R12" s="10"/>
    </row>
    <row r="13" customFormat="false" ht="22.25" hidden="false" customHeight="true" outlineLevel="0" collapsed="false">
      <c r="A13" s="9" t="n">
        <v>0.016</v>
      </c>
      <c r="B13" s="9" t="n">
        <v>0.02</v>
      </c>
      <c r="C13" s="9" t="n">
        <v>0.016</v>
      </c>
      <c r="D13" s="9" t="n">
        <v>1</v>
      </c>
      <c r="E13" s="9" t="n">
        <v>0.016</v>
      </c>
      <c r="F13" s="9" t="n">
        <v>0.02</v>
      </c>
      <c r="G13" s="9" t="n">
        <v>0</v>
      </c>
      <c r="H13" s="9" t="n">
        <v>0.02</v>
      </c>
      <c r="I13" s="9"/>
      <c r="J13" s="9" t="n">
        <f aca="false">A13*(((((100/MAX($K$2:$R$2))*$K$2)*10)*($K$3/100)/1000)*$A$3*(((1-((((100/MAX($K$2:$R$2))*$K$2)*10)*($K$3/100)/1000))*$A$4)+1))/A$5+B13*(((((100/MAX($K$2:$R$2))*$L$2)*10)*($K$3/100)/1000)*$B$3*(((1-((((100/MAX($K$2:$R$2))*$L$2)*10)*($K$3/100)/1000))*$B$4)+1))/B$5+C13*(((((100/MAX($K$2:$R$2))*$M$2)*10)*($K$3/100)/1000)*$C$3*(((1-((((100/MAX($K$2:$R$2))*$M$2)*10)*($K$3/100)/1000))*$C$4)+1))/C$5+D13*(((((100/MAX($K$2:$R$2))*$N$2)*10)*($K$3/100)/1000)*$D$3*(((1-((((100/MAX($K$2:$R$2))*$N$2)*10)*($K$3/100)/1000))*$D$4)+1))/D$5+E13*(((((100/MAX($K$2:$R$2))*$O$2)*10)*($K$3/100)/1000)*$E$3*(((1-((((100/MAX($K$2:$R$2))*$O$2)*10)*($K$3/100)/1000))*$E$4)+1))/E$5+F13*(((((100/MAX($K$2:$R$2))*$P$2)*10)*($K$3/100)/1000)*$F$3*(((1-((((100/MAX($K$2:$R$2))*$P$2)*10)*($K$3/100)/1000))*$F$4)+1))/F$5+G13*(((((100/MAX($K$2:$R$2))*$Q$2)*10)*($K$3/100)/1000)*$G$3*(((1-((((100/MAX($K$2:$R$2))*$Q$2)*10)*($K$3/100)/1000))*$G$4)+1))/G$5+H13*(((((100/MAX($K$2:$R$2))*$R$2)*10)*($K$3/100)/1000)*$H$3*(((1-((((100/MAX($K$2:$R$2))*$R$2)*10)*($K$3/100)/1000))*$H$4)+1))/H$5</f>
        <v>14.9608124332827</v>
      </c>
      <c r="K13" s="9"/>
      <c r="L13" s="9"/>
      <c r="M13" s="9"/>
      <c r="N13" s="9"/>
      <c r="O13" s="9"/>
      <c r="P13" s="9"/>
      <c r="Q13" s="9"/>
      <c r="R13" s="9"/>
    </row>
    <row r="14" customFormat="false" ht="22.25" hidden="false" customHeight="true" outlineLevel="0" collapsed="false">
      <c r="A14" s="9" t="n">
        <v>0.023</v>
      </c>
      <c r="B14" s="9" t="n">
        <v>0.027</v>
      </c>
      <c r="C14" s="9" t="n">
        <v>0.023</v>
      </c>
      <c r="D14" s="9" t="n">
        <v>0.851</v>
      </c>
      <c r="E14" s="9" t="n">
        <v>0.023</v>
      </c>
      <c r="F14" s="9" t="n">
        <v>0.027</v>
      </c>
      <c r="G14" s="9" t="n">
        <v>0</v>
      </c>
      <c r="H14" s="9" t="n">
        <v>0.027</v>
      </c>
      <c r="I14" s="9"/>
      <c r="J14" s="10" t="n">
        <f aca="false">A14*(((((100/MAX($K$2:$R$2))*$K$2)*10)*($K$3/100)/1000)*$A$3*(((1-((((100/MAX($K$2:$R$2))*$K$2)*10)*($K$3/100)/1000))*$A$4)+1))/A$5+B14*(((((100/MAX($K$2:$R$2))*$L$2)*10)*($K$3/100)/1000)*$B$3*(((1-((((100/MAX($K$2:$R$2))*$L$2)*10)*($K$3/100)/1000))*$B$4)+1))/B$5+C14*(((((100/MAX($K$2:$R$2))*$M$2)*10)*($K$3/100)/1000)*$C$3*(((1-((((100/MAX($K$2:$R$2))*$M$2)*10)*($K$3/100)/1000))*$C$4)+1))/C$5+D14*(((((100/MAX($K$2:$R$2))*$N$2)*10)*($K$3/100)/1000)*$D$3*(((1-((((100/MAX($K$2:$R$2))*$N$2)*10)*($K$3/100)/1000))*$D$4)+1))/D$5+E14*(((((100/MAX($K$2:$R$2))*$O$2)*10)*($K$3/100)/1000)*$E$3*(((1-((((100/MAX($K$2:$R$2))*$O$2)*10)*($K$3/100)/1000))*$E$4)+1))/E$5+F14*(((((100/MAX($K$2:$R$2))*$P$2)*10)*($K$3/100)/1000)*$F$3*(((1-((((100/MAX($K$2:$R$2))*$P$2)*10)*($K$3/100)/1000))*$F$4)+1))/F$5+G14*(((((100/MAX($K$2:$R$2))*$Q$2)*10)*($K$3/100)/1000)*$G$3*(((1-((((100/MAX($K$2:$R$2))*$Q$2)*10)*($K$3/100)/1000))*$G$4)+1))/G$5+H14*(((((100/MAX($K$2:$R$2))*$R$2)*10)*($K$3/100)/1000)*$H$3*(((1-((((100/MAX($K$2:$R$2))*$R$2)*10)*($K$3/100)/1000))*$H$4)+1))/H$5</f>
        <v>12.927182211225</v>
      </c>
      <c r="K14" s="10"/>
      <c r="L14" s="10"/>
      <c r="M14" s="10"/>
      <c r="N14" s="10"/>
      <c r="O14" s="10"/>
      <c r="P14" s="10"/>
      <c r="Q14" s="10"/>
      <c r="R14" s="10"/>
    </row>
    <row r="15" customFormat="false" ht="22.25" hidden="false" customHeight="true" outlineLevel="0" collapsed="false">
      <c r="A15" s="9" t="n">
        <v>0.049</v>
      </c>
      <c r="B15" s="9" t="n">
        <v>0.059</v>
      </c>
      <c r="C15" s="9" t="n">
        <v>0.049</v>
      </c>
      <c r="D15" s="9" t="n">
        <v>0.608</v>
      </c>
      <c r="E15" s="9" t="n">
        <v>0.049</v>
      </c>
      <c r="F15" s="9" t="n">
        <v>0.059</v>
      </c>
      <c r="G15" s="9" t="n">
        <v>0</v>
      </c>
      <c r="H15" s="9" t="n">
        <v>0.059</v>
      </c>
      <c r="I15" s="9"/>
      <c r="J15" s="9" t="n">
        <f aca="false">A15*(((((100/MAX($K$2:$R$2))*$K$2)*10)*($K$3/100)/1000)*$A$3*(((1-((((100/MAX($K$2:$R$2))*$K$2)*10)*($K$3/100)/1000))*$A$4)+1))/A$5+B15*(((((100/MAX($K$2:$R$2))*$L$2)*10)*($K$3/100)/1000)*$B$3*(((1-((((100/MAX($K$2:$R$2))*$L$2)*10)*($K$3/100)/1000))*$B$4)+1))/B$5+C15*(((((100/MAX($K$2:$R$2))*$M$2)*10)*($K$3/100)/1000)*$C$3*(((1-((((100/MAX($K$2:$R$2))*$M$2)*10)*($K$3/100)/1000))*$C$4)+1))/C$5+D15*(((((100/MAX($K$2:$R$2))*$N$2)*10)*($K$3/100)/1000)*$D$3*(((1-((((100/MAX($K$2:$R$2))*$N$2)*10)*($K$3/100)/1000))*$D$4)+1))/D$5+E15*(((((100/MAX($K$2:$R$2))*$O$2)*10)*($K$3/100)/1000)*$E$3*(((1-((((100/MAX($K$2:$R$2))*$O$2)*10)*($K$3/100)/1000))*$E$4)+1))/E$5+F15*(((((100/MAX($K$2:$R$2))*$P$2)*10)*($K$3/100)/1000)*$F$3*(((1-((((100/MAX($K$2:$R$2))*$P$2)*10)*($K$3/100)/1000))*$F$4)+1))/F$5+G15*(((((100/MAX($K$2:$R$2))*$Q$2)*10)*($K$3/100)/1000)*$G$3*(((1-((((100/MAX($K$2:$R$2))*$Q$2)*10)*($K$3/100)/1000))*$G$4)+1))/G$5+H15*(((((100/MAX($K$2:$R$2))*$R$2)*10)*($K$3/100)/1000)*$H$3*(((1-((((100/MAX($K$2:$R$2))*$R$2)*10)*($K$3/100)/1000))*$H$4)+1))/H$5</f>
        <v>9.96835627467172</v>
      </c>
      <c r="K15" s="9"/>
      <c r="L15" s="9"/>
      <c r="M15" s="9"/>
      <c r="N15" s="9"/>
      <c r="O15" s="9"/>
      <c r="P15" s="9"/>
      <c r="Q15" s="9"/>
      <c r="R15" s="9"/>
    </row>
    <row r="16" customFormat="false" ht="22.25" hidden="false" customHeight="true" outlineLevel="0" collapsed="false">
      <c r="A16" s="9" t="n">
        <v>0.085</v>
      </c>
      <c r="B16" s="9" t="n">
        <v>0.125</v>
      </c>
      <c r="C16" s="9" t="n">
        <v>0.085</v>
      </c>
      <c r="D16" s="9" t="n">
        <v>0.346</v>
      </c>
      <c r="E16" s="9" t="n">
        <v>0.085</v>
      </c>
      <c r="F16" s="9" t="n">
        <v>0.125</v>
      </c>
      <c r="G16" s="9" t="n">
        <v>0</v>
      </c>
      <c r="H16" s="9" t="n">
        <v>0.125</v>
      </c>
      <c r="I16" s="9"/>
      <c r="J16" s="10" t="n">
        <f aca="false">A16*(((((100/MAX($K$2:$R$2))*$K$2)*10)*($K$3/100)/1000)*$A$3*(((1-((((100/MAX($K$2:$R$2))*$K$2)*10)*($K$3/100)/1000))*$A$4)+1))/A$5+B16*(((((100/MAX($K$2:$R$2))*$L$2)*10)*($K$3/100)/1000)*$B$3*(((1-((((100/MAX($K$2:$R$2))*$L$2)*10)*($K$3/100)/1000))*$B$4)+1))/B$5+C16*(((((100/MAX($K$2:$R$2))*$M$2)*10)*($K$3/100)/1000)*$C$3*(((1-((((100/MAX($K$2:$R$2))*$M$2)*10)*($K$3/100)/1000))*$C$4)+1))/C$5+D16*(((((100/MAX($K$2:$R$2))*$N$2)*10)*($K$3/100)/1000)*$D$3*(((1-((((100/MAX($K$2:$R$2))*$N$2)*10)*($K$3/100)/1000))*$D$4)+1))/D$5+E16*(((((100/MAX($K$2:$R$2))*$O$2)*10)*($K$3/100)/1000)*$E$3*(((1-((((100/MAX($K$2:$R$2))*$O$2)*10)*($K$3/100)/1000))*$E$4)+1))/E$5+F16*(((((100/MAX($K$2:$R$2))*$P$2)*10)*($K$3/100)/1000)*$F$3*(((1-((((100/MAX($K$2:$R$2))*$P$2)*10)*($K$3/100)/1000))*$F$4)+1))/F$5+G16*(((((100/MAX($K$2:$R$2))*$Q$2)*10)*($K$3/100)/1000)*$G$3*(((1-((((100/MAX($K$2:$R$2))*$Q$2)*10)*($K$3/100)/1000))*$G$4)+1))/G$5+H16*(((((100/MAX($K$2:$R$2))*$R$2)*10)*($K$3/100)/1000)*$H$3*(((1-((((100/MAX($K$2:$R$2))*$R$2)*10)*($K$3/100)/1000))*$H$4)+1))/H$5</f>
        <v>7.18872853236782</v>
      </c>
      <c r="K16" s="10"/>
      <c r="L16" s="10"/>
      <c r="M16" s="10"/>
      <c r="N16" s="10"/>
      <c r="O16" s="10"/>
      <c r="P16" s="10"/>
      <c r="Q16" s="10"/>
      <c r="R16" s="10"/>
    </row>
    <row r="17" customFormat="false" ht="22.25" hidden="false" customHeight="true" outlineLevel="0" collapsed="false">
      <c r="A17" s="9" t="n">
        <v>0.132</v>
      </c>
      <c r="B17" s="9" t="n">
        <v>0.237</v>
      </c>
      <c r="C17" s="9" t="n">
        <v>0.132</v>
      </c>
      <c r="D17" s="9" t="n">
        <v>0.155</v>
      </c>
      <c r="E17" s="9" t="n">
        <v>0.132</v>
      </c>
      <c r="F17" s="9" t="n">
        <v>0.237</v>
      </c>
      <c r="G17" s="9" t="n">
        <v>0</v>
      </c>
      <c r="H17" s="9" t="n">
        <v>0.237</v>
      </c>
      <c r="I17" s="9"/>
      <c r="J17" s="9" t="n">
        <f aca="false">A17*(((((100/MAX($K$2:$R$2))*$K$2)*10)*($K$3/100)/1000)*$A$3*(((1-((((100/MAX($K$2:$R$2))*$K$2)*10)*($K$3/100)/1000))*$A$4)+1))/A$5+B17*(((((100/MAX($K$2:$R$2))*$L$2)*10)*($K$3/100)/1000)*$B$3*(((1-((((100/MAX($K$2:$R$2))*$L$2)*10)*($K$3/100)/1000))*$B$4)+1))/B$5+C17*(((((100/MAX($K$2:$R$2))*$M$2)*10)*($K$3/100)/1000)*$C$3*(((1-((((100/MAX($K$2:$R$2))*$M$2)*10)*($K$3/100)/1000))*$C$4)+1))/C$5+D17*(((((100/MAX($K$2:$R$2))*$N$2)*10)*($K$3/100)/1000)*$D$3*(((1-((((100/MAX($K$2:$R$2))*$N$2)*10)*($K$3/100)/1000))*$D$4)+1))/D$5+E17*(((((100/MAX($K$2:$R$2))*$O$2)*10)*($K$3/100)/1000)*$E$3*(((1-((((100/MAX($K$2:$R$2))*$O$2)*10)*($K$3/100)/1000))*$E$4)+1))/E$5+F17*(((((100/MAX($K$2:$R$2))*$P$2)*10)*($K$3/100)/1000)*$F$3*(((1-((((100/MAX($K$2:$R$2))*$P$2)*10)*($K$3/100)/1000))*$F$4)+1))/F$5+G17*(((((100/MAX($K$2:$R$2))*$Q$2)*10)*($K$3/100)/1000)*$G$3*(((1-((((100/MAX($K$2:$R$2))*$Q$2)*10)*($K$3/100)/1000))*$G$4)+1))/G$5+H17*(((((100/MAX($K$2:$R$2))*$R$2)*10)*($K$3/100)/1000)*$H$3*(((1-((((100/MAX($K$2:$R$2))*$R$2)*10)*($K$3/100)/1000))*$H$4)+1))/H$5</f>
        <v>6.03890488285416</v>
      </c>
      <c r="K17" s="9"/>
      <c r="L17" s="9"/>
      <c r="M17" s="9"/>
      <c r="N17" s="9"/>
      <c r="O17" s="9"/>
      <c r="P17" s="9"/>
      <c r="Q17" s="9"/>
      <c r="R17" s="9"/>
    </row>
    <row r="18" customFormat="false" ht="22.25" hidden="false" customHeight="true" outlineLevel="0" collapsed="false">
      <c r="A18" s="9" t="n">
        <v>0.165</v>
      </c>
      <c r="B18" s="9" t="n">
        <v>0.419</v>
      </c>
      <c r="C18" s="9" t="n">
        <v>0.165</v>
      </c>
      <c r="D18" s="9" t="n">
        <v>0.11</v>
      </c>
      <c r="E18" s="9" t="n">
        <v>0.165</v>
      </c>
      <c r="F18" s="9" t="n">
        <v>0.419</v>
      </c>
      <c r="G18" s="9" t="n">
        <v>0</v>
      </c>
      <c r="H18" s="9" t="n">
        <v>0.419</v>
      </c>
      <c r="I18" s="9"/>
      <c r="J18" s="10" t="n">
        <f aca="false">A18*(((((100/MAX($K$2:$R$2))*$K$2)*10)*($K$3/100)/1000)*$A$3*(((1-((((100/MAX($K$2:$R$2))*$K$2)*10)*($K$3/100)/1000))*$A$4)+1))/A$5+B18*(((((100/MAX($K$2:$R$2))*$L$2)*10)*($K$3/100)/1000)*$B$3*(((1-((((100/MAX($K$2:$R$2))*$L$2)*10)*($K$3/100)/1000))*$B$4)+1))/B$5+C18*(((((100/MAX($K$2:$R$2))*$M$2)*10)*($K$3/100)/1000)*$C$3*(((1-((((100/MAX($K$2:$R$2))*$M$2)*10)*($K$3/100)/1000))*$C$4)+1))/C$5+D18*(((((100/MAX($K$2:$R$2))*$N$2)*10)*($K$3/100)/1000)*$D$3*(((1-((((100/MAX($K$2:$R$2))*$N$2)*10)*($K$3/100)/1000))*$D$4)+1))/D$5+E18*(((((100/MAX($K$2:$R$2))*$O$2)*10)*($K$3/100)/1000)*$E$3*(((1-((((100/MAX($K$2:$R$2))*$O$2)*10)*($K$3/100)/1000))*$E$4)+1))/E$5+F18*(((((100/MAX($K$2:$R$2))*$P$2)*10)*($K$3/100)/1000)*$F$3*(((1-((((100/MAX($K$2:$R$2))*$P$2)*10)*($K$3/100)/1000))*$F$4)+1))/F$5+G18*(((((100/MAX($K$2:$R$2))*$Q$2)*10)*($K$3/100)/1000)*$G$3*(((1-((((100/MAX($K$2:$R$2))*$Q$2)*10)*($K$3/100)/1000))*$G$4)+1))/G$5+H18*(((((100/MAX($K$2:$R$2))*$R$2)*10)*($K$3/100)/1000)*$H$3*(((1-((((100/MAX($K$2:$R$2))*$R$2)*10)*($K$3/100)/1000))*$H$4)+1))/H$5</f>
        <v>7.62992729726941</v>
      </c>
      <c r="K18" s="10"/>
      <c r="L18" s="10"/>
      <c r="M18" s="10"/>
      <c r="N18" s="10"/>
      <c r="O18" s="10"/>
      <c r="P18" s="10"/>
      <c r="Q18" s="10"/>
      <c r="R18" s="10"/>
    </row>
    <row r="19" customFormat="false" ht="22.25" hidden="false" customHeight="true" outlineLevel="0" collapsed="false">
      <c r="A19" s="9" t="n">
        <v>0.187</v>
      </c>
      <c r="B19" s="9" t="n">
        <v>0.617</v>
      </c>
      <c r="C19" s="9" t="n">
        <v>0.187</v>
      </c>
      <c r="D19" s="9" t="n">
        <v>0.08</v>
      </c>
      <c r="E19" s="9" t="n">
        <v>0.187</v>
      </c>
      <c r="F19" s="9" t="n">
        <v>0.617</v>
      </c>
      <c r="G19" s="9" t="n">
        <v>0</v>
      </c>
      <c r="H19" s="9" t="n">
        <v>0.617</v>
      </c>
      <c r="I19" s="9"/>
      <c r="J19" s="9" t="n">
        <f aca="false">A19*(((((100/MAX($K$2:$R$2))*$K$2)*10)*($K$3/100)/1000)*$A$3*(((1-((((100/MAX($K$2:$R$2))*$K$2)*10)*($K$3/100)/1000))*$A$4)+1))/A$5+B19*(((((100/MAX($K$2:$R$2))*$L$2)*10)*($K$3/100)/1000)*$B$3*(((1-((((100/MAX($K$2:$R$2))*$L$2)*10)*($K$3/100)/1000))*$B$4)+1))/B$5+C19*(((((100/MAX($K$2:$R$2))*$M$2)*10)*($K$3/100)/1000)*$C$3*(((1-((((100/MAX($K$2:$R$2))*$M$2)*10)*($K$3/100)/1000))*$C$4)+1))/C$5+D19*(((((100/MAX($K$2:$R$2))*$N$2)*10)*($K$3/100)/1000)*$D$3*(((1-((((100/MAX($K$2:$R$2))*$N$2)*10)*($K$3/100)/1000))*$D$4)+1))/D$5+E19*(((((100/MAX($K$2:$R$2))*$O$2)*10)*($K$3/100)/1000)*$E$3*(((1-((((100/MAX($K$2:$R$2))*$O$2)*10)*($K$3/100)/1000))*$E$4)+1))/E$5+F19*(((((100/MAX($K$2:$R$2))*$P$2)*10)*($K$3/100)/1000)*$F$3*(((1-((((100/MAX($K$2:$R$2))*$P$2)*10)*($K$3/100)/1000))*$F$4)+1))/F$5+G19*(((((100/MAX($K$2:$R$2))*$Q$2)*10)*($K$3/100)/1000)*$G$3*(((1-((((100/MAX($K$2:$R$2))*$Q$2)*10)*($K$3/100)/1000))*$G$4)+1))/G$5+H19*(((((100/MAX($K$2:$R$2))*$R$2)*10)*($K$3/100)/1000)*$H$3*(((1-((((100/MAX($K$2:$R$2))*$R$2)*10)*($K$3/100)/1000))*$H$4)+1))/H$5</f>
        <v>9.50486145011721</v>
      </c>
      <c r="K19" s="9"/>
      <c r="L19" s="9"/>
      <c r="M19" s="9"/>
      <c r="N19" s="9"/>
      <c r="O19" s="9"/>
      <c r="P19" s="9"/>
      <c r="Q19" s="9"/>
      <c r="R19" s="9"/>
    </row>
    <row r="20" customFormat="false" ht="22.25" hidden="false" customHeight="true" outlineLevel="0" collapsed="false">
      <c r="A20" s="9" t="n">
        <v>0.206</v>
      </c>
      <c r="B20" s="9" t="n">
        <v>0.707</v>
      </c>
      <c r="C20" s="9" t="n">
        <v>0.206</v>
      </c>
      <c r="D20" s="9" t="n">
        <v>0.054</v>
      </c>
      <c r="E20" s="9" t="n">
        <v>0.206</v>
      </c>
      <c r="F20" s="9" t="n">
        <v>0.707</v>
      </c>
      <c r="G20" s="9" t="n">
        <v>0</v>
      </c>
      <c r="H20" s="9" t="n">
        <v>0.707</v>
      </c>
      <c r="I20" s="9"/>
      <c r="J20" s="10" t="n">
        <f aca="false">A20*(((((100/MAX($K$2:$R$2))*$K$2)*10)*($K$3/100)/1000)*$A$3*(((1-((((100/MAX($K$2:$R$2))*$K$2)*10)*($K$3/100)/1000))*$A$4)+1))/A$5+B20*(((((100/MAX($K$2:$R$2))*$L$2)*10)*($K$3/100)/1000)*$B$3*(((1-((((100/MAX($K$2:$R$2))*$L$2)*10)*($K$3/100)/1000))*$B$4)+1))/B$5+C20*(((((100/MAX($K$2:$R$2))*$M$2)*10)*($K$3/100)/1000)*$C$3*(((1-((((100/MAX($K$2:$R$2))*$M$2)*10)*($K$3/100)/1000))*$C$4)+1))/C$5+D20*(((((100/MAX($K$2:$R$2))*$N$2)*10)*($K$3/100)/1000)*$D$3*(((1-((((100/MAX($K$2:$R$2))*$N$2)*10)*($K$3/100)/1000))*$D$4)+1))/D$5+E20*(((((100/MAX($K$2:$R$2))*$O$2)*10)*($K$3/100)/1000)*$E$3*(((1-((((100/MAX($K$2:$R$2))*$O$2)*10)*($K$3/100)/1000))*$E$4)+1))/E$5+F20*(((((100/MAX($K$2:$R$2))*$P$2)*10)*($K$3/100)/1000)*$F$3*(((1-((((100/MAX($K$2:$R$2))*$P$2)*10)*($K$3/100)/1000))*$F$4)+1))/F$5+G20*(((((100/MAX($K$2:$R$2))*$Q$2)*10)*($K$3/100)/1000)*$G$3*(((1-((((100/MAX($K$2:$R$2))*$Q$2)*10)*($K$3/100)/1000))*$G$4)+1))/G$5+H20*(((((100/MAX($K$2:$R$2))*$R$2)*10)*($K$3/100)/1000)*$H$3*(((1-((((100/MAX($K$2:$R$2))*$R$2)*10)*($K$3/100)/1000))*$H$4)+1))/H$5</f>
        <v>10.2625203657304</v>
      </c>
      <c r="K20" s="10"/>
      <c r="L20" s="10"/>
      <c r="M20" s="10"/>
      <c r="N20" s="10"/>
      <c r="O20" s="10"/>
      <c r="P20" s="10"/>
      <c r="Q20" s="10"/>
      <c r="R20" s="10"/>
    </row>
    <row r="21" customFormat="false" ht="22.25" hidden="false" customHeight="true" outlineLevel="0" collapsed="false">
      <c r="A21" s="9" t="n">
        <v>0.224</v>
      </c>
      <c r="B21" s="9" t="n">
        <v>0.641</v>
      </c>
      <c r="C21" s="9" t="n">
        <v>0.224</v>
      </c>
      <c r="D21" s="9" t="n">
        <v>0.041</v>
      </c>
      <c r="E21" s="9" t="n">
        <v>0.224</v>
      </c>
      <c r="F21" s="9" t="n">
        <v>0.641</v>
      </c>
      <c r="G21" s="9" t="n">
        <v>0</v>
      </c>
      <c r="H21" s="9" t="n">
        <v>0.641</v>
      </c>
      <c r="I21" s="9"/>
      <c r="J21" s="9" t="n">
        <f aca="false">A21*(((((100/MAX($K$2:$R$2))*$K$2)*10)*($K$3/100)/1000)*$A$3*(((1-((((100/MAX($K$2:$R$2))*$K$2)*10)*($K$3/100)/1000))*$A$4)+1))/A$5+B21*(((((100/MAX($K$2:$R$2))*$L$2)*10)*($K$3/100)/1000)*$B$3*(((1-((((100/MAX($K$2:$R$2))*$L$2)*10)*($K$3/100)/1000))*$B$4)+1))/B$5+C21*(((((100/MAX($K$2:$R$2))*$M$2)*10)*($K$3/100)/1000)*$C$3*(((1-((((100/MAX($K$2:$R$2))*$M$2)*10)*($K$3/100)/1000))*$C$4)+1))/C$5+D21*(((((100/MAX($K$2:$R$2))*$N$2)*10)*($K$3/100)/1000)*$D$3*(((1-((((100/MAX($K$2:$R$2))*$N$2)*10)*($K$3/100)/1000))*$D$4)+1))/D$5+E21*(((((100/MAX($K$2:$R$2))*$O$2)*10)*($K$3/100)/1000)*$E$3*(((1-((((100/MAX($K$2:$R$2))*$O$2)*10)*($K$3/100)/1000))*$E$4)+1))/E$5+F21*(((((100/MAX($K$2:$R$2))*$P$2)*10)*($K$3/100)/1000)*$F$3*(((1-((((100/MAX($K$2:$R$2))*$P$2)*10)*($K$3/100)/1000))*$F$4)+1))/F$5+G21*(((((100/MAX($K$2:$R$2))*$Q$2)*10)*($K$3/100)/1000)*$G$3*(((1-((((100/MAX($K$2:$R$2))*$Q$2)*10)*($K$3/100)/1000))*$G$4)+1))/G$5+H21*(((((100/MAX($K$2:$R$2))*$R$2)*10)*($K$3/100)/1000)*$H$3*(((1-((((100/MAX($K$2:$R$2))*$R$2)*10)*($K$3/100)/1000))*$H$4)+1))/H$5</f>
        <v>9.54355555327564</v>
      </c>
      <c r="K21" s="9"/>
      <c r="L21" s="9"/>
      <c r="M21" s="9"/>
      <c r="N21" s="9"/>
      <c r="O21" s="9"/>
      <c r="P21" s="9"/>
      <c r="Q21" s="9"/>
      <c r="R21" s="9"/>
    </row>
    <row r="22" customFormat="false" ht="22.25" hidden="false" customHeight="true" outlineLevel="0" collapsed="false">
      <c r="A22" s="9" t="n">
        <v>0.231</v>
      </c>
      <c r="B22" s="9" t="n">
        <v>0.51</v>
      </c>
      <c r="C22" s="9" t="n">
        <v>0.231</v>
      </c>
      <c r="D22" s="9" t="n">
        <v>0.023</v>
      </c>
      <c r="E22" s="9" t="n">
        <v>0.231</v>
      </c>
      <c r="F22" s="9" t="n">
        <v>0.51</v>
      </c>
      <c r="G22" s="9" t="n">
        <v>0</v>
      </c>
      <c r="H22" s="9" t="n">
        <v>0.51</v>
      </c>
      <c r="I22" s="9"/>
      <c r="J22" s="10" t="n">
        <f aca="false">A22*(((((100/MAX($K$2:$R$2))*$K$2)*10)*($K$3/100)/1000)*$A$3*(((1-((((100/MAX($K$2:$R$2))*$K$2)*10)*($K$3/100)/1000))*$A$4)+1))/A$5+B22*(((((100/MAX($K$2:$R$2))*$L$2)*10)*($K$3/100)/1000)*$B$3*(((1-((((100/MAX($K$2:$R$2))*$L$2)*10)*($K$3/100)/1000))*$B$4)+1))/B$5+C22*(((((100/MAX($K$2:$R$2))*$M$2)*10)*($K$3/100)/1000)*$C$3*(((1-((((100/MAX($K$2:$R$2))*$M$2)*10)*($K$3/100)/1000))*$C$4)+1))/C$5+D22*(((((100/MAX($K$2:$R$2))*$N$2)*10)*($K$3/100)/1000)*$D$3*(((1-((((100/MAX($K$2:$R$2))*$N$2)*10)*($K$3/100)/1000))*$D$4)+1))/D$5+E22*(((((100/MAX($K$2:$R$2))*$O$2)*10)*($K$3/100)/1000)*$E$3*(((1-((((100/MAX($K$2:$R$2))*$O$2)*10)*($K$3/100)/1000))*$E$4)+1))/E$5+F22*(((((100/MAX($K$2:$R$2))*$P$2)*10)*($K$3/100)/1000)*$F$3*(((1-((((100/MAX($K$2:$R$2))*$P$2)*10)*($K$3/100)/1000))*$F$4)+1))/F$5+G22*(((((100/MAX($K$2:$R$2))*$Q$2)*10)*($K$3/100)/1000)*$G$3*(((1-((((100/MAX($K$2:$R$2))*$Q$2)*10)*($K$3/100)/1000))*$G$4)+1))/G$5+H22*(((((100/MAX($K$2:$R$2))*$R$2)*10)*($K$3/100)/1000)*$H$3*(((1-((((100/MAX($K$2:$R$2))*$R$2)*10)*($K$3/100)/1000))*$H$4)+1))/H$5</f>
        <v>7.95631223600975</v>
      </c>
      <c r="K22" s="10"/>
      <c r="L22" s="10"/>
      <c r="M22" s="10"/>
      <c r="N22" s="10"/>
      <c r="O22" s="10"/>
      <c r="P22" s="10"/>
      <c r="Q22" s="10"/>
      <c r="R22" s="10"/>
    </row>
    <row r="23" customFormat="false" ht="22.25" hidden="false" customHeight="true" outlineLevel="0" collapsed="false">
      <c r="A23" s="9" t="n">
        <v>0.225</v>
      </c>
      <c r="B23" s="9" t="n">
        <v>0.392</v>
      </c>
      <c r="C23" s="9" t="n">
        <v>0.225</v>
      </c>
      <c r="D23" s="9" t="n">
        <v>0.015</v>
      </c>
      <c r="E23" s="9" t="n">
        <v>0.225</v>
      </c>
      <c r="F23" s="9" t="n">
        <v>0.392</v>
      </c>
      <c r="G23" s="9" t="n">
        <v>0</v>
      </c>
      <c r="H23" s="9" t="n">
        <v>0.392</v>
      </c>
      <c r="I23" s="9"/>
      <c r="J23" s="9" t="n">
        <f aca="false">A23*(((((100/MAX($K$2:$R$2))*$K$2)*10)*($K$3/100)/1000)*$A$3*(((1-((((100/MAX($K$2:$R$2))*$K$2)*10)*($K$3/100)/1000))*$A$4)+1))/A$5+B23*(((((100/MAX($K$2:$R$2))*$L$2)*10)*($K$3/100)/1000)*$B$3*(((1-((((100/MAX($K$2:$R$2))*$L$2)*10)*($K$3/100)/1000))*$B$4)+1))/B$5+C23*(((((100/MAX($K$2:$R$2))*$M$2)*10)*($K$3/100)/1000)*$C$3*(((1-((((100/MAX($K$2:$R$2))*$M$2)*10)*($K$3/100)/1000))*$C$4)+1))/C$5+D23*(((((100/MAX($K$2:$R$2))*$N$2)*10)*($K$3/100)/1000)*$D$3*(((1-((((100/MAX($K$2:$R$2))*$N$2)*10)*($K$3/100)/1000))*$D$4)+1))/D$5+E23*(((((100/MAX($K$2:$R$2))*$O$2)*10)*($K$3/100)/1000)*$E$3*(((1-((((100/MAX($K$2:$R$2))*$O$2)*10)*($K$3/100)/1000))*$E$4)+1))/E$5+F23*(((((100/MAX($K$2:$R$2))*$P$2)*10)*($K$3/100)/1000)*$F$3*(((1-((((100/MAX($K$2:$R$2))*$P$2)*10)*($K$3/100)/1000))*$F$4)+1))/F$5+G23*(((((100/MAX($K$2:$R$2))*$Q$2)*10)*($K$3/100)/1000)*$G$3*(((1-((((100/MAX($K$2:$R$2))*$Q$2)*10)*($K$3/100)/1000))*$G$4)+1))/G$5+H23*(((((100/MAX($K$2:$R$2))*$R$2)*10)*($K$3/100)/1000)*$H$3*(((1-((((100/MAX($K$2:$R$2))*$R$2)*10)*($K$3/100)/1000))*$H$4)+1))/H$5</f>
        <v>6.52905714136834</v>
      </c>
      <c r="K23" s="9"/>
      <c r="L23" s="9"/>
      <c r="M23" s="9"/>
      <c r="N23" s="9"/>
      <c r="O23" s="9"/>
      <c r="P23" s="9"/>
      <c r="Q23" s="9"/>
      <c r="R23" s="9"/>
    </row>
    <row r="24" customFormat="false" ht="22.25" hidden="false" customHeight="true" outlineLevel="0" collapsed="false">
      <c r="A24" s="9" t="n">
        <v>0.217</v>
      </c>
      <c r="B24" s="9" t="n">
        <v>0.302</v>
      </c>
      <c r="C24" s="9" t="n">
        <v>0.217</v>
      </c>
      <c r="D24" s="9" t="n">
        <v>0.013</v>
      </c>
      <c r="E24" s="9" t="n">
        <v>0.217</v>
      </c>
      <c r="F24" s="9" t="n">
        <v>0.302</v>
      </c>
      <c r="G24" s="9" t="n">
        <v>0</v>
      </c>
      <c r="H24" s="9" t="n">
        <v>0.302</v>
      </c>
      <c r="I24" s="9"/>
      <c r="J24" s="10" t="n">
        <f aca="false">A24*(((((100/MAX($K$2:$R$2))*$K$2)*10)*($K$3/100)/1000)*$A$3*(((1-((((100/MAX($K$2:$R$2))*$K$2)*10)*($K$3/100)/1000))*$A$4)+1))/A$5+B24*(((((100/MAX($K$2:$R$2))*$L$2)*10)*($K$3/100)/1000)*$B$3*(((1-((((100/MAX($K$2:$R$2))*$L$2)*10)*($K$3/100)/1000))*$B$4)+1))/B$5+C24*(((((100/MAX($K$2:$R$2))*$M$2)*10)*($K$3/100)/1000)*$C$3*(((1-((((100/MAX($K$2:$R$2))*$M$2)*10)*($K$3/100)/1000))*$C$4)+1))/C$5+D24*(((((100/MAX($K$2:$R$2))*$N$2)*10)*($K$3/100)/1000)*$D$3*(((1-((((100/MAX($K$2:$R$2))*$N$2)*10)*($K$3/100)/1000))*$D$4)+1))/D$5+E24*(((((100/MAX($K$2:$R$2))*$O$2)*10)*($K$3/100)/1000)*$E$3*(((1-((((100/MAX($K$2:$R$2))*$O$2)*10)*($K$3/100)/1000))*$E$4)+1))/E$5+F24*(((((100/MAX($K$2:$R$2))*$P$2)*10)*($K$3/100)/1000)*$F$3*(((1-((((100/MAX($K$2:$R$2))*$P$2)*10)*($K$3/100)/1000))*$F$4)+1))/F$5+G24*(((((100/MAX($K$2:$R$2))*$Q$2)*10)*($K$3/100)/1000)*$G$3*(((1-((((100/MAX($K$2:$R$2))*$Q$2)*10)*($K$3/100)/1000))*$G$4)+1))/G$5+H24*(((((100/MAX($K$2:$R$2))*$R$2)*10)*($K$3/100)/1000)*$H$3*(((1-((((100/MAX($K$2:$R$2))*$R$2)*10)*($K$3/100)/1000))*$H$4)+1))/H$5</f>
        <v>5.46767287825677</v>
      </c>
      <c r="K24" s="10"/>
      <c r="L24" s="10"/>
      <c r="M24" s="10"/>
      <c r="N24" s="10"/>
      <c r="O24" s="10"/>
      <c r="P24" s="10"/>
      <c r="Q24" s="10"/>
      <c r="R24" s="10"/>
    </row>
    <row r="25" customFormat="false" ht="22.25" hidden="false" customHeight="true" outlineLevel="0" collapsed="false">
      <c r="A25" s="9" t="n">
        <v>0.218</v>
      </c>
      <c r="B25" s="9" t="n">
        <v>0.237</v>
      </c>
      <c r="C25" s="9" t="n">
        <v>0.218</v>
      </c>
      <c r="D25" s="9" t="n">
        <v>0.01</v>
      </c>
      <c r="E25" s="9" t="n">
        <v>0.218</v>
      </c>
      <c r="F25" s="9" t="n">
        <v>0.237</v>
      </c>
      <c r="G25" s="9" t="n">
        <v>0</v>
      </c>
      <c r="H25" s="9" t="n">
        <v>0.237</v>
      </c>
      <c r="I25" s="9"/>
      <c r="J25" s="9" t="n">
        <f aca="false">A25*(((((100/MAX($K$2:$R$2))*$K$2)*10)*($K$3/100)/1000)*$A$3*(((1-((((100/MAX($K$2:$R$2))*$K$2)*10)*($K$3/100)/1000))*$A$4)+1))/A$5+B25*(((((100/MAX($K$2:$R$2))*$L$2)*10)*($K$3/100)/1000)*$B$3*(((1-((((100/MAX($K$2:$R$2))*$L$2)*10)*($K$3/100)/1000))*$B$4)+1))/B$5+C25*(((((100/MAX($K$2:$R$2))*$M$2)*10)*($K$3/100)/1000)*$C$3*(((1-((((100/MAX($K$2:$R$2))*$M$2)*10)*($K$3/100)/1000))*$C$4)+1))/C$5+D25*(((((100/MAX($K$2:$R$2))*$N$2)*10)*($K$3/100)/1000)*$D$3*(((1-((((100/MAX($K$2:$R$2))*$N$2)*10)*($K$3/100)/1000))*$D$4)+1))/D$5+E25*(((((100/MAX($K$2:$R$2))*$O$2)*10)*($K$3/100)/1000)*$E$3*(((1-((((100/MAX($K$2:$R$2))*$O$2)*10)*($K$3/100)/1000))*$E$4)+1))/E$5+F25*(((((100/MAX($K$2:$R$2))*$P$2)*10)*($K$3/100)/1000)*$F$3*(((1-((((100/MAX($K$2:$R$2))*$P$2)*10)*($K$3/100)/1000))*$F$4)+1))/F$5+G25*(((((100/MAX($K$2:$R$2))*$Q$2)*10)*($K$3/100)/1000)*$G$3*(((1-((((100/MAX($K$2:$R$2))*$Q$2)*10)*($K$3/100)/1000))*$G$4)+1))/G$5+H25*(((((100/MAX($K$2:$R$2))*$R$2)*10)*($K$3/100)/1000)*$H$3*(((1-((((100/MAX($K$2:$R$2))*$R$2)*10)*($K$3/100)/1000))*$H$4)+1))/H$5</f>
        <v>4.74308250981637</v>
      </c>
      <c r="K25" s="9"/>
      <c r="L25" s="9"/>
      <c r="M25" s="9"/>
      <c r="N25" s="9"/>
      <c r="O25" s="9"/>
      <c r="P25" s="9"/>
      <c r="Q25" s="9"/>
      <c r="R25" s="9"/>
    </row>
    <row r="26" customFormat="false" ht="22.25" hidden="false" customHeight="true" outlineLevel="0" collapsed="false">
      <c r="A26" s="9" t="n">
        <v>0.227</v>
      </c>
      <c r="B26" s="9" t="n">
        <v>0.192</v>
      </c>
      <c r="C26" s="9" t="n">
        <v>0.227</v>
      </c>
      <c r="D26" s="9" t="n">
        <v>0.008</v>
      </c>
      <c r="E26" s="9" t="n">
        <v>0.227</v>
      </c>
      <c r="F26" s="9" t="n">
        <v>0.192</v>
      </c>
      <c r="G26" s="9" t="n">
        <v>0</v>
      </c>
      <c r="H26" s="9" t="n">
        <v>0.192</v>
      </c>
      <c r="I26" s="9"/>
      <c r="J26" s="10" t="n">
        <f aca="false">A26*(((((100/MAX($K$2:$R$2))*$K$2)*10)*($K$3/100)/1000)*$A$3*(((1-((((100/MAX($K$2:$R$2))*$K$2)*10)*($K$3/100)/1000))*$A$4)+1))/A$5+B26*(((((100/MAX($K$2:$R$2))*$L$2)*10)*($K$3/100)/1000)*$B$3*(((1-((((100/MAX($K$2:$R$2))*$L$2)*10)*($K$3/100)/1000))*$B$4)+1))/B$5+C26*(((((100/MAX($K$2:$R$2))*$M$2)*10)*($K$3/100)/1000)*$C$3*(((1-((((100/MAX($K$2:$R$2))*$M$2)*10)*($K$3/100)/1000))*$C$4)+1))/C$5+D26*(((((100/MAX($K$2:$R$2))*$N$2)*10)*($K$3/100)/1000)*$D$3*(((1-((((100/MAX($K$2:$R$2))*$N$2)*10)*($K$3/100)/1000))*$D$4)+1))/D$5+E26*(((((100/MAX($K$2:$R$2))*$O$2)*10)*($K$3/100)/1000)*$E$3*(((1-((((100/MAX($K$2:$R$2))*$O$2)*10)*($K$3/100)/1000))*$E$4)+1))/E$5+F26*(((((100/MAX($K$2:$R$2))*$P$2)*10)*($K$3/100)/1000)*$F$3*(((1-((((100/MAX($K$2:$R$2))*$P$2)*10)*($K$3/100)/1000))*$F$4)+1))/F$5+G26*(((((100/MAX($K$2:$R$2))*$Q$2)*10)*($K$3/100)/1000)*$G$3*(((1-((((100/MAX($K$2:$R$2))*$Q$2)*10)*($K$3/100)/1000))*$G$4)+1))/G$5+H26*(((((100/MAX($K$2:$R$2))*$R$2)*10)*($K$3/100)/1000)*$H$3*(((1-((((100/MAX($K$2:$R$2))*$R$2)*10)*($K$3/100)/1000))*$H$4)+1))/H$5</f>
        <v>4.32183269371854</v>
      </c>
      <c r="K26" s="10"/>
      <c r="L26" s="10"/>
      <c r="M26" s="10"/>
      <c r="N26" s="10"/>
      <c r="O26" s="10"/>
      <c r="P26" s="10"/>
      <c r="Q26" s="10"/>
      <c r="R26" s="10"/>
    </row>
    <row r="27" customFormat="false" ht="22.25" hidden="false" customHeight="true" outlineLevel="0" collapsed="false">
      <c r="A27" s="9" t="n">
        <v>0.25</v>
      </c>
      <c r="B27" s="9" t="n">
        <v>0.181</v>
      </c>
      <c r="C27" s="9" t="n">
        <v>0.25</v>
      </c>
      <c r="D27" s="9" t="n">
        <v>0.006</v>
      </c>
      <c r="E27" s="9" t="n">
        <v>0.25</v>
      </c>
      <c r="F27" s="9" t="n">
        <v>0.181</v>
      </c>
      <c r="G27" s="9" t="n">
        <v>0</v>
      </c>
      <c r="H27" s="9" t="n">
        <v>0.181</v>
      </c>
      <c r="I27" s="9"/>
      <c r="J27" s="9" t="n">
        <f aca="false">A27*(((((100/MAX($K$2:$R$2))*$K$2)*10)*($K$3/100)/1000)*$A$3*(((1-((((100/MAX($K$2:$R$2))*$K$2)*10)*($K$3/100)/1000))*$A$4)+1))/A$5+B27*(((((100/MAX($K$2:$R$2))*$L$2)*10)*($K$3/100)/1000)*$B$3*(((1-((((100/MAX($K$2:$R$2))*$L$2)*10)*($K$3/100)/1000))*$B$4)+1))/B$5+C27*(((((100/MAX($K$2:$R$2))*$M$2)*10)*($K$3/100)/1000)*$C$3*(((1-((((100/MAX($K$2:$R$2))*$M$2)*10)*($K$3/100)/1000))*$C$4)+1))/C$5+D27*(((((100/MAX($K$2:$R$2))*$N$2)*10)*($K$3/100)/1000)*$D$3*(((1-((((100/MAX($K$2:$R$2))*$N$2)*10)*($K$3/100)/1000))*$D$4)+1))/D$5+E27*(((((100/MAX($K$2:$R$2))*$O$2)*10)*($K$3/100)/1000)*$E$3*(((1-((((100/MAX($K$2:$R$2))*$O$2)*10)*($K$3/100)/1000))*$E$4)+1))/E$5+F27*(((((100/MAX($K$2:$R$2))*$P$2)*10)*($K$3/100)/1000)*$F$3*(((1-((((100/MAX($K$2:$R$2))*$P$2)*10)*($K$3/100)/1000))*$F$4)+1))/F$5+G27*(((((100/MAX($K$2:$R$2))*$Q$2)*10)*($K$3/100)/1000)*$G$3*(((1-((((100/MAX($K$2:$R$2))*$Q$2)*10)*($K$3/100)/1000))*$G$4)+1))/G$5+H27*(((((100/MAX($K$2:$R$2))*$R$2)*10)*($K$3/100)/1000)*$H$3*(((1-((((100/MAX($K$2:$R$2))*$R$2)*10)*($K$3/100)/1000))*$H$4)+1))/H$5</f>
        <v>4.39526561998365</v>
      </c>
      <c r="K27" s="9"/>
      <c r="L27" s="9"/>
      <c r="M27" s="9"/>
      <c r="N27" s="9"/>
      <c r="O27" s="9"/>
      <c r="P27" s="9"/>
      <c r="Q27" s="9"/>
      <c r="R27" s="9"/>
    </row>
    <row r="28" customFormat="false" ht="22.25" hidden="false" customHeight="true" outlineLevel="0" collapsed="false">
      <c r="A28" s="9" t="n">
        <v>0.286</v>
      </c>
      <c r="B28" s="9" t="n">
        <v>0.188</v>
      </c>
      <c r="C28" s="9" t="n">
        <v>0.286</v>
      </c>
      <c r="D28" s="9" t="n">
        <v>0.005</v>
      </c>
      <c r="E28" s="9" t="n">
        <v>0.286</v>
      </c>
      <c r="F28" s="9" t="n">
        <v>0.188</v>
      </c>
      <c r="G28" s="9" t="n">
        <v>0</v>
      </c>
      <c r="H28" s="9" t="n">
        <v>0.188</v>
      </c>
      <c r="I28" s="9"/>
      <c r="J28" s="10" t="n">
        <f aca="false">A28*(((((100/MAX($K$2:$R$2))*$K$2)*10)*($K$3/100)/1000)*$A$3*(((1-((((100/MAX($K$2:$R$2))*$K$2)*10)*($K$3/100)/1000))*$A$4)+1))/A$5+B28*(((((100/MAX($K$2:$R$2))*$L$2)*10)*($K$3/100)/1000)*$B$3*(((1-((((100/MAX($K$2:$R$2))*$L$2)*10)*($K$3/100)/1000))*$B$4)+1))/B$5+C28*(((((100/MAX($K$2:$R$2))*$M$2)*10)*($K$3/100)/1000)*$C$3*(((1-((((100/MAX($K$2:$R$2))*$M$2)*10)*($K$3/100)/1000))*$C$4)+1))/C$5+D28*(((((100/MAX($K$2:$R$2))*$N$2)*10)*($K$3/100)/1000)*$D$3*(((1-((((100/MAX($K$2:$R$2))*$N$2)*10)*($K$3/100)/1000))*$D$4)+1))/D$5+E28*(((((100/MAX($K$2:$R$2))*$O$2)*10)*($K$3/100)/1000)*$E$3*(((1-((((100/MAX($K$2:$R$2))*$O$2)*10)*($K$3/100)/1000))*$E$4)+1))/E$5+F28*(((((100/MAX($K$2:$R$2))*$P$2)*10)*($K$3/100)/1000)*$F$3*(((1-((((100/MAX($K$2:$R$2))*$P$2)*10)*($K$3/100)/1000))*$F$4)+1))/F$5+G28*(((((100/MAX($K$2:$R$2))*$Q$2)*10)*($K$3/100)/1000)*$G$3*(((1-((((100/MAX($K$2:$R$2))*$Q$2)*10)*($K$3/100)/1000))*$G$4)+1))/G$5+H28*(((((100/MAX($K$2:$R$2))*$R$2)*10)*($K$3/100)/1000)*$H$3*(((1-((((100/MAX($K$2:$R$2))*$R$2)*10)*($K$3/100)/1000))*$H$4)+1))/H$5</f>
        <v>4.7985046709622</v>
      </c>
      <c r="K28" s="10"/>
      <c r="L28" s="10"/>
      <c r="M28" s="10"/>
      <c r="N28" s="10"/>
      <c r="O28" s="10"/>
      <c r="P28" s="10"/>
      <c r="Q28" s="10"/>
      <c r="R28" s="10"/>
    </row>
    <row r="29" customFormat="false" ht="22.25" hidden="false" customHeight="true" outlineLevel="0" collapsed="false">
      <c r="A29" s="9" t="n">
        <v>0.317</v>
      </c>
      <c r="B29" s="9" t="n">
        <v>0.209</v>
      </c>
      <c r="C29" s="9" t="n">
        <v>0.317</v>
      </c>
      <c r="D29" s="9" t="n">
        <v>0.004</v>
      </c>
      <c r="E29" s="9" t="n">
        <v>0.317</v>
      </c>
      <c r="F29" s="9" t="n">
        <v>0.209</v>
      </c>
      <c r="G29" s="9" t="n">
        <v>0</v>
      </c>
      <c r="H29" s="9" t="n">
        <v>0.209</v>
      </c>
      <c r="I29" s="9"/>
      <c r="J29" s="9" t="n">
        <f aca="false">A29*(((((100/MAX($K$2:$R$2))*$K$2)*10)*($K$3/100)/1000)*$A$3*(((1-((((100/MAX($K$2:$R$2))*$K$2)*10)*($K$3/100)/1000))*$A$4)+1))/A$5+B29*(((((100/MAX($K$2:$R$2))*$L$2)*10)*($K$3/100)/1000)*$B$3*(((1-((((100/MAX($K$2:$R$2))*$L$2)*10)*($K$3/100)/1000))*$B$4)+1))/B$5+C29*(((((100/MAX($K$2:$R$2))*$M$2)*10)*($K$3/100)/1000)*$C$3*(((1-((((100/MAX($K$2:$R$2))*$M$2)*10)*($K$3/100)/1000))*$C$4)+1))/C$5+D29*(((((100/MAX($K$2:$R$2))*$N$2)*10)*($K$3/100)/1000)*$D$3*(((1-((((100/MAX($K$2:$R$2))*$N$2)*10)*($K$3/100)/1000))*$D$4)+1))/D$5+E29*(((((100/MAX($K$2:$R$2))*$O$2)*10)*($K$3/100)/1000)*$E$3*(((1-((((100/MAX($K$2:$R$2))*$O$2)*10)*($K$3/100)/1000))*$E$4)+1))/E$5+F29*(((((100/MAX($K$2:$R$2))*$P$2)*10)*($K$3/100)/1000)*$F$3*(((1-((((100/MAX($K$2:$R$2))*$P$2)*10)*($K$3/100)/1000))*$F$4)+1))/F$5+G29*(((((100/MAX($K$2:$R$2))*$Q$2)*10)*($K$3/100)/1000)*$G$3*(((1-((((100/MAX($K$2:$R$2))*$Q$2)*10)*($K$3/100)/1000))*$G$4)+1))/G$5+H29*(((((100/MAX($K$2:$R$2))*$R$2)*10)*($K$3/100)/1000)*$H$3*(((1-((((100/MAX($K$2:$R$2))*$R$2)*10)*($K$3/100)/1000))*$H$4)+1))/H$5</f>
        <v>5.30272637372881</v>
      </c>
      <c r="K29" s="9"/>
      <c r="L29" s="9"/>
      <c r="M29" s="9"/>
      <c r="N29" s="9"/>
      <c r="O29" s="9"/>
      <c r="P29" s="9"/>
      <c r="Q29" s="9"/>
      <c r="R29" s="9"/>
    </row>
    <row r="30" customFormat="false" ht="22.25" hidden="false" customHeight="true" outlineLevel="0" collapsed="false">
      <c r="A30" s="9" t="n">
        <v>0.339</v>
      </c>
      <c r="B30" s="9" t="n">
        <v>0.239</v>
      </c>
      <c r="C30" s="9" t="n">
        <v>0.339</v>
      </c>
      <c r="D30" s="9" t="n">
        <v>0</v>
      </c>
      <c r="E30" s="9" t="n">
        <v>0.339</v>
      </c>
      <c r="F30" s="9" t="n">
        <v>0.239</v>
      </c>
      <c r="G30" s="9" t="n">
        <v>0</v>
      </c>
      <c r="H30" s="9" t="n">
        <v>0.239</v>
      </c>
      <c r="I30" s="9"/>
      <c r="J30" s="10" t="n">
        <f aca="false">A30*(((((100/MAX($K$2:$R$2))*$K$2)*10)*($K$3/100)/1000)*$A$3*(((1-((((100/MAX($K$2:$R$2))*$K$2)*10)*($K$3/100)/1000))*$A$4)+1))/A$5+B30*(((((100/MAX($K$2:$R$2))*$L$2)*10)*($K$3/100)/1000)*$B$3*(((1-((((100/MAX($K$2:$R$2))*$L$2)*10)*($K$3/100)/1000))*$B$4)+1))/B$5+C30*(((((100/MAX($K$2:$R$2))*$M$2)*10)*($K$3/100)/1000)*$C$3*(((1-((((100/MAX($K$2:$R$2))*$M$2)*10)*($K$3/100)/1000))*$C$4)+1))/C$5+D30*(((((100/MAX($K$2:$R$2))*$N$2)*10)*($K$3/100)/1000)*$D$3*(((1-((((100/MAX($K$2:$R$2))*$N$2)*10)*($K$3/100)/1000))*$D$4)+1))/D$5+E30*(((((100/MAX($K$2:$R$2))*$O$2)*10)*($K$3/100)/1000)*$E$3*(((1-((((100/MAX($K$2:$R$2))*$O$2)*10)*($K$3/100)/1000))*$E$4)+1))/E$5+F30*(((((100/MAX($K$2:$R$2))*$P$2)*10)*($K$3/100)/1000)*$F$3*(((1-((((100/MAX($K$2:$R$2))*$P$2)*10)*($K$3/100)/1000))*$F$4)+1))/F$5+G30*(((((100/MAX($K$2:$R$2))*$Q$2)*10)*($K$3/100)/1000)*$G$3*(((1-((((100/MAX($K$2:$R$2))*$Q$2)*10)*($K$3/100)/1000))*$G$4)+1))/G$5+H30*(((((100/MAX($K$2:$R$2))*$R$2)*10)*($K$3/100)/1000)*$H$3*(((1-((((100/MAX($K$2:$R$2))*$R$2)*10)*($K$3/100)/1000))*$H$4)+1))/H$5</f>
        <v>5.77287453757372</v>
      </c>
      <c r="K30" s="10"/>
      <c r="L30" s="10"/>
      <c r="M30" s="10"/>
      <c r="N30" s="10"/>
      <c r="O30" s="10"/>
      <c r="P30" s="10"/>
      <c r="Q30" s="10"/>
      <c r="R30" s="10"/>
    </row>
    <row r="31" customFormat="false" ht="22.25" hidden="false" customHeight="true" outlineLevel="0" collapsed="false">
      <c r="A31" s="9" t="n">
        <v>0.372</v>
      </c>
      <c r="B31" s="9" t="n">
        <v>0.269</v>
      </c>
      <c r="C31" s="9" t="n">
        <v>0.372</v>
      </c>
      <c r="D31" s="9" t="n">
        <v>0</v>
      </c>
      <c r="E31" s="9" t="n">
        <v>0.372</v>
      </c>
      <c r="F31" s="9" t="n">
        <v>0.269</v>
      </c>
      <c r="G31" s="9" t="n">
        <v>0</v>
      </c>
      <c r="H31" s="9" t="n">
        <v>0.269</v>
      </c>
      <c r="I31" s="9"/>
      <c r="J31" s="9" t="n">
        <f aca="false">A31*(((((100/MAX($K$2:$R$2))*$K$2)*10)*($K$3/100)/1000)*$A$3*(((1-((((100/MAX($K$2:$R$2))*$K$2)*10)*($K$3/100)/1000))*$A$4)+1))/A$5+B31*(((((100/MAX($K$2:$R$2))*$L$2)*10)*($K$3/100)/1000)*$B$3*(((1-((((100/MAX($K$2:$R$2))*$L$2)*10)*($K$3/100)/1000))*$B$4)+1))/B$5+C31*(((((100/MAX($K$2:$R$2))*$M$2)*10)*($K$3/100)/1000)*$C$3*(((1-((((100/MAX($K$2:$R$2))*$M$2)*10)*($K$3/100)/1000))*$C$4)+1))/C$5+D31*(((((100/MAX($K$2:$R$2))*$N$2)*10)*($K$3/100)/1000)*$D$3*(((1-((((100/MAX($K$2:$R$2))*$N$2)*10)*($K$3/100)/1000))*$D$4)+1))/D$5+E31*(((((100/MAX($K$2:$R$2))*$O$2)*10)*($K$3/100)/1000)*$E$3*(((1-((((100/MAX($K$2:$R$2))*$O$2)*10)*($K$3/100)/1000))*$E$4)+1))/E$5+F31*(((((100/MAX($K$2:$R$2))*$P$2)*10)*($K$3/100)/1000)*$F$3*(((1-((((100/MAX($K$2:$R$2))*$P$2)*10)*($K$3/100)/1000))*$F$4)+1))/F$5+G31*(((((100/MAX($K$2:$R$2))*$Q$2)*10)*($K$3/100)/1000)*$G$3*(((1-((((100/MAX($K$2:$R$2))*$Q$2)*10)*($K$3/100)/1000))*$G$4)+1))/G$5+H31*(((((100/MAX($K$2:$R$2))*$R$2)*10)*($K$3/100)/1000)*$H$3*(((1-((((100/MAX($K$2:$R$2))*$R$2)*10)*($K$3/100)/1000))*$H$4)+1))/H$5</f>
        <v>6.40636092219369</v>
      </c>
      <c r="K31" s="9"/>
      <c r="L31" s="9"/>
      <c r="M31" s="9"/>
      <c r="N31" s="9"/>
      <c r="O31" s="9"/>
      <c r="P31" s="9"/>
      <c r="Q31" s="9"/>
      <c r="R31" s="9"/>
    </row>
    <row r="32" customFormat="false" ht="22.25" hidden="false" customHeight="true" outlineLevel="0" collapsed="false">
      <c r="A32" s="9" t="n">
        <v>0.396</v>
      </c>
      <c r="B32" s="9" t="n">
        <v>0.303</v>
      </c>
      <c r="C32" s="9" t="n">
        <v>0.396</v>
      </c>
      <c r="D32" s="9" t="n">
        <v>0</v>
      </c>
      <c r="E32" s="9" t="n">
        <v>0.396</v>
      </c>
      <c r="F32" s="9" t="n">
        <v>0.303</v>
      </c>
      <c r="G32" s="9" t="n">
        <v>0</v>
      </c>
      <c r="H32" s="9" t="n">
        <v>0.303</v>
      </c>
      <c r="I32" s="9"/>
      <c r="J32" s="10" t="n">
        <f aca="false">A32*(((((100/MAX($K$2:$R$2))*$K$2)*10)*($K$3/100)/1000)*$A$3*(((1-((((100/MAX($K$2:$R$2))*$K$2)*10)*($K$3/100)/1000))*$A$4)+1))/A$5+B32*(((((100/MAX($K$2:$R$2))*$L$2)*10)*($K$3/100)/1000)*$B$3*(((1-((((100/MAX($K$2:$R$2))*$L$2)*10)*($K$3/100)/1000))*$B$4)+1))/B$5+C32*(((((100/MAX($K$2:$R$2))*$M$2)*10)*($K$3/100)/1000)*$C$3*(((1-((((100/MAX($K$2:$R$2))*$M$2)*10)*($K$3/100)/1000))*$C$4)+1))/C$5+D32*(((((100/MAX($K$2:$R$2))*$N$2)*10)*($K$3/100)/1000)*$D$3*(((1-((((100/MAX($K$2:$R$2))*$N$2)*10)*($K$3/100)/1000))*$D$4)+1))/D$5+E32*(((((100/MAX($K$2:$R$2))*$O$2)*10)*($K$3/100)/1000)*$E$3*(((1-((((100/MAX($K$2:$R$2))*$O$2)*10)*($K$3/100)/1000))*$E$4)+1))/E$5+F32*(((((100/MAX($K$2:$R$2))*$P$2)*10)*($K$3/100)/1000)*$F$3*(((1-((((100/MAX($K$2:$R$2))*$P$2)*10)*($K$3/100)/1000))*$F$4)+1))/F$5+G32*(((((100/MAX($K$2:$R$2))*$Q$2)*10)*($K$3/100)/1000)*$G$3*(((1-((((100/MAX($K$2:$R$2))*$Q$2)*10)*($K$3/100)/1000))*$G$4)+1))/G$5+H32*(((((100/MAX($K$2:$R$2))*$R$2)*10)*($K$3/100)/1000)*$H$3*(((1-((((100/MAX($K$2:$R$2))*$R$2)*10)*($K$3/100)/1000))*$H$4)+1))/H$5</f>
        <v>6.99645755068471</v>
      </c>
      <c r="K32" s="10"/>
      <c r="L32" s="10"/>
      <c r="M32" s="10"/>
      <c r="N32" s="10"/>
      <c r="O32" s="10"/>
      <c r="P32" s="10"/>
      <c r="Q32" s="10"/>
      <c r="R32" s="10"/>
    </row>
    <row r="33" customFormat="false" ht="22.25" hidden="false" customHeight="true" outlineLevel="0" collapsed="false">
      <c r="A33" s="9" t="n">
        <v>0.428</v>
      </c>
      <c r="B33" s="9" t="n">
        <v>0.338</v>
      </c>
      <c r="C33" s="9" t="n">
        <v>0.428</v>
      </c>
      <c r="D33" s="9" t="n">
        <v>0</v>
      </c>
      <c r="E33" s="9" t="n">
        <v>0.428</v>
      </c>
      <c r="F33" s="9" t="n">
        <v>0.338</v>
      </c>
      <c r="G33" s="9" t="n">
        <v>0</v>
      </c>
      <c r="H33" s="9" t="n">
        <v>0.338</v>
      </c>
      <c r="I33" s="9"/>
      <c r="J33" s="9" t="n">
        <f aca="false">A33*(((((100/MAX($K$2:$R$2))*$K$2)*10)*($K$3/100)/1000)*$A$3*(((1-((((100/MAX($K$2:$R$2))*$K$2)*10)*($K$3/100)/1000))*$A$4)+1))/A$5+B33*(((((100/MAX($K$2:$R$2))*$L$2)*10)*($K$3/100)/1000)*$B$3*(((1-((((100/MAX($K$2:$R$2))*$L$2)*10)*($K$3/100)/1000))*$B$4)+1))/B$5+C33*(((((100/MAX($K$2:$R$2))*$M$2)*10)*($K$3/100)/1000)*$C$3*(((1-((((100/MAX($K$2:$R$2))*$M$2)*10)*($K$3/100)/1000))*$C$4)+1))/C$5+D33*(((((100/MAX($K$2:$R$2))*$N$2)*10)*($K$3/100)/1000)*$D$3*(((1-((((100/MAX($K$2:$R$2))*$N$2)*10)*($K$3/100)/1000))*$D$4)+1))/D$5+E33*(((((100/MAX($K$2:$R$2))*$O$2)*10)*($K$3/100)/1000)*$E$3*(((1-((((100/MAX($K$2:$R$2))*$O$2)*10)*($K$3/100)/1000))*$E$4)+1))/E$5+F33*(((((100/MAX($K$2:$R$2))*$P$2)*10)*($K$3/100)/1000)*$F$3*(((1-((((100/MAX($K$2:$R$2))*$P$2)*10)*($K$3/100)/1000))*$F$4)+1))/F$5+G33*(((((100/MAX($K$2:$R$2))*$Q$2)*10)*($K$3/100)/1000)*$G$3*(((1-((((100/MAX($K$2:$R$2))*$Q$2)*10)*($K$3/100)/1000))*$G$4)+1))/G$5+H33*(((((100/MAX($K$2:$R$2))*$R$2)*10)*($K$3/100)/1000)*$H$3*(((1-((((100/MAX($K$2:$R$2))*$R$2)*10)*($K$3/100)/1000))*$H$4)+1))/H$5</f>
        <v>7.67350597342476</v>
      </c>
      <c r="K33" s="9"/>
      <c r="L33" s="9"/>
      <c r="M33" s="9"/>
      <c r="N33" s="9"/>
      <c r="O33" s="9"/>
      <c r="P33" s="9"/>
      <c r="Q33" s="9"/>
      <c r="R33" s="9"/>
    </row>
    <row r="34" customFormat="false" ht="22.25" hidden="false" customHeight="true" outlineLevel="0" collapsed="false">
      <c r="A34" s="9" t="n">
        <v>0.458</v>
      </c>
      <c r="B34" s="9" t="n">
        <v>0.374</v>
      </c>
      <c r="C34" s="9" t="n">
        <v>0.458</v>
      </c>
      <c r="D34" s="9" t="n">
        <v>0</v>
      </c>
      <c r="E34" s="9" t="n">
        <v>0.458</v>
      </c>
      <c r="F34" s="9" t="n">
        <v>0.374</v>
      </c>
      <c r="G34" s="9" t="n">
        <v>0</v>
      </c>
      <c r="H34" s="9" t="n">
        <v>0.374</v>
      </c>
      <c r="I34" s="9"/>
      <c r="J34" s="10" t="n">
        <f aca="false">A34*(((((100/MAX($K$2:$R$2))*$K$2)*10)*($K$3/100)/1000)*$A$3*(((1-((((100/MAX($K$2:$R$2))*$K$2)*10)*($K$3/100)/1000))*$A$4)+1))/A$5+B34*(((((100/MAX($K$2:$R$2))*$L$2)*10)*($K$3/100)/1000)*$B$3*(((1-((((100/MAX($K$2:$R$2))*$L$2)*10)*($K$3/100)/1000))*$B$4)+1))/B$5+C34*(((((100/MAX($K$2:$R$2))*$M$2)*10)*($K$3/100)/1000)*$C$3*(((1-((((100/MAX($K$2:$R$2))*$M$2)*10)*($K$3/100)/1000))*$C$4)+1))/C$5+D34*(((((100/MAX($K$2:$R$2))*$N$2)*10)*($K$3/100)/1000)*$D$3*(((1-((((100/MAX($K$2:$R$2))*$N$2)*10)*($K$3/100)/1000))*$D$4)+1))/D$5+E34*(((((100/MAX($K$2:$R$2))*$O$2)*10)*($K$3/100)/1000)*$E$3*(((1-((((100/MAX($K$2:$R$2))*$O$2)*10)*($K$3/100)/1000))*$E$4)+1))/E$5+F34*(((((100/MAX($K$2:$R$2))*$P$2)*10)*($K$3/100)/1000)*$F$3*(((1-((((100/MAX($K$2:$R$2))*$P$2)*10)*($K$3/100)/1000))*$F$4)+1))/F$5+G34*(((((100/MAX($K$2:$R$2))*$Q$2)*10)*($K$3/100)/1000)*$G$3*(((1-((((100/MAX($K$2:$R$2))*$Q$2)*10)*($K$3/100)/1000))*$G$4)+1))/G$5+H34*(((((100/MAX($K$2:$R$2))*$R$2)*10)*($K$3/100)/1000)*$H$3*(((1-((((100/MAX($K$2:$R$2))*$R$2)*10)*($K$3/100)/1000))*$H$4)+1))/H$5</f>
        <v>8.34209230428578</v>
      </c>
      <c r="K34" s="10"/>
      <c r="L34" s="10"/>
      <c r="M34" s="10"/>
      <c r="N34" s="10"/>
      <c r="O34" s="10"/>
      <c r="P34" s="10"/>
      <c r="Q34" s="10"/>
      <c r="R34" s="10"/>
    </row>
    <row r="35" customFormat="false" ht="22.25" hidden="false" customHeight="true" outlineLevel="0" collapsed="false">
      <c r="A35" s="9" t="n">
        <v>0.477</v>
      </c>
      <c r="B35" s="9" t="n">
        <v>0.391</v>
      </c>
      <c r="C35" s="9" t="n">
        <v>0.477</v>
      </c>
      <c r="D35" s="9" t="n">
        <v>0</v>
      </c>
      <c r="E35" s="9" t="n">
        <v>0.477</v>
      </c>
      <c r="F35" s="9" t="n">
        <v>0.391</v>
      </c>
      <c r="G35" s="9" t="n">
        <v>0</v>
      </c>
      <c r="H35" s="9" t="n">
        <v>0.391</v>
      </c>
      <c r="I35" s="9"/>
      <c r="J35" s="9" t="n">
        <f aca="false">A35*(((((100/MAX($K$2:$R$2))*$K$2)*10)*($K$3/100)/1000)*$A$3*(((1-((((100/MAX($K$2:$R$2))*$K$2)*10)*($K$3/100)/1000))*$A$4)+1))/A$5+B35*(((((100/MAX($K$2:$R$2))*$L$2)*10)*($K$3/100)/1000)*$B$3*(((1-((((100/MAX($K$2:$R$2))*$L$2)*10)*($K$3/100)/1000))*$B$4)+1))/B$5+C35*(((((100/MAX($K$2:$R$2))*$M$2)*10)*($K$3/100)/1000)*$C$3*(((1-((((100/MAX($K$2:$R$2))*$M$2)*10)*($K$3/100)/1000))*$C$4)+1))/C$5+D35*(((((100/MAX($K$2:$R$2))*$N$2)*10)*($K$3/100)/1000)*$D$3*(((1-((((100/MAX($K$2:$R$2))*$N$2)*10)*($K$3/100)/1000))*$D$4)+1))/D$5+E35*(((((100/MAX($K$2:$R$2))*$O$2)*10)*($K$3/100)/1000)*$E$3*(((1-((((100/MAX($K$2:$R$2))*$O$2)*10)*($K$3/100)/1000))*$E$4)+1))/E$5+F35*(((((100/MAX($K$2:$R$2))*$P$2)*10)*($K$3/100)/1000)*$F$3*(((1-((((100/MAX($K$2:$R$2))*$P$2)*10)*($K$3/100)/1000))*$F$4)+1))/F$5+G35*(((((100/MAX($K$2:$R$2))*$Q$2)*10)*($K$3/100)/1000)*$G$3*(((1-((((100/MAX($K$2:$R$2))*$Q$2)*10)*($K$3/100)/1000))*$G$4)+1))/G$5+H35*(((((100/MAX($K$2:$R$2))*$R$2)*10)*($K$3/100)/1000)*$H$3*(((1-((((100/MAX($K$2:$R$2))*$R$2)*10)*($K$3/100)/1000))*$H$4)+1))/H$5</f>
        <v>8.70393033882094</v>
      </c>
      <c r="K35" s="9"/>
      <c r="L35" s="9"/>
      <c r="M35" s="9"/>
      <c r="N35" s="9"/>
      <c r="O35" s="9"/>
      <c r="P35" s="9"/>
      <c r="Q35" s="9"/>
      <c r="R35" s="9"/>
    </row>
    <row r="36" customFormat="false" ht="22.25" hidden="false" customHeight="true" outlineLevel="0" collapsed="false">
      <c r="A36" s="9" t="n">
        <v>0.488</v>
      </c>
      <c r="B36" s="9" t="n">
        <v>0.394</v>
      </c>
      <c r="C36" s="9" t="n">
        <v>0.488</v>
      </c>
      <c r="D36" s="9" t="n">
        <v>0</v>
      </c>
      <c r="E36" s="9" t="n">
        <v>0.488</v>
      </c>
      <c r="F36" s="9" t="n">
        <v>0.394</v>
      </c>
      <c r="G36" s="9" t="n">
        <v>0</v>
      </c>
      <c r="H36" s="9" t="n">
        <v>0.394</v>
      </c>
      <c r="I36" s="9"/>
      <c r="J36" s="10" t="n">
        <f aca="false">A36*(((((100/MAX($K$2:$R$2))*$K$2)*10)*($K$3/100)/1000)*$A$3*(((1-((((100/MAX($K$2:$R$2))*$K$2)*10)*($K$3/100)/1000))*$A$4)+1))/A$5+B36*(((((100/MAX($K$2:$R$2))*$L$2)*10)*($K$3/100)/1000)*$B$3*(((1-((((100/MAX($K$2:$R$2))*$L$2)*10)*($K$3/100)/1000))*$B$4)+1))/B$5+C36*(((((100/MAX($K$2:$R$2))*$M$2)*10)*($K$3/100)/1000)*$C$3*(((1-((((100/MAX($K$2:$R$2))*$M$2)*10)*($K$3/100)/1000))*$C$4)+1))/C$5+D36*(((((100/MAX($K$2:$R$2))*$N$2)*10)*($K$3/100)/1000)*$D$3*(((1-((((100/MAX($K$2:$R$2))*$N$2)*10)*($K$3/100)/1000))*$D$4)+1))/D$5+E36*(((((100/MAX($K$2:$R$2))*$O$2)*10)*($K$3/100)/1000)*$E$3*(((1-((((100/MAX($K$2:$R$2))*$O$2)*10)*($K$3/100)/1000))*$E$4)+1))/E$5+F36*(((((100/MAX($K$2:$R$2))*$P$2)*10)*($K$3/100)/1000)*$F$3*(((1-((((100/MAX($K$2:$R$2))*$P$2)*10)*($K$3/100)/1000))*$F$4)+1))/F$5+G36*(((((100/MAX($K$2:$R$2))*$Q$2)*10)*($K$3/100)/1000)*$G$3*(((1-((((100/MAX($K$2:$R$2))*$Q$2)*10)*($K$3/100)/1000))*$G$4)+1))/G$5+H36*(((((100/MAX($K$2:$R$2))*$R$2)*10)*($K$3/100)/1000)*$H$3*(((1-((((100/MAX($K$2:$R$2))*$R$2)*10)*($K$3/100)/1000))*$H$4)+1))/H$5</f>
        <v>8.84074766960155</v>
      </c>
      <c r="K36" s="10"/>
      <c r="L36" s="10"/>
      <c r="M36" s="10"/>
      <c r="N36" s="10"/>
      <c r="O36" s="10"/>
      <c r="P36" s="10"/>
      <c r="Q36" s="10"/>
      <c r="R36" s="10"/>
    </row>
    <row r="37" customFormat="false" ht="22.25" hidden="false" customHeight="true" outlineLevel="0" collapsed="false">
      <c r="A37" s="9" t="n">
        <v>0.505</v>
      </c>
      <c r="B37" s="9" t="n">
        <v>0.393</v>
      </c>
      <c r="C37" s="9" t="n">
        <v>0.505</v>
      </c>
      <c r="D37" s="9" t="n">
        <v>0</v>
      </c>
      <c r="E37" s="9" t="n">
        <v>0.505</v>
      </c>
      <c r="F37" s="9" t="n">
        <v>0.393</v>
      </c>
      <c r="G37" s="9" t="n">
        <v>0</v>
      </c>
      <c r="H37" s="9" t="n">
        <v>0.393</v>
      </c>
      <c r="I37" s="9"/>
      <c r="J37" s="9" t="n">
        <f aca="false">A37*(((((100/MAX($K$2:$R$2))*$K$2)*10)*($K$3/100)/1000)*$A$3*(((1-((((100/MAX($K$2:$R$2))*$K$2)*10)*($K$3/100)/1000))*$A$4)+1))/A$5+B37*(((((100/MAX($K$2:$R$2))*$L$2)*10)*($K$3/100)/1000)*$B$3*(((1-((((100/MAX($K$2:$R$2))*$L$2)*10)*($K$3/100)/1000))*$B$4)+1))/B$5+C37*(((((100/MAX($K$2:$R$2))*$M$2)*10)*($K$3/100)/1000)*$C$3*(((1-((((100/MAX($K$2:$R$2))*$M$2)*10)*($K$3/100)/1000))*$C$4)+1))/C$5+D37*(((((100/MAX($K$2:$R$2))*$N$2)*10)*($K$3/100)/1000)*$D$3*(((1-((((100/MAX($K$2:$R$2))*$N$2)*10)*($K$3/100)/1000))*$D$4)+1))/D$5+E37*(((((100/MAX($K$2:$R$2))*$O$2)*10)*($K$3/100)/1000)*$E$3*(((1-((((100/MAX($K$2:$R$2))*$O$2)*10)*($K$3/100)/1000))*$E$4)+1))/E$5+F37*(((((100/MAX($K$2:$R$2))*$P$2)*10)*($K$3/100)/1000)*$F$3*(((1-((((100/MAX($K$2:$R$2))*$P$2)*10)*($K$3/100)/1000))*$F$4)+1))/F$5+G37*(((((100/MAX($K$2:$R$2))*$Q$2)*10)*($K$3/100)/1000)*$G$3*(((1-((((100/MAX($K$2:$R$2))*$Q$2)*10)*($K$3/100)/1000))*$G$4)+1))/G$5+H37*(((((100/MAX($K$2:$R$2))*$R$2)*10)*($K$3/100)/1000)*$H$3*(((1-((((100/MAX($K$2:$R$2))*$R$2)*10)*($K$3/100)/1000))*$H$4)+1))/H$5</f>
        <v>8.99233059067269</v>
      </c>
      <c r="K37" s="9"/>
      <c r="L37" s="9"/>
      <c r="M37" s="9"/>
      <c r="N37" s="9"/>
      <c r="O37" s="9"/>
      <c r="P37" s="9"/>
      <c r="Q37" s="9"/>
      <c r="R37" s="9"/>
    </row>
    <row r="38" customFormat="false" ht="22.25" hidden="false" customHeight="true" outlineLevel="0" collapsed="false">
      <c r="A38" s="9" t="n">
        <v>0.527</v>
      </c>
      <c r="B38" s="9" t="n">
        <v>0.394</v>
      </c>
      <c r="C38" s="9" t="n">
        <v>0.527</v>
      </c>
      <c r="D38" s="9" t="n">
        <v>0</v>
      </c>
      <c r="E38" s="9" t="n">
        <v>0.527</v>
      </c>
      <c r="F38" s="9" t="n">
        <v>0.394</v>
      </c>
      <c r="G38" s="9" t="n">
        <v>0</v>
      </c>
      <c r="H38" s="9" t="n">
        <v>0.394</v>
      </c>
      <c r="I38" s="9"/>
      <c r="J38" s="10" t="n">
        <f aca="false">A38*(((((100/MAX($K$2:$R$2))*$K$2)*10)*($K$3/100)/1000)*$A$3*(((1-((((100/MAX($K$2:$R$2))*$K$2)*10)*($K$3/100)/1000))*$A$4)+1))/A$5+B38*(((((100/MAX($K$2:$R$2))*$L$2)*10)*($K$3/100)/1000)*$B$3*(((1-((((100/MAX($K$2:$R$2))*$L$2)*10)*($K$3/100)/1000))*$B$4)+1))/B$5+C38*(((((100/MAX($K$2:$R$2))*$M$2)*10)*($K$3/100)/1000)*$C$3*(((1-((((100/MAX($K$2:$R$2))*$M$2)*10)*($K$3/100)/1000))*$C$4)+1))/C$5+D38*(((((100/MAX($K$2:$R$2))*$N$2)*10)*($K$3/100)/1000)*$D$3*(((1-((((100/MAX($K$2:$R$2))*$N$2)*10)*($K$3/100)/1000))*$D$4)+1))/D$5+E38*(((((100/MAX($K$2:$R$2))*$O$2)*10)*($K$3/100)/1000)*$E$3*(((1-((((100/MAX($K$2:$R$2))*$O$2)*10)*($K$3/100)/1000))*$E$4)+1))/E$5+F38*(((((100/MAX($K$2:$R$2))*$P$2)*10)*($K$3/100)/1000)*$F$3*(((1-((((100/MAX($K$2:$R$2))*$P$2)*10)*($K$3/100)/1000))*$F$4)+1))/F$5+G38*(((((100/MAX($K$2:$R$2))*$Q$2)*10)*($K$3/100)/1000)*$G$3*(((1-((((100/MAX($K$2:$R$2))*$Q$2)*10)*($K$3/100)/1000))*$G$4)+1))/G$5+H38*(((((100/MAX($K$2:$R$2))*$R$2)*10)*($K$3/100)/1000)*$H$3*(((1-((((100/MAX($K$2:$R$2))*$R$2)*10)*($K$3/100)/1000))*$H$4)+1))/H$5</f>
        <v>9.21286182550102</v>
      </c>
      <c r="K38" s="10"/>
      <c r="L38" s="10"/>
      <c r="M38" s="10"/>
      <c r="N38" s="10"/>
      <c r="O38" s="10"/>
      <c r="P38" s="10"/>
      <c r="Q38" s="10"/>
      <c r="R38" s="10"/>
    </row>
    <row r="39" customFormat="false" ht="22.25" hidden="false" customHeight="true" outlineLevel="0" collapsed="false">
      <c r="A39" s="9" t="n">
        <v>0.548</v>
      </c>
      <c r="B39" s="9" t="n">
        <v>0.386</v>
      </c>
      <c r="C39" s="9" t="n">
        <v>0.548</v>
      </c>
      <c r="D39" s="9" t="n">
        <v>0</v>
      </c>
      <c r="E39" s="9" t="n">
        <v>0.548</v>
      </c>
      <c r="F39" s="9" t="n">
        <v>0.386</v>
      </c>
      <c r="G39" s="9" t="n">
        <v>0</v>
      </c>
      <c r="H39" s="9" t="n">
        <v>0.386</v>
      </c>
      <c r="I39" s="9"/>
      <c r="J39" s="9" t="n">
        <f aca="false">A39*(((((100/MAX($K$2:$R$2))*$K$2)*10)*($K$3/100)/1000)*$A$3*(((1-((((100/MAX($K$2:$R$2))*$K$2)*10)*($K$3/100)/1000))*$A$4)+1))/A$5+B39*(((((100/MAX($K$2:$R$2))*$L$2)*10)*($K$3/100)/1000)*$B$3*(((1-((((100/MAX($K$2:$R$2))*$L$2)*10)*($K$3/100)/1000))*$B$4)+1))/B$5+C39*(((((100/MAX($K$2:$R$2))*$M$2)*10)*($K$3/100)/1000)*$C$3*(((1-((((100/MAX($K$2:$R$2))*$M$2)*10)*($K$3/100)/1000))*$C$4)+1))/C$5+D39*(((((100/MAX($K$2:$R$2))*$N$2)*10)*($K$3/100)/1000)*$D$3*(((1-((((100/MAX($K$2:$R$2))*$N$2)*10)*($K$3/100)/1000))*$D$4)+1))/D$5+E39*(((((100/MAX($K$2:$R$2))*$O$2)*10)*($K$3/100)/1000)*$E$3*(((1-((((100/MAX($K$2:$R$2))*$O$2)*10)*($K$3/100)/1000))*$E$4)+1))/E$5+F39*(((((100/MAX($K$2:$R$2))*$P$2)*10)*($K$3/100)/1000)*$F$3*(((1-((((100/MAX($K$2:$R$2))*$P$2)*10)*($K$3/100)/1000))*$F$4)+1))/F$5+G39*(((((100/MAX($K$2:$R$2))*$Q$2)*10)*($K$3/100)/1000)*$G$3*(((1-((((100/MAX($K$2:$R$2))*$Q$2)*10)*($K$3/100)/1000))*$G$4)+1))/G$5+H39*(((((100/MAX($K$2:$R$2))*$R$2)*10)*($K$3/100)/1000)*$H$3*(((1-((((100/MAX($K$2:$R$2))*$R$2)*10)*($K$3/100)/1000))*$H$4)+1))/H$5</f>
        <v>9.32826550359735</v>
      </c>
      <c r="K39" s="9"/>
      <c r="L39" s="9"/>
      <c r="M39" s="9"/>
      <c r="N39" s="9"/>
      <c r="O39" s="9"/>
      <c r="P39" s="9"/>
      <c r="Q39" s="9"/>
      <c r="R39" s="9"/>
    </row>
    <row r="40" customFormat="false" ht="22.25" hidden="false" customHeight="true" outlineLevel="0" collapsed="false">
      <c r="A40" s="9" t="n">
        <v>0.56</v>
      </c>
      <c r="B40" s="9" t="n">
        <v>0.368</v>
      </c>
      <c r="C40" s="9" t="n">
        <v>0.56</v>
      </c>
      <c r="D40" s="9" t="n">
        <v>0</v>
      </c>
      <c r="E40" s="9" t="n">
        <v>0.56</v>
      </c>
      <c r="F40" s="9" t="n">
        <v>0.368</v>
      </c>
      <c r="G40" s="9" t="n">
        <v>0</v>
      </c>
      <c r="H40" s="9" t="n">
        <v>0.368</v>
      </c>
      <c r="I40" s="9"/>
      <c r="J40" s="10" t="n">
        <f aca="false">A40*(((((100/MAX($K$2:$R$2))*$K$2)*10)*($K$3/100)/1000)*$A$3*(((1-((((100/MAX($K$2:$R$2))*$K$2)*10)*($K$3/100)/1000))*$A$4)+1))/A$5+B40*(((((100/MAX($K$2:$R$2))*$L$2)*10)*($K$3/100)/1000)*$B$3*(((1-((((100/MAX($K$2:$R$2))*$L$2)*10)*($K$3/100)/1000))*$B$4)+1))/B$5+C40*(((((100/MAX($K$2:$R$2))*$M$2)*10)*($K$3/100)/1000)*$C$3*(((1-((((100/MAX($K$2:$R$2))*$M$2)*10)*($K$3/100)/1000))*$C$4)+1))/C$5+D40*(((((100/MAX($K$2:$R$2))*$N$2)*10)*($K$3/100)/1000)*$D$3*(((1-((((100/MAX($K$2:$R$2))*$N$2)*10)*($K$3/100)/1000))*$D$4)+1))/D$5+E40*(((((100/MAX($K$2:$R$2))*$O$2)*10)*($K$3/100)/1000)*$E$3*(((1-((((100/MAX($K$2:$R$2))*$O$2)*10)*($K$3/100)/1000))*$E$4)+1))/E$5+F40*(((((100/MAX($K$2:$R$2))*$P$2)*10)*($K$3/100)/1000)*$F$3*(((1-((((100/MAX($K$2:$R$2))*$P$2)*10)*($K$3/100)/1000))*$F$4)+1))/F$5+G40*(((((100/MAX($K$2:$R$2))*$Q$2)*10)*($K$3/100)/1000)*$G$3*(((1-((((100/MAX($K$2:$R$2))*$Q$2)*10)*($K$3/100)/1000))*$G$4)+1))/G$5+H40*(((((100/MAX($K$2:$R$2))*$R$2)*10)*($K$3/100)/1000)*$H$3*(((1-((((100/MAX($K$2:$R$2))*$R$2)*10)*($K$3/100)/1000))*$H$4)+1))/H$5</f>
        <v>9.25158983071263</v>
      </c>
      <c r="K40" s="10"/>
      <c r="L40" s="10"/>
      <c r="M40" s="10"/>
      <c r="N40" s="10"/>
      <c r="O40" s="10"/>
      <c r="P40" s="10"/>
      <c r="Q40" s="10"/>
      <c r="R40" s="10"/>
    </row>
    <row r="41" customFormat="false" ht="22.25" hidden="false" customHeight="true" outlineLevel="0" collapsed="false">
      <c r="A41" s="9" t="n">
        <v>0.574</v>
      </c>
      <c r="B41" s="9" t="n">
        <v>0.353</v>
      </c>
      <c r="C41" s="9" t="n">
        <v>0.574</v>
      </c>
      <c r="D41" s="9" t="n">
        <v>0</v>
      </c>
      <c r="E41" s="9" t="n">
        <v>0.574</v>
      </c>
      <c r="F41" s="9" t="n">
        <v>0.353</v>
      </c>
      <c r="G41" s="9" t="n">
        <v>0</v>
      </c>
      <c r="H41" s="9" t="n">
        <v>0.353</v>
      </c>
      <c r="I41" s="9"/>
      <c r="J41" s="9" t="n">
        <f aca="false">A41*(((((100/MAX($K$2:$R$2))*$K$2)*10)*($K$3/100)/1000)*$A$3*(((1-((((100/MAX($K$2:$R$2))*$K$2)*10)*($K$3/100)/1000))*$A$4)+1))/A$5+B41*(((((100/MAX($K$2:$R$2))*$L$2)*10)*($K$3/100)/1000)*$B$3*(((1-((((100/MAX($K$2:$R$2))*$L$2)*10)*($K$3/100)/1000))*$B$4)+1))/B$5+C41*(((((100/MAX($K$2:$R$2))*$M$2)*10)*($K$3/100)/1000)*$C$3*(((1-((((100/MAX($K$2:$R$2))*$M$2)*10)*($K$3/100)/1000))*$C$4)+1))/C$5+D41*(((((100/MAX($K$2:$R$2))*$N$2)*10)*($K$3/100)/1000)*$D$3*(((1-((((100/MAX($K$2:$R$2))*$N$2)*10)*($K$3/100)/1000))*$D$4)+1))/D$5+E41*(((((100/MAX($K$2:$R$2))*$O$2)*10)*($K$3/100)/1000)*$E$3*(((1-((((100/MAX($K$2:$R$2))*$O$2)*10)*($K$3/100)/1000))*$E$4)+1))/E$5+F41*(((((100/MAX($K$2:$R$2))*$P$2)*10)*($K$3/100)/1000)*$F$3*(((1-((((100/MAX($K$2:$R$2))*$P$2)*10)*($K$3/100)/1000))*$F$4)+1))/F$5+G41*(((((100/MAX($K$2:$R$2))*$Q$2)*10)*($K$3/100)/1000)*$G$3*(((1-((((100/MAX($K$2:$R$2))*$Q$2)*10)*($K$3/100)/1000))*$G$4)+1))/G$5+H41*(((((100/MAX($K$2:$R$2))*$R$2)*10)*($K$3/100)/1000)*$H$3*(((1-((((100/MAX($K$2:$R$2))*$R$2)*10)*($K$3/100)/1000))*$H$4)+1))/H$5</f>
        <v>9.22585899109326</v>
      </c>
      <c r="K41" s="9"/>
      <c r="L41" s="9"/>
      <c r="M41" s="9"/>
      <c r="N41" s="9"/>
      <c r="O41" s="9"/>
      <c r="P41" s="9"/>
      <c r="Q41" s="9"/>
      <c r="R41" s="9"/>
    </row>
    <row r="42" customFormat="false" ht="22.25" hidden="false" customHeight="true" outlineLevel="0" collapsed="false">
      <c r="A42" s="9" t="n">
        <v>0.595</v>
      </c>
      <c r="B42" s="9" t="n">
        <v>0.343</v>
      </c>
      <c r="C42" s="9" t="n">
        <v>0.595</v>
      </c>
      <c r="D42" s="9" t="n">
        <v>0</v>
      </c>
      <c r="E42" s="9" t="n">
        <v>0.595</v>
      </c>
      <c r="F42" s="9" t="n">
        <v>0.343</v>
      </c>
      <c r="G42" s="9" t="n">
        <v>0</v>
      </c>
      <c r="H42" s="9" t="n">
        <v>0.343</v>
      </c>
      <c r="I42" s="9"/>
      <c r="J42" s="10" t="n">
        <f aca="false">A42*(((((100/MAX($K$2:$R$2))*$K$2)*10)*($K$3/100)/1000)*$A$3*(((1-((((100/MAX($K$2:$R$2))*$K$2)*10)*($K$3/100)/1000))*$A$4)+1))/A$5+B42*(((((100/MAX($K$2:$R$2))*$L$2)*10)*($K$3/100)/1000)*$B$3*(((1-((((100/MAX($K$2:$R$2))*$L$2)*10)*($K$3/100)/1000))*$B$4)+1))/B$5+C42*(((((100/MAX($K$2:$R$2))*$M$2)*10)*($K$3/100)/1000)*$C$3*(((1-((((100/MAX($K$2:$R$2))*$M$2)*10)*($K$3/100)/1000))*$C$4)+1))/C$5+D42*(((((100/MAX($K$2:$R$2))*$N$2)*10)*($K$3/100)/1000)*$D$3*(((1-((((100/MAX($K$2:$R$2))*$N$2)*10)*($K$3/100)/1000))*$D$4)+1))/D$5+E42*(((((100/MAX($K$2:$R$2))*$O$2)*10)*($K$3/100)/1000)*$E$3*(((1-((((100/MAX($K$2:$R$2))*$O$2)*10)*($K$3/100)/1000))*$E$4)+1))/E$5+F42*(((((100/MAX($K$2:$R$2))*$P$2)*10)*($K$3/100)/1000)*$F$3*(((1-((((100/MAX($K$2:$R$2))*$P$2)*10)*($K$3/100)/1000))*$F$4)+1))/F$5+G42*(((((100/MAX($K$2:$R$2))*$Q$2)*10)*($K$3/100)/1000)*$G$3*(((1-((((100/MAX($K$2:$R$2))*$Q$2)*10)*($K$3/100)/1000))*$G$4)+1))/G$5+H42*(((((100/MAX($K$2:$R$2))*$R$2)*10)*($K$3/100)/1000)*$H$3*(((1-((((100/MAX($K$2:$R$2))*$R$2)*10)*($K$3/100)/1000))*$H$4)+1))/H$5</f>
        <v>9.32002129849643</v>
      </c>
      <c r="K42" s="10"/>
      <c r="L42" s="10"/>
      <c r="M42" s="10"/>
      <c r="N42" s="10"/>
      <c r="O42" s="10"/>
      <c r="P42" s="10"/>
      <c r="Q42" s="10"/>
      <c r="R42" s="10"/>
    </row>
    <row r="43" customFormat="false" ht="22.25" hidden="false" customHeight="true" outlineLevel="0" collapsed="false">
      <c r="A43" s="9" t="n">
        <v>0.619</v>
      </c>
      <c r="B43" s="9" t="n">
        <v>0.341</v>
      </c>
      <c r="C43" s="9" t="n">
        <v>0.619</v>
      </c>
      <c r="D43" s="9" t="n">
        <v>0</v>
      </c>
      <c r="E43" s="9" t="n">
        <v>0.619</v>
      </c>
      <c r="F43" s="9" t="n">
        <v>0.341</v>
      </c>
      <c r="G43" s="9" t="n">
        <v>0</v>
      </c>
      <c r="H43" s="9" t="n">
        <v>0.341</v>
      </c>
      <c r="I43" s="9"/>
      <c r="J43" s="9" t="n">
        <f aca="false">A43*(((((100/MAX($K$2:$R$2))*$K$2)*10)*($K$3/100)/1000)*$A$3*(((1-((((100/MAX($K$2:$R$2))*$K$2)*10)*($K$3/100)/1000))*$A$4)+1))/A$5+B43*(((((100/MAX($K$2:$R$2))*$L$2)*10)*($K$3/100)/1000)*$B$3*(((1-((((100/MAX($K$2:$R$2))*$L$2)*10)*($K$3/100)/1000))*$B$4)+1))/B$5+C43*(((((100/MAX($K$2:$R$2))*$M$2)*10)*($K$3/100)/1000)*$C$3*(((1-((((100/MAX($K$2:$R$2))*$M$2)*10)*($K$3/100)/1000))*$C$4)+1))/C$5+D43*(((((100/MAX($K$2:$R$2))*$N$2)*10)*($K$3/100)/1000)*$D$3*(((1-((((100/MAX($K$2:$R$2))*$N$2)*10)*($K$3/100)/1000))*$D$4)+1))/D$5+E43*(((((100/MAX($K$2:$R$2))*$O$2)*10)*($K$3/100)/1000)*$E$3*(((1-((((100/MAX($K$2:$R$2))*$O$2)*10)*($K$3/100)/1000))*$E$4)+1))/E$5+F43*(((((100/MAX($K$2:$R$2))*$P$2)*10)*($K$3/100)/1000)*$F$3*(((1-((((100/MAX($K$2:$R$2))*$P$2)*10)*($K$3/100)/1000))*$F$4)+1))/F$5+G43*(((((100/MAX($K$2:$R$2))*$Q$2)*10)*($K$3/100)/1000)*$G$3*(((1-((((100/MAX($K$2:$R$2))*$Q$2)*10)*($K$3/100)/1000))*$G$4)+1))/G$5+H43*(((((100/MAX($K$2:$R$2))*$R$2)*10)*($K$3/100)/1000)*$H$3*(((1-((((100/MAX($K$2:$R$2))*$R$2)*10)*($K$3/100)/1000))*$H$4)+1))/H$5</f>
        <v>9.52777325451064</v>
      </c>
      <c r="K43" s="9"/>
      <c r="L43" s="9"/>
      <c r="M43" s="9"/>
      <c r="N43" s="9"/>
      <c r="O43" s="9"/>
      <c r="P43" s="9"/>
      <c r="Q43" s="9"/>
      <c r="R43" s="9"/>
    </row>
    <row r="44" customFormat="false" ht="22.25" hidden="false" customHeight="true" outlineLevel="0" collapsed="false">
      <c r="A44" s="9" t="n">
        <v>0.639</v>
      </c>
      <c r="B44" s="9" t="n">
        <v>0.341</v>
      </c>
      <c r="C44" s="9" t="n">
        <v>0.639</v>
      </c>
      <c r="D44" s="9" t="n">
        <v>0</v>
      </c>
      <c r="E44" s="9" t="n">
        <v>0.639</v>
      </c>
      <c r="F44" s="9" t="n">
        <v>0.341</v>
      </c>
      <c r="G44" s="9" t="n">
        <v>0</v>
      </c>
      <c r="H44" s="9" t="n">
        <v>0.341</v>
      </c>
      <c r="I44" s="9"/>
      <c r="J44" s="10" t="n">
        <f aca="false">A44*(((((100/MAX($K$2:$R$2))*$K$2)*10)*($K$3/100)/1000)*$A$3*(((1-((((100/MAX($K$2:$R$2))*$K$2)*10)*($K$3/100)/1000))*$A$4)+1))/A$5+B44*(((((100/MAX($K$2:$R$2))*$L$2)*10)*($K$3/100)/1000)*$B$3*(((1-((((100/MAX($K$2:$R$2))*$L$2)*10)*($K$3/100)/1000))*$B$4)+1))/B$5+C44*(((((100/MAX($K$2:$R$2))*$M$2)*10)*($K$3/100)/1000)*$C$3*(((1-((((100/MAX($K$2:$R$2))*$M$2)*10)*($K$3/100)/1000))*$C$4)+1))/C$5+D44*(((((100/MAX($K$2:$R$2))*$N$2)*10)*($K$3/100)/1000)*$D$3*(((1-((((100/MAX($K$2:$R$2))*$N$2)*10)*($K$3/100)/1000))*$D$4)+1))/D$5+E44*(((((100/MAX($K$2:$R$2))*$O$2)*10)*($K$3/100)/1000)*$E$3*(((1-((((100/MAX($K$2:$R$2))*$O$2)*10)*($K$3/100)/1000))*$E$4)+1))/E$5+F44*(((((100/MAX($K$2:$R$2))*$P$2)*10)*($K$3/100)/1000)*$F$3*(((1-((((100/MAX($K$2:$R$2))*$P$2)*10)*($K$3/100)/1000))*$F$4)+1))/F$5+G44*(((((100/MAX($K$2:$R$2))*$Q$2)*10)*($K$3/100)/1000)*$G$3*(((1-((((100/MAX($K$2:$R$2))*$Q$2)*10)*($K$3/100)/1000))*$G$4)+1))/G$5+H44*(((((100/MAX($K$2:$R$2))*$R$2)*10)*($K$3/100)/1000)*$H$3*(((1-((((100/MAX($K$2:$R$2))*$R$2)*10)*($K$3/100)/1000))*$H$4)+1))/H$5</f>
        <v>9.71860102676678</v>
      </c>
      <c r="K44" s="10"/>
      <c r="L44" s="10"/>
      <c r="M44" s="10"/>
      <c r="N44" s="10"/>
      <c r="O44" s="10"/>
      <c r="P44" s="10"/>
      <c r="Q44" s="10"/>
      <c r="R44" s="10"/>
    </row>
    <row r="45" customFormat="false" ht="22.25" hidden="false" customHeight="true" outlineLevel="0" collapsed="false">
      <c r="A45" s="9" t="n">
        <v>0.652</v>
      </c>
      <c r="B45" s="9" t="n">
        <v>0.344</v>
      </c>
      <c r="C45" s="9" t="n">
        <v>0.652</v>
      </c>
      <c r="D45" s="9" t="n">
        <v>0</v>
      </c>
      <c r="E45" s="9" t="n">
        <v>0.652</v>
      </c>
      <c r="F45" s="9" t="n">
        <v>0.344</v>
      </c>
      <c r="G45" s="9" t="n">
        <v>0</v>
      </c>
      <c r="H45" s="9" t="n">
        <v>0.344</v>
      </c>
      <c r="I45" s="9"/>
      <c r="J45" s="9" t="n">
        <f aca="false">A45*(((((100/MAX($K$2:$R$2))*$K$2)*10)*($K$3/100)/1000)*$A$3*(((1-((((100/MAX($K$2:$R$2))*$K$2)*10)*($K$3/100)/1000))*$A$4)+1))/A$5+B45*(((((100/MAX($K$2:$R$2))*$L$2)*10)*($K$3/100)/1000)*$B$3*(((1-((((100/MAX($K$2:$R$2))*$L$2)*10)*($K$3/100)/1000))*$B$4)+1))/B$5+C45*(((((100/MAX($K$2:$R$2))*$M$2)*10)*($K$3/100)/1000)*$C$3*(((1-((((100/MAX($K$2:$R$2))*$M$2)*10)*($K$3/100)/1000))*$C$4)+1))/C$5+D45*(((((100/MAX($K$2:$R$2))*$N$2)*10)*($K$3/100)/1000)*$D$3*(((1-((((100/MAX($K$2:$R$2))*$N$2)*10)*($K$3/100)/1000))*$D$4)+1))/D$5+E45*(((((100/MAX($K$2:$R$2))*$O$2)*10)*($K$3/100)/1000)*$E$3*(((1-((((100/MAX($K$2:$R$2))*$O$2)*10)*($K$3/100)/1000))*$E$4)+1))/E$5+F45*(((((100/MAX($K$2:$R$2))*$P$2)*10)*($K$3/100)/1000)*$F$3*(((1-((((100/MAX($K$2:$R$2))*$P$2)*10)*($K$3/100)/1000))*$F$4)+1))/F$5+G45*(((((100/MAX($K$2:$R$2))*$Q$2)*10)*($K$3/100)/1000)*$G$3*(((1-((((100/MAX($K$2:$R$2))*$Q$2)*10)*($K$3/100)/1000))*$G$4)+1))/G$5+H45*(((((100/MAX($K$2:$R$2))*$R$2)*10)*($K$3/100)/1000)*$H$3*(((1-((((100/MAX($K$2:$R$2))*$R$2)*10)*($K$3/100)/1000))*$H$4)+1))/H$5</f>
        <v>9.87450113477301</v>
      </c>
      <c r="K45" s="9"/>
      <c r="L45" s="9"/>
      <c r="M45" s="9"/>
      <c r="N45" s="9"/>
      <c r="O45" s="9"/>
      <c r="P45" s="9"/>
      <c r="Q45" s="9"/>
      <c r="R45" s="9"/>
    </row>
    <row r="46" customFormat="false" ht="22.25" hidden="false" customHeight="true" outlineLevel="0" collapsed="false">
      <c r="A46" s="9" t="n">
        <v>0.663</v>
      </c>
      <c r="B46" s="9" t="n">
        <v>0.354</v>
      </c>
      <c r="C46" s="9" t="n">
        <v>0.663</v>
      </c>
      <c r="D46" s="9" t="n">
        <v>0</v>
      </c>
      <c r="E46" s="9" t="n">
        <v>0.663</v>
      </c>
      <c r="F46" s="9" t="n">
        <v>0.354</v>
      </c>
      <c r="G46" s="9" t="n">
        <v>0</v>
      </c>
      <c r="H46" s="9" t="n">
        <v>0.354</v>
      </c>
      <c r="I46" s="9"/>
      <c r="J46" s="10" t="n">
        <f aca="false">A46*(((((100/MAX($K$2:$R$2))*$K$2)*10)*($K$3/100)/1000)*$A$3*(((1-((((100/MAX($K$2:$R$2))*$K$2)*10)*($K$3/100)/1000))*$A$4)+1))/A$5+B46*(((((100/MAX($K$2:$R$2))*$L$2)*10)*($K$3/100)/1000)*$B$3*(((1-((((100/MAX($K$2:$R$2))*$L$2)*10)*($K$3/100)/1000))*$B$4)+1))/B$5+C46*(((((100/MAX($K$2:$R$2))*$M$2)*10)*($K$3/100)/1000)*$C$3*(((1-((((100/MAX($K$2:$R$2))*$M$2)*10)*($K$3/100)/1000))*$C$4)+1))/C$5+D46*(((((100/MAX($K$2:$R$2))*$N$2)*10)*($K$3/100)/1000)*$D$3*(((1-((((100/MAX($K$2:$R$2))*$N$2)*10)*($K$3/100)/1000))*$D$4)+1))/D$5+E46*(((((100/MAX($K$2:$R$2))*$O$2)*10)*($K$3/100)/1000)*$E$3*(((1-((((100/MAX($K$2:$R$2))*$O$2)*10)*($K$3/100)/1000))*$E$4)+1))/E$5+F46*(((((100/MAX($K$2:$R$2))*$P$2)*10)*($K$3/100)/1000)*$F$3*(((1-((((100/MAX($K$2:$R$2))*$P$2)*10)*($K$3/100)/1000))*$F$4)+1))/F$5+G46*(((((100/MAX($K$2:$R$2))*$Q$2)*10)*($K$3/100)/1000)*$G$3*(((1-((((100/MAX($K$2:$R$2))*$Q$2)*10)*($K$3/100)/1000))*$G$4)+1))/G$5+H46*(((((100/MAX($K$2:$R$2))*$R$2)*10)*($K$3/100)/1000)*$H$3*(((1-((((100/MAX($K$2:$R$2))*$R$2)*10)*($K$3/100)/1000))*$H$4)+1))/H$5</f>
        <v>10.0856632629797</v>
      </c>
      <c r="K46" s="10"/>
      <c r="L46" s="10"/>
      <c r="M46" s="10"/>
      <c r="N46" s="10"/>
      <c r="O46" s="10"/>
      <c r="P46" s="10"/>
      <c r="Q46" s="10"/>
      <c r="R46" s="10"/>
    </row>
    <row r="47" customFormat="false" ht="22.25" hidden="false" customHeight="true" outlineLevel="0" collapsed="false">
      <c r="A47" s="9" t="n">
        <v>0.683</v>
      </c>
      <c r="B47" s="9" t="n">
        <v>0.379</v>
      </c>
      <c r="C47" s="9" t="n">
        <v>0.683</v>
      </c>
      <c r="D47" s="9" t="n">
        <v>0</v>
      </c>
      <c r="E47" s="9" t="n">
        <v>0.683</v>
      </c>
      <c r="F47" s="9" t="n">
        <v>0.379</v>
      </c>
      <c r="G47" s="9" t="n">
        <v>0</v>
      </c>
      <c r="H47" s="9" t="n">
        <v>0.379</v>
      </c>
      <c r="I47" s="9"/>
      <c r="J47" s="9" t="n">
        <f aca="false">A47*(((((100/MAX($K$2:$R$2))*$K$2)*10)*($K$3/100)/1000)*$A$3*(((1-((((100/MAX($K$2:$R$2))*$K$2)*10)*($K$3/100)/1000))*$A$4)+1))/A$5+B47*(((((100/MAX($K$2:$R$2))*$L$2)*10)*($K$3/100)/1000)*$B$3*(((1-((((100/MAX($K$2:$R$2))*$L$2)*10)*($K$3/100)/1000))*$B$4)+1))/B$5+C47*(((((100/MAX($K$2:$R$2))*$M$2)*10)*($K$3/100)/1000)*$C$3*(((1-((((100/MAX($K$2:$R$2))*$M$2)*10)*($K$3/100)/1000))*$C$4)+1))/C$5+D47*(((((100/MAX($K$2:$R$2))*$N$2)*10)*($K$3/100)/1000)*$D$3*(((1-((((100/MAX($K$2:$R$2))*$N$2)*10)*($K$3/100)/1000))*$D$4)+1))/D$5+E47*(((((100/MAX($K$2:$R$2))*$O$2)*10)*($K$3/100)/1000)*$E$3*(((1-((((100/MAX($K$2:$R$2))*$O$2)*10)*($K$3/100)/1000))*$E$4)+1))/E$5+F47*(((((100/MAX($K$2:$R$2))*$P$2)*10)*($K$3/100)/1000)*$F$3*(((1-((((100/MAX($K$2:$R$2))*$P$2)*10)*($K$3/100)/1000))*$F$4)+1))/F$5+G47*(((((100/MAX($K$2:$R$2))*$Q$2)*10)*($K$3/100)/1000)*$G$3*(((1-((((100/MAX($K$2:$R$2))*$Q$2)*10)*($K$3/100)/1000))*$G$4)+1))/G$5+H47*(((((100/MAX($K$2:$R$2))*$R$2)*10)*($K$3/100)/1000)*$H$3*(((1-((((100/MAX($K$2:$R$2))*$R$2)*10)*($K$3/100)/1000))*$H$4)+1))/H$5</f>
        <v>10.5420081689003</v>
      </c>
      <c r="K47" s="9"/>
      <c r="L47" s="9"/>
      <c r="M47" s="9"/>
      <c r="N47" s="9"/>
      <c r="O47" s="9"/>
      <c r="P47" s="9"/>
      <c r="Q47" s="9"/>
      <c r="R47" s="9"/>
    </row>
    <row r="48" customFormat="false" ht="22.25" hidden="false" customHeight="true" outlineLevel="0" collapsed="false">
      <c r="A48" s="9" t="n">
        <v>0.713</v>
      </c>
      <c r="B48" s="9" t="n">
        <v>0.42</v>
      </c>
      <c r="C48" s="9" t="n">
        <v>0.713</v>
      </c>
      <c r="D48" s="9" t="n">
        <v>0</v>
      </c>
      <c r="E48" s="9" t="n">
        <v>0.713</v>
      </c>
      <c r="F48" s="9" t="n">
        <v>0.42</v>
      </c>
      <c r="G48" s="9" t="n">
        <v>0</v>
      </c>
      <c r="H48" s="9" t="n">
        <v>0.42</v>
      </c>
      <c r="I48" s="9"/>
      <c r="J48" s="10" t="n">
        <f aca="false">A48*(((((100/MAX($K$2:$R$2))*$K$2)*10)*($K$3/100)/1000)*$A$3*(((1-((((100/MAX($K$2:$R$2))*$K$2)*10)*($K$3/100)/1000))*$A$4)+1))/A$5+B48*(((((100/MAX($K$2:$R$2))*$L$2)*10)*($K$3/100)/1000)*$B$3*(((1-((((100/MAX($K$2:$R$2))*$L$2)*10)*($K$3/100)/1000))*$B$4)+1))/B$5+C48*(((((100/MAX($K$2:$R$2))*$M$2)*10)*($K$3/100)/1000)*$C$3*(((1-((((100/MAX($K$2:$R$2))*$M$2)*10)*($K$3/100)/1000))*$C$4)+1))/C$5+D48*(((((100/MAX($K$2:$R$2))*$N$2)*10)*($K$3/100)/1000)*$D$3*(((1-((((100/MAX($K$2:$R$2))*$N$2)*10)*($K$3/100)/1000))*$D$4)+1))/D$5+E48*(((((100/MAX($K$2:$R$2))*$O$2)*10)*($K$3/100)/1000)*$E$3*(((1-((((100/MAX($K$2:$R$2))*$O$2)*10)*($K$3/100)/1000))*$E$4)+1))/E$5+F48*(((((100/MAX($K$2:$R$2))*$P$2)*10)*($K$3/100)/1000)*$F$3*(((1-((((100/MAX($K$2:$R$2))*$P$2)*10)*($K$3/100)/1000))*$F$4)+1))/F$5+G48*(((((100/MAX($K$2:$R$2))*$Q$2)*10)*($K$3/100)/1000)*$G$3*(((1-((((100/MAX($K$2:$R$2))*$Q$2)*10)*($K$3/100)/1000))*$G$4)+1))/G$5+H48*(((((100/MAX($K$2:$R$2))*$R$2)*10)*($K$3/100)/1000)*$H$3*(((1-((((100/MAX($K$2:$R$2))*$R$2)*10)*($K$3/100)/1000))*$H$4)+1))/H$5</f>
        <v>11.2636979264942</v>
      </c>
      <c r="K48" s="10"/>
      <c r="L48" s="10"/>
      <c r="M48" s="10"/>
      <c r="N48" s="10"/>
      <c r="O48" s="10"/>
      <c r="P48" s="10"/>
      <c r="Q48" s="10"/>
      <c r="R48" s="10"/>
    </row>
    <row r="49" customFormat="false" ht="22.25" hidden="false" customHeight="true" outlineLevel="0" collapsed="false">
      <c r="A49" s="9" t="n">
        <v>0.742</v>
      </c>
      <c r="B49" s="9" t="n">
        <v>0.47</v>
      </c>
      <c r="C49" s="9" t="n">
        <v>0.742</v>
      </c>
      <c r="D49" s="9" t="n">
        <v>0</v>
      </c>
      <c r="E49" s="9" t="n">
        <v>0.742</v>
      </c>
      <c r="F49" s="9" t="n">
        <v>0.47</v>
      </c>
      <c r="G49" s="9" t="n">
        <v>0</v>
      </c>
      <c r="H49" s="9" t="n">
        <v>0.47</v>
      </c>
      <c r="I49" s="9"/>
      <c r="J49" s="9" t="n">
        <f aca="false">A49*(((((100/MAX($K$2:$R$2))*$K$2)*10)*($K$3/100)/1000)*$A$3*(((1-((((100/MAX($K$2:$R$2))*$K$2)*10)*($K$3/100)/1000))*$A$4)+1))/A$5+B49*(((((100/MAX($K$2:$R$2))*$L$2)*10)*($K$3/100)/1000)*$B$3*(((1-((((100/MAX($K$2:$R$2))*$L$2)*10)*($K$3/100)/1000))*$B$4)+1))/B$5+C49*(((((100/MAX($K$2:$R$2))*$M$2)*10)*($K$3/100)/1000)*$C$3*(((1-((((100/MAX($K$2:$R$2))*$M$2)*10)*($K$3/100)/1000))*$C$4)+1))/C$5+D49*(((((100/MAX($K$2:$R$2))*$N$2)*10)*($K$3/100)/1000)*$D$3*(((1-((((100/MAX($K$2:$R$2))*$N$2)*10)*($K$3/100)/1000))*$D$4)+1))/D$5+E49*(((((100/MAX($K$2:$R$2))*$O$2)*10)*($K$3/100)/1000)*$E$3*(((1-((((100/MAX($K$2:$R$2))*$O$2)*10)*($K$3/100)/1000))*$E$4)+1))/E$5+F49*(((((100/MAX($K$2:$R$2))*$P$2)*10)*($K$3/100)/1000)*$F$3*(((1-((((100/MAX($K$2:$R$2))*$P$2)*10)*($K$3/100)/1000))*$F$4)+1))/F$5+G49*(((((100/MAX($K$2:$R$2))*$Q$2)*10)*($K$3/100)/1000)*$G$3*(((1-((((100/MAX($K$2:$R$2))*$Q$2)*10)*($K$3/100)/1000))*$G$4)+1))/G$5+H49*(((((100/MAX($K$2:$R$2))*$R$2)*10)*($K$3/100)/1000)*$H$3*(((1-((((100/MAX($K$2:$R$2))*$R$2)*10)*($K$3/100)/1000))*$H$4)+1))/H$5</f>
        <v>12.0714324635945</v>
      </c>
      <c r="K49" s="9"/>
      <c r="L49" s="9"/>
      <c r="M49" s="9"/>
      <c r="N49" s="9"/>
      <c r="O49" s="9"/>
      <c r="P49" s="9"/>
      <c r="Q49" s="9"/>
      <c r="R49" s="9"/>
    </row>
    <row r="50" customFormat="false" ht="22.25" hidden="false" customHeight="true" outlineLevel="0" collapsed="false">
      <c r="A50" s="9" t="n">
        <v>0.773</v>
      </c>
      <c r="B50" s="9" t="n">
        <v>0.527</v>
      </c>
      <c r="C50" s="9" t="n">
        <v>0.773</v>
      </c>
      <c r="D50" s="9" t="n">
        <v>0</v>
      </c>
      <c r="E50" s="9" t="n">
        <v>0.773</v>
      </c>
      <c r="F50" s="9" t="n">
        <v>0.527</v>
      </c>
      <c r="G50" s="9" t="n">
        <v>0</v>
      </c>
      <c r="H50" s="9" t="n">
        <v>0.527</v>
      </c>
      <c r="I50" s="9"/>
      <c r="J50" s="10" t="n">
        <f aca="false">A50*(((((100/MAX($K$2:$R$2))*$K$2)*10)*($K$3/100)/1000)*$A$3*(((1-((((100/MAX($K$2:$R$2))*$K$2)*10)*($K$3/100)/1000))*$A$4)+1))/A$5+B50*(((((100/MAX($K$2:$R$2))*$L$2)*10)*($K$3/100)/1000)*$B$3*(((1-((((100/MAX($K$2:$R$2))*$L$2)*10)*($K$3/100)/1000))*$B$4)+1))/B$5+C50*(((((100/MAX($K$2:$R$2))*$M$2)*10)*($K$3/100)/1000)*$C$3*(((1-((((100/MAX($K$2:$R$2))*$M$2)*10)*($K$3/100)/1000))*$C$4)+1))/C$5+D50*(((((100/MAX($K$2:$R$2))*$N$2)*10)*($K$3/100)/1000)*$D$3*(((1-((((100/MAX($K$2:$R$2))*$N$2)*10)*($K$3/100)/1000))*$D$4)+1))/D$5+E50*(((((100/MAX($K$2:$R$2))*$O$2)*10)*($K$3/100)/1000)*$E$3*(((1-((((100/MAX($K$2:$R$2))*$O$2)*10)*($K$3/100)/1000))*$E$4)+1))/E$5+F50*(((((100/MAX($K$2:$R$2))*$P$2)*10)*($K$3/100)/1000)*$F$3*(((1-((((100/MAX($K$2:$R$2))*$P$2)*10)*($K$3/100)/1000))*$F$4)+1))/F$5+G50*(((((100/MAX($K$2:$R$2))*$Q$2)*10)*($K$3/100)/1000)*$G$3*(((1-((((100/MAX($K$2:$R$2))*$Q$2)*10)*($K$3/100)/1000))*$G$4)+1))/G$5+H50*(((((100/MAX($K$2:$R$2))*$R$2)*10)*($K$3/100)/1000)*$H$3*(((1-((((100/MAX($K$2:$R$2))*$R$2)*10)*($K$3/100)/1000))*$H$4)+1))/H$5</f>
        <v>12.9725945753464</v>
      </c>
      <c r="K50" s="10"/>
      <c r="L50" s="10"/>
      <c r="M50" s="10"/>
      <c r="N50" s="10"/>
      <c r="O50" s="10"/>
      <c r="P50" s="10"/>
      <c r="Q50" s="10"/>
      <c r="R50" s="10"/>
    </row>
    <row r="51" customFormat="false" ht="22.25" hidden="false" customHeight="true" outlineLevel="0" collapsed="false">
      <c r="A51" s="9" t="n">
        <v>0.807</v>
      </c>
      <c r="B51" s="9" t="n">
        <v>0.591</v>
      </c>
      <c r="C51" s="9" t="n">
        <v>0.807</v>
      </c>
      <c r="D51" s="9" t="n">
        <v>0</v>
      </c>
      <c r="E51" s="9" t="n">
        <v>0.807</v>
      </c>
      <c r="F51" s="9" t="n">
        <v>0.591</v>
      </c>
      <c r="G51" s="9" t="n">
        <v>0</v>
      </c>
      <c r="H51" s="9" t="n">
        <v>0.591</v>
      </c>
      <c r="I51" s="9"/>
      <c r="J51" s="9" t="n">
        <f aca="false">A51*(((((100/MAX($K$2:$R$2))*$K$2)*10)*($K$3/100)/1000)*$A$3*(((1-((((100/MAX($K$2:$R$2))*$K$2)*10)*($K$3/100)/1000))*$A$4)+1))/A$5+B51*(((((100/MAX($K$2:$R$2))*$L$2)*10)*($K$3/100)/1000)*$B$3*(((1-((((100/MAX($K$2:$R$2))*$L$2)*10)*($K$3/100)/1000))*$B$4)+1))/B$5+C51*(((((100/MAX($K$2:$R$2))*$M$2)*10)*($K$3/100)/1000)*$C$3*(((1-((((100/MAX($K$2:$R$2))*$M$2)*10)*($K$3/100)/1000))*$C$4)+1))/C$5+D51*(((((100/MAX($K$2:$R$2))*$N$2)*10)*($K$3/100)/1000)*$D$3*(((1-((((100/MAX($K$2:$R$2))*$N$2)*10)*($K$3/100)/1000))*$D$4)+1))/D$5+E51*(((((100/MAX($K$2:$R$2))*$O$2)*10)*($K$3/100)/1000)*$E$3*(((1-((((100/MAX($K$2:$R$2))*$O$2)*10)*($K$3/100)/1000))*$E$4)+1))/E$5+F51*(((((100/MAX($K$2:$R$2))*$P$2)*10)*($K$3/100)/1000)*$F$3*(((1-((((100/MAX($K$2:$R$2))*$P$2)*10)*($K$3/100)/1000))*$F$4)+1))/F$5+G51*(((((100/MAX($K$2:$R$2))*$Q$2)*10)*($K$3/100)/1000)*$G$3*(((1-((((100/MAX($K$2:$R$2))*$Q$2)*10)*($K$3/100)/1000))*$G$4)+1))/G$5+H51*(((((100/MAX($K$2:$R$2))*$R$2)*10)*($K$3/100)/1000)*$H$3*(((1-((((100/MAX($K$2:$R$2))*$R$2)*10)*($K$3/100)/1000))*$H$4)+1))/H$5</f>
        <v>13.9767256503629</v>
      </c>
      <c r="K51" s="9"/>
      <c r="L51" s="9"/>
      <c r="M51" s="9"/>
      <c r="N51" s="9"/>
      <c r="O51" s="9"/>
      <c r="P51" s="9"/>
      <c r="Q51" s="9"/>
      <c r="R51" s="9"/>
    </row>
    <row r="52" customFormat="false" ht="22.25" hidden="false" customHeight="true" outlineLevel="0" collapsed="false">
      <c r="A52" s="9" t="n">
        <v>0.85</v>
      </c>
      <c r="B52" s="9" t="n">
        <v>0.664</v>
      </c>
      <c r="C52" s="9" t="n">
        <v>0.85</v>
      </c>
      <c r="D52" s="9" t="n">
        <v>0</v>
      </c>
      <c r="E52" s="9" t="n">
        <v>0.85</v>
      </c>
      <c r="F52" s="9" t="n">
        <v>0.664</v>
      </c>
      <c r="G52" s="9" t="n">
        <v>0</v>
      </c>
      <c r="H52" s="9" t="n">
        <v>0.664</v>
      </c>
      <c r="I52" s="9"/>
      <c r="J52" s="10" t="n">
        <f aca="false">A52*(((((100/MAX($K$2:$R$2))*$K$2)*10)*($K$3/100)/1000)*$A$3*(((1-((((100/MAX($K$2:$R$2))*$K$2)*10)*($K$3/100)/1000))*$A$4)+1))/A$5+B52*(((((100/MAX($K$2:$R$2))*$L$2)*10)*($K$3/100)/1000)*$B$3*(((1-((((100/MAX($K$2:$R$2))*$L$2)*10)*($K$3/100)/1000))*$B$4)+1))/B$5+C52*(((((100/MAX($K$2:$R$2))*$M$2)*10)*($K$3/100)/1000)*$C$3*(((1-((((100/MAX($K$2:$R$2))*$M$2)*10)*($K$3/100)/1000))*$C$4)+1))/C$5+D52*(((((100/MAX($K$2:$R$2))*$N$2)*10)*($K$3/100)/1000)*$D$3*(((1-((((100/MAX($K$2:$R$2))*$N$2)*10)*($K$3/100)/1000))*$D$4)+1))/D$5+E52*(((((100/MAX($K$2:$R$2))*$O$2)*10)*($K$3/100)/1000)*$E$3*(((1-((((100/MAX($K$2:$R$2))*$O$2)*10)*($K$3/100)/1000))*$E$4)+1))/E$5+F52*(((((100/MAX($K$2:$R$2))*$P$2)*10)*($K$3/100)/1000)*$F$3*(((1-((((100/MAX($K$2:$R$2))*$P$2)*10)*($K$3/100)/1000))*$F$4)+1))/F$5+G52*(((((100/MAX($K$2:$R$2))*$Q$2)*10)*($K$3/100)/1000)*$G$3*(((1-((((100/MAX($K$2:$R$2))*$Q$2)*10)*($K$3/100)/1000))*$G$4)+1))/G$5+H52*(((((100/MAX($K$2:$R$2))*$R$2)*10)*($K$3/100)/1000)*$H$3*(((1-((((100/MAX($K$2:$R$2))*$R$2)*10)*($K$3/100)/1000))*$H$4)+1))/H$5</f>
        <v>15.1623153910137</v>
      </c>
      <c r="K52" s="10"/>
      <c r="L52" s="10"/>
      <c r="M52" s="10"/>
      <c r="N52" s="10"/>
      <c r="O52" s="10"/>
      <c r="P52" s="10"/>
      <c r="Q52" s="10"/>
      <c r="R52" s="10"/>
    </row>
    <row r="53" customFormat="false" ht="22.25" hidden="false" customHeight="true" outlineLevel="0" collapsed="false">
      <c r="A53" s="9" t="n">
        <v>0.897</v>
      </c>
      <c r="B53" s="9" t="n">
        <v>0.744</v>
      </c>
      <c r="C53" s="9" t="n">
        <v>0.897</v>
      </c>
      <c r="D53" s="9" t="n">
        <v>0</v>
      </c>
      <c r="E53" s="9" t="n">
        <v>0.897</v>
      </c>
      <c r="F53" s="9" t="n">
        <v>0.744</v>
      </c>
      <c r="G53" s="9" t="n">
        <v>0</v>
      </c>
      <c r="H53" s="9" t="n">
        <v>0.744</v>
      </c>
      <c r="I53" s="9"/>
      <c r="J53" s="9" t="n">
        <f aca="false">A53*(((((100/MAX($K$2:$R$2))*$K$2)*10)*($K$3/100)/1000)*$A$3*(((1-((((100/MAX($K$2:$R$2))*$K$2)*10)*($K$3/100)/1000))*$A$4)+1))/A$5+B53*(((((100/MAX($K$2:$R$2))*$L$2)*10)*($K$3/100)/1000)*$B$3*(((1-((((100/MAX($K$2:$R$2))*$L$2)*10)*($K$3/100)/1000))*$B$4)+1))/B$5+C53*(((((100/MAX($K$2:$R$2))*$M$2)*10)*($K$3/100)/1000)*$C$3*(((1-((((100/MAX($K$2:$R$2))*$M$2)*10)*($K$3/100)/1000))*$C$4)+1))/C$5+D53*(((((100/MAX($K$2:$R$2))*$N$2)*10)*($K$3/100)/1000)*$D$3*(((1-((((100/MAX($K$2:$R$2))*$N$2)*10)*($K$3/100)/1000))*$D$4)+1))/D$5+E53*(((((100/MAX($K$2:$R$2))*$O$2)*10)*($K$3/100)/1000)*$E$3*(((1-((((100/MAX($K$2:$R$2))*$O$2)*10)*($K$3/100)/1000))*$E$4)+1))/E$5+F53*(((((100/MAX($K$2:$R$2))*$P$2)*10)*($K$3/100)/1000)*$F$3*(((1-((((100/MAX($K$2:$R$2))*$P$2)*10)*($K$3/100)/1000))*$F$4)+1))/F$5+G53*(((((100/MAX($K$2:$R$2))*$Q$2)*10)*($K$3/100)/1000)*$G$3*(((1-((((100/MAX($K$2:$R$2))*$Q$2)*10)*($K$3/100)/1000))*$G$4)+1))/G$5+H53*(((((100/MAX($K$2:$R$2))*$R$2)*10)*($K$3/100)/1000)*$H$3*(((1-((((100/MAX($K$2:$R$2))*$R$2)*10)*($K$3/100)/1000))*$H$4)+1))/H$5</f>
        <v>16.4604154835419</v>
      </c>
      <c r="K53" s="9"/>
      <c r="L53" s="9"/>
      <c r="M53" s="9"/>
      <c r="N53" s="9"/>
      <c r="O53" s="9"/>
      <c r="P53" s="9"/>
      <c r="Q53" s="9"/>
      <c r="R53" s="9"/>
    </row>
    <row r="54" customFormat="false" ht="22.25" hidden="false" customHeight="true" outlineLevel="0" collapsed="false">
      <c r="A54" s="9" t="n">
        <v>0.935</v>
      </c>
      <c r="B54" s="9" t="n">
        <v>0.812</v>
      </c>
      <c r="C54" s="9" t="n">
        <v>0.935</v>
      </c>
      <c r="D54" s="9" t="n">
        <v>0</v>
      </c>
      <c r="E54" s="9" t="n">
        <v>0.935</v>
      </c>
      <c r="F54" s="9" t="n">
        <v>0.812</v>
      </c>
      <c r="G54" s="9" t="n">
        <v>0</v>
      </c>
      <c r="H54" s="9" t="n">
        <v>0.812</v>
      </c>
      <c r="I54" s="9"/>
      <c r="J54" s="10" t="n">
        <f aca="false">A54*(((((100/MAX($K$2:$R$2))*$K$2)*10)*($K$3/100)/1000)*$A$3*(((1-((((100/MAX($K$2:$R$2))*$K$2)*10)*($K$3/100)/1000))*$A$4)+1))/A$5+B54*(((((100/MAX($K$2:$R$2))*$L$2)*10)*($K$3/100)/1000)*$B$3*(((1-((((100/MAX($K$2:$R$2))*$L$2)*10)*($K$3/100)/1000))*$B$4)+1))/B$5+C54*(((((100/MAX($K$2:$R$2))*$M$2)*10)*($K$3/100)/1000)*$C$3*(((1-((((100/MAX($K$2:$R$2))*$M$2)*10)*($K$3/100)/1000))*$C$4)+1))/C$5+D54*(((((100/MAX($K$2:$R$2))*$N$2)*10)*($K$3/100)/1000)*$D$3*(((1-((((100/MAX($K$2:$R$2))*$N$2)*10)*($K$3/100)/1000))*$D$4)+1))/D$5+E54*(((((100/MAX($K$2:$R$2))*$O$2)*10)*($K$3/100)/1000)*$E$3*(((1-((((100/MAX($K$2:$R$2))*$O$2)*10)*($K$3/100)/1000))*$E$4)+1))/E$5+F54*(((((100/MAX($K$2:$R$2))*$P$2)*10)*($K$3/100)/1000)*$F$3*(((1-((((100/MAX($K$2:$R$2))*$P$2)*10)*($K$3/100)/1000))*$F$4)+1))/F$5+G54*(((((100/MAX($K$2:$R$2))*$Q$2)*10)*($K$3/100)/1000)*$G$3*(((1-((((100/MAX($K$2:$R$2))*$Q$2)*10)*($K$3/100)/1000))*$G$4)+1))/G$5+H54*(((((100/MAX($K$2:$R$2))*$R$2)*10)*($K$3/100)/1000)*$H$3*(((1-((((100/MAX($K$2:$R$2))*$R$2)*10)*($K$3/100)/1000))*$H$4)+1))/H$5</f>
        <v>17.5451948543959</v>
      </c>
      <c r="K54" s="10"/>
      <c r="L54" s="10"/>
      <c r="M54" s="10"/>
      <c r="N54" s="10"/>
      <c r="O54" s="10"/>
      <c r="P54" s="10"/>
      <c r="Q54" s="10"/>
      <c r="R54" s="10"/>
    </row>
    <row r="55" customFormat="false" ht="22.25" hidden="false" customHeight="true" outlineLevel="0" collapsed="false">
      <c r="A55" s="9" t="n">
        <v>0.958</v>
      </c>
      <c r="B55" s="9" t="n">
        <v>0.86</v>
      </c>
      <c r="C55" s="9" t="n">
        <v>0.958</v>
      </c>
      <c r="D55" s="9" t="n">
        <v>0</v>
      </c>
      <c r="E55" s="9" t="n">
        <v>0.958</v>
      </c>
      <c r="F55" s="9" t="n">
        <v>0.86</v>
      </c>
      <c r="G55" s="9" t="n">
        <v>0</v>
      </c>
      <c r="H55" s="9" t="n">
        <v>0.86</v>
      </c>
      <c r="I55" s="9"/>
      <c r="J55" s="9" t="n">
        <f aca="false">A55*(((((100/MAX($K$2:$R$2))*$K$2)*10)*($K$3/100)/1000)*$A$3*(((1-((((100/MAX($K$2:$R$2))*$K$2)*10)*($K$3/100)/1000))*$A$4)+1))/A$5+B55*(((((100/MAX($K$2:$R$2))*$L$2)*10)*($K$3/100)/1000)*$B$3*(((1-((((100/MAX($K$2:$R$2))*$L$2)*10)*($K$3/100)/1000))*$B$4)+1))/B$5+C55*(((((100/MAX($K$2:$R$2))*$M$2)*10)*($K$3/100)/1000)*$C$3*(((1-((((100/MAX($K$2:$R$2))*$M$2)*10)*($K$3/100)/1000))*$C$4)+1))/C$5+D55*(((((100/MAX($K$2:$R$2))*$N$2)*10)*($K$3/100)/1000)*$D$3*(((1-((((100/MAX($K$2:$R$2))*$N$2)*10)*($K$3/100)/1000))*$D$4)+1))/D$5+E55*(((((100/MAX($K$2:$R$2))*$O$2)*10)*($K$3/100)/1000)*$E$3*(((1-((((100/MAX($K$2:$R$2))*$O$2)*10)*($K$3/100)/1000))*$E$4)+1))/E$5+F55*(((((100/MAX($K$2:$R$2))*$P$2)*10)*($K$3/100)/1000)*$F$3*(((1-((((100/MAX($K$2:$R$2))*$P$2)*10)*($K$3/100)/1000))*$F$4)+1))/F$5+G55*(((((100/MAX($K$2:$R$2))*$Q$2)*10)*($K$3/100)/1000)*$G$3*(((1-((((100/MAX($K$2:$R$2))*$Q$2)*10)*($K$3/100)/1000))*$G$4)+1))/G$5+H55*(((((100/MAX($K$2:$R$2))*$R$2)*10)*($K$3/100)/1000)*$H$3*(((1-((((100/MAX($K$2:$R$2))*$R$2)*10)*($K$3/100)/1000))*$H$4)+1))/H$5</f>
        <v>18.2744396891262</v>
      </c>
      <c r="K55" s="9"/>
      <c r="L55" s="9"/>
      <c r="M55" s="9"/>
      <c r="N55" s="9"/>
      <c r="O55" s="9"/>
      <c r="P55" s="9"/>
      <c r="Q55" s="9"/>
      <c r="R55" s="9"/>
    </row>
    <row r="56" customFormat="false" ht="22.25" hidden="false" customHeight="true" outlineLevel="0" collapsed="false">
      <c r="A56" s="9" t="n">
        <v>0.969</v>
      </c>
      <c r="B56" s="9" t="n">
        <v>0.892</v>
      </c>
      <c r="C56" s="9" t="n">
        <v>0.969</v>
      </c>
      <c r="D56" s="9" t="n">
        <v>0</v>
      </c>
      <c r="E56" s="9" t="n">
        <v>0.969</v>
      </c>
      <c r="F56" s="9" t="n">
        <v>0.892</v>
      </c>
      <c r="G56" s="9" t="n">
        <v>0</v>
      </c>
      <c r="H56" s="9" t="n">
        <v>0.892</v>
      </c>
      <c r="I56" s="9"/>
      <c r="J56" s="10" t="n">
        <f aca="false">A56*(((((100/MAX($K$2:$R$2))*$K$2)*10)*($K$3/100)/1000)*$A$3*(((1-((((100/MAX($K$2:$R$2))*$K$2)*10)*($K$3/100)/1000))*$A$4)+1))/A$5+B56*(((((100/MAX($K$2:$R$2))*$L$2)*10)*($K$3/100)/1000)*$B$3*(((1-((((100/MAX($K$2:$R$2))*$L$2)*10)*($K$3/100)/1000))*$B$4)+1))/B$5+C56*(((((100/MAX($K$2:$R$2))*$M$2)*10)*($K$3/100)/1000)*$C$3*(((1-((((100/MAX($K$2:$R$2))*$M$2)*10)*($K$3/100)/1000))*$C$4)+1))/C$5+D56*(((((100/MAX($K$2:$R$2))*$N$2)*10)*($K$3/100)/1000)*$D$3*(((1-((((100/MAX($K$2:$R$2))*$N$2)*10)*($K$3/100)/1000))*$D$4)+1))/D$5+E56*(((((100/MAX($K$2:$R$2))*$O$2)*10)*($K$3/100)/1000)*$E$3*(((1-((((100/MAX($K$2:$R$2))*$O$2)*10)*($K$3/100)/1000))*$E$4)+1))/E$5+F56*(((((100/MAX($K$2:$R$2))*$P$2)*10)*($K$3/100)/1000)*$F$3*(((1-((((100/MAX($K$2:$R$2))*$P$2)*10)*($K$3/100)/1000))*$F$4)+1))/F$5+G56*(((((100/MAX($K$2:$R$2))*$Q$2)*10)*($K$3/100)/1000)*$G$3*(((1-((((100/MAX($K$2:$R$2))*$Q$2)*10)*($K$3/100)/1000))*$G$4)+1))/G$5+H56*(((((100/MAX($K$2:$R$2))*$R$2)*10)*($K$3/100)/1000)*$H$3*(((1-((((100/MAX($K$2:$R$2))*$R$2)*10)*($K$3/100)/1000))*$H$4)+1))/H$5</f>
        <v>18.7192568949576</v>
      </c>
      <c r="K56" s="10"/>
      <c r="L56" s="10"/>
      <c r="M56" s="10"/>
      <c r="N56" s="10"/>
      <c r="O56" s="10"/>
      <c r="P56" s="10"/>
      <c r="Q56" s="10"/>
      <c r="R56" s="10"/>
    </row>
    <row r="57" customFormat="false" ht="22.25" hidden="false" customHeight="true" outlineLevel="0" collapsed="false">
      <c r="A57" s="9" t="n">
        <v>0.975</v>
      </c>
      <c r="B57" s="9" t="n">
        <v>0.92</v>
      </c>
      <c r="C57" s="9" t="n">
        <v>0.975</v>
      </c>
      <c r="D57" s="9" t="n">
        <v>0</v>
      </c>
      <c r="E57" s="9" t="n">
        <v>0.975</v>
      </c>
      <c r="F57" s="9" t="n">
        <v>0.92</v>
      </c>
      <c r="G57" s="9" t="n">
        <v>0</v>
      </c>
      <c r="H57" s="9" t="n">
        <v>0.92</v>
      </c>
      <c r="I57" s="9"/>
      <c r="J57" s="9" t="n">
        <f aca="false">A57*(((((100/MAX($K$2:$R$2))*$K$2)*10)*($K$3/100)/1000)*$A$3*(((1-((((100/MAX($K$2:$R$2))*$K$2)*10)*($K$3/100)/1000))*$A$4)+1))/A$5+B57*(((((100/MAX($K$2:$R$2))*$L$2)*10)*($K$3/100)/1000)*$B$3*(((1-((((100/MAX($K$2:$R$2))*$L$2)*10)*($K$3/100)/1000))*$B$4)+1))/B$5+C57*(((((100/MAX($K$2:$R$2))*$M$2)*10)*($K$3/100)/1000)*$C$3*(((1-((((100/MAX($K$2:$R$2))*$M$2)*10)*($K$3/100)/1000))*$C$4)+1))/C$5+D57*(((((100/MAX($K$2:$R$2))*$N$2)*10)*($K$3/100)/1000)*$D$3*(((1-((((100/MAX($K$2:$R$2))*$N$2)*10)*($K$3/100)/1000))*$D$4)+1))/D$5+E57*(((((100/MAX($K$2:$R$2))*$O$2)*10)*($K$3/100)/1000)*$E$3*(((1-((((100/MAX($K$2:$R$2))*$O$2)*10)*($K$3/100)/1000))*$E$4)+1))/E$5+F57*(((((100/MAX($K$2:$R$2))*$P$2)*10)*($K$3/100)/1000)*$F$3*(((1-((((100/MAX($K$2:$R$2))*$P$2)*10)*($K$3/100)/1000))*$F$4)+1))/F$5+G57*(((((100/MAX($K$2:$R$2))*$Q$2)*10)*($K$3/100)/1000)*$G$3*(((1-((((100/MAX($K$2:$R$2))*$Q$2)*10)*($K$3/100)/1000))*$G$4)+1))/G$5+H57*(((((100/MAX($K$2:$R$2))*$R$2)*10)*($K$3/100)/1000)*$H$3*(((1-((((100/MAX($K$2:$R$2))*$R$2)*10)*($K$3/100)/1000))*$H$4)+1))/H$5</f>
        <v>19.0738844163386</v>
      </c>
      <c r="K57" s="9"/>
      <c r="L57" s="9"/>
      <c r="M57" s="9"/>
      <c r="N57" s="9"/>
      <c r="O57" s="9"/>
      <c r="P57" s="9"/>
      <c r="Q57" s="9"/>
      <c r="R57" s="9"/>
    </row>
    <row r="58" customFormat="false" ht="22.25" hidden="false" customHeight="true" outlineLevel="0" collapsed="false">
      <c r="A58" s="9" t="n">
        <v>0.984</v>
      </c>
      <c r="B58" s="9" t="n">
        <v>0.947</v>
      </c>
      <c r="C58" s="9" t="n">
        <v>0.984</v>
      </c>
      <c r="D58" s="9" t="n">
        <v>0</v>
      </c>
      <c r="E58" s="9" t="n">
        <v>0.984</v>
      </c>
      <c r="F58" s="9" t="n">
        <v>0.947</v>
      </c>
      <c r="G58" s="9" t="n">
        <v>0</v>
      </c>
      <c r="H58" s="9" t="n">
        <v>0.947</v>
      </c>
      <c r="I58" s="9"/>
      <c r="J58" s="10" t="n">
        <f aca="false">A58*(((((100/MAX($K$2:$R$2))*$K$2)*10)*($K$3/100)/1000)*$A$3*(((1-((((100/MAX($K$2:$R$2))*$K$2)*10)*($K$3/100)/1000))*$A$4)+1))/A$5+B58*(((((100/MAX($K$2:$R$2))*$L$2)*10)*($K$3/100)/1000)*$B$3*(((1-((((100/MAX($K$2:$R$2))*$L$2)*10)*($K$3/100)/1000))*$B$4)+1))/B$5+C58*(((((100/MAX($K$2:$R$2))*$M$2)*10)*($K$3/100)/1000)*$C$3*(((1-((((100/MAX($K$2:$R$2))*$M$2)*10)*($K$3/100)/1000))*$C$4)+1))/C$5+D58*(((((100/MAX($K$2:$R$2))*$N$2)*10)*($K$3/100)/1000)*$D$3*(((1-((((100/MAX($K$2:$R$2))*$N$2)*10)*($K$3/100)/1000))*$D$4)+1))/D$5+E58*(((((100/MAX($K$2:$R$2))*$O$2)*10)*($K$3/100)/1000)*$E$3*(((1-((((100/MAX($K$2:$R$2))*$O$2)*10)*($K$3/100)/1000))*$E$4)+1))/E$5+F58*(((((100/MAX($K$2:$R$2))*$P$2)*10)*($K$3/100)/1000)*$F$3*(((1-((((100/MAX($K$2:$R$2))*$P$2)*10)*($K$3/100)/1000))*$F$4)+1))/F$5+G58*(((((100/MAX($K$2:$R$2))*$Q$2)*10)*($K$3/100)/1000)*$G$3*(((1-((((100/MAX($K$2:$R$2))*$Q$2)*10)*($K$3/100)/1000))*$G$4)+1))/G$5+H58*(((((100/MAX($K$2:$R$2))*$R$2)*10)*($K$3/100)/1000)*$H$3*(((1-((((100/MAX($K$2:$R$2))*$R$2)*10)*($K$3/100)/1000))*$H$4)+1))/H$5</f>
        <v>19.4465154182114</v>
      </c>
      <c r="K58" s="10"/>
      <c r="L58" s="10"/>
      <c r="M58" s="10"/>
      <c r="N58" s="10"/>
      <c r="O58" s="10"/>
      <c r="P58" s="10"/>
      <c r="Q58" s="10"/>
      <c r="R58" s="10"/>
    </row>
    <row r="59" customFormat="false" ht="22.25" hidden="false" customHeight="true" outlineLevel="0" collapsed="false">
      <c r="A59" s="9" t="n">
        <v>0.993</v>
      </c>
      <c r="B59" s="9" t="n">
        <v>0.966</v>
      </c>
      <c r="C59" s="9" t="n">
        <v>0.993</v>
      </c>
      <c r="D59" s="9" t="n">
        <v>0</v>
      </c>
      <c r="E59" s="9" t="n">
        <v>0.993</v>
      </c>
      <c r="F59" s="9" t="n">
        <v>0.966</v>
      </c>
      <c r="G59" s="9" t="n">
        <v>0.002</v>
      </c>
      <c r="H59" s="9" t="n">
        <v>0.966</v>
      </c>
      <c r="I59" s="9"/>
      <c r="J59" s="9" t="n">
        <f aca="false">A59*(((((100/MAX($K$2:$R$2))*$K$2)*10)*($K$3/100)/1000)*$A$3*(((1-((((100/MAX($K$2:$R$2))*$K$2)*10)*($K$3/100)/1000))*$A$4)+1))/A$5+B59*(((((100/MAX($K$2:$R$2))*$L$2)*10)*($K$3/100)/1000)*$B$3*(((1-((((100/MAX($K$2:$R$2))*$L$2)*10)*($K$3/100)/1000))*$B$4)+1))/B$5+C59*(((((100/MAX($K$2:$R$2))*$M$2)*10)*($K$3/100)/1000)*$C$3*(((1-((((100/MAX($K$2:$R$2))*$M$2)*10)*($K$3/100)/1000))*$C$4)+1))/C$5+D59*(((((100/MAX($K$2:$R$2))*$N$2)*10)*($K$3/100)/1000)*$D$3*(((1-((((100/MAX($K$2:$R$2))*$N$2)*10)*($K$3/100)/1000))*$D$4)+1))/D$5+E59*(((((100/MAX($K$2:$R$2))*$O$2)*10)*($K$3/100)/1000)*$E$3*(((1-((((100/MAX($K$2:$R$2))*$O$2)*10)*($K$3/100)/1000))*$E$4)+1))/E$5+F59*(((((100/MAX($K$2:$R$2))*$P$2)*10)*($K$3/100)/1000)*$F$3*(((1-((((100/MAX($K$2:$R$2))*$P$2)*10)*($K$3/100)/1000))*$F$4)+1))/F$5+G59*(((((100/MAX($K$2:$R$2))*$Q$2)*10)*($K$3/100)/1000)*$G$3*(((1-((((100/MAX($K$2:$R$2))*$Q$2)*10)*($K$3/100)/1000))*$G$4)+1))/G$5+H59*(((((100/MAX($K$2:$R$2))*$R$2)*10)*($K$3/100)/1000)*$H$3*(((1-((((100/MAX($K$2:$R$2))*$R$2)*10)*($K$3/100)/1000))*$H$4)+1))/H$5</f>
        <v>19.7658423270801</v>
      </c>
      <c r="K59" s="9"/>
      <c r="L59" s="9"/>
      <c r="M59" s="9"/>
      <c r="N59" s="9"/>
      <c r="O59" s="9"/>
      <c r="P59" s="9"/>
      <c r="Q59" s="9"/>
      <c r="R59" s="9"/>
    </row>
    <row r="60" customFormat="false" ht="22.25" hidden="false" customHeight="true" outlineLevel="0" collapsed="false">
      <c r="A60" s="9" t="n">
        <v>0.995</v>
      </c>
      <c r="B60" s="9" t="n">
        <v>0.977</v>
      </c>
      <c r="C60" s="9" t="n">
        <v>0.995</v>
      </c>
      <c r="D60" s="9" t="n">
        <v>0</v>
      </c>
      <c r="E60" s="9" t="n">
        <v>0.995</v>
      </c>
      <c r="F60" s="9" t="n">
        <v>0.977</v>
      </c>
      <c r="G60" s="9" t="n">
        <v>0.003</v>
      </c>
      <c r="H60" s="9" t="n">
        <v>0.977</v>
      </c>
      <c r="I60" s="9"/>
      <c r="J60" s="10" t="n">
        <f aca="false">A60*(((((100/MAX($K$2:$R$2))*$K$2)*10)*($K$3/100)/1000)*$A$3*(((1-((((100/MAX($K$2:$R$2))*$K$2)*10)*($K$3/100)/1000))*$A$4)+1))/A$5+B60*(((((100/MAX($K$2:$R$2))*$L$2)*10)*($K$3/100)/1000)*$B$3*(((1-((((100/MAX($K$2:$R$2))*$L$2)*10)*($K$3/100)/1000))*$B$4)+1))/B$5+C60*(((((100/MAX($K$2:$R$2))*$M$2)*10)*($K$3/100)/1000)*$C$3*(((1-((((100/MAX($K$2:$R$2))*$M$2)*10)*($K$3/100)/1000))*$C$4)+1))/C$5+D60*(((((100/MAX($K$2:$R$2))*$N$2)*10)*($K$3/100)/1000)*$D$3*(((1-((((100/MAX($K$2:$R$2))*$N$2)*10)*($K$3/100)/1000))*$D$4)+1))/D$5+E60*(((((100/MAX($K$2:$R$2))*$O$2)*10)*($K$3/100)/1000)*$E$3*(((1-((((100/MAX($K$2:$R$2))*$O$2)*10)*($K$3/100)/1000))*$E$4)+1))/E$5+F60*(((((100/MAX($K$2:$R$2))*$P$2)*10)*($K$3/100)/1000)*$F$3*(((1-((((100/MAX($K$2:$R$2))*$P$2)*10)*($K$3/100)/1000))*$F$4)+1))/F$5+G60*(((((100/MAX($K$2:$R$2))*$Q$2)*10)*($K$3/100)/1000)*$G$3*(((1-((((100/MAX($K$2:$R$2))*$Q$2)*10)*($K$3/100)/1000))*$G$4)+1))/G$5+H60*(((((100/MAX($K$2:$R$2))*$R$2)*10)*($K$3/100)/1000)*$H$3*(((1-((((100/MAX($K$2:$R$2))*$R$2)*10)*($K$3/100)/1000))*$H$4)+1))/H$5</f>
        <v>19.9175833380022</v>
      </c>
      <c r="K60" s="10"/>
      <c r="L60" s="10"/>
      <c r="M60" s="10"/>
      <c r="N60" s="10"/>
      <c r="O60" s="10"/>
      <c r="P60" s="10"/>
      <c r="Q60" s="10"/>
      <c r="R60" s="10"/>
    </row>
    <row r="61" customFormat="false" ht="22.25" hidden="false" customHeight="true" outlineLevel="0" collapsed="false">
      <c r="A61" s="9" t="n">
        <v>0.987</v>
      </c>
      <c r="B61" s="9" t="n">
        <v>0.968</v>
      </c>
      <c r="C61" s="9" t="n">
        <v>0.987</v>
      </c>
      <c r="D61" s="9" t="n">
        <v>0</v>
      </c>
      <c r="E61" s="9" t="n">
        <v>0.987</v>
      </c>
      <c r="F61" s="9" t="n">
        <v>0.968</v>
      </c>
      <c r="G61" s="9" t="n">
        <v>0.004</v>
      </c>
      <c r="H61" s="9" t="n">
        <v>0.968</v>
      </c>
      <c r="I61" s="9"/>
      <c r="J61" s="9" t="n">
        <f aca="false">A61*(((((100/MAX($K$2:$R$2))*$K$2)*10)*($K$3/100)/1000)*$A$3*(((1-((((100/MAX($K$2:$R$2))*$K$2)*10)*($K$3/100)/1000))*$A$4)+1))/A$5+B61*(((((100/MAX($K$2:$R$2))*$L$2)*10)*($K$3/100)/1000)*$B$3*(((1-((((100/MAX($K$2:$R$2))*$L$2)*10)*($K$3/100)/1000))*$B$4)+1))/B$5+C61*(((((100/MAX($K$2:$R$2))*$M$2)*10)*($K$3/100)/1000)*$C$3*(((1-((((100/MAX($K$2:$R$2))*$M$2)*10)*($K$3/100)/1000))*$C$4)+1))/C$5+D61*(((((100/MAX($K$2:$R$2))*$N$2)*10)*($K$3/100)/1000)*$D$3*(((1-((((100/MAX($K$2:$R$2))*$N$2)*10)*($K$3/100)/1000))*$D$4)+1))/D$5+E61*(((((100/MAX($K$2:$R$2))*$O$2)*10)*($K$3/100)/1000)*$E$3*(((1-((((100/MAX($K$2:$R$2))*$O$2)*10)*($K$3/100)/1000))*$E$4)+1))/E$5+F61*(((((100/MAX($K$2:$R$2))*$P$2)*10)*($K$3/100)/1000)*$F$3*(((1-((((100/MAX($K$2:$R$2))*$P$2)*10)*($K$3/100)/1000))*$F$4)+1))/F$5+G61*(((((100/MAX($K$2:$R$2))*$Q$2)*10)*($K$3/100)/1000)*$G$3*(((1-((((100/MAX($K$2:$R$2))*$Q$2)*10)*($K$3/100)/1000))*$G$4)+1))/G$5+H61*(((((100/MAX($K$2:$R$2))*$R$2)*10)*($K$3/100)/1000)*$H$3*(((1-((((100/MAX($K$2:$R$2))*$R$2)*10)*($K$3/100)/1000))*$H$4)+1))/H$5</f>
        <v>19.7614967558648</v>
      </c>
      <c r="K61" s="9"/>
      <c r="L61" s="9"/>
      <c r="M61" s="9"/>
      <c r="N61" s="9"/>
      <c r="O61" s="9"/>
      <c r="P61" s="9"/>
      <c r="Q61" s="9"/>
      <c r="R61" s="9"/>
    </row>
    <row r="62" customFormat="false" ht="22.25" hidden="false" customHeight="true" outlineLevel="0" collapsed="false">
      <c r="A62" s="9" t="n">
        <v>0.939</v>
      </c>
      <c r="B62" s="9" t="n">
        <v>0.936</v>
      </c>
      <c r="C62" s="9" t="n">
        <v>0.939</v>
      </c>
      <c r="D62" s="9" t="n">
        <v>0</v>
      </c>
      <c r="E62" s="9" t="n">
        <v>0.939</v>
      </c>
      <c r="F62" s="9" t="n">
        <v>0.936</v>
      </c>
      <c r="G62" s="9" t="n">
        <v>0.005</v>
      </c>
      <c r="H62" s="9" t="n">
        <v>0.936</v>
      </c>
      <c r="I62" s="9"/>
      <c r="J62" s="10" t="n">
        <f aca="false">A62*(((((100/MAX($K$2:$R$2))*$K$2)*10)*($K$3/100)/1000)*$A$3*(((1-((((100/MAX($K$2:$R$2))*$K$2)*10)*($K$3/100)/1000))*$A$4)+1))/A$5+B62*(((((100/MAX($K$2:$R$2))*$L$2)*10)*($K$3/100)/1000)*$B$3*(((1-((((100/MAX($K$2:$R$2))*$L$2)*10)*($K$3/100)/1000))*$B$4)+1))/B$5+C62*(((((100/MAX($K$2:$R$2))*$M$2)*10)*($K$3/100)/1000)*$C$3*(((1-((((100/MAX($K$2:$R$2))*$M$2)*10)*($K$3/100)/1000))*$C$4)+1))/C$5+D62*(((((100/MAX($K$2:$R$2))*$N$2)*10)*($K$3/100)/1000)*$D$3*(((1-((((100/MAX($K$2:$R$2))*$N$2)*10)*($K$3/100)/1000))*$D$4)+1))/D$5+E62*(((((100/MAX($K$2:$R$2))*$O$2)*10)*($K$3/100)/1000)*$E$3*(((1-((((100/MAX($K$2:$R$2))*$O$2)*10)*($K$3/100)/1000))*$E$4)+1))/E$5+F62*(((((100/MAX($K$2:$R$2))*$P$2)*10)*($K$3/100)/1000)*$F$3*(((1-((((100/MAX($K$2:$R$2))*$P$2)*10)*($K$3/100)/1000))*$F$4)+1))/F$5+G62*(((((100/MAX($K$2:$R$2))*$Q$2)*10)*($K$3/100)/1000)*$G$3*(((1-((((100/MAX($K$2:$R$2))*$Q$2)*10)*($K$3/100)/1000))*$G$4)+1))/G$5+H62*(((((100/MAX($K$2:$R$2))*$R$2)*10)*($K$3/100)/1000)*$H$3*(((1-((((100/MAX($K$2:$R$2))*$R$2)*10)*($K$3/100)/1000))*$H$4)+1))/H$5</f>
        <v>18.9794788662437</v>
      </c>
      <c r="K62" s="10"/>
      <c r="L62" s="10"/>
      <c r="M62" s="10"/>
      <c r="N62" s="10"/>
      <c r="O62" s="10"/>
      <c r="P62" s="10"/>
      <c r="Q62" s="10"/>
      <c r="R62" s="10"/>
    </row>
    <row r="63" customFormat="false" ht="22.25" hidden="false" customHeight="true" outlineLevel="0" collapsed="false">
      <c r="A63" s="9" t="n">
        <v>0.886</v>
      </c>
      <c r="B63" s="9" t="n">
        <v>0.888</v>
      </c>
      <c r="C63" s="9" t="n">
        <v>0.886</v>
      </c>
      <c r="D63" s="9" t="n">
        <v>0</v>
      </c>
      <c r="E63" s="9" t="n">
        <v>0.886</v>
      </c>
      <c r="F63" s="9" t="n">
        <v>0.888</v>
      </c>
      <c r="G63" s="9" t="n">
        <v>0.006</v>
      </c>
      <c r="H63" s="9" t="n">
        <v>0.888</v>
      </c>
      <c r="I63" s="9"/>
      <c r="J63" s="9" t="n">
        <f aca="false">A63*(((((100/MAX($K$2:$R$2))*$K$2)*10)*($K$3/100)/1000)*$A$3*(((1-((((100/MAX($K$2:$R$2))*$K$2)*10)*($K$3/100)/1000))*$A$4)+1))/A$5+B63*(((((100/MAX($K$2:$R$2))*$L$2)*10)*($K$3/100)/1000)*$B$3*(((1-((((100/MAX($K$2:$R$2))*$L$2)*10)*($K$3/100)/1000))*$B$4)+1))/B$5+C63*(((((100/MAX($K$2:$R$2))*$M$2)*10)*($K$3/100)/1000)*$C$3*(((1-((((100/MAX($K$2:$R$2))*$M$2)*10)*($K$3/100)/1000))*$C$4)+1))/C$5+D63*(((((100/MAX($K$2:$R$2))*$N$2)*10)*($K$3/100)/1000)*$D$3*(((1-((((100/MAX($K$2:$R$2))*$N$2)*10)*($K$3/100)/1000))*$D$4)+1))/D$5+E63*(((((100/MAX($K$2:$R$2))*$O$2)*10)*($K$3/100)/1000)*$E$3*(((1-((((100/MAX($K$2:$R$2))*$O$2)*10)*($K$3/100)/1000))*$E$4)+1))/E$5+F63*(((((100/MAX($K$2:$R$2))*$P$2)*10)*($K$3/100)/1000)*$F$3*(((1-((((100/MAX($K$2:$R$2))*$P$2)*10)*($K$3/100)/1000))*$F$4)+1))/F$5+G63*(((((100/MAX($K$2:$R$2))*$Q$2)*10)*($K$3/100)/1000)*$G$3*(((1-((((100/MAX($K$2:$R$2))*$Q$2)*10)*($K$3/100)/1000))*$G$4)+1))/G$5+H63*(((((100/MAX($K$2:$R$2))*$R$2)*10)*($K$3/100)/1000)*$H$3*(((1-((((100/MAX($K$2:$R$2))*$R$2)*10)*($K$3/100)/1000))*$H$4)+1))/H$5</f>
        <v>17.9798230680134</v>
      </c>
      <c r="K63" s="9"/>
      <c r="L63" s="9"/>
      <c r="M63" s="9"/>
      <c r="N63" s="9"/>
      <c r="O63" s="9"/>
      <c r="P63" s="9"/>
      <c r="Q63" s="9"/>
      <c r="R63" s="9"/>
    </row>
    <row r="64" customFormat="false" ht="22.25" hidden="false" customHeight="true" outlineLevel="0" collapsed="false">
      <c r="A64" s="9" t="n">
        <v>0.828</v>
      </c>
      <c r="B64" s="9" t="n">
        <v>0.823</v>
      </c>
      <c r="C64" s="9" t="n">
        <v>0.828</v>
      </c>
      <c r="D64" s="9" t="n">
        <v>0</v>
      </c>
      <c r="E64" s="9" t="n">
        <v>0.828</v>
      </c>
      <c r="F64" s="9" t="n">
        <v>0.823</v>
      </c>
      <c r="G64" s="9" t="n">
        <v>0.008</v>
      </c>
      <c r="H64" s="9" t="n">
        <v>0.823</v>
      </c>
      <c r="I64" s="9"/>
      <c r="J64" s="10" t="n">
        <f aca="false">A64*(((((100/MAX($K$2:$R$2))*$K$2)*10)*($K$3/100)/1000)*$A$3*(((1-((((100/MAX($K$2:$R$2))*$K$2)*10)*($K$3/100)/1000))*$A$4)+1))/A$5+B64*(((((100/MAX($K$2:$R$2))*$L$2)*10)*($K$3/100)/1000)*$B$3*(((1-((((100/MAX($K$2:$R$2))*$L$2)*10)*($K$3/100)/1000))*$B$4)+1))/B$5+C64*(((((100/MAX($K$2:$R$2))*$M$2)*10)*($K$3/100)/1000)*$C$3*(((1-((((100/MAX($K$2:$R$2))*$M$2)*10)*($K$3/100)/1000))*$C$4)+1))/C$5+D64*(((((100/MAX($K$2:$R$2))*$N$2)*10)*($K$3/100)/1000)*$D$3*(((1-((((100/MAX($K$2:$R$2))*$N$2)*10)*($K$3/100)/1000))*$D$4)+1))/D$5+E64*(((((100/MAX($K$2:$R$2))*$O$2)*10)*($K$3/100)/1000)*$E$3*(((1-((((100/MAX($K$2:$R$2))*$O$2)*10)*($K$3/100)/1000))*$E$4)+1))/E$5+F64*(((((100/MAX($K$2:$R$2))*$P$2)*10)*($K$3/100)/1000)*$F$3*(((1-((((100/MAX($K$2:$R$2))*$P$2)*10)*($K$3/100)/1000))*$F$4)+1))/F$5+G64*(((((100/MAX($K$2:$R$2))*$Q$2)*10)*($K$3/100)/1000)*$G$3*(((1-((((100/MAX($K$2:$R$2))*$Q$2)*10)*($K$3/100)/1000))*$G$4)+1))/G$5+H64*(((((100/MAX($K$2:$R$2))*$R$2)*10)*($K$3/100)/1000)*$H$3*(((1-((((100/MAX($K$2:$R$2))*$R$2)*10)*($K$3/100)/1000))*$H$4)+1))/H$5</f>
        <v>16.7677393707114</v>
      </c>
      <c r="K64" s="10"/>
      <c r="L64" s="10"/>
      <c r="M64" s="10"/>
      <c r="N64" s="10"/>
      <c r="O64" s="10"/>
      <c r="P64" s="10"/>
      <c r="Q64" s="10"/>
      <c r="R64" s="10"/>
    </row>
    <row r="65" customFormat="false" ht="22.25" hidden="false" customHeight="true" outlineLevel="0" collapsed="false">
      <c r="A65" s="9" t="n">
        <v>0.771</v>
      </c>
      <c r="B65" s="9" t="n">
        <v>0.768</v>
      </c>
      <c r="C65" s="9" t="n">
        <v>0.771</v>
      </c>
      <c r="D65" s="9" t="n">
        <v>0</v>
      </c>
      <c r="E65" s="9" t="n">
        <v>0.771</v>
      </c>
      <c r="F65" s="9" t="n">
        <v>0.768</v>
      </c>
      <c r="G65" s="9" t="n">
        <v>0.011</v>
      </c>
      <c r="H65" s="9" t="n">
        <v>0.768</v>
      </c>
      <c r="I65" s="9"/>
      <c r="J65" s="9" t="n">
        <f aca="false">A65*(((((100/MAX($K$2:$R$2))*$K$2)*10)*($K$3/100)/1000)*$A$3*(((1-((((100/MAX($K$2:$R$2))*$K$2)*10)*($K$3/100)/1000))*$A$4)+1))/A$5+B65*(((((100/MAX($K$2:$R$2))*$L$2)*10)*($K$3/100)/1000)*$B$3*(((1-((((100/MAX($K$2:$R$2))*$L$2)*10)*($K$3/100)/1000))*$B$4)+1))/B$5+C65*(((((100/MAX($K$2:$R$2))*$M$2)*10)*($K$3/100)/1000)*$C$3*(((1-((((100/MAX($K$2:$R$2))*$M$2)*10)*($K$3/100)/1000))*$C$4)+1))/C$5+D65*(((((100/MAX($K$2:$R$2))*$N$2)*10)*($K$3/100)/1000)*$D$3*(((1-((((100/MAX($K$2:$R$2))*$N$2)*10)*($K$3/100)/1000))*$D$4)+1))/D$5+E65*(((((100/MAX($K$2:$R$2))*$O$2)*10)*($K$3/100)/1000)*$E$3*(((1-((((100/MAX($K$2:$R$2))*$O$2)*10)*($K$3/100)/1000))*$E$4)+1))/E$5+F65*(((((100/MAX($K$2:$R$2))*$P$2)*10)*($K$3/100)/1000)*$F$3*(((1-((((100/MAX($K$2:$R$2))*$P$2)*10)*($K$3/100)/1000))*$F$4)+1))/F$5+G65*(((((100/MAX($K$2:$R$2))*$Q$2)*10)*($K$3/100)/1000)*$G$3*(((1-((((100/MAX($K$2:$R$2))*$Q$2)*10)*($K$3/100)/1000))*$G$4)+1))/G$5+H65*(((((100/MAX($K$2:$R$2))*$R$2)*10)*($K$3/100)/1000)*$H$3*(((1-((((100/MAX($K$2:$R$2))*$R$2)*10)*($K$3/100)/1000))*$H$4)+1))/H$5</f>
        <v>15.6872346103721</v>
      </c>
      <c r="K65" s="9"/>
      <c r="L65" s="9"/>
      <c r="M65" s="9"/>
      <c r="N65" s="9"/>
      <c r="O65" s="9"/>
      <c r="P65" s="9"/>
      <c r="Q65" s="9"/>
      <c r="R65" s="9"/>
    </row>
    <row r="66" customFormat="false" ht="22.25" hidden="false" customHeight="true" outlineLevel="0" collapsed="false">
      <c r="A66" s="9" t="n">
        <v>0.722</v>
      </c>
      <c r="B66" s="9" t="n">
        <v>0.716</v>
      </c>
      <c r="C66" s="9" t="n">
        <v>0.722</v>
      </c>
      <c r="D66" s="9" t="n">
        <v>0</v>
      </c>
      <c r="E66" s="9" t="n">
        <v>0.722</v>
      </c>
      <c r="F66" s="9" t="n">
        <v>0.716</v>
      </c>
      <c r="G66" s="9" t="n">
        <v>0.016</v>
      </c>
      <c r="H66" s="9" t="n">
        <v>0.716</v>
      </c>
      <c r="I66" s="9"/>
      <c r="J66" s="10" t="n">
        <f aca="false">A66*(((((100/MAX($K$2:$R$2))*$K$2)*10)*($K$3/100)/1000)*$A$3*(((1-((((100/MAX($K$2:$R$2))*$K$2)*10)*($K$3/100)/1000))*$A$4)+1))/A$5+B66*(((((100/MAX($K$2:$R$2))*$L$2)*10)*($K$3/100)/1000)*$B$3*(((1-((((100/MAX($K$2:$R$2))*$L$2)*10)*($K$3/100)/1000))*$B$4)+1))/B$5+C66*(((((100/MAX($K$2:$R$2))*$M$2)*10)*($K$3/100)/1000)*$C$3*(((1-((((100/MAX($K$2:$R$2))*$M$2)*10)*($K$3/100)/1000))*$C$4)+1))/C$5+D66*(((((100/MAX($K$2:$R$2))*$N$2)*10)*($K$3/100)/1000)*$D$3*(((1-((((100/MAX($K$2:$R$2))*$N$2)*10)*($K$3/100)/1000))*$D$4)+1))/D$5+E66*(((((100/MAX($K$2:$R$2))*$O$2)*10)*($K$3/100)/1000)*$E$3*(((1-((((100/MAX($K$2:$R$2))*$O$2)*10)*($K$3/100)/1000))*$E$4)+1))/E$5+F66*(((((100/MAX($K$2:$R$2))*$P$2)*10)*($K$3/100)/1000)*$F$3*(((1-((((100/MAX($K$2:$R$2))*$P$2)*10)*($K$3/100)/1000))*$F$4)+1))/F$5+G66*(((((100/MAX($K$2:$R$2))*$Q$2)*10)*($K$3/100)/1000)*$G$3*(((1-((((100/MAX($K$2:$R$2))*$Q$2)*10)*($K$3/100)/1000))*$G$4)+1))/G$5+H66*(((((100/MAX($K$2:$R$2))*$R$2)*10)*($K$3/100)/1000)*$H$3*(((1-((((100/MAX($K$2:$R$2))*$R$2)*10)*($K$3/100)/1000))*$H$4)+1))/H$5</f>
        <v>14.7465844047435</v>
      </c>
      <c r="K66" s="10"/>
      <c r="L66" s="10"/>
      <c r="M66" s="10"/>
      <c r="N66" s="10"/>
      <c r="O66" s="10"/>
      <c r="P66" s="10"/>
      <c r="Q66" s="10"/>
      <c r="R66" s="10"/>
    </row>
    <row r="67" customFormat="false" ht="22.25" hidden="false" customHeight="true" outlineLevel="0" collapsed="false">
      <c r="A67" s="9" t="n">
        <v>0.673</v>
      </c>
      <c r="B67" s="9" t="n">
        <v>0.666</v>
      </c>
      <c r="C67" s="9" t="n">
        <v>0.673</v>
      </c>
      <c r="D67" s="9" t="n">
        <v>0</v>
      </c>
      <c r="E67" s="9" t="n">
        <v>0.673</v>
      </c>
      <c r="F67" s="9" t="n">
        <v>0.666</v>
      </c>
      <c r="G67" s="9" t="n">
        <v>0.024</v>
      </c>
      <c r="H67" s="9" t="n">
        <v>0.666</v>
      </c>
      <c r="I67" s="9"/>
      <c r="J67" s="9" t="n">
        <f aca="false">A67*(((((100/MAX($K$2:$R$2))*$K$2)*10)*($K$3/100)/1000)*$A$3*(((1-((((100/MAX($K$2:$R$2))*$K$2)*10)*($K$3/100)/1000))*$A$4)+1))/A$5+B67*(((((100/MAX($K$2:$R$2))*$L$2)*10)*($K$3/100)/1000)*$B$3*(((1-((((100/MAX($K$2:$R$2))*$L$2)*10)*($K$3/100)/1000))*$B$4)+1))/B$5+C67*(((((100/MAX($K$2:$R$2))*$M$2)*10)*($K$3/100)/1000)*$C$3*(((1-((((100/MAX($K$2:$R$2))*$M$2)*10)*($K$3/100)/1000))*$C$4)+1))/C$5+D67*(((((100/MAX($K$2:$R$2))*$N$2)*10)*($K$3/100)/1000)*$D$3*(((1-((((100/MAX($K$2:$R$2))*$N$2)*10)*($K$3/100)/1000))*$D$4)+1))/D$5+E67*(((((100/MAX($K$2:$R$2))*$O$2)*10)*($K$3/100)/1000)*$E$3*(((1-((((100/MAX($K$2:$R$2))*$O$2)*10)*($K$3/100)/1000))*$E$4)+1))/E$5+F67*(((((100/MAX($K$2:$R$2))*$P$2)*10)*($K$3/100)/1000)*$F$3*(((1-((((100/MAX($K$2:$R$2))*$P$2)*10)*($K$3/100)/1000))*$F$4)+1))/F$5+G67*(((((100/MAX($K$2:$R$2))*$Q$2)*10)*($K$3/100)/1000)*$G$3*(((1-((((100/MAX($K$2:$R$2))*$Q$2)*10)*($K$3/100)/1000))*$G$4)+1))/G$5+H67*(((((100/MAX($K$2:$R$2))*$R$2)*10)*($K$3/100)/1000)*$H$3*(((1-((((100/MAX($K$2:$R$2))*$R$2)*10)*($K$3/100)/1000))*$H$4)+1))/H$5</f>
        <v>13.8746676544605</v>
      </c>
      <c r="K67" s="9"/>
      <c r="L67" s="9"/>
      <c r="M67" s="9"/>
      <c r="N67" s="9"/>
      <c r="O67" s="9"/>
      <c r="P67" s="9"/>
      <c r="Q67" s="9"/>
      <c r="R67" s="9"/>
    </row>
    <row r="68" customFormat="false" ht="22.25" hidden="false" customHeight="true" outlineLevel="0" collapsed="false">
      <c r="A68" s="9" t="n">
        <v>0.62</v>
      </c>
      <c r="B68" s="9" t="n">
        <v>0.614</v>
      </c>
      <c r="C68" s="9" t="n">
        <v>0.62</v>
      </c>
      <c r="D68" s="9" t="n">
        <v>0</v>
      </c>
      <c r="E68" s="9" t="n">
        <v>0.62</v>
      </c>
      <c r="F68" s="9" t="n">
        <v>0.614</v>
      </c>
      <c r="G68" s="9" t="n">
        <v>0.037</v>
      </c>
      <c r="H68" s="9" t="n">
        <v>0.614</v>
      </c>
      <c r="I68" s="9"/>
      <c r="J68" s="10" t="n">
        <f aca="false">A68*(((((100/MAX($K$2:$R$2))*$K$2)*10)*($K$3/100)/1000)*$A$3*(((1-((((100/MAX($K$2:$R$2))*$K$2)*10)*($K$3/100)/1000))*$A$4)+1))/A$5+B68*(((((100/MAX($K$2:$R$2))*$L$2)*10)*($K$3/100)/1000)*$B$3*(((1-((((100/MAX($K$2:$R$2))*$L$2)*10)*($K$3/100)/1000))*$B$4)+1))/B$5+C68*(((((100/MAX($K$2:$R$2))*$M$2)*10)*($K$3/100)/1000)*$C$3*(((1-((((100/MAX($K$2:$R$2))*$M$2)*10)*($K$3/100)/1000))*$C$4)+1))/C$5+D68*(((((100/MAX($K$2:$R$2))*$N$2)*10)*($K$3/100)/1000)*$D$3*(((1-((((100/MAX($K$2:$R$2))*$N$2)*10)*($K$3/100)/1000))*$D$4)+1))/D$5+E68*(((((100/MAX($K$2:$R$2))*$O$2)*10)*($K$3/100)/1000)*$E$3*(((1-((((100/MAX($K$2:$R$2))*$O$2)*10)*($K$3/100)/1000))*$E$4)+1))/E$5+F68*(((((100/MAX($K$2:$R$2))*$P$2)*10)*($K$3/100)/1000)*$F$3*(((1-((((100/MAX($K$2:$R$2))*$P$2)*10)*($K$3/100)/1000))*$F$4)+1))/F$5+G68*(((((100/MAX($K$2:$R$2))*$Q$2)*10)*($K$3/100)/1000)*$G$3*(((1-((((100/MAX($K$2:$R$2))*$Q$2)*10)*($K$3/100)/1000))*$G$4)+1))/G$5+H68*(((((100/MAX($K$2:$R$2))*$R$2)*10)*($K$3/100)/1000)*$H$3*(((1-((((100/MAX($K$2:$R$2))*$R$2)*10)*($K$3/100)/1000))*$H$4)+1))/H$5</f>
        <v>13.0224974534541</v>
      </c>
      <c r="K68" s="10"/>
      <c r="L68" s="10"/>
      <c r="M68" s="10"/>
      <c r="N68" s="10"/>
      <c r="O68" s="10"/>
      <c r="P68" s="10"/>
      <c r="Q68" s="10"/>
      <c r="R68" s="10"/>
    </row>
    <row r="69" customFormat="false" ht="22.25" hidden="false" customHeight="true" outlineLevel="0" collapsed="false">
      <c r="A69" s="9" t="n">
        <v>0.565</v>
      </c>
      <c r="B69" s="9" t="n">
        <v>0.56</v>
      </c>
      <c r="C69" s="9" t="n">
        <v>0.565</v>
      </c>
      <c r="D69" s="9" t="n">
        <v>0</v>
      </c>
      <c r="E69" s="9" t="n">
        <v>0.565</v>
      </c>
      <c r="F69" s="9" t="n">
        <v>0.56</v>
      </c>
      <c r="G69" s="9" t="n">
        <v>0.058</v>
      </c>
      <c r="H69" s="9" t="n">
        <v>0.56</v>
      </c>
      <c r="I69" s="9"/>
      <c r="J69" s="9" t="n">
        <f aca="false">A69*(((((100/MAX($K$2:$R$2))*$K$2)*10)*($K$3/100)/1000)*$A$3*(((1-((((100/MAX($K$2:$R$2))*$K$2)*10)*($K$3/100)/1000))*$A$4)+1))/A$5+B69*(((((100/MAX($K$2:$R$2))*$L$2)*10)*($K$3/100)/1000)*$B$3*(((1-((((100/MAX($K$2:$R$2))*$L$2)*10)*($K$3/100)/1000))*$B$4)+1))/B$5+C69*(((((100/MAX($K$2:$R$2))*$M$2)*10)*($K$3/100)/1000)*$C$3*(((1-((((100/MAX($K$2:$R$2))*$M$2)*10)*($K$3/100)/1000))*$C$4)+1))/C$5+D69*(((((100/MAX($K$2:$R$2))*$N$2)*10)*($K$3/100)/1000)*$D$3*(((1-((((100/MAX($K$2:$R$2))*$N$2)*10)*($K$3/100)/1000))*$D$4)+1))/D$5+E69*(((((100/MAX($K$2:$R$2))*$O$2)*10)*($K$3/100)/1000)*$E$3*(((1-((((100/MAX($K$2:$R$2))*$O$2)*10)*($K$3/100)/1000))*$E$4)+1))/E$5+F69*(((((100/MAX($K$2:$R$2))*$P$2)*10)*($K$3/100)/1000)*$F$3*(((1-((((100/MAX($K$2:$R$2))*$P$2)*10)*($K$3/100)/1000))*$F$4)+1))/F$5+G69*(((((100/MAX($K$2:$R$2))*$Q$2)*10)*($K$3/100)/1000)*$G$3*(((1-((((100/MAX($K$2:$R$2))*$Q$2)*10)*($K$3/100)/1000))*$G$4)+1))/G$5+H69*(((((100/MAX($K$2:$R$2))*$R$2)*10)*($K$3/100)/1000)*$H$3*(((1-((((100/MAX($K$2:$R$2))*$R$2)*10)*($K$3/100)/1000))*$H$4)+1))/H$5</f>
        <v>12.2566486636024</v>
      </c>
      <c r="K69" s="9"/>
      <c r="L69" s="9"/>
      <c r="M69" s="9"/>
      <c r="N69" s="9"/>
      <c r="O69" s="9"/>
      <c r="P69" s="9"/>
      <c r="Q69" s="9"/>
      <c r="R69" s="9"/>
    </row>
    <row r="70" customFormat="false" ht="22.25" hidden="false" customHeight="true" outlineLevel="0" collapsed="false">
      <c r="A70" s="9" t="n">
        <v>0.511</v>
      </c>
      <c r="B70" s="9" t="n">
        <v>0.503</v>
      </c>
      <c r="C70" s="9" t="n">
        <v>0.511</v>
      </c>
      <c r="D70" s="9" t="n">
        <v>0</v>
      </c>
      <c r="E70" s="9" t="n">
        <v>0.511</v>
      </c>
      <c r="F70" s="9" t="n">
        <v>0.503</v>
      </c>
      <c r="G70" s="9" t="n">
        <v>0.092</v>
      </c>
      <c r="H70" s="9" t="n">
        <v>0.503</v>
      </c>
      <c r="I70" s="9"/>
      <c r="J70" s="10" t="n">
        <f aca="false">A70*(((((100/MAX($K$2:$R$2))*$K$2)*10)*($K$3/100)/1000)*$A$3*(((1-((((100/MAX($K$2:$R$2))*$K$2)*10)*($K$3/100)/1000))*$A$4)+1))/A$5+B70*(((((100/MAX($K$2:$R$2))*$L$2)*10)*($K$3/100)/1000)*$B$3*(((1-((((100/MAX($K$2:$R$2))*$L$2)*10)*($K$3/100)/1000))*$B$4)+1))/B$5+C70*(((((100/MAX($K$2:$R$2))*$M$2)*10)*($K$3/100)/1000)*$C$3*(((1-((((100/MAX($K$2:$R$2))*$M$2)*10)*($K$3/100)/1000))*$C$4)+1))/C$5+D70*(((((100/MAX($K$2:$R$2))*$N$2)*10)*($K$3/100)/1000)*$D$3*(((1-((((100/MAX($K$2:$R$2))*$N$2)*10)*($K$3/100)/1000))*$D$4)+1))/D$5+E70*(((((100/MAX($K$2:$R$2))*$O$2)*10)*($K$3/100)/1000)*$E$3*(((1-((((100/MAX($K$2:$R$2))*$O$2)*10)*($K$3/100)/1000))*$E$4)+1))/E$5+F70*(((((100/MAX($K$2:$R$2))*$P$2)*10)*($K$3/100)/1000)*$F$3*(((1-((((100/MAX($K$2:$R$2))*$P$2)*10)*($K$3/100)/1000))*$F$4)+1))/F$5+G70*(((((100/MAX($K$2:$R$2))*$Q$2)*10)*($K$3/100)/1000)*$G$3*(((1-((((100/MAX($K$2:$R$2))*$Q$2)*10)*($K$3/100)/1000))*$G$4)+1))/G$5+H70*(((((100/MAX($K$2:$R$2))*$R$2)*10)*($K$3/100)/1000)*$H$3*(((1-((((100/MAX($K$2:$R$2))*$R$2)*10)*($K$3/100)/1000))*$H$4)+1))/H$5</f>
        <v>11.6742782398182</v>
      </c>
      <c r="K70" s="10"/>
      <c r="L70" s="10"/>
      <c r="M70" s="10"/>
      <c r="N70" s="10"/>
      <c r="O70" s="10"/>
      <c r="P70" s="10"/>
      <c r="Q70" s="10"/>
      <c r="R70" s="10"/>
    </row>
    <row r="71" customFormat="false" ht="22.25" hidden="false" customHeight="true" outlineLevel="0" collapsed="false">
      <c r="A71" s="9" t="n">
        <v>0.46</v>
      </c>
      <c r="B71" s="9" t="n">
        <v>0.451</v>
      </c>
      <c r="C71" s="9" t="n">
        <v>0.46</v>
      </c>
      <c r="D71" s="9" t="n">
        <v>0</v>
      </c>
      <c r="E71" s="9" t="n">
        <v>0.46</v>
      </c>
      <c r="F71" s="9" t="n">
        <v>0.451</v>
      </c>
      <c r="G71" s="9" t="n">
        <v>0.144</v>
      </c>
      <c r="H71" s="9" t="n">
        <v>0.451</v>
      </c>
      <c r="I71" s="9"/>
      <c r="J71" s="9" t="n">
        <f aca="false">A71*(((((100/MAX($K$2:$R$2))*$K$2)*10)*($K$3/100)/1000)*$A$3*(((1-((((100/MAX($K$2:$R$2))*$K$2)*10)*($K$3/100)/1000))*$A$4)+1))/A$5+B71*(((((100/MAX($K$2:$R$2))*$L$2)*10)*($K$3/100)/1000)*$B$3*(((1-((((100/MAX($K$2:$R$2))*$L$2)*10)*($K$3/100)/1000))*$B$4)+1))/B$5+C71*(((((100/MAX($K$2:$R$2))*$M$2)*10)*($K$3/100)/1000)*$C$3*(((1-((((100/MAX($K$2:$R$2))*$M$2)*10)*($K$3/100)/1000))*$C$4)+1))/C$5+D71*(((((100/MAX($K$2:$R$2))*$N$2)*10)*($K$3/100)/1000)*$D$3*(((1-((((100/MAX($K$2:$R$2))*$N$2)*10)*($K$3/100)/1000))*$D$4)+1))/D$5+E71*(((((100/MAX($K$2:$R$2))*$O$2)*10)*($K$3/100)/1000)*$E$3*(((1-((((100/MAX($K$2:$R$2))*$O$2)*10)*($K$3/100)/1000))*$E$4)+1))/E$5+F71*(((((100/MAX($K$2:$R$2))*$P$2)*10)*($K$3/100)/1000)*$F$3*(((1-((((100/MAX($K$2:$R$2))*$P$2)*10)*($K$3/100)/1000))*$F$4)+1))/F$5+G71*(((((100/MAX($K$2:$R$2))*$Q$2)*10)*($K$3/100)/1000)*$G$3*(((1-((((100/MAX($K$2:$R$2))*$Q$2)*10)*($K$3/100)/1000))*$G$4)+1))/G$5+H71*(((((100/MAX($K$2:$R$2))*$R$2)*10)*($K$3/100)/1000)*$H$3*(((1-((((100/MAX($K$2:$R$2))*$R$2)*10)*($K$3/100)/1000))*$H$4)+1))/H$5</f>
        <v>11.4585879165207</v>
      </c>
      <c r="K71" s="9"/>
      <c r="L71" s="9"/>
      <c r="M71" s="9"/>
      <c r="N71" s="9"/>
      <c r="O71" s="9"/>
      <c r="P71" s="9"/>
      <c r="Q71" s="9"/>
      <c r="R71" s="9"/>
    </row>
    <row r="72" customFormat="false" ht="22.25" hidden="false" customHeight="true" outlineLevel="0" collapsed="false">
      <c r="A72" s="9" t="n">
        <v>0.412</v>
      </c>
      <c r="B72" s="9" t="n">
        <v>0.403</v>
      </c>
      <c r="C72" s="9" t="n">
        <v>0.412</v>
      </c>
      <c r="D72" s="9" t="n">
        <v>0</v>
      </c>
      <c r="E72" s="9" t="n">
        <v>0.412</v>
      </c>
      <c r="F72" s="9" t="n">
        <v>0.403</v>
      </c>
      <c r="G72" s="9" t="n">
        <v>0.228</v>
      </c>
      <c r="H72" s="9" t="n">
        <v>0.403</v>
      </c>
      <c r="I72" s="9"/>
      <c r="J72" s="10" t="n">
        <f aca="false">A72*(((((100/MAX($K$2:$R$2))*$K$2)*10)*($K$3/100)/1000)*$A$3*(((1-((((100/MAX($K$2:$R$2))*$K$2)*10)*($K$3/100)/1000))*$A$4)+1))/A$5+B72*(((((100/MAX($K$2:$R$2))*$L$2)*10)*($K$3/100)/1000)*$B$3*(((1-((((100/MAX($K$2:$R$2))*$L$2)*10)*($K$3/100)/1000))*$B$4)+1))/B$5+C72*(((((100/MAX($K$2:$R$2))*$M$2)*10)*($K$3/100)/1000)*$C$3*(((1-((((100/MAX($K$2:$R$2))*$M$2)*10)*($K$3/100)/1000))*$C$4)+1))/C$5+D72*(((((100/MAX($K$2:$R$2))*$N$2)*10)*($K$3/100)/1000)*$D$3*(((1-((((100/MAX($K$2:$R$2))*$N$2)*10)*($K$3/100)/1000))*$D$4)+1))/D$5+E72*(((((100/MAX($K$2:$R$2))*$O$2)*10)*($K$3/100)/1000)*$E$3*(((1-((((100/MAX($K$2:$R$2))*$O$2)*10)*($K$3/100)/1000))*$E$4)+1))/E$5+F72*(((((100/MAX($K$2:$R$2))*$P$2)*10)*($K$3/100)/1000)*$F$3*(((1-((((100/MAX($K$2:$R$2))*$P$2)*10)*($K$3/100)/1000))*$F$4)+1))/F$5+G72*(((((100/MAX($K$2:$R$2))*$Q$2)*10)*($K$3/100)/1000)*$G$3*(((1-((((100/MAX($K$2:$R$2))*$Q$2)*10)*($K$3/100)/1000))*$G$4)+1))/G$5+H72*(((((100/MAX($K$2:$R$2))*$R$2)*10)*($K$3/100)/1000)*$H$3*(((1-((((100/MAX($K$2:$R$2))*$R$2)*10)*($K$3/100)/1000))*$H$4)+1))/H$5</f>
        <v>11.8205867367418</v>
      </c>
      <c r="K72" s="10"/>
      <c r="L72" s="10"/>
      <c r="M72" s="10"/>
      <c r="N72" s="10"/>
      <c r="O72" s="10"/>
      <c r="P72" s="10"/>
      <c r="Q72" s="10"/>
      <c r="R72" s="10"/>
    </row>
    <row r="73" customFormat="false" ht="22.25" hidden="false" customHeight="true" outlineLevel="0" collapsed="false">
      <c r="A73" s="9" t="n">
        <v>0.368</v>
      </c>
      <c r="B73" s="9" t="n">
        <v>0.357</v>
      </c>
      <c r="C73" s="9" t="n">
        <v>0.368</v>
      </c>
      <c r="D73" s="9" t="n">
        <v>0</v>
      </c>
      <c r="E73" s="9" t="n">
        <v>0.368</v>
      </c>
      <c r="F73" s="9" t="n">
        <v>0.357</v>
      </c>
      <c r="G73" s="9" t="n">
        <v>0.357</v>
      </c>
      <c r="H73" s="9" t="n">
        <v>0.357</v>
      </c>
      <c r="I73" s="9"/>
      <c r="J73" s="9" t="n">
        <f aca="false">A73*(((((100/MAX($K$2:$R$2))*$K$2)*10)*($K$3/100)/1000)*$A$3*(((1-((((100/MAX($K$2:$R$2))*$K$2)*10)*($K$3/100)/1000))*$A$4)+1))/A$5+B73*(((((100/MAX($K$2:$R$2))*$L$2)*10)*($K$3/100)/1000)*$B$3*(((1-((((100/MAX($K$2:$R$2))*$L$2)*10)*($K$3/100)/1000))*$B$4)+1))/B$5+C73*(((((100/MAX($K$2:$R$2))*$M$2)*10)*($K$3/100)/1000)*$C$3*(((1-((((100/MAX($K$2:$R$2))*$M$2)*10)*($K$3/100)/1000))*$C$4)+1))/C$5+D73*(((((100/MAX($K$2:$R$2))*$N$2)*10)*($K$3/100)/1000)*$D$3*(((1-((((100/MAX($K$2:$R$2))*$N$2)*10)*($K$3/100)/1000))*$D$4)+1))/D$5+E73*(((((100/MAX($K$2:$R$2))*$O$2)*10)*($K$3/100)/1000)*$E$3*(((1-((((100/MAX($K$2:$R$2))*$O$2)*10)*($K$3/100)/1000))*$E$4)+1))/E$5+F73*(((((100/MAX($K$2:$R$2))*$P$2)*10)*($K$3/100)/1000)*$F$3*(((1-((((100/MAX($K$2:$R$2))*$P$2)*10)*($K$3/100)/1000))*$F$4)+1))/F$5+G73*(((((100/MAX($K$2:$R$2))*$Q$2)*10)*($K$3/100)/1000)*$G$3*(((1-((((100/MAX($K$2:$R$2))*$Q$2)*10)*($K$3/100)/1000))*$G$4)+1))/G$5+H73*(((((100/MAX($K$2:$R$2))*$R$2)*10)*($K$3/100)/1000)*$H$3*(((1-((((100/MAX($K$2:$R$2))*$R$2)*10)*($K$3/100)/1000))*$H$4)+1))/H$5</f>
        <v>12.9543737518957</v>
      </c>
      <c r="K73" s="9"/>
      <c r="L73" s="9"/>
      <c r="M73" s="9"/>
      <c r="N73" s="9"/>
      <c r="O73" s="9"/>
      <c r="P73" s="9"/>
      <c r="Q73" s="9"/>
      <c r="R73" s="9"/>
    </row>
    <row r="74" customFormat="false" ht="22.25" hidden="false" customHeight="true" outlineLevel="0" collapsed="false">
      <c r="A74" s="9" t="n">
        <v>0.33</v>
      </c>
      <c r="B74" s="9" t="n">
        <v>0.321</v>
      </c>
      <c r="C74" s="9" t="n">
        <v>0.33</v>
      </c>
      <c r="D74" s="9" t="n">
        <v>0</v>
      </c>
      <c r="E74" s="9" t="n">
        <v>0.33</v>
      </c>
      <c r="F74" s="9" t="n">
        <v>0.321</v>
      </c>
      <c r="G74" s="9" t="n">
        <v>0.547</v>
      </c>
      <c r="H74" s="9" t="n">
        <v>0.321</v>
      </c>
      <c r="I74" s="9"/>
      <c r="J74" s="10" t="n">
        <f aca="false">A74*(((((100/MAX($K$2:$R$2))*$K$2)*10)*($K$3/100)/1000)*$A$3*(((1-((((100/MAX($K$2:$R$2))*$K$2)*10)*($K$3/100)/1000))*$A$4)+1))/A$5+B74*(((((100/MAX($K$2:$R$2))*$L$2)*10)*($K$3/100)/1000)*$B$3*(((1-((((100/MAX($K$2:$R$2))*$L$2)*10)*($K$3/100)/1000))*$B$4)+1))/B$5+C74*(((((100/MAX($K$2:$R$2))*$M$2)*10)*($K$3/100)/1000)*$C$3*(((1-((((100/MAX($K$2:$R$2))*$M$2)*10)*($K$3/100)/1000))*$C$4)+1))/C$5+D74*(((((100/MAX($K$2:$R$2))*$N$2)*10)*($K$3/100)/1000)*$D$3*(((1-((((100/MAX($K$2:$R$2))*$N$2)*10)*($K$3/100)/1000))*$D$4)+1))/D$5+E74*(((((100/MAX($K$2:$R$2))*$O$2)*10)*($K$3/100)/1000)*$E$3*(((1-((((100/MAX($K$2:$R$2))*$O$2)*10)*($K$3/100)/1000))*$E$4)+1))/E$5+F74*(((((100/MAX($K$2:$R$2))*$P$2)*10)*($K$3/100)/1000)*$F$3*(((1-((((100/MAX($K$2:$R$2))*$P$2)*10)*($K$3/100)/1000))*$F$4)+1))/F$5+G74*(((((100/MAX($K$2:$R$2))*$Q$2)*10)*($K$3/100)/1000)*$G$3*(((1-((((100/MAX($K$2:$R$2))*$Q$2)*10)*($K$3/100)/1000))*$G$4)+1))/G$5+H74*(((((100/MAX($K$2:$R$2))*$R$2)*10)*($K$3/100)/1000)*$H$3*(((1-((((100/MAX($K$2:$R$2))*$R$2)*10)*($K$3/100)/1000))*$H$4)+1))/H$5</f>
        <v>15.2172883401276</v>
      </c>
      <c r="K74" s="10"/>
      <c r="L74" s="10"/>
      <c r="M74" s="10"/>
      <c r="N74" s="10"/>
      <c r="O74" s="10"/>
      <c r="P74" s="10"/>
      <c r="Q74" s="10"/>
      <c r="R74" s="10"/>
    </row>
    <row r="75" customFormat="false" ht="22.25" hidden="false" customHeight="true" outlineLevel="0" collapsed="false">
      <c r="A75" s="9" t="n">
        <v>0.297</v>
      </c>
      <c r="B75" s="9" t="n">
        <v>0.286</v>
      </c>
      <c r="C75" s="9" t="n">
        <v>0.297</v>
      </c>
      <c r="D75" s="9" t="n">
        <v>0</v>
      </c>
      <c r="E75" s="9" t="n">
        <v>0.297</v>
      </c>
      <c r="F75" s="9" t="n">
        <v>0.286</v>
      </c>
      <c r="G75" s="9" t="n">
        <v>0.793</v>
      </c>
      <c r="H75" s="9" t="n">
        <v>0.286</v>
      </c>
      <c r="I75" s="9"/>
      <c r="J75" s="9" t="n">
        <f aca="false">A75*(((((100/MAX($K$2:$R$2))*$K$2)*10)*($K$3/100)/1000)*$A$3*(((1-((((100/MAX($K$2:$R$2))*$K$2)*10)*($K$3/100)/1000))*$A$4)+1))/A$5+B75*(((((100/MAX($K$2:$R$2))*$L$2)*10)*($K$3/100)/1000)*$B$3*(((1-((((100/MAX($K$2:$R$2))*$L$2)*10)*($K$3/100)/1000))*$B$4)+1))/B$5+C75*(((((100/MAX($K$2:$R$2))*$M$2)*10)*($K$3/100)/1000)*$C$3*(((1-((((100/MAX($K$2:$R$2))*$M$2)*10)*($K$3/100)/1000))*$C$4)+1))/C$5+D75*(((((100/MAX($K$2:$R$2))*$N$2)*10)*($K$3/100)/1000)*$D$3*(((1-((((100/MAX($K$2:$R$2))*$N$2)*10)*($K$3/100)/1000))*$D$4)+1))/D$5+E75*(((((100/MAX($K$2:$R$2))*$O$2)*10)*($K$3/100)/1000)*$E$3*(((1-((((100/MAX($K$2:$R$2))*$O$2)*10)*($K$3/100)/1000))*$E$4)+1))/E$5+F75*(((((100/MAX($K$2:$R$2))*$P$2)*10)*($K$3/100)/1000)*$F$3*(((1-((((100/MAX($K$2:$R$2))*$P$2)*10)*($K$3/100)/1000))*$F$4)+1))/F$5+G75*(((((100/MAX($K$2:$R$2))*$Q$2)*10)*($K$3/100)/1000)*$G$3*(((1-((((100/MAX($K$2:$R$2))*$Q$2)*10)*($K$3/100)/1000))*$G$4)+1))/G$5+H75*(((((100/MAX($K$2:$R$2))*$R$2)*10)*($K$3/100)/1000)*$H$3*(((1-((((100/MAX($K$2:$R$2))*$R$2)*10)*($K$3/100)/1000))*$H$4)+1))/H$5</f>
        <v>18.4250494702845</v>
      </c>
      <c r="K75" s="9"/>
      <c r="L75" s="9"/>
      <c r="M75" s="9"/>
      <c r="N75" s="9"/>
      <c r="O75" s="9"/>
      <c r="P75" s="9"/>
      <c r="Q75" s="9"/>
      <c r="R75" s="9"/>
    </row>
    <row r="76" customFormat="false" ht="22.25" hidden="false" customHeight="true" outlineLevel="0" collapsed="false">
      <c r="A76" s="9" t="n">
        <v>0.263</v>
      </c>
      <c r="B76" s="9" t="n">
        <v>0.252</v>
      </c>
      <c r="C76" s="9" t="n">
        <v>0.263</v>
      </c>
      <c r="D76" s="9" t="n">
        <v>0</v>
      </c>
      <c r="E76" s="9" t="n">
        <v>0.263</v>
      </c>
      <c r="F76" s="9" t="n">
        <v>0.252</v>
      </c>
      <c r="G76" s="9" t="n">
        <v>0.976</v>
      </c>
      <c r="H76" s="9" t="n">
        <v>0.252</v>
      </c>
      <c r="I76" s="9"/>
      <c r="J76" s="10" t="n">
        <f aca="false">A76*(((((100/MAX($K$2:$R$2))*$K$2)*10)*($K$3/100)/1000)*$A$3*(((1-((((100/MAX($K$2:$R$2))*$K$2)*10)*($K$3/100)/1000))*$A$4)+1))/A$5+B76*(((((100/MAX($K$2:$R$2))*$L$2)*10)*($K$3/100)/1000)*$B$3*(((1-((((100/MAX($K$2:$R$2))*$L$2)*10)*($K$3/100)/1000))*$B$4)+1))/B$5+C76*(((((100/MAX($K$2:$R$2))*$M$2)*10)*($K$3/100)/1000)*$C$3*(((1-((((100/MAX($K$2:$R$2))*$M$2)*10)*($K$3/100)/1000))*$C$4)+1))/C$5+D76*(((((100/MAX($K$2:$R$2))*$N$2)*10)*($K$3/100)/1000)*$D$3*(((1-((((100/MAX($K$2:$R$2))*$N$2)*10)*($K$3/100)/1000))*$D$4)+1))/D$5+E76*(((((100/MAX($K$2:$R$2))*$O$2)*10)*($K$3/100)/1000)*$E$3*(((1-((((100/MAX($K$2:$R$2))*$O$2)*10)*($K$3/100)/1000))*$E$4)+1))/E$5+F76*(((((100/MAX($K$2:$R$2))*$P$2)*10)*($K$3/100)/1000)*$F$3*(((1-((((100/MAX($K$2:$R$2))*$P$2)*10)*($K$3/100)/1000))*$F$4)+1))/F$5+G76*(((((100/MAX($K$2:$R$2))*$Q$2)*10)*($K$3/100)/1000)*$G$3*(((1-((((100/MAX($K$2:$R$2))*$Q$2)*10)*($K$3/100)/1000))*$G$4)+1))/G$5+H76*(((((100/MAX($K$2:$R$2))*$R$2)*10)*($K$3/100)/1000)*$H$3*(((1-((((100/MAX($K$2:$R$2))*$R$2)*10)*($K$3/100)/1000))*$H$4)+1))/H$5</f>
        <v>20.6365561194714</v>
      </c>
      <c r="K76" s="10"/>
      <c r="L76" s="10"/>
      <c r="M76" s="10"/>
      <c r="N76" s="10"/>
      <c r="O76" s="10"/>
      <c r="P76" s="10"/>
      <c r="Q76" s="10"/>
      <c r="R76" s="10"/>
    </row>
    <row r="77" customFormat="false" ht="22.25" hidden="false" customHeight="true" outlineLevel="0" collapsed="false">
      <c r="A77" s="9" t="n">
        <v>0.232</v>
      </c>
      <c r="B77" s="9" t="n">
        <v>0.221</v>
      </c>
      <c r="C77" s="9" t="n">
        <v>0.232</v>
      </c>
      <c r="D77" s="9" t="n">
        <v>0</v>
      </c>
      <c r="E77" s="9" t="n">
        <v>0.232</v>
      </c>
      <c r="F77" s="9" t="n">
        <v>0.221</v>
      </c>
      <c r="G77" s="9" t="n">
        <v>0.964</v>
      </c>
      <c r="H77" s="9" t="n">
        <v>0.221</v>
      </c>
      <c r="I77" s="9"/>
      <c r="J77" s="9" t="n">
        <f aca="false">A77*(((((100/MAX($K$2:$R$2))*$K$2)*10)*($K$3/100)/1000)*$A$3*(((1-((((100/MAX($K$2:$R$2))*$K$2)*10)*($K$3/100)/1000))*$A$4)+1))/A$5+B77*(((((100/MAX($K$2:$R$2))*$L$2)*10)*($K$3/100)/1000)*$B$3*(((1-((((100/MAX($K$2:$R$2))*$L$2)*10)*($K$3/100)/1000))*$B$4)+1))/B$5+C77*(((((100/MAX($K$2:$R$2))*$M$2)*10)*($K$3/100)/1000)*$C$3*(((1-((((100/MAX($K$2:$R$2))*$M$2)*10)*($K$3/100)/1000))*$C$4)+1))/C$5+D77*(((((100/MAX($K$2:$R$2))*$N$2)*10)*($K$3/100)/1000)*$D$3*(((1-((((100/MAX($K$2:$R$2))*$N$2)*10)*($K$3/100)/1000))*$D$4)+1))/D$5+E77*(((((100/MAX($K$2:$R$2))*$O$2)*10)*($K$3/100)/1000)*$E$3*(((1-((((100/MAX($K$2:$R$2))*$O$2)*10)*($K$3/100)/1000))*$E$4)+1))/E$5+F77*(((((100/MAX($K$2:$R$2))*$P$2)*10)*($K$3/100)/1000)*$F$3*(((1-((((100/MAX($K$2:$R$2))*$P$2)*10)*($K$3/100)/1000))*$F$4)+1))/F$5+G77*(((((100/MAX($K$2:$R$2))*$Q$2)*10)*($K$3/100)/1000)*$G$3*(((1-((((100/MAX($K$2:$R$2))*$Q$2)*10)*($K$3/100)/1000))*$G$4)+1))/G$5+H77*(((((100/MAX($K$2:$R$2))*$R$2)*10)*($K$3/100)/1000)*$H$3*(((1-((((100/MAX($K$2:$R$2))*$R$2)*10)*($K$3/100)/1000))*$H$4)+1))/H$5</f>
        <v>19.8215634881202</v>
      </c>
      <c r="K77" s="9"/>
      <c r="L77" s="9"/>
      <c r="M77" s="9"/>
      <c r="N77" s="9"/>
      <c r="O77" s="9"/>
      <c r="P77" s="9"/>
      <c r="Q77" s="9"/>
      <c r="R77" s="9"/>
    </row>
    <row r="78" customFormat="false" ht="22.25" hidden="false" customHeight="true" outlineLevel="0" collapsed="false">
      <c r="A78" s="9" t="n">
        <v>0.201</v>
      </c>
      <c r="B78" s="9" t="n">
        <v>0.19</v>
      </c>
      <c r="C78" s="9" t="n">
        <v>0.201</v>
      </c>
      <c r="D78" s="9" t="n">
        <v>0</v>
      </c>
      <c r="E78" s="9" t="n">
        <v>0.201</v>
      </c>
      <c r="F78" s="9" t="n">
        <v>0.19</v>
      </c>
      <c r="G78" s="9" t="n">
        <v>0.71</v>
      </c>
      <c r="H78" s="9" t="n">
        <v>0.19</v>
      </c>
      <c r="I78" s="9"/>
      <c r="J78" s="10" t="n">
        <f aca="false">A78*(((((100/MAX($K$2:$R$2))*$K$2)*10)*($K$3/100)/1000)*$A$3*(((1-((((100/MAX($K$2:$R$2))*$K$2)*10)*($K$3/100)/1000))*$A$4)+1))/A$5+B78*(((((100/MAX($K$2:$R$2))*$L$2)*10)*($K$3/100)/1000)*$B$3*(((1-((((100/MAX($K$2:$R$2))*$L$2)*10)*($K$3/100)/1000))*$B$4)+1))/B$5+C78*(((((100/MAX($K$2:$R$2))*$M$2)*10)*($K$3/100)/1000)*$C$3*(((1-((((100/MAX($K$2:$R$2))*$M$2)*10)*($K$3/100)/1000))*$C$4)+1))/C$5+D78*(((((100/MAX($K$2:$R$2))*$N$2)*10)*($K$3/100)/1000)*$D$3*(((1-((((100/MAX($K$2:$R$2))*$N$2)*10)*($K$3/100)/1000))*$D$4)+1))/D$5+E78*(((((100/MAX($K$2:$R$2))*$O$2)*10)*($K$3/100)/1000)*$E$3*(((1-((((100/MAX($K$2:$R$2))*$O$2)*10)*($K$3/100)/1000))*$E$4)+1))/E$5+F78*(((((100/MAX($K$2:$R$2))*$P$2)*10)*($K$3/100)/1000)*$F$3*(((1-((((100/MAX($K$2:$R$2))*$P$2)*10)*($K$3/100)/1000))*$F$4)+1))/F$5+G78*(((((100/MAX($K$2:$R$2))*$Q$2)*10)*($K$3/100)/1000)*$G$3*(((1-((((100/MAX($K$2:$R$2))*$Q$2)*10)*($K$3/100)/1000))*$G$4)+1))/G$5+H78*(((((100/MAX($K$2:$R$2))*$R$2)*10)*($K$3/100)/1000)*$H$3*(((1-((((100/MAX($K$2:$R$2))*$R$2)*10)*($K$3/100)/1000))*$H$4)+1))/H$5</f>
        <v>15.1755426947961</v>
      </c>
      <c r="K78" s="10"/>
      <c r="L78" s="10"/>
      <c r="M78" s="10"/>
      <c r="N78" s="10"/>
      <c r="O78" s="10"/>
      <c r="P78" s="10"/>
      <c r="Q78" s="10"/>
      <c r="R78" s="10"/>
    </row>
    <row r="79" customFormat="false" ht="22.25" hidden="false" customHeight="true" outlineLevel="0" collapsed="false">
      <c r="A79" s="9" t="n">
        <v>0.173</v>
      </c>
      <c r="B79" s="9" t="n">
        <v>0.165</v>
      </c>
      <c r="C79" s="9" t="n">
        <v>0.173</v>
      </c>
      <c r="D79" s="9" t="n">
        <v>0</v>
      </c>
      <c r="E79" s="9" t="n">
        <v>0.173</v>
      </c>
      <c r="F79" s="9" t="n">
        <v>0.165</v>
      </c>
      <c r="G79" s="9" t="n">
        <v>0.42</v>
      </c>
      <c r="H79" s="9" t="n">
        <v>0.165</v>
      </c>
      <c r="I79" s="9"/>
      <c r="J79" s="9" t="n">
        <f aca="false">A79*(((((100/MAX($K$2:$R$2))*$K$2)*10)*($K$3/100)/1000)*$A$3*(((1-((((100/MAX($K$2:$R$2))*$K$2)*10)*($K$3/100)/1000))*$A$4)+1))/A$5+B79*(((((100/MAX($K$2:$R$2))*$L$2)*10)*($K$3/100)/1000)*$B$3*(((1-((((100/MAX($K$2:$R$2))*$L$2)*10)*($K$3/100)/1000))*$B$4)+1))/B$5+C79*(((((100/MAX($K$2:$R$2))*$M$2)*10)*($K$3/100)/1000)*$C$3*(((1-((((100/MAX($K$2:$R$2))*$M$2)*10)*($K$3/100)/1000))*$C$4)+1))/C$5+D79*(((((100/MAX($K$2:$R$2))*$N$2)*10)*($K$3/100)/1000)*$D$3*(((1-((((100/MAX($K$2:$R$2))*$N$2)*10)*($K$3/100)/1000))*$D$4)+1))/D$5+E79*(((((100/MAX($K$2:$R$2))*$O$2)*10)*($K$3/100)/1000)*$E$3*(((1-((((100/MAX($K$2:$R$2))*$O$2)*10)*($K$3/100)/1000))*$E$4)+1))/E$5+F79*(((((100/MAX($K$2:$R$2))*$P$2)*10)*($K$3/100)/1000)*$F$3*(((1-((((100/MAX($K$2:$R$2))*$P$2)*10)*($K$3/100)/1000))*$F$4)+1))/F$5+G79*(((((100/MAX($K$2:$R$2))*$Q$2)*10)*($K$3/100)/1000)*$G$3*(((1-((((100/MAX($K$2:$R$2))*$Q$2)*10)*($K$3/100)/1000))*$G$4)+1))/G$5+H79*(((((100/MAX($K$2:$R$2))*$R$2)*10)*($K$3/100)/1000)*$H$3*(((1-((((100/MAX($K$2:$R$2))*$R$2)*10)*($K$3/100)/1000))*$H$4)+1))/H$5</f>
        <v>10.0519651635591</v>
      </c>
      <c r="K79" s="9"/>
      <c r="L79" s="9"/>
      <c r="M79" s="9"/>
      <c r="N79" s="9"/>
      <c r="O79" s="9"/>
      <c r="P79" s="9"/>
      <c r="Q79" s="9"/>
      <c r="R79" s="9"/>
    </row>
    <row r="80" customFormat="false" ht="22.25" hidden="false" customHeight="true" outlineLevel="0" collapsed="false">
      <c r="A80" s="9" t="n">
        <v>0.152</v>
      </c>
      <c r="B80" s="9" t="n">
        <v>0.144</v>
      </c>
      <c r="C80" s="9" t="n">
        <v>0.152</v>
      </c>
      <c r="D80" s="9" t="n">
        <v>0</v>
      </c>
      <c r="E80" s="9" t="n">
        <v>0.152</v>
      </c>
      <c r="F80" s="9" t="n">
        <v>0.144</v>
      </c>
      <c r="G80" s="9" t="n">
        <v>0.23</v>
      </c>
      <c r="H80" s="9" t="n">
        <v>0.144</v>
      </c>
      <c r="I80" s="9"/>
      <c r="J80" s="10" t="n">
        <f aca="false">A80*(((((100/MAX($K$2:$R$2))*$K$2)*10)*($K$3/100)/1000)*$A$3*(((1-((((100/MAX($K$2:$R$2))*$K$2)*10)*($K$3/100)/1000))*$A$4)+1))/A$5+B80*(((((100/MAX($K$2:$R$2))*$L$2)*10)*($K$3/100)/1000)*$B$3*(((1-((((100/MAX($K$2:$R$2))*$L$2)*10)*($K$3/100)/1000))*$B$4)+1))/B$5+C80*(((((100/MAX($K$2:$R$2))*$M$2)*10)*($K$3/100)/1000)*$C$3*(((1-((((100/MAX($K$2:$R$2))*$M$2)*10)*($K$3/100)/1000))*$C$4)+1))/C$5+D80*(((((100/MAX($K$2:$R$2))*$N$2)*10)*($K$3/100)/1000)*$D$3*(((1-((((100/MAX($K$2:$R$2))*$N$2)*10)*($K$3/100)/1000))*$D$4)+1))/D$5+E80*(((((100/MAX($K$2:$R$2))*$O$2)*10)*($K$3/100)/1000)*$E$3*(((1-((((100/MAX($K$2:$R$2))*$O$2)*10)*($K$3/100)/1000))*$E$4)+1))/E$5+F80*(((((100/MAX($K$2:$R$2))*$P$2)*10)*($K$3/100)/1000)*$F$3*(((1-((((100/MAX($K$2:$R$2))*$P$2)*10)*($K$3/100)/1000))*$F$4)+1))/F$5+G80*(((((100/MAX($K$2:$R$2))*$Q$2)*10)*($K$3/100)/1000)*$G$3*(((1-((((100/MAX($K$2:$R$2))*$Q$2)*10)*($K$3/100)/1000))*$G$4)+1))/G$5+H80*(((((100/MAX($K$2:$R$2))*$R$2)*10)*($K$3/100)/1000)*$H$3*(((1-((((100/MAX($K$2:$R$2))*$R$2)*10)*($K$3/100)/1000))*$H$4)+1))/H$5</f>
        <v>6.62072958241667</v>
      </c>
      <c r="K80" s="10"/>
      <c r="L80" s="10"/>
      <c r="M80" s="10"/>
      <c r="N80" s="10"/>
      <c r="O80" s="10"/>
      <c r="P80" s="10"/>
      <c r="Q80" s="10"/>
      <c r="R80" s="10"/>
    </row>
    <row r="81" customFormat="false" ht="22.25" hidden="false" customHeight="true" outlineLevel="0" collapsed="false">
      <c r="A81" s="9" t="n">
        <v>0.136</v>
      </c>
      <c r="B81" s="9" t="n">
        <v>0.129</v>
      </c>
      <c r="C81" s="9" t="n">
        <v>0.136</v>
      </c>
      <c r="D81" s="9" t="n">
        <v>0</v>
      </c>
      <c r="E81" s="9" t="n">
        <v>0.136</v>
      </c>
      <c r="F81" s="9" t="n">
        <v>0.129</v>
      </c>
      <c r="G81" s="9" t="n">
        <v>0.13</v>
      </c>
      <c r="H81" s="9" t="n">
        <v>0.129</v>
      </c>
      <c r="I81" s="9"/>
      <c r="J81" s="9" t="n">
        <f aca="false">A81*(((((100/MAX($K$2:$R$2))*$K$2)*10)*($K$3/100)/1000)*$A$3*(((1-((((100/MAX($K$2:$R$2))*$K$2)*10)*($K$3/100)/1000))*$A$4)+1))/A$5+B81*(((((100/MAX($K$2:$R$2))*$L$2)*10)*($K$3/100)/1000)*$B$3*(((1-((((100/MAX($K$2:$R$2))*$L$2)*10)*($K$3/100)/1000))*$B$4)+1))/B$5+C81*(((((100/MAX($K$2:$R$2))*$M$2)*10)*($K$3/100)/1000)*$C$3*(((1-((((100/MAX($K$2:$R$2))*$M$2)*10)*($K$3/100)/1000))*$C$4)+1))/C$5+D81*(((((100/MAX($K$2:$R$2))*$N$2)*10)*($K$3/100)/1000)*$D$3*(((1-((((100/MAX($K$2:$R$2))*$N$2)*10)*($K$3/100)/1000))*$D$4)+1))/D$5+E81*(((((100/MAX($K$2:$R$2))*$O$2)*10)*($K$3/100)/1000)*$E$3*(((1-((((100/MAX($K$2:$R$2))*$O$2)*10)*($K$3/100)/1000))*$E$4)+1))/E$5+F81*(((((100/MAX($K$2:$R$2))*$P$2)*10)*($K$3/100)/1000)*$F$3*(((1-((((100/MAX($K$2:$R$2))*$P$2)*10)*($K$3/100)/1000))*$F$4)+1))/F$5+G81*(((((100/MAX($K$2:$R$2))*$Q$2)*10)*($K$3/100)/1000)*$G$3*(((1-((((100/MAX($K$2:$R$2))*$Q$2)*10)*($K$3/100)/1000))*$G$4)+1))/G$5+H81*(((((100/MAX($K$2:$R$2))*$R$2)*10)*($K$3/100)/1000)*$H$3*(((1-((((100/MAX($K$2:$R$2))*$R$2)*10)*($K$3/100)/1000))*$H$4)+1))/H$5</f>
        <v>4.72568759599449</v>
      </c>
      <c r="K81" s="9"/>
      <c r="L81" s="9"/>
      <c r="M81" s="9"/>
      <c r="N81" s="9"/>
      <c r="O81" s="9"/>
      <c r="P81" s="9"/>
      <c r="Q81" s="9"/>
      <c r="R81" s="9"/>
    </row>
    <row r="82" customFormat="false" ht="22.25" hidden="false" customHeight="true" outlineLevel="0" collapsed="false">
      <c r="A82" s="9" t="n">
        <v>0.12</v>
      </c>
      <c r="B82" s="9" t="n">
        <v>0.119</v>
      </c>
      <c r="C82" s="9" t="n">
        <v>0.12</v>
      </c>
      <c r="D82" s="9" t="n">
        <v>0</v>
      </c>
      <c r="E82" s="9" t="n">
        <v>0.12</v>
      </c>
      <c r="F82" s="9" t="n">
        <v>0.119</v>
      </c>
      <c r="G82" s="9" t="n">
        <v>0.082</v>
      </c>
      <c r="H82" s="9" t="n">
        <v>0.119</v>
      </c>
      <c r="I82" s="9"/>
      <c r="J82" s="10" t="n">
        <f aca="false">A82*(((((100/MAX($K$2:$R$2))*$K$2)*10)*($K$3/100)/1000)*$A$3*(((1-((((100/MAX($K$2:$R$2))*$K$2)*10)*($K$3/100)/1000))*$A$4)+1))/A$5+B82*(((((100/MAX($K$2:$R$2))*$L$2)*10)*($K$3/100)/1000)*$B$3*(((1-((((100/MAX($K$2:$R$2))*$L$2)*10)*($K$3/100)/1000))*$B$4)+1))/B$5+C82*(((((100/MAX($K$2:$R$2))*$M$2)*10)*($K$3/100)/1000)*$C$3*(((1-((((100/MAX($K$2:$R$2))*$M$2)*10)*($K$3/100)/1000))*$C$4)+1))/C$5+D82*(((((100/MAX($K$2:$R$2))*$N$2)*10)*($K$3/100)/1000)*$D$3*(((1-((((100/MAX($K$2:$R$2))*$N$2)*10)*($K$3/100)/1000))*$D$4)+1))/D$5+E82*(((((100/MAX($K$2:$R$2))*$O$2)*10)*($K$3/100)/1000)*$E$3*(((1-((((100/MAX($K$2:$R$2))*$O$2)*10)*($K$3/100)/1000))*$E$4)+1))/E$5+F82*(((((100/MAX($K$2:$R$2))*$P$2)*10)*($K$3/100)/1000)*$F$3*(((1-((((100/MAX($K$2:$R$2))*$P$2)*10)*($K$3/100)/1000))*$F$4)+1))/F$5+G82*(((((100/MAX($K$2:$R$2))*$Q$2)*10)*($K$3/100)/1000)*$G$3*(((1-((((100/MAX($K$2:$R$2))*$Q$2)*10)*($K$3/100)/1000))*$G$4)+1))/G$5+H82*(((((100/MAX($K$2:$R$2))*$R$2)*10)*($K$3/100)/1000)*$H$3*(((1-((((100/MAX($K$2:$R$2))*$R$2)*10)*($K$3/100)/1000))*$H$4)+1))/H$5</f>
        <v>3.70694517028287</v>
      </c>
      <c r="K82" s="10"/>
      <c r="L82" s="10"/>
      <c r="M82" s="10"/>
      <c r="N82" s="10"/>
      <c r="O82" s="10"/>
      <c r="P82" s="10"/>
      <c r="Q82" s="10"/>
      <c r="R82" s="10"/>
    </row>
    <row r="83" customFormat="false" ht="22.25" hidden="false" customHeight="true" outlineLevel="0" collapsed="false">
      <c r="A83" s="9" t="n">
        <v>0.106</v>
      </c>
      <c r="B83" s="9" t="n">
        <v>0.111</v>
      </c>
      <c r="C83" s="9" t="n">
        <v>0.106</v>
      </c>
      <c r="D83" s="9" t="n">
        <v>0</v>
      </c>
      <c r="E83" s="9" t="n">
        <v>0.106</v>
      </c>
      <c r="F83" s="9" t="n">
        <v>0.111</v>
      </c>
      <c r="G83" s="9" t="n">
        <v>0.056</v>
      </c>
      <c r="H83" s="9" t="n">
        <v>0.111</v>
      </c>
      <c r="I83" s="9"/>
      <c r="J83" s="9" t="n">
        <f aca="false">A83*(((((100/MAX($K$2:$R$2))*$K$2)*10)*($K$3/100)/1000)*$A$3*(((1-((((100/MAX($K$2:$R$2))*$K$2)*10)*($K$3/100)/1000))*$A$4)+1))/A$5+B83*(((((100/MAX($K$2:$R$2))*$L$2)*10)*($K$3/100)/1000)*$B$3*(((1-((((100/MAX($K$2:$R$2))*$L$2)*10)*($K$3/100)/1000))*$B$4)+1))/B$5+C83*(((((100/MAX($K$2:$R$2))*$M$2)*10)*($K$3/100)/1000)*$C$3*(((1-((((100/MAX($K$2:$R$2))*$M$2)*10)*($K$3/100)/1000))*$C$4)+1))/C$5+D83*(((((100/MAX($K$2:$R$2))*$N$2)*10)*($K$3/100)/1000)*$D$3*(((1-((((100/MAX($K$2:$R$2))*$N$2)*10)*($K$3/100)/1000))*$D$4)+1))/D$5+E83*(((((100/MAX($K$2:$R$2))*$O$2)*10)*($K$3/100)/1000)*$E$3*(((1-((((100/MAX($K$2:$R$2))*$O$2)*10)*($K$3/100)/1000))*$E$4)+1))/E$5+F83*(((((100/MAX($K$2:$R$2))*$P$2)*10)*($K$3/100)/1000)*$F$3*(((1-((((100/MAX($K$2:$R$2))*$P$2)*10)*($K$3/100)/1000))*$F$4)+1))/F$5+G83*(((((100/MAX($K$2:$R$2))*$Q$2)*10)*($K$3/100)/1000)*$G$3*(((1-((((100/MAX($K$2:$R$2))*$Q$2)*10)*($K$3/100)/1000))*$G$4)+1))/G$5+H83*(((((100/MAX($K$2:$R$2))*$R$2)*10)*($K$3/100)/1000)*$H$3*(((1-((((100/MAX($K$2:$R$2))*$R$2)*10)*($K$3/100)/1000))*$H$4)+1))/H$5</f>
        <v>3.07680217994211</v>
      </c>
      <c r="K83" s="9"/>
      <c r="L83" s="9"/>
      <c r="M83" s="9"/>
      <c r="N83" s="9"/>
      <c r="O83" s="9"/>
      <c r="P83" s="9"/>
      <c r="Q83" s="9"/>
      <c r="R83" s="9"/>
    </row>
    <row r="84" customFormat="false" ht="22.25" hidden="false" customHeight="true" outlineLevel="0" collapsed="false">
      <c r="A84" s="9" t="n">
        <v>0.095</v>
      </c>
      <c r="B84" s="9" t="n">
        <v>0.097</v>
      </c>
      <c r="C84" s="9" t="n">
        <v>0.095</v>
      </c>
      <c r="D84" s="9" t="n">
        <v>0</v>
      </c>
      <c r="E84" s="9" t="n">
        <v>0.095</v>
      </c>
      <c r="F84" s="9" t="n">
        <v>0.097</v>
      </c>
      <c r="G84" s="9" t="n">
        <v>0.041</v>
      </c>
      <c r="H84" s="9" t="n">
        <v>0.097</v>
      </c>
      <c r="I84" s="9"/>
      <c r="J84" s="10" t="n">
        <f aca="false">A84*(((((100/MAX($K$2:$R$2))*$K$2)*10)*($K$3/100)/1000)*$A$3*(((1-((((100/MAX($K$2:$R$2))*$K$2)*10)*($K$3/100)/1000))*$A$4)+1))/A$5+B84*(((((100/MAX($K$2:$R$2))*$L$2)*10)*($K$3/100)/1000)*$B$3*(((1-((((100/MAX($K$2:$R$2))*$L$2)*10)*($K$3/100)/1000))*$B$4)+1))/B$5+C84*(((((100/MAX($K$2:$R$2))*$M$2)*10)*($K$3/100)/1000)*$C$3*(((1-((((100/MAX($K$2:$R$2))*$M$2)*10)*($K$3/100)/1000))*$C$4)+1))/C$5+D84*(((((100/MAX($K$2:$R$2))*$N$2)*10)*($K$3/100)/1000)*$D$3*(((1-((((100/MAX($K$2:$R$2))*$N$2)*10)*($K$3/100)/1000))*$D$4)+1))/D$5+E84*(((((100/MAX($K$2:$R$2))*$O$2)*10)*($K$3/100)/1000)*$E$3*(((1-((((100/MAX($K$2:$R$2))*$O$2)*10)*($K$3/100)/1000))*$E$4)+1))/E$5+F84*(((((100/MAX($K$2:$R$2))*$P$2)*10)*($K$3/100)/1000)*$F$3*(((1-((((100/MAX($K$2:$R$2))*$P$2)*10)*($K$3/100)/1000))*$F$4)+1))/F$5+G84*(((((100/MAX($K$2:$R$2))*$Q$2)*10)*($K$3/100)/1000)*$G$3*(((1-((((100/MAX($K$2:$R$2))*$Q$2)*10)*($K$3/100)/1000))*$G$4)+1))/G$5+H84*(((((100/MAX($K$2:$R$2))*$R$2)*10)*($K$3/100)/1000)*$H$3*(((1-((((100/MAX($K$2:$R$2))*$R$2)*10)*($K$3/100)/1000))*$H$4)+1))/H$5</f>
        <v>2.58569688708636</v>
      </c>
      <c r="K84" s="10"/>
      <c r="L84" s="10"/>
      <c r="M84" s="10"/>
      <c r="N84" s="10"/>
      <c r="O84" s="10"/>
      <c r="P84" s="10"/>
      <c r="Q84" s="10"/>
      <c r="R84" s="10"/>
    </row>
    <row r="85" customFormat="false" ht="22.25" hidden="false" customHeight="true" outlineLevel="0" collapsed="false">
      <c r="A85" s="9" t="n">
        <v>0.085</v>
      </c>
      <c r="B85" s="9" t="n">
        <v>0.088</v>
      </c>
      <c r="C85" s="9" t="n">
        <v>0.085</v>
      </c>
      <c r="D85" s="9" t="n">
        <v>0</v>
      </c>
      <c r="E85" s="9" t="n">
        <v>0.085</v>
      </c>
      <c r="F85" s="9" t="n">
        <v>0.088</v>
      </c>
      <c r="G85" s="9" t="n">
        <v>0.031</v>
      </c>
      <c r="H85" s="9" t="n">
        <v>0.088</v>
      </c>
      <c r="I85" s="9"/>
      <c r="J85" s="9" t="n">
        <f aca="false">A85*(((((100/MAX($K$2:$R$2))*$K$2)*10)*($K$3/100)/1000)*$A$3*(((1-((((100/MAX($K$2:$R$2))*$K$2)*10)*($K$3/100)/1000))*$A$4)+1))/A$5+B85*(((((100/MAX($K$2:$R$2))*$L$2)*10)*($K$3/100)/1000)*$B$3*(((1-((((100/MAX($K$2:$R$2))*$L$2)*10)*($K$3/100)/1000))*$B$4)+1))/B$5+C85*(((((100/MAX($K$2:$R$2))*$M$2)*10)*($K$3/100)/1000)*$C$3*(((1-((((100/MAX($K$2:$R$2))*$M$2)*10)*($K$3/100)/1000))*$C$4)+1))/C$5+D85*(((((100/MAX($K$2:$R$2))*$N$2)*10)*($K$3/100)/1000)*$D$3*(((1-((((100/MAX($K$2:$R$2))*$N$2)*10)*($K$3/100)/1000))*$D$4)+1))/D$5+E85*(((((100/MAX($K$2:$R$2))*$O$2)*10)*($K$3/100)/1000)*$E$3*(((1-((((100/MAX($K$2:$R$2))*$O$2)*10)*($K$3/100)/1000))*$E$4)+1))/E$5+F85*(((((100/MAX($K$2:$R$2))*$P$2)*10)*($K$3/100)/1000)*$F$3*(((1-((((100/MAX($K$2:$R$2))*$P$2)*10)*($K$3/100)/1000))*$F$4)+1))/F$5+G85*(((((100/MAX($K$2:$R$2))*$Q$2)*10)*($K$3/100)/1000)*$G$3*(((1-((((100/MAX($K$2:$R$2))*$Q$2)*10)*($K$3/100)/1000))*$G$4)+1))/G$5+H85*(((((100/MAX($K$2:$R$2))*$R$2)*10)*($K$3/100)/1000)*$H$3*(((1-((((100/MAX($K$2:$R$2))*$R$2)*10)*($K$3/100)/1000))*$H$4)+1))/H$5</f>
        <v>2.23638988399722</v>
      </c>
      <c r="K85" s="9"/>
      <c r="L85" s="9"/>
      <c r="M85" s="9"/>
      <c r="N85" s="9"/>
      <c r="O85" s="9"/>
      <c r="P85" s="9"/>
      <c r="Q85" s="9"/>
      <c r="R85" s="9"/>
    </row>
    <row r="86" customFormat="false" ht="22.25" hidden="false" customHeight="true" outlineLevel="0" collapsed="false">
      <c r="A86" s="9" t="n">
        <v>0.072</v>
      </c>
      <c r="B86" s="9" t="n">
        <v>0.07</v>
      </c>
      <c r="C86" s="9" t="n">
        <v>0.072</v>
      </c>
      <c r="D86" s="9" t="n">
        <v>0</v>
      </c>
      <c r="E86" s="9" t="n">
        <v>0.072</v>
      </c>
      <c r="F86" s="9" t="n">
        <v>0.07</v>
      </c>
      <c r="G86" s="9" t="n">
        <v>0.026</v>
      </c>
      <c r="H86" s="9" t="n">
        <v>0.07</v>
      </c>
      <c r="I86" s="9"/>
      <c r="J86" s="10" t="n">
        <f aca="false">A86*(((((100/MAX($K$2:$R$2))*$K$2)*10)*($K$3/100)/1000)*$A$3*(((1-((((100/MAX($K$2:$R$2))*$K$2)*10)*($K$3/100)/1000))*$A$4)+1))/A$5+B86*(((((100/MAX($K$2:$R$2))*$L$2)*10)*($K$3/100)/1000)*$B$3*(((1-((((100/MAX($K$2:$R$2))*$L$2)*10)*($K$3/100)/1000))*$B$4)+1))/B$5+C86*(((((100/MAX($K$2:$R$2))*$M$2)*10)*($K$3/100)/1000)*$C$3*(((1-((((100/MAX($K$2:$R$2))*$M$2)*10)*($K$3/100)/1000))*$C$4)+1))/C$5+D86*(((((100/MAX($K$2:$R$2))*$N$2)*10)*($K$3/100)/1000)*$D$3*(((1-((((100/MAX($K$2:$R$2))*$N$2)*10)*($K$3/100)/1000))*$D$4)+1))/D$5+E86*(((((100/MAX($K$2:$R$2))*$O$2)*10)*($K$3/100)/1000)*$E$3*(((1-((((100/MAX($K$2:$R$2))*$O$2)*10)*($K$3/100)/1000))*$E$4)+1))/E$5+F86*(((((100/MAX($K$2:$R$2))*$P$2)*10)*($K$3/100)/1000)*$F$3*(((1-((((100/MAX($K$2:$R$2))*$P$2)*10)*($K$3/100)/1000))*$F$4)+1))/F$5+G86*(((((100/MAX($K$2:$R$2))*$Q$2)*10)*($K$3/100)/1000)*$G$3*(((1-((((100/MAX($K$2:$R$2))*$Q$2)*10)*($K$3/100)/1000))*$G$4)+1))/G$5+H86*(((((100/MAX($K$2:$R$2))*$R$2)*10)*($K$3/100)/1000)*$H$3*(((1-((((100/MAX($K$2:$R$2))*$R$2)*10)*($K$3/100)/1000))*$H$4)+1))/H$5</f>
        <v>1.8420260213714</v>
      </c>
      <c r="K86" s="10"/>
      <c r="L86" s="10"/>
      <c r="M86" s="10"/>
      <c r="N86" s="10"/>
      <c r="O86" s="10"/>
      <c r="P86" s="10"/>
      <c r="Q86" s="10"/>
      <c r="R86" s="10"/>
    </row>
  </sheetData>
  <mergeCells count="1">
    <mergeCell ref="A1:R1"/>
  </mergeCells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2021-12-27T19:49:37Z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