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16201/Desktop/Spring_2023/fragments_discovery_design_ML/data/experimental_validation/"/>
    </mc:Choice>
  </mc:AlternateContent>
  <xr:revisionPtr revIDLastSave="0" documentId="8_{F6D5C778-93A5-1747-B014-C746F31A7D74}" xr6:coauthVersionLast="47" xr6:coauthVersionMax="47" xr10:uidLastSave="{00000000-0000-0000-0000-000000000000}"/>
  <bookViews>
    <workbookView xWindow="800" yWindow="1100" windowWidth="25040" windowHeight="15300" xr2:uid="{C4EC076E-660E-4040-8DCF-3DA1D68228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1" l="1"/>
  <c r="B80" i="1" s="1"/>
  <c r="B81" i="1" s="1"/>
  <c r="B82" i="1" s="1"/>
  <c r="B83" i="1" s="1"/>
  <c r="B84" i="1" s="1"/>
  <c r="B85" i="1" s="1"/>
  <c r="B68" i="1"/>
  <c r="B69" i="1" s="1"/>
  <c r="B70" i="1" s="1"/>
  <c r="B71" i="1" s="1"/>
  <c r="B72" i="1" s="1"/>
  <c r="B73" i="1" s="1"/>
  <c r="B74" i="1" s="1"/>
  <c r="B57" i="1"/>
  <c r="B58" i="1" s="1"/>
  <c r="B59" i="1" s="1"/>
  <c r="B60" i="1" s="1"/>
  <c r="B61" i="1" s="1"/>
  <c r="B62" i="1" s="1"/>
  <c r="B56" i="1"/>
  <c r="B9" i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<sst xmlns="http://schemas.openxmlformats.org/spreadsheetml/2006/main" count="136" uniqueCount="68">
  <si>
    <t>Really good Vancomycin analogs :)</t>
  </si>
  <si>
    <r>
      <t xml:space="preserve">Shown to be active again </t>
    </r>
    <r>
      <rPr>
        <i/>
        <sz val="12"/>
        <color theme="1"/>
        <rFont val="Calibri"/>
        <family val="2"/>
        <scheme val="minor"/>
      </rPr>
      <t xml:space="preserve">C. difficile </t>
    </r>
    <r>
      <rPr>
        <sz val="12"/>
        <color theme="1"/>
        <rFont val="Calibri"/>
        <family val="2"/>
        <scheme val="minor"/>
      </rPr>
      <t>(anaerobic), but no other information: all 8 analogs</t>
    </r>
  </si>
  <si>
    <t>other class (novel?)</t>
  </si>
  <si>
    <t>Hit compound (non-Tox and hits also in FBS)</t>
  </si>
  <si>
    <t>plate_1_SA_MIC_rep2</t>
  </si>
  <si>
    <t>PlateFormat</t>
  </si>
  <si>
    <t>Endpoint</t>
  </si>
  <si>
    <t>Absorbance</t>
  </si>
  <si>
    <t>Raw</t>
  </si>
  <si>
    <t>SMILES</t>
  </si>
  <si>
    <t>O[C@H]1COC[C@H]2O[C@@H](CC(=O)NCc3ccc(Cl)c(Cl)c3)CC[C@@H]2N(C1)C(=O)Nc1ccc(Cl)c(Cl)c1</t>
  </si>
  <si>
    <t>[H][C@@]1(C[C@](C)(NCc2ccc(cc2)-c2ccc(Cl)cc2)[C@@H](O)[C@H](C)O1)O[C@@H]1[C@@H](O)[C@H](O)[C@@H](CO)O[C@H]1Oc1c2Oc3ccc(cc3Cl)[C@@H](O)[C@@H](NC(=O)[C@@H](CC(C)C)NC)C(=O)N[C@@H](CC(N)=O)C(=O)N[C@]3([H])c(c2)cc1Oc1ccc(cc1Cl)[C@@H](O[C@@]1([H])C[C@](C)(N)[C@@H](O)[C@H](C)O1)[C@]1([H])NC(=O)[C@]([H])(NC3=O)c2ccc(O)c(c2)-c2c(O)cc(O)cc2[C@]([H])(NC1=O)C(O)=O</t>
  </si>
  <si>
    <t>[H][C@@]1(C[C@](C)(N)[C@H](O)[C@H](C)O1)O[C@@H]1[C@@H](O)[C@H](O)[C@@H](CO)O[C@H]1Oc1c2Oc3ccc(cc3Cl)[C@@H](O)[C@@H](NC(=O)[C@H](N)CC(C)C)C(=O)N[C@@H](CC(N)=O)C(=O)N[C@]3([H])c(c2)cc1Oc1ccc(cc1Cl)[C@@H](O)[C@]1([H])NC(=O)[C@]([H])(NC3=O)c2ccc(O)c(c2)-c2c(O)cc(O)cc2[C@]([H])(NC1=O)C(O)=O</t>
  </si>
  <si>
    <t>O[C@@H]1COC[C@@H]2O[C@@H](CC(=O)NCc3ccc(Cl)c(Cl)c3)CC[C@H]2N(C1)C(=O)Nc1ccc(Cl)c(Cl)c1</t>
  </si>
  <si>
    <t>CC(=O)NCC1CN(C(=O)O1)c1ccc(Cl)c(Cl)c1</t>
  </si>
  <si>
    <t>CC(C)CC(N)C(=O)NC1C(O)c2ccc(Oc3cc4cc(Oc5ccc(cc5Cl)C(O)C5NC(=O)C(NC(=O)C4NC(=O)C(CC(N)=O)NC1=O)c1ccc(O)c(c1)-c1c(O)cc(O)cc1C(NC5=O)C(O)=O)c3OC1OC(CO)C(O)C(O)C1OC1CC(C)(N)C(O)C(C)O1)c(Cl)c2</t>
  </si>
  <si>
    <t>Cc1cccnc1C(NC(=O)C1CCN(Cc2ccc(Cl)c(Cl)c2)CC1)c1ccc(Cl)cc1</t>
  </si>
  <si>
    <t>O[C@H]1COC[C@@H]2O[C@H](CC(=O)NCc3ccc(Cl)c(Cl)c3)CC[C@H]2N(C1)C(=O)Nc1ccc(Cl)c(Cl)c1</t>
  </si>
  <si>
    <t>O[C@H]1COC[C@@H]2O[C@@H](CC(=O)NCc3ccc(Cl)c(Cl)c3)CC[C@H]2N(C1)C(=O)Nc1ccc(Cl)c(Cl)c1</t>
  </si>
  <si>
    <t>O[C@@H]1COC[C@@H]2O[C@H](CC(=O)NCc3ccc(Cl)c(Cl)c3)CC[C@H]2N(C1)C(=O)Nc1ccc(Cl)c(Cl)c1</t>
  </si>
  <si>
    <t>CC1(C)CCC(C)(C)c2c(Cl)c(O)c(cc12)C(=O)Nc1cc(F)c(C(O)=O)c(F)c1</t>
  </si>
  <si>
    <t>CCCC[C@@]1(Cc2cc(OCC(O)=O)c(Cl)c(Cl)c2C1=O)C1CCCC1</t>
  </si>
  <si>
    <t>CS(=O)(=O)N(CC(=O)Nc1ccc(Cl)c(Cl)c1)c1cc(Cl)cc(Cl)c1</t>
  </si>
  <si>
    <t>O[C@@H]1COC[C@H]2O[C@@H](CC(=O)NCc3ccc(Cl)c(Cl)c3)CC[C@@H]2N(C1)C(=O)Nc1ccc(Cl)c(Cl)c1</t>
  </si>
  <si>
    <t>O[C@H]1COC[C@H]2O[C@H](CC(=O)NCc3ccc(Cl)c(Cl)c3)CC[C@@H]2N(C1)C(=O)Nc1ccc(Cl)c(Cl)c1</t>
  </si>
  <si>
    <t>C[C@]1(Cn2ccnn2)C(N2C(CC2=O)S1(=O)=O)C(O)=O</t>
  </si>
  <si>
    <t>Clc1ccc(C(=O)Nc2ccc(Cl)c(Cl)c2)c(Cl)c1</t>
  </si>
  <si>
    <t>O[C@@H]1COC[C@H]2O[C@H](CC(=O)NCc3ccc(Cl)c(Cl)c3)CC[C@@H]2N(C1)C(=O)Nc1ccc(Cl)c(Cl)c1</t>
  </si>
  <si>
    <t>CNC(CC(C)C)C(=O)NC1C(O)c2ccc(Oc3cc4cc(Oc5ccc(cc5Cl)C(OC5CC(C)(N)C(O)C(C)O5)C5NC(=O)C(NC(=O)C4NC(=O)C(CC(N)=O)NC1=O)c1ccc(O)c(c1)-c1c(O)cc(O)cc1C(NC5=O)C(O)=O)c3OC1OC(CO)C(O)C(O)C1OC1CC(C)(NCc3ccc(cc3)-c3ccc(Cl)cc3)C(O)C(C)O1)c(Cl)c2</t>
  </si>
  <si>
    <t>OC(=O)c1cnn(c1)-c1nc2cc(Cl)c(OC(F)(F)F)cc2[nH]1</t>
  </si>
  <si>
    <t>Clc1ccc(NC(=O)CCc2nc(no2)-c2ccccc2Cl)cc1Cl</t>
  </si>
  <si>
    <t>Oc1cc(cc(c1)C1CCCCC1)C1CCCCC1</t>
  </si>
  <si>
    <t>OC(CN1CCC2(CC1)CC(O)c1cc(O)ccc1O2)c1ccc(Cl)c(Cl)c1</t>
  </si>
  <si>
    <t>CSc1nc2cc(Oc3ccc4ccccc4c3)c(Cl)cc2[nH]1</t>
  </si>
  <si>
    <t>uM</t>
  </si>
  <si>
    <t>BRD-K53482787-001-01-8</t>
  </si>
  <si>
    <t>Oritavancin</t>
  </si>
  <si>
    <t>Norvancomycin</t>
  </si>
  <si>
    <t>BRD-K55448741-001-01-2</t>
  </si>
  <si>
    <t>954718-28-6</t>
  </si>
  <si>
    <t>CID: 13366009; Vancomycin analog</t>
  </si>
  <si>
    <t>MLS003121713</t>
  </si>
  <si>
    <t>BRD-K94319360-001-01-8</t>
  </si>
  <si>
    <t>BRD-K83820188-001-01-8</t>
  </si>
  <si>
    <t>BRD-K72531819-001-01-1</t>
  </si>
  <si>
    <t>AGN 195183</t>
  </si>
  <si>
    <t>Dioa</t>
  </si>
  <si>
    <t>CBKinase1_006540</t>
  </si>
  <si>
    <t>BRD-K26931203-001-01-4</t>
  </si>
  <si>
    <t>BRD-K36648601-001-01-0</t>
  </si>
  <si>
    <t>CL-298741;YTR-830H</t>
  </si>
  <si>
    <t>2,4-dichloro-N-(3,4-dichlorophenyl)benzamide</t>
  </si>
  <si>
    <t>BRD-K28984605-001-01-5</t>
  </si>
  <si>
    <t>BDBM420318</t>
  </si>
  <si>
    <t>JNJ-42041935</t>
  </si>
  <si>
    <t>CBKinase1_011491</t>
  </si>
  <si>
    <t>3,5-dicyclohexylphenol</t>
  </si>
  <si>
    <t>AKOS030458633</t>
  </si>
  <si>
    <t>1H-Benzimidazole, 5-chloro-2-(methylthio)-6-(2-naphthalenyloxy)-</t>
  </si>
  <si>
    <t>plate_1_MRSA_MIC_rep2</t>
  </si>
  <si>
    <t>Temperature(¡C)</t>
  </si>
  <si>
    <t>plate_1_SAF_MIC_rep2</t>
  </si>
  <si>
    <t>plate_1_MRSAF_MIC_rep2</t>
  </si>
  <si>
    <t>HEK</t>
  </si>
  <si>
    <t>Fluorescence</t>
  </si>
  <si>
    <t>HEK rep2</t>
  </si>
  <si>
    <t>HEPG2</t>
  </si>
  <si>
    <t>HEPG2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</si>
</sst>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textRotation="45"/>
    </xf>
    <xf numFmtId="0" fontId="0" fillId="5" borderId="0" xfId="0" applyFill="1" applyAlignment="1">
      <alignment textRotation="45"/>
    </xf>
    <xf numFmtId="0" fontId="0" fillId="3" borderId="0" xfId="0" applyFill="1" applyAlignment="1">
      <alignment textRotation="45" wrapText="1"/>
    </xf>
    <xf numFmtId="0" fontId="0" fillId="2" borderId="0" xfId="0" applyFill="1" applyAlignment="1">
      <alignment textRotation="45" wrapText="1"/>
    </xf>
    <xf numFmtId="0" fontId="0" fillId="5" borderId="0" xfId="0" applyFill="1" applyAlignment="1">
      <alignment textRotation="45" wrapText="1"/>
    </xf>
    <xf numFmtId="0" fontId="0" fillId="0" borderId="0" xfId="0" applyAlignment="1">
      <alignment textRotation="45" wrapText="1"/>
    </xf>
    <xf numFmtId="0" fontId="0" fillId="6" borderId="0" xfId="0" applyFill="1" applyAlignment="1">
      <alignment textRotation="45" wrapText="1"/>
    </xf>
    <xf numFmtId="0" fontId="0" fillId="4" borderId="0" xfId="0" applyFill="1" applyAlignment="1">
      <alignment textRotation="45" wrapText="1"/>
    </xf>
    <xf numFmtId="0" fontId="0" fillId="7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2A3F-FEA0-C84E-B54E-BB206F7EB8E3}">
  <dimension ref="B1:Z94"/>
  <sheetViews>
    <sheetView tabSelected="1" workbookViewId="0">
      <selection sqref="A1:XFD1048576"/>
    </sheetView>
  </sheetViews>
  <sheetFormatPr baseColWidth="10" defaultRowHeight="16" x14ac:dyDescent="0.2"/>
  <sheetData>
    <row r="1" spans="2:26" x14ac:dyDescent="0.2">
      <c r="C1" s="1" t="s">
        <v>0</v>
      </c>
      <c r="D1" s="1"/>
      <c r="E1" s="1"/>
    </row>
    <row r="2" spans="2:26" x14ac:dyDescent="0.2">
      <c r="C2" s="2" t="s">
        <v>1</v>
      </c>
      <c r="D2" s="2"/>
      <c r="E2" s="2"/>
    </row>
    <row r="3" spans="2:26" x14ac:dyDescent="0.2">
      <c r="C3" s="3" t="s">
        <v>2</v>
      </c>
      <c r="D3" s="3"/>
      <c r="E3" s="4" t="s">
        <v>3</v>
      </c>
    </row>
    <row r="5" spans="2:26" x14ac:dyDescent="0.2">
      <c r="B5" t="s">
        <v>4</v>
      </c>
      <c r="C5">
        <v>1.3</v>
      </c>
      <c r="D5" t="s">
        <v>5</v>
      </c>
      <c r="E5" t="s">
        <v>6</v>
      </c>
      <c r="F5" t="s">
        <v>7</v>
      </c>
      <c r="G5" t="s">
        <v>8</v>
      </c>
      <c r="H5" t="b">
        <v>0</v>
      </c>
      <c r="I5">
        <v>1</v>
      </c>
      <c r="O5">
        <v>1.3</v>
      </c>
      <c r="P5" t="s">
        <v>5</v>
      </c>
      <c r="Q5" t="s">
        <v>6</v>
      </c>
      <c r="R5" t="s">
        <v>7</v>
      </c>
      <c r="S5" t="s">
        <v>8</v>
      </c>
      <c r="T5" t="b">
        <v>0</v>
      </c>
      <c r="U5">
        <v>1</v>
      </c>
    </row>
    <row r="6" spans="2:26" ht="35" customHeight="1" x14ac:dyDescent="0.2">
      <c r="B6" s="5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6" t="s">
        <v>19</v>
      </c>
      <c r="M6" s="6" t="s">
        <v>20</v>
      </c>
      <c r="N6" s="6" t="s">
        <v>21</v>
      </c>
      <c r="O6" s="6" t="s">
        <v>22</v>
      </c>
      <c r="P6" s="6" t="s">
        <v>23</v>
      </c>
      <c r="Q6" s="6" t="s">
        <v>24</v>
      </c>
      <c r="R6" s="6" t="s">
        <v>25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30</v>
      </c>
      <c r="X6" s="6" t="s">
        <v>31</v>
      </c>
      <c r="Y6" s="6" t="s">
        <v>32</v>
      </c>
      <c r="Z6" s="6" t="s">
        <v>33</v>
      </c>
    </row>
    <row r="7" spans="2:26" ht="112" customHeight="1" x14ac:dyDescent="0.2">
      <c r="B7" s="5" t="s">
        <v>34</v>
      </c>
      <c r="C7" s="8" t="s">
        <v>35</v>
      </c>
      <c r="D7" s="9" t="s">
        <v>36</v>
      </c>
      <c r="E7" s="9" t="s">
        <v>37</v>
      </c>
      <c r="F7" s="8" t="s">
        <v>38</v>
      </c>
      <c r="G7" s="10" t="s">
        <v>39</v>
      </c>
      <c r="H7" s="9" t="s">
        <v>40</v>
      </c>
      <c r="I7" s="11" t="s">
        <v>41</v>
      </c>
      <c r="J7" s="11" t="s">
        <v>42</v>
      </c>
      <c r="K7" s="8" t="s">
        <v>43</v>
      </c>
      <c r="L7" s="8" t="s">
        <v>44</v>
      </c>
      <c r="M7" s="12" t="s">
        <v>45</v>
      </c>
      <c r="N7" s="11" t="s">
        <v>46</v>
      </c>
      <c r="O7" s="13" t="s">
        <v>47</v>
      </c>
      <c r="P7" s="8" t="s">
        <v>48</v>
      </c>
      <c r="Q7" s="8" t="s">
        <v>49</v>
      </c>
      <c r="R7" s="12" t="s">
        <v>50</v>
      </c>
      <c r="S7" s="13" t="s">
        <v>51</v>
      </c>
      <c r="T7" s="8" t="s">
        <v>52</v>
      </c>
      <c r="U7" s="9" t="s">
        <v>53</v>
      </c>
      <c r="V7" s="12" t="s">
        <v>54</v>
      </c>
      <c r="W7" s="11" t="s">
        <v>55</v>
      </c>
      <c r="X7" s="11" t="s">
        <v>56</v>
      </c>
      <c r="Y7" s="11" t="s">
        <v>57</v>
      </c>
      <c r="Z7" s="12" t="s">
        <v>58</v>
      </c>
    </row>
    <row r="8" spans="2:26" x14ac:dyDescent="0.2">
      <c r="B8" s="5">
        <v>100</v>
      </c>
      <c r="C8">
        <v>6.4899999999999999E-2</v>
      </c>
      <c r="D8">
        <v>0.24629999999999999</v>
      </c>
      <c r="E8">
        <v>4.65E-2</v>
      </c>
      <c r="F8">
        <v>0.1263</v>
      </c>
      <c r="G8">
        <v>4.8099999999999997E-2</v>
      </c>
      <c r="H8">
        <v>4.9000000000000002E-2</v>
      </c>
      <c r="I8">
        <v>0.56210000000000004</v>
      </c>
      <c r="J8">
        <v>0.7944</v>
      </c>
      <c r="K8">
        <v>5.3800000000000001E-2</v>
      </c>
      <c r="L8">
        <v>7.85E-2</v>
      </c>
      <c r="M8">
        <v>0.10059999999999999</v>
      </c>
      <c r="N8">
        <v>0.95440000000000003</v>
      </c>
      <c r="O8">
        <v>5.4199999999999998E-2</v>
      </c>
      <c r="P8">
        <v>0.1017</v>
      </c>
      <c r="Q8">
        <v>0.1027</v>
      </c>
      <c r="R8">
        <v>5.21E-2</v>
      </c>
      <c r="S8">
        <v>9.8900000000000002E-2</v>
      </c>
      <c r="T8">
        <v>6.9800000000000001E-2</v>
      </c>
      <c r="U8">
        <v>0.53480000000000005</v>
      </c>
      <c r="V8">
        <v>0.27079999999999999</v>
      </c>
      <c r="W8">
        <v>0.93659999999999999</v>
      </c>
      <c r="X8">
        <v>0.93500000000000005</v>
      </c>
      <c r="Y8">
        <v>0.94169999999999998</v>
      </c>
      <c r="Z8">
        <v>5.3999999999999999E-2</v>
      </c>
    </row>
    <row r="9" spans="2:26" x14ac:dyDescent="0.2">
      <c r="B9" s="5">
        <f>B8/2</f>
        <v>50</v>
      </c>
      <c r="C9">
        <v>5.2900000000000003E-2</v>
      </c>
      <c r="D9">
        <v>9.3100000000000002E-2</v>
      </c>
      <c r="E9">
        <v>4.5900000000000003E-2</v>
      </c>
      <c r="F9">
        <v>5.79E-2</v>
      </c>
      <c r="G9">
        <v>5.67E-2</v>
      </c>
      <c r="H9">
        <v>4.6100000000000002E-2</v>
      </c>
      <c r="I9">
        <v>0.65300000000000002</v>
      </c>
      <c r="J9">
        <v>0.50060000000000004</v>
      </c>
      <c r="K9">
        <v>4.9500000000000002E-2</v>
      </c>
      <c r="L9">
        <v>8.09E-2</v>
      </c>
      <c r="M9">
        <v>0.2505</v>
      </c>
      <c r="N9">
        <v>0.96130000000000004</v>
      </c>
      <c r="O9">
        <v>4.7E-2</v>
      </c>
      <c r="P9">
        <v>6.2799999999999995E-2</v>
      </c>
      <c r="Q9">
        <v>8.9099999999999999E-2</v>
      </c>
      <c r="R9">
        <v>0.27210000000000001</v>
      </c>
      <c r="S9">
        <v>0.44840000000000002</v>
      </c>
      <c r="T9">
        <v>5.11E-2</v>
      </c>
      <c r="U9">
        <v>0.12770000000000001</v>
      </c>
      <c r="V9">
        <v>0.754</v>
      </c>
      <c r="W9">
        <v>0.79479999999999995</v>
      </c>
      <c r="X9">
        <v>0.91320000000000001</v>
      </c>
      <c r="Y9">
        <v>0.94299999999999995</v>
      </c>
      <c r="Z9">
        <v>0.9627</v>
      </c>
    </row>
    <row r="10" spans="2:26" x14ac:dyDescent="0.2">
      <c r="B10" s="5">
        <f t="shared" ref="B10:B15" si="0">B9/2</f>
        <v>25</v>
      </c>
      <c r="C10">
        <v>4.9500000000000002E-2</v>
      </c>
      <c r="D10">
        <v>5.1299999999999998E-2</v>
      </c>
      <c r="E10">
        <v>4.4400000000000002E-2</v>
      </c>
      <c r="F10">
        <v>5.4300000000000001E-2</v>
      </c>
      <c r="G10">
        <v>0.15</v>
      </c>
      <c r="H10">
        <v>4.5699999999999998E-2</v>
      </c>
      <c r="I10">
        <v>4.6399999999999997E-2</v>
      </c>
      <c r="J10">
        <v>0.58950000000000002</v>
      </c>
      <c r="K10">
        <v>4.53E-2</v>
      </c>
      <c r="L10">
        <v>6.2E-2</v>
      </c>
      <c r="M10">
        <v>0.47220000000000001</v>
      </c>
      <c r="N10">
        <v>0.96750000000000003</v>
      </c>
      <c r="O10">
        <v>5.16E-2</v>
      </c>
      <c r="P10">
        <v>5.0200000000000002E-2</v>
      </c>
      <c r="Q10">
        <v>4.9700000000000001E-2</v>
      </c>
      <c r="R10">
        <v>5.1900000000000002E-2</v>
      </c>
      <c r="S10">
        <v>0.29199999999999998</v>
      </c>
      <c r="T10">
        <v>4.9000000000000002E-2</v>
      </c>
      <c r="U10">
        <v>8.2100000000000006E-2</v>
      </c>
      <c r="V10">
        <v>0.89710000000000001</v>
      </c>
      <c r="W10">
        <v>0.88190000000000002</v>
      </c>
      <c r="X10">
        <v>0.95689999999999997</v>
      </c>
      <c r="Y10">
        <v>0.9395</v>
      </c>
      <c r="Z10">
        <v>0.9758</v>
      </c>
    </row>
    <row r="11" spans="2:26" x14ac:dyDescent="0.2">
      <c r="B11" s="5">
        <f t="shared" si="0"/>
        <v>12.5</v>
      </c>
      <c r="C11">
        <v>4.53E-2</v>
      </c>
      <c r="D11">
        <v>4.6199999999999998E-2</v>
      </c>
      <c r="E11">
        <v>4.3999999999999997E-2</v>
      </c>
      <c r="F11">
        <v>4.9799999999999997E-2</v>
      </c>
      <c r="G11">
        <v>0.29449999999999998</v>
      </c>
      <c r="H11">
        <v>4.65E-2</v>
      </c>
      <c r="I11">
        <v>0.80269999999999997</v>
      </c>
      <c r="J11">
        <v>0.75060000000000004</v>
      </c>
      <c r="K11">
        <v>4.4699999999999997E-2</v>
      </c>
      <c r="L11">
        <v>4.9299999999999997E-2</v>
      </c>
      <c r="M11">
        <v>0.87029999999999996</v>
      </c>
      <c r="N11">
        <v>0.85160000000000002</v>
      </c>
      <c r="O11">
        <v>0.5575</v>
      </c>
      <c r="P11">
        <v>4.6300000000000001E-2</v>
      </c>
      <c r="Q11">
        <v>4.6300000000000001E-2</v>
      </c>
      <c r="R11">
        <v>0.35020000000000001</v>
      </c>
      <c r="S11">
        <v>4.4299999999999999E-2</v>
      </c>
      <c r="T11">
        <v>4.65E-2</v>
      </c>
      <c r="U11">
        <v>4.2500000000000003E-2</v>
      </c>
      <c r="V11">
        <v>0.79569999999999996</v>
      </c>
      <c r="W11">
        <v>0.85509999999999997</v>
      </c>
      <c r="X11">
        <v>0.93740000000000001</v>
      </c>
      <c r="Y11">
        <v>0.96330000000000005</v>
      </c>
      <c r="Z11">
        <v>0.89459999999999995</v>
      </c>
    </row>
    <row r="12" spans="2:26" x14ac:dyDescent="0.2">
      <c r="B12" s="5">
        <f t="shared" si="0"/>
        <v>6.25</v>
      </c>
      <c r="C12">
        <v>4.4299999999999999E-2</v>
      </c>
      <c r="D12">
        <v>4.5699999999999998E-2</v>
      </c>
      <c r="E12">
        <v>4.3700000000000003E-2</v>
      </c>
      <c r="F12">
        <v>4.6399999999999997E-2</v>
      </c>
      <c r="G12">
        <v>0.43120000000000003</v>
      </c>
      <c r="H12">
        <v>4.5400000000000003E-2</v>
      </c>
      <c r="I12">
        <v>0.64770000000000005</v>
      </c>
      <c r="J12">
        <v>0.58179999999999998</v>
      </c>
      <c r="K12">
        <v>4.36E-2</v>
      </c>
      <c r="L12">
        <v>4.6899999999999997E-2</v>
      </c>
      <c r="M12">
        <v>1.0230999999999999</v>
      </c>
      <c r="N12">
        <v>0.9647</v>
      </c>
      <c r="O12">
        <v>0.74909999999999999</v>
      </c>
      <c r="P12">
        <v>4.53E-2</v>
      </c>
      <c r="Q12">
        <v>4.3700000000000003E-2</v>
      </c>
      <c r="R12">
        <v>0.69479999999999997</v>
      </c>
      <c r="S12">
        <v>4.2599999999999999E-2</v>
      </c>
      <c r="T12">
        <v>4.53E-2</v>
      </c>
      <c r="U12">
        <v>4.3299999999999998E-2</v>
      </c>
      <c r="V12">
        <v>0.83520000000000005</v>
      </c>
      <c r="W12">
        <v>0.80459999999999998</v>
      </c>
      <c r="X12">
        <v>0.90069999999999995</v>
      </c>
      <c r="Y12">
        <v>0.95069999999999999</v>
      </c>
      <c r="Z12">
        <v>0.94269999999999998</v>
      </c>
    </row>
    <row r="13" spans="2:26" x14ac:dyDescent="0.2">
      <c r="B13" s="5">
        <f t="shared" si="0"/>
        <v>3.125</v>
      </c>
      <c r="C13">
        <v>4.3099999999999999E-2</v>
      </c>
      <c r="D13">
        <v>4.36E-2</v>
      </c>
      <c r="E13">
        <v>4.2900000000000001E-2</v>
      </c>
      <c r="F13">
        <v>4.3499999999999997E-2</v>
      </c>
      <c r="G13">
        <v>0.75290000000000001</v>
      </c>
      <c r="H13">
        <v>4.4299999999999999E-2</v>
      </c>
      <c r="I13">
        <v>0.93289999999999995</v>
      </c>
      <c r="J13">
        <v>0.90910000000000002</v>
      </c>
      <c r="K13">
        <v>4.2500000000000003E-2</v>
      </c>
      <c r="L13">
        <v>4.4999999999999998E-2</v>
      </c>
      <c r="M13">
        <v>1.0516000000000001</v>
      </c>
      <c r="N13">
        <v>0.93600000000000005</v>
      </c>
      <c r="O13">
        <v>1.0283</v>
      </c>
      <c r="P13">
        <v>4.41E-2</v>
      </c>
      <c r="Q13">
        <v>4.19E-2</v>
      </c>
      <c r="R13">
        <v>0.8478</v>
      </c>
      <c r="S13">
        <v>0.67789999999999995</v>
      </c>
      <c r="T13">
        <v>4.41E-2</v>
      </c>
      <c r="U13">
        <v>4.24E-2</v>
      </c>
      <c r="V13">
        <v>0.83779999999999999</v>
      </c>
      <c r="W13">
        <v>0.86899999999999999</v>
      </c>
      <c r="X13">
        <v>0.90690000000000004</v>
      </c>
      <c r="Y13">
        <v>0.93559999999999999</v>
      </c>
      <c r="Z13">
        <v>0.93369999999999997</v>
      </c>
    </row>
    <row r="14" spans="2:26" x14ac:dyDescent="0.2">
      <c r="B14" s="5">
        <f t="shared" si="0"/>
        <v>1.5625</v>
      </c>
      <c r="C14">
        <v>4.2000000000000003E-2</v>
      </c>
      <c r="D14">
        <v>4.2500000000000003E-2</v>
      </c>
      <c r="E14">
        <v>4.1099999999999998E-2</v>
      </c>
      <c r="F14">
        <v>4.2900000000000001E-2</v>
      </c>
      <c r="G14">
        <v>0.77429999999999999</v>
      </c>
      <c r="H14">
        <v>4.3200000000000002E-2</v>
      </c>
      <c r="I14">
        <v>0.72670000000000001</v>
      </c>
      <c r="J14">
        <v>0.74809999999999999</v>
      </c>
      <c r="K14">
        <v>4.07E-2</v>
      </c>
      <c r="L14">
        <v>4.2599999999999999E-2</v>
      </c>
      <c r="M14">
        <v>1.0011000000000001</v>
      </c>
      <c r="N14">
        <v>0.84699999999999998</v>
      </c>
      <c r="O14">
        <v>1.01</v>
      </c>
      <c r="P14">
        <v>0.49869999999999998</v>
      </c>
      <c r="Q14">
        <v>4.1700000000000001E-2</v>
      </c>
      <c r="R14">
        <v>0.86829999999999996</v>
      </c>
      <c r="S14">
        <v>0.59640000000000004</v>
      </c>
      <c r="T14">
        <v>4.3499999999999997E-2</v>
      </c>
      <c r="U14">
        <v>4.19E-2</v>
      </c>
      <c r="V14">
        <v>0.84819999999999995</v>
      </c>
      <c r="W14">
        <v>0.85550000000000004</v>
      </c>
      <c r="X14">
        <v>0.87470000000000003</v>
      </c>
      <c r="Y14">
        <v>0.90069999999999995</v>
      </c>
      <c r="Z14">
        <v>0.88429999999999997</v>
      </c>
    </row>
    <row r="15" spans="2:26" x14ac:dyDescent="0.2">
      <c r="B15" s="5">
        <f t="shared" si="0"/>
        <v>0.78125</v>
      </c>
      <c r="C15">
        <v>4.2599999999999999E-2</v>
      </c>
      <c r="D15">
        <v>4.1700000000000001E-2</v>
      </c>
      <c r="E15">
        <v>4.24E-2</v>
      </c>
      <c r="F15">
        <v>0.45760000000000001</v>
      </c>
      <c r="G15">
        <v>0.91500000000000004</v>
      </c>
      <c r="H15">
        <v>4.2500000000000003E-2</v>
      </c>
      <c r="I15">
        <v>0.69099999999999995</v>
      </c>
      <c r="J15">
        <v>0.4078</v>
      </c>
      <c r="K15">
        <v>0.52070000000000005</v>
      </c>
      <c r="L15">
        <v>4.2000000000000003E-2</v>
      </c>
      <c r="M15">
        <v>0.69750000000000001</v>
      </c>
      <c r="N15">
        <v>0.9042</v>
      </c>
      <c r="O15">
        <v>0.9556</v>
      </c>
      <c r="P15">
        <v>0.90039999999999998</v>
      </c>
      <c r="Q15">
        <v>0.58830000000000005</v>
      </c>
      <c r="R15">
        <v>0.61</v>
      </c>
      <c r="S15">
        <v>0.75719999999999998</v>
      </c>
      <c r="T15">
        <v>4.2900000000000001E-2</v>
      </c>
      <c r="U15">
        <v>4.2900000000000001E-2</v>
      </c>
      <c r="V15">
        <v>0.77669999999999995</v>
      </c>
      <c r="W15">
        <v>0.73170000000000002</v>
      </c>
      <c r="X15">
        <v>0.85709999999999997</v>
      </c>
      <c r="Y15">
        <v>0.79579999999999995</v>
      </c>
      <c r="Z15">
        <v>0.66600000000000004</v>
      </c>
    </row>
    <row r="18" spans="2:26" x14ac:dyDescent="0.2">
      <c r="B18" t="s">
        <v>59</v>
      </c>
      <c r="C18">
        <v>1.3</v>
      </c>
      <c r="D18" t="s">
        <v>5</v>
      </c>
      <c r="E18" t="s">
        <v>6</v>
      </c>
      <c r="F18" t="s">
        <v>7</v>
      </c>
      <c r="G18" t="s">
        <v>8</v>
      </c>
      <c r="H18" t="b">
        <v>0</v>
      </c>
      <c r="I18">
        <v>1</v>
      </c>
      <c r="O18">
        <v>1.3</v>
      </c>
      <c r="P18" t="s">
        <v>5</v>
      </c>
      <c r="Q18" t="s">
        <v>6</v>
      </c>
      <c r="R18" t="s">
        <v>7</v>
      </c>
      <c r="S18" t="s">
        <v>8</v>
      </c>
      <c r="T18" t="b">
        <v>0</v>
      </c>
      <c r="U18">
        <v>1</v>
      </c>
    </row>
    <row r="19" spans="2:26" x14ac:dyDescent="0.2">
      <c r="B19" t="s">
        <v>60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  <c r="X19">
        <v>10</v>
      </c>
      <c r="Y19">
        <v>11</v>
      </c>
      <c r="Z19">
        <v>12</v>
      </c>
    </row>
    <row r="20" spans="2:26" x14ac:dyDescent="0.2">
      <c r="B20">
        <v>22.3</v>
      </c>
      <c r="C20">
        <v>9.7799999999999998E-2</v>
      </c>
      <c r="D20">
        <v>0.28249999999999997</v>
      </c>
      <c r="E20">
        <v>4.7E-2</v>
      </c>
      <c r="F20">
        <v>0.2087</v>
      </c>
      <c r="G20">
        <v>4.9500000000000002E-2</v>
      </c>
      <c r="H20">
        <v>4.6899999999999997E-2</v>
      </c>
      <c r="I20">
        <v>0.38700000000000001</v>
      </c>
      <c r="J20">
        <v>0.74239999999999995</v>
      </c>
      <c r="K20">
        <v>5.57E-2</v>
      </c>
      <c r="L20">
        <v>4.9799999999999997E-2</v>
      </c>
      <c r="M20">
        <v>0.70520000000000005</v>
      </c>
      <c r="N20">
        <v>0.82369999999999999</v>
      </c>
      <c r="O20">
        <v>5.9299999999999999E-2</v>
      </c>
      <c r="P20">
        <v>9.2100000000000001E-2</v>
      </c>
      <c r="Q20">
        <v>1.0225</v>
      </c>
      <c r="R20">
        <v>0.76729999999999998</v>
      </c>
      <c r="S20">
        <v>0.47970000000000002</v>
      </c>
      <c r="T20">
        <v>6.4199999999999993E-2</v>
      </c>
      <c r="U20">
        <v>0.4864</v>
      </c>
      <c r="V20">
        <v>0.51219999999999999</v>
      </c>
      <c r="W20">
        <v>0.85709999999999997</v>
      </c>
      <c r="X20">
        <v>0.86360000000000003</v>
      </c>
      <c r="Y20">
        <v>0.84350000000000003</v>
      </c>
      <c r="Z20">
        <v>0.95289999999999997</v>
      </c>
    </row>
    <row r="21" spans="2:26" x14ac:dyDescent="0.2">
      <c r="C21">
        <v>6.1699999999999998E-2</v>
      </c>
      <c r="D21">
        <v>0.13120000000000001</v>
      </c>
      <c r="E21">
        <v>4.65E-2</v>
      </c>
      <c r="F21">
        <v>5.8900000000000001E-2</v>
      </c>
      <c r="G21">
        <v>4.8399999999999999E-2</v>
      </c>
      <c r="H21">
        <v>4.7E-2</v>
      </c>
      <c r="I21">
        <v>0.38450000000000001</v>
      </c>
      <c r="J21">
        <v>0.64100000000000001</v>
      </c>
      <c r="K21">
        <v>0.05</v>
      </c>
      <c r="L21">
        <v>5.4199999999999998E-2</v>
      </c>
      <c r="M21">
        <v>0.38</v>
      </c>
      <c r="N21">
        <v>0.7772</v>
      </c>
      <c r="O21">
        <v>4.7399999999999998E-2</v>
      </c>
      <c r="P21">
        <v>5.6599999999999998E-2</v>
      </c>
      <c r="Q21">
        <v>8.4000000000000005E-2</v>
      </c>
      <c r="R21">
        <v>0.68740000000000001</v>
      </c>
      <c r="S21">
        <v>0.47839999999999999</v>
      </c>
      <c r="T21">
        <v>0.1268</v>
      </c>
      <c r="U21">
        <v>0.24279999999999999</v>
      </c>
      <c r="V21">
        <v>0.96930000000000005</v>
      </c>
      <c r="W21">
        <v>0.84150000000000003</v>
      </c>
      <c r="X21">
        <v>0.87050000000000005</v>
      </c>
      <c r="Y21">
        <v>0.89980000000000004</v>
      </c>
      <c r="Z21">
        <v>0.89370000000000005</v>
      </c>
    </row>
    <row r="22" spans="2:26" x14ac:dyDescent="0.2">
      <c r="C22">
        <v>4.99E-2</v>
      </c>
      <c r="D22">
        <v>5.11E-2</v>
      </c>
      <c r="E22">
        <v>4.5100000000000001E-2</v>
      </c>
      <c r="F22">
        <v>6.3500000000000001E-2</v>
      </c>
      <c r="G22">
        <v>7.8299999999999995E-2</v>
      </c>
      <c r="H22">
        <v>4.6699999999999998E-2</v>
      </c>
      <c r="I22">
        <v>0.74719999999999998</v>
      </c>
      <c r="J22">
        <v>0.71930000000000005</v>
      </c>
      <c r="K22">
        <v>4.4299999999999999E-2</v>
      </c>
      <c r="L22">
        <v>5.8299999999999998E-2</v>
      </c>
      <c r="M22">
        <v>0.93569999999999998</v>
      </c>
      <c r="N22">
        <v>0.89459999999999995</v>
      </c>
      <c r="O22">
        <v>4.6699999999999998E-2</v>
      </c>
      <c r="P22">
        <v>5.3100000000000001E-2</v>
      </c>
      <c r="Q22">
        <v>5.6599999999999998E-2</v>
      </c>
      <c r="R22">
        <v>0.88780000000000003</v>
      </c>
      <c r="S22">
        <v>0.23810000000000001</v>
      </c>
      <c r="T22">
        <v>5.6800000000000003E-2</v>
      </c>
      <c r="U22">
        <v>0.1371</v>
      </c>
      <c r="V22">
        <v>0.96719999999999995</v>
      </c>
      <c r="W22">
        <v>0.83889999999999998</v>
      </c>
      <c r="X22">
        <v>0.89</v>
      </c>
      <c r="Y22">
        <v>0.8921</v>
      </c>
      <c r="Z22">
        <v>1.0183</v>
      </c>
    </row>
    <row r="23" spans="2:26" x14ac:dyDescent="0.2">
      <c r="C23">
        <v>4.5900000000000003E-2</v>
      </c>
      <c r="D23">
        <v>4.6800000000000001E-2</v>
      </c>
      <c r="E23">
        <v>4.4600000000000001E-2</v>
      </c>
      <c r="F23">
        <v>5.4300000000000001E-2</v>
      </c>
      <c r="G23">
        <v>0.30070000000000002</v>
      </c>
      <c r="H23">
        <v>4.6699999999999998E-2</v>
      </c>
      <c r="I23">
        <v>0.91900000000000004</v>
      </c>
      <c r="J23">
        <v>0.91979999999999995</v>
      </c>
      <c r="K23">
        <v>4.3499999999999997E-2</v>
      </c>
      <c r="L23">
        <v>5.0500000000000003E-2</v>
      </c>
      <c r="M23">
        <v>1.1337999999999999</v>
      </c>
      <c r="N23">
        <v>0.82650000000000001</v>
      </c>
      <c r="O23">
        <v>1.0901000000000001</v>
      </c>
      <c r="P23">
        <v>4.7600000000000003E-2</v>
      </c>
      <c r="Q23">
        <v>4.6800000000000001E-2</v>
      </c>
      <c r="R23">
        <v>0.85009999999999997</v>
      </c>
      <c r="S23">
        <v>4.5199999999999997E-2</v>
      </c>
      <c r="T23">
        <v>4.6800000000000001E-2</v>
      </c>
      <c r="U23">
        <v>4.8300000000000003E-2</v>
      </c>
      <c r="V23">
        <v>0.96150000000000002</v>
      </c>
      <c r="W23">
        <v>0.86499999999999999</v>
      </c>
      <c r="X23">
        <v>0.87590000000000001</v>
      </c>
      <c r="Y23">
        <v>0.91479999999999995</v>
      </c>
      <c r="Z23">
        <v>0.91379999999999995</v>
      </c>
    </row>
    <row r="24" spans="2:26" x14ac:dyDescent="0.2">
      <c r="C24">
        <v>4.4499999999999998E-2</v>
      </c>
      <c r="D24">
        <v>4.6100000000000002E-2</v>
      </c>
      <c r="E24">
        <v>4.4299999999999999E-2</v>
      </c>
      <c r="F24">
        <v>4.6600000000000003E-2</v>
      </c>
      <c r="G24">
        <v>0.50570000000000004</v>
      </c>
      <c r="H24">
        <v>4.5900000000000003E-2</v>
      </c>
      <c r="I24">
        <v>7.5800000000000006E-2</v>
      </c>
      <c r="J24">
        <v>0.57269999999999999</v>
      </c>
      <c r="K24">
        <v>4.3400000000000001E-2</v>
      </c>
      <c r="L24">
        <v>4.6800000000000001E-2</v>
      </c>
      <c r="M24">
        <v>0.95679999999999998</v>
      </c>
      <c r="N24">
        <v>0.90149999999999997</v>
      </c>
      <c r="O24">
        <v>0.83199999999999996</v>
      </c>
      <c r="P24">
        <v>4.5900000000000003E-2</v>
      </c>
      <c r="Q24">
        <v>4.3499999999999997E-2</v>
      </c>
      <c r="R24">
        <v>0.76639999999999997</v>
      </c>
      <c r="S24">
        <v>4.4499999999999998E-2</v>
      </c>
      <c r="T24">
        <v>4.5999999999999999E-2</v>
      </c>
      <c r="U24">
        <v>4.41E-2</v>
      </c>
      <c r="V24">
        <v>0.87019999999999997</v>
      </c>
      <c r="W24">
        <v>0.91490000000000005</v>
      </c>
      <c r="X24">
        <v>0.90749999999999997</v>
      </c>
      <c r="Y24">
        <v>0.91920000000000002</v>
      </c>
      <c r="Z24">
        <v>0.95799999999999996</v>
      </c>
    </row>
    <row r="25" spans="2:26" x14ac:dyDescent="0.2">
      <c r="C25">
        <v>4.3499999999999997E-2</v>
      </c>
      <c r="D25">
        <v>4.4299999999999999E-2</v>
      </c>
      <c r="E25">
        <v>4.2999999999999997E-2</v>
      </c>
      <c r="F25">
        <v>4.48E-2</v>
      </c>
      <c r="G25">
        <v>0.64019999999999999</v>
      </c>
      <c r="H25">
        <v>4.4900000000000002E-2</v>
      </c>
      <c r="I25">
        <v>0.72250000000000003</v>
      </c>
      <c r="J25">
        <v>0.64149999999999996</v>
      </c>
      <c r="K25">
        <v>4.2900000000000001E-2</v>
      </c>
      <c r="L25">
        <v>4.65E-2</v>
      </c>
      <c r="M25">
        <v>1.0409999999999999</v>
      </c>
      <c r="N25">
        <v>0.77880000000000005</v>
      </c>
      <c r="O25">
        <v>1.0093000000000001</v>
      </c>
      <c r="P25">
        <v>4.4900000000000002E-2</v>
      </c>
      <c r="Q25">
        <v>4.2500000000000003E-2</v>
      </c>
      <c r="R25">
        <v>0.8075</v>
      </c>
      <c r="S25">
        <v>0.87529999999999997</v>
      </c>
      <c r="T25">
        <v>4.4699999999999997E-2</v>
      </c>
      <c r="U25">
        <v>4.2999999999999997E-2</v>
      </c>
      <c r="V25">
        <v>0.91790000000000005</v>
      </c>
      <c r="W25">
        <v>0.81910000000000005</v>
      </c>
      <c r="X25">
        <v>0.83189999999999997</v>
      </c>
      <c r="Y25">
        <v>0.97519999999999996</v>
      </c>
      <c r="Z25">
        <v>0.87370000000000003</v>
      </c>
    </row>
    <row r="26" spans="2:26" x14ac:dyDescent="0.2">
      <c r="C26">
        <v>4.2700000000000002E-2</v>
      </c>
      <c r="D26">
        <v>4.2700000000000002E-2</v>
      </c>
      <c r="E26">
        <v>4.3099999999999999E-2</v>
      </c>
      <c r="F26">
        <v>4.36E-2</v>
      </c>
      <c r="G26">
        <v>0.75590000000000002</v>
      </c>
      <c r="H26">
        <v>4.3700000000000003E-2</v>
      </c>
      <c r="I26">
        <v>0.56599999999999995</v>
      </c>
      <c r="J26">
        <v>0.1196</v>
      </c>
      <c r="K26">
        <v>0.2447</v>
      </c>
      <c r="L26">
        <v>4.36E-2</v>
      </c>
      <c r="M26">
        <v>0.98580000000000001</v>
      </c>
      <c r="N26">
        <v>0.88239999999999996</v>
      </c>
      <c r="O26">
        <v>0.97150000000000003</v>
      </c>
      <c r="P26">
        <v>0.96409999999999996</v>
      </c>
      <c r="Q26">
        <v>4.24E-2</v>
      </c>
      <c r="R26">
        <v>0.85429999999999995</v>
      </c>
      <c r="S26">
        <v>0.91410000000000002</v>
      </c>
      <c r="T26">
        <v>4.3700000000000003E-2</v>
      </c>
      <c r="U26">
        <v>4.36E-2</v>
      </c>
      <c r="V26">
        <v>0.89870000000000005</v>
      </c>
      <c r="W26">
        <v>0.94510000000000005</v>
      </c>
      <c r="X26">
        <v>0.94289999999999996</v>
      </c>
      <c r="Y26">
        <v>0.98980000000000001</v>
      </c>
      <c r="Z26">
        <v>0.97740000000000005</v>
      </c>
    </row>
    <row r="27" spans="2:26" x14ac:dyDescent="0.2">
      <c r="C27">
        <v>4.2599999999999999E-2</v>
      </c>
      <c r="D27">
        <v>4.2200000000000001E-2</v>
      </c>
      <c r="E27">
        <v>4.2900000000000001E-2</v>
      </c>
      <c r="F27">
        <v>0.83909999999999996</v>
      </c>
      <c r="G27">
        <v>0.65720000000000001</v>
      </c>
      <c r="H27">
        <v>4.2500000000000003E-2</v>
      </c>
      <c r="I27">
        <v>0.63439999999999996</v>
      </c>
      <c r="J27">
        <v>0.66810000000000003</v>
      </c>
      <c r="K27">
        <v>7.6100000000000001E-2</v>
      </c>
      <c r="L27">
        <v>4.2099999999999999E-2</v>
      </c>
      <c r="M27">
        <v>0.97509999999999997</v>
      </c>
      <c r="N27">
        <v>0.64749999999999996</v>
      </c>
      <c r="O27">
        <v>0.92279999999999995</v>
      </c>
      <c r="P27">
        <v>0.7994</v>
      </c>
      <c r="Q27">
        <v>0.72760000000000002</v>
      </c>
      <c r="R27">
        <v>0.75639999999999996</v>
      </c>
      <c r="S27">
        <v>0.63990000000000002</v>
      </c>
      <c r="T27">
        <v>0.68310000000000004</v>
      </c>
      <c r="U27">
        <v>4.3400000000000001E-2</v>
      </c>
      <c r="V27">
        <v>0.87019999999999997</v>
      </c>
      <c r="W27">
        <v>0.91300000000000003</v>
      </c>
      <c r="X27">
        <v>0.9113</v>
      </c>
      <c r="Y27">
        <v>0.88129999999999997</v>
      </c>
      <c r="Z27">
        <v>0.52170000000000005</v>
      </c>
    </row>
    <row r="30" spans="2:26" x14ac:dyDescent="0.2">
      <c r="B30" t="s">
        <v>61</v>
      </c>
      <c r="C30">
        <v>1.3</v>
      </c>
      <c r="D30" t="s">
        <v>5</v>
      </c>
      <c r="E30" t="s">
        <v>6</v>
      </c>
      <c r="F30" t="s">
        <v>7</v>
      </c>
      <c r="G30" t="s">
        <v>8</v>
      </c>
      <c r="H30" t="b">
        <v>0</v>
      </c>
      <c r="I30">
        <v>1</v>
      </c>
      <c r="O30">
        <v>1.3</v>
      </c>
      <c r="P30" t="s">
        <v>5</v>
      </c>
      <c r="Q30" t="s">
        <v>6</v>
      </c>
      <c r="R30" t="s">
        <v>7</v>
      </c>
      <c r="S30" t="s">
        <v>8</v>
      </c>
      <c r="T30" t="b">
        <v>0</v>
      </c>
      <c r="U30">
        <v>1</v>
      </c>
    </row>
    <row r="31" spans="2:26" x14ac:dyDescent="0.2">
      <c r="B31" t="s">
        <v>60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  <c r="O31">
        <v>1</v>
      </c>
      <c r="P31">
        <v>2</v>
      </c>
      <c r="Q31">
        <v>3</v>
      </c>
      <c r="R31">
        <v>4</v>
      </c>
      <c r="S31">
        <v>5</v>
      </c>
      <c r="T31">
        <v>6</v>
      </c>
      <c r="U31">
        <v>7</v>
      </c>
      <c r="V31">
        <v>8</v>
      </c>
      <c r="W31">
        <v>9</v>
      </c>
      <c r="X31">
        <v>10</v>
      </c>
      <c r="Y31">
        <v>11</v>
      </c>
      <c r="Z31">
        <v>12</v>
      </c>
    </row>
    <row r="32" spans="2:26" x14ac:dyDescent="0.2">
      <c r="B32">
        <v>22.3</v>
      </c>
      <c r="C32">
        <v>0.12089999999999999</v>
      </c>
      <c r="D32">
        <v>0.5746</v>
      </c>
      <c r="E32">
        <v>4.99E-2</v>
      </c>
      <c r="F32">
        <v>0.85760000000000003</v>
      </c>
      <c r="G32">
        <v>7.2499999999999995E-2</v>
      </c>
      <c r="H32">
        <v>5.0200000000000002E-2</v>
      </c>
      <c r="I32">
        <v>0.64600000000000002</v>
      </c>
      <c r="J32">
        <v>0.36730000000000002</v>
      </c>
      <c r="K32">
        <v>0.59660000000000002</v>
      </c>
      <c r="L32">
        <v>0.48270000000000002</v>
      </c>
      <c r="M32">
        <v>0.91149999999999998</v>
      </c>
      <c r="N32">
        <v>1.1133999999999999</v>
      </c>
      <c r="O32">
        <v>0.89200000000000002</v>
      </c>
      <c r="P32">
        <v>1.0035000000000001</v>
      </c>
      <c r="Q32">
        <v>0.85460000000000003</v>
      </c>
      <c r="R32">
        <v>0.25240000000000001</v>
      </c>
      <c r="S32">
        <v>0.38</v>
      </c>
      <c r="T32">
        <v>0.1699</v>
      </c>
      <c r="U32">
        <v>0.245</v>
      </c>
      <c r="V32">
        <v>9.6600000000000005E-2</v>
      </c>
      <c r="W32">
        <v>0.24379999999999999</v>
      </c>
      <c r="X32">
        <v>0.92290000000000005</v>
      </c>
      <c r="Y32">
        <v>0.90759999999999996</v>
      </c>
      <c r="Z32">
        <v>0.97560000000000002</v>
      </c>
    </row>
    <row r="33" spans="2:26" x14ac:dyDescent="0.2">
      <c r="C33">
        <v>9.5500000000000002E-2</v>
      </c>
      <c r="D33">
        <v>0.1087</v>
      </c>
      <c r="E33">
        <v>4.9399999999999999E-2</v>
      </c>
      <c r="F33">
        <v>0.84399999999999997</v>
      </c>
      <c r="G33">
        <v>5.7500000000000002E-2</v>
      </c>
      <c r="H33">
        <v>5.0200000000000002E-2</v>
      </c>
      <c r="I33">
        <v>0.66120000000000001</v>
      </c>
      <c r="J33">
        <v>0.53349999999999997</v>
      </c>
      <c r="K33">
        <v>0.40139999999999998</v>
      </c>
      <c r="L33">
        <v>0.7873</v>
      </c>
      <c r="M33">
        <v>0.89300000000000002</v>
      </c>
      <c r="N33">
        <v>1.0355000000000001</v>
      </c>
      <c r="O33">
        <v>0.85499999999999998</v>
      </c>
      <c r="P33">
        <v>1.0250999999999999</v>
      </c>
      <c r="Q33">
        <v>1.0382</v>
      </c>
      <c r="R33">
        <v>0.57069999999999999</v>
      </c>
      <c r="S33">
        <v>0.48459999999999998</v>
      </c>
      <c r="T33">
        <v>0.84440000000000004</v>
      </c>
      <c r="U33">
        <v>0.21390000000000001</v>
      </c>
      <c r="V33">
        <v>0.70540000000000003</v>
      </c>
      <c r="W33">
        <v>0.62109999999999999</v>
      </c>
      <c r="X33">
        <v>0.99080000000000001</v>
      </c>
      <c r="Y33">
        <v>0.73870000000000002</v>
      </c>
      <c r="Z33">
        <v>0.85719999999999996</v>
      </c>
    </row>
    <row r="34" spans="2:26" x14ac:dyDescent="0.2">
      <c r="C34">
        <v>0.12770000000000001</v>
      </c>
      <c r="D34">
        <v>6.4899999999999999E-2</v>
      </c>
      <c r="E34">
        <v>4.8300000000000003E-2</v>
      </c>
      <c r="F34">
        <v>0.74760000000000004</v>
      </c>
      <c r="G34">
        <v>0.26819999999999999</v>
      </c>
      <c r="H34">
        <v>5.0700000000000002E-2</v>
      </c>
      <c r="I34">
        <v>0.81779999999999997</v>
      </c>
      <c r="J34">
        <v>0.63680000000000003</v>
      </c>
      <c r="K34">
        <v>0.38990000000000002</v>
      </c>
      <c r="L34">
        <v>0.54469999999999996</v>
      </c>
      <c r="M34">
        <v>0.93610000000000004</v>
      </c>
      <c r="N34">
        <v>0.8679</v>
      </c>
      <c r="O34">
        <v>0.91900000000000004</v>
      </c>
      <c r="P34">
        <v>0.84550000000000003</v>
      </c>
      <c r="Q34">
        <v>1.0683</v>
      </c>
      <c r="R34">
        <v>0.73850000000000005</v>
      </c>
      <c r="S34">
        <v>0.48220000000000002</v>
      </c>
      <c r="T34">
        <v>0.73870000000000002</v>
      </c>
      <c r="U34">
        <v>9.8400000000000001E-2</v>
      </c>
      <c r="V34">
        <v>0.9093</v>
      </c>
      <c r="W34">
        <v>0.9325</v>
      </c>
      <c r="X34">
        <v>0.33560000000000001</v>
      </c>
      <c r="Y34">
        <v>0.95169999999999999</v>
      </c>
      <c r="Z34">
        <v>0.94499999999999995</v>
      </c>
    </row>
    <row r="35" spans="2:26" x14ac:dyDescent="0.2">
      <c r="C35">
        <v>4.7899999999999998E-2</v>
      </c>
      <c r="D35">
        <v>4.9500000000000002E-2</v>
      </c>
      <c r="E35">
        <v>4.7899999999999998E-2</v>
      </c>
      <c r="F35">
        <v>0.76249999999999996</v>
      </c>
      <c r="G35">
        <v>0.67479999999999996</v>
      </c>
      <c r="H35">
        <v>4.9500000000000002E-2</v>
      </c>
      <c r="I35">
        <v>0.28510000000000002</v>
      </c>
      <c r="J35">
        <v>8.2500000000000004E-2</v>
      </c>
      <c r="K35">
        <v>0.62419999999999998</v>
      </c>
      <c r="L35">
        <v>0.59819999999999995</v>
      </c>
      <c r="M35">
        <v>1.0383</v>
      </c>
      <c r="N35">
        <v>0.86750000000000005</v>
      </c>
      <c r="O35">
        <v>0.82979999999999998</v>
      </c>
      <c r="P35">
        <v>0.92869999999999997</v>
      </c>
      <c r="Q35">
        <v>1.1465000000000001</v>
      </c>
      <c r="R35">
        <v>0.48459999999999998</v>
      </c>
      <c r="S35">
        <v>0.83130000000000004</v>
      </c>
      <c r="T35">
        <v>0.49399999999999999</v>
      </c>
      <c r="U35">
        <v>5.1900000000000002E-2</v>
      </c>
      <c r="V35">
        <v>0.90290000000000004</v>
      </c>
      <c r="W35">
        <v>0.79330000000000001</v>
      </c>
      <c r="X35">
        <v>0.81130000000000002</v>
      </c>
      <c r="Y35">
        <v>0.78800000000000003</v>
      </c>
      <c r="Z35">
        <v>0.91759999999999997</v>
      </c>
    </row>
    <row r="36" spans="2:26" x14ac:dyDescent="0.2">
      <c r="C36">
        <v>0.10100000000000001</v>
      </c>
      <c r="D36">
        <v>4.9599999999999998E-2</v>
      </c>
      <c r="E36">
        <v>4.7100000000000003E-2</v>
      </c>
      <c r="F36">
        <v>0.79320000000000002</v>
      </c>
      <c r="G36">
        <v>0.80489999999999995</v>
      </c>
      <c r="H36">
        <v>4.87E-2</v>
      </c>
      <c r="I36">
        <v>0.1512</v>
      </c>
      <c r="J36">
        <v>0.54090000000000005</v>
      </c>
      <c r="K36">
        <v>0.84089999999999998</v>
      </c>
      <c r="L36">
        <v>0.83230000000000004</v>
      </c>
      <c r="M36">
        <v>0.76180000000000003</v>
      </c>
      <c r="N36">
        <v>0.83799999999999997</v>
      </c>
      <c r="O36">
        <v>1.0183</v>
      </c>
      <c r="P36">
        <v>0.79769999999999996</v>
      </c>
      <c r="Q36">
        <v>0.94920000000000004</v>
      </c>
      <c r="R36">
        <v>0.75539999999999996</v>
      </c>
      <c r="S36">
        <v>0.86519999999999997</v>
      </c>
      <c r="T36">
        <v>0.5655</v>
      </c>
      <c r="U36">
        <v>4.58E-2</v>
      </c>
      <c r="V36">
        <v>0.37290000000000001</v>
      </c>
      <c r="W36">
        <v>6.6100000000000006E-2</v>
      </c>
      <c r="X36">
        <v>0.78759999999999997</v>
      </c>
      <c r="Y36">
        <v>0.9718</v>
      </c>
      <c r="Z36">
        <v>0.86299999999999999</v>
      </c>
    </row>
    <row r="37" spans="2:26" x14ac:dyDescent="0.2">
      <c r="C37">
        <v>9.8100000000000007E-2</v>
      </c>
      <c r="D37">
        <v>4.87E-2</v>
      </c>
      <c r="E37">
        <v>4.6100000000000002E-2</v>
      </c>
      <c r="F37">
        <v>0.93289999999999995</v>
      </c>
      <c r="G37">
        <v>0.81169999999999998</v>
      </c>
      <c r="H37">
        <v>4.7600000000000003E-2</v>
      </c>
      <c r="I37">
        <v>0.38250000000000001</v>
      </c>
      <c r="J37">
        <v>0.7772</v>
      </c>
      <c r="K37">
        <v>0.81869999999999998</v>
      </c>
      <c r="L37">
        <v>0.75719999999999998</v>
      </c>
      <c r="M37">
        <v>1.1048</v>
      </c>
      <c r="N37">
        <v>0.76200000000000001</v>
      </c>
      <c r="O37">
        <v>0.97670000000000001</v>
      </c>
      <c r="P37">
        <v>0.85150000000000003</v>
      </c>
      <c r="Q37">
        <v>0.74650000000000005</v>
      </c>
      <c r="R37">
        <v>0.7974</v>
      </c>
      <c r="S37">
        <v>0.83009999999999995</v>
      </c>
      <c r="T37">
        <v>0.85140000000000005</v>
      </c>
      <c r="U37">
        <v>4.6899999999999997E-2</v>
      </c>
      <c r="V37">
        <v>0.70709999999999995</v>
      </c>
      <c r="W37">
        <v>0.81210000000000004</v>
      </c>
      <c r="X37">
        <v>0.96430000000000005</v>
      </c>
      <c r="Y37">
        <v>0.63700000000000001</v>
      </c>
      <c r="Z37">
        <v>0.98</v>
      </c>
    </row>
    <row r="38" spans="2:26" x14ac:dyDescent="0.2">
      <c r="C38">
        <v>0.1018</v>
      </c>
      <c r="D38">
        <v>4.6199999999999998E-2</v>
      </c>
      <c r="E38">
        <v>4.5499999999999999E-2</v>
      </c>
      <c r="F38">
        <v>1.0386</v>
      </c>
      <c r="G38">
        <v>0.75729999999999997</v>
      </c>
      <c r="H38">
        <v>4.82E-2</v>
      </c>
      <c r="I38">
        <v>0.1242</v>
      </c>
      <c r="J38">
        <v>0.192</v>
      </c>
      <c r="K38">
        <v>0.8357</v>
      </c>
      <c r="L38">
        <v>0.62019999999999997</v>
      </c>
      <c r="M38">
        <v>1.0933999999999999</v>
      </c>
      <c r="N38">
        <v>0.87129999999999996</v>
      </c>
      <c r="O38">
        <v>0.90159999999999996</v>
      </c>
      <c r="P38">
        <v>0.95879999999999999</v>
      </c>
      <c r="Q38">
        <v>0.63970000000000005</v>
      </c>
      <c r="R38">
        <v>0.62319999999999998</v>
      </c>
      <c r="S38">
        <v>0.80610000000000004</v>
      </c>
      <c r="T38">
        <v>0.79330000000000001</v>
      </c>
      <c r="U38">
        <v>4.6300000000000001E-2</v>
      </c>
      <c r="V38">
        <v>0.84640000000000004</v>
      </c>
      <c r="W38">
        <v>0.87439999999999996</v>
      </c>
      <c r="X38">
        <v>0.38019999999999998</v>
      </c>
      <c r="Y38">
        <v>0.67589999999999995</v>
      </c>
      <c r="Z38">
        <v>0.77170000000000005</v>
      </c>
    </row>
    <row r="39" spans="2:26" x14ac:dyDescent="0.2">
      <c r="C39">
        <v>5.4699999999999999E-2</v>
      </c>
      <c r="D39">
        <v>4.6100000000000002E-2</v>
      </c>
      <c r="E39">
        <v>4.58E-2</v>
      </c>
      <c r="F39">
        <v>0.85589999999999999</v>
      </c>
      <c r="G39">
        <v>0.91439999999999999</v>
      </c>
      <c r="H39">
        <v>4.5499999999999999E-2</v>
      </c>
      <c r="I39">
        <v>0.99580000000000002</v>
      </c>
      <c r="J39">
        <v>0.33950000000000002</v>
      </c>
      <c r="K39">
        <v>0.12529999999999999</v>
      </c>
      <c r="L39">
        <v>0.83350000000000002</v>
      </c>
      <c r="M39">
        <v>1.0960000000000001</v>
      </c>
      <c r="N39">
        <v>1.0367999999999999</v>
      </c>
      <c r="O39">
        <v>0.81169999999999998</v>
      </c>
      <c r="P39">
        <v>0.9496</v>
      </c>
      <c r="Q39">
        <v>0.6542</v>
      </c>
      <c r="R39">
        <v>0.59350000000000003</v>
      </c>
      <c r="S39">
        <v>0.6915</v>
      </c>
      <c r="T39">
        <v>0.7399</v>
      </c>
      <c r="U39">
        <v>4.41E-2</v>
      </c>
      <c r="V39">
        <v>0.30690000000000001</v>
      </c>
      <c r="W39">
        <v>0.61150000000000004</v>
      </c>
      <c r="X39">
        <v>0.76759999999999995</v>
      </c>
      <c r="Y39">
        <v>0.79290000000000005</v>
      </c>
      <c r="Z39">
        <v>0.93500000000000005</v>
      </c>
    </row>
    <row r="42" spans="2:26" x14ac:dyDescent="0.2">
      <c r="B42" t="s">
        <v>62</v>
      </c>
      <c r="C42">
        <v>1.3</v>
      </c>
      <c r="D42" t="s">
        <v>5</v>
      </c>
      <c r="E42" t="s">
        <v>6</v>
      </c>
      <c r="F42" t="s">
        <v>7</v>
      </c>
      <c r="G42" t="s">
        <v>8</v>
      </c>
      <c r="H42" t="b">
        <v>0</v>
      </c>
      <c r="I42">
        <v>1</v>
      </c>
      <c r="O42">
        <v>1.3</v>
      </c>
      <c r="P42" t="s">
        <v>5</v>
      </c>
      <c r="Q42" t="s">
        <v>6</v>
      </c>
      <c r="R42" t="s">
        <v>7</v>
      </c>
      <c r="S42" t="s">
        <v>8</v>
      </c>
      <c r="T42" t="b">
        <v>0</v>
      </c>
      <c r="U42">
        <v>1</v>
      </c>
    </row>
    <row r="43" spans="2:26" x14ac:dyDescent="0.2">
      <c r="B43" t="s">
        <v>60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</v>
      </c>
      <c r="P43">
        <v>2</v>
      </c>
      <c r="Q43">
        <v>3</v>
      </c>
      <c r="R43">
        <v>4</v>
      </c>
      <c r="S43">
        <v>5</v>
      </c>
      <c r="T43">
        <v>6</v>
      </c>
      <c r="U43">
        <v>7</v>
      </c>
      <c r="V43">
        <v>8</v>
      </c>
      <c r="W43">
        <v>9</v>
      </c>
      <c r="X43">
        <v>10</v>
      </c>
      <c r="Y43">
        <v>11</v>
      </c>
      <c r="Z43">
        <v>12</v>
      </c>
    </row>
    <row r="44" spans="2:26" x14ac:dyDescent="0.2">
      <c r="B44">
        <v>22.3</v>
      </c>
      <c r="C44">
        <v>0.77059999999999995</v>
      </c>
      <c r="D44">
        <v>4.99E-2</v>
      </c>
      <c r="E44">
        <v>5.0200000000000002E-2</v>
      </c>
      <c r="F44">
        <v>0.85099999999999998</v>
      </c>
      <c r="G44">
        <v>0.61639999999999995</v>
      </c>
      <c r="H44">
        <v>5.2200000000000003E-2</v>
      </c>
      <c r="I44">
        <v>0.85260000000000002</v>
      </c>
      <c r="J44">
        <v>0.78839999999999999</v>
      </c>
      <c r="K44">
        <v>0.83779999999999999</v>
      </c>
      <c r="L44">
        <v>0.74939999999999996</v>
      </c>
      <c r="M44">
        <v>0.80269999999999997</v>
      </c>
      <c r="N44">
        <v>0.8911</v>
      </c>
      <c r="O44">
        <v>0.86439999999999995</v>
      </c>
      <c r="P44">
        <v>0.72619999999999996</v>
      </c>
      <c r="Q44">
        <v>0.7641</v>
      </c>
      <c r="R44">
        <v>0.78969999999999996</v>
      </c>
      <c r="S44">
        <v>0.71789999999999998</v>
      </c>
      <c r="T44">
        <v>0.78029999999999999</v>
      </c>
      <c r="U44">
        <v>0.1207</v>
      </c>
      <c r="V44">
        <v>0.14219999999999999</v>
      </c>
      <c r="W44">
        <v>0.66969999999999996</v>
      </c>
      <c r="X44">
        <v>0.79059999999999997</v>
      </c>
      <c r="Y44">
        <v>0.84209999999999996</v>
      </c>
      <c r="Z44">
        <v>0.74780000000000002</v>
      </c>
    </row>
    <row r="45" spans="2:26" x14ac:dyDescent="0.2">
      <c r="C45">
        <v>0.76349999999999996</v>
      </c>
      <c r="D45">
        <v>0.1065</v>
      </c>
      <c r="E45">
        <v>4.8500000000000001E-2</v>
      </c>
      <c r="F45">
        <v>0.87939999999999996</v>
      </c>
      <c r="G45">
        <v>7.8899999999999998E-2</v>
      </c>
      <c r="H45">
        <v>5.0500000000000003E-2</v>
      </c>
      <c r="I45">
        <v>0.58389999999999997</v>
      </c>
      <c r="J45">
        <v>0.75560000000000005</v>
      </c>
      <c r="K45">
        <v>0.9516</v>
      </c>
      <c r="L45">
        <v>0.71730000000000005</v>
      </c>
      <c r="M45">
        <v>0.7359</v>
      </c>
      <c r="N45">
        <v>0.75649999999999995</v>
      </c>
      <c r="O45">
        <v>0.80379999999999996</v>
      </c>
      <c r="P45">
        <v>0.78779999999999994</v>
      </c>
      <c r="Q45">
        <v>0.57110000000000005</v>
      </c>
      <c r="R45">
        <v>0.85299999999999998</v>
      </c>
      <c r="S45">
        <v>0.73560000000000003</v>
      </c>
      <c r="T45">
        <v>0.20930000000000001</v>
      </c>
      <c r="U45">
        <v>8.2199999999999995E-2</v>
      </c>
      <c r="V45">
        <v>0.70399999999999996</v>
      </c>
      <c r="W45">
        <v>0.67649999999999999</v>
      </c>
      <c r="X45">
        <v>0.77439999999999998</v>
      </c>
      <c r="Y45">
        <v>0.70640000000000003</v>
      </c>
      <c r="Z45">
        <v>0.75280000000000002</v>
      </c>
    </row>
    <row r="46" spans="2:26" x14ac:dyDescent="0.2">
      <c r="C46">
        <v>0.84260000000000002</v>
      </c>
      <c r="D46">
        <v>7.0999999999999994E-2</v>
      </c>
      <c r="E46">
        <v>4.7300000000000002E-2</v>
      </c>
      <c r="F46">
        <v>0.74660000000000004</v>
      </c>
      <c r="G46">
        <v>7.1800000000000003E-2</v>
      </c>
      <c r="H46">
        <v>4.8000000000000001E-2</v>
      </c>
      <c r="I46">
        <v>0.64329999999999998</v>
      </c>
      <c r="J46">
        <v>0.6915</v>
      </c>
      <c r="K46">
        <v>0.8407</v>
      </c>
      <c r="L46">
        <v>0.84150000000000003</v>
      </c>
      <c r="M46">
        <v>0.88270000000000004</v>
      </c>
      <c r="N46">
        <v>0.81740000000000002</v>
      </c>
      <c r="O46">
        <v>0.80010000000000003</v>
      </c>
      <c r="P46">
        <v>0.88570000000000004</v>
      </c>
      <c r="Q46">
        <v>0.7762</v>
      </c>
      <c r="R46">
        <v>0.60250000000000004</v>
      </c>
      <c r="S46">
        <v>0.70520000000000005</v>
      </c>
      <c r="T46">
        <v>0.75819999999999999</v>
      </c>
      <c r="U46">
        <v>6.4000000000000001E-2</v>
      </c>
      <c r="V46">
        <v>0.30070000000000002</v>
      </c>
      <c r="W46">
        <v>0.63339999999999996</v>
      </c>
      <c r="X46">
        <v>0.73480000000000001</v>
      </c>
      <c r="Y46">
        <v>0.74199999999999999</v>
      </c>
      <c r="Z46">
        <v>0.77910000000000001</v>
      </c>
    </row>
    <row r="47" spans="2:26" x14ac:dyDescent="0.2">
      <c r="C47">
        <v>0.81389999999999996</v>
      </c>
      <c r="D47">
        <v>4.9500000000000002E-2</v>
      </c>
      <c r="E47">
        <v>4.7600000000000003E-2</v>
      </c>
      <c r="F47">
        <v>0.86240000000000006</v>
      </c>
      <c r="G47">
        <v>0.7752</v>
      </c>
      <c r="H47">
        <v>4.9200000000000001E-2</v>
      </c>
      <c r="I47">
        <v>0.69020000000000004</v>
      </c>
      <c r="J47">
        <v>0.86329999999999996</v>
      </c>
      <c r="K47">
        <v>0.69479999999999997</v>
      </c>
      <c r="L47">
        <v>0.66510000000000002</v>
      </c>
      <c r="M47">
        <v>0.87029999999999996</v>
      </c>
      <c r="N47">
        <v>0.75419999999999998</v>
      </c>
      <c r="O47">
        <v>0.80030000000000001</v>
      </c>
      <c r="P47">
        <v>0.64790000000000003</v>
      </c>
      <c r="Q47">
        <v>0.55569999999999997</v>
      </c>
      <c r="R47">
        <v>0.56869999999999998</v>
      </c>
      <c r="S47">
        <v>0.70379999999999998</v>
      </c>
      <c r="T47">
        <v>0.64790000000000003</v>
      </c>
      <c r="U47">
        <v>4.5999999999999999E-2</v>
      </c>
      <c r="V47">
        <v>0.78949999999999998</v>
      </c>
      <c r="W47">
        <v>0.61960000000000004</v>
      </c>
      <c r="X47">
        <v>0.78129999999999999</v>
      </c>
      <c r="Y47">
        <v>0.73839999999999995</v>
      </c>
      <c r="Z47">
        <v>0.76259999999999994</v>
      </c>
    </row>
    <row r="48" spans="2:26" x14ac:dyDescent="0.2">
      <c r="C48">
        <v>0.76780000000000004</v>
      </c>
      <c r="D48">
        <v>4.87E-2</v>
      </c>
      <c r="E48">
        <v>4.6199999999999998E-2</v>
      </c>
      <c r="F48">
        <v>0.71840000000000004</v>
      </c>
      <c r="G48">
        <v>0.78769999999999996</v>
      </c>
      <c r="H48">
        <v>4.8899999999999999E-2</v>
      </c>
      <c r="I48">
        <v>0.69920000000000004</v>
      </c>
      <c r="J48">
        <v>0.78190000000000004</v>
      </c>
      <c r="K48">
        <v>0.84060000000000001</v>
      </c>
      <c r="L48">
        <v>0.77290000000000003</v>
      </c>
      <c r="M48">
        <v>0.7651</v>
      </c>
      <c r="N48">
        <v>0.72109999999999996</v>
      </c>
      <c r="O48">
        <v>0.70660000000000001</v>
      </c>
      <c r="P48">
        <v>0.68889999999999996</v>
      </c>
      <c r="Q48">
        <v>0.57779999999999998</v>
      </c>
      <c r="R48">
        <v>0.60699999999999998</v>
      </c>
      <c r="S48">
        <v>0.77370000000000005</v>
      </c>
      <c r="T48">
        <v>0.67500000000000004</v>
      </c>
      <c r="U48">
        <v>4.5699999999999998E-2</v>
      </c>
      <c r="V48">
        <v>0.61309999999999998</v>
      </c>
      <c r="W48">
        <v>0.77049999999999996</v>
      </c>
      <c r="X48">
        <v>0.75770000000000004</v>
      </c>
      <c r="Y48">
        <v>0.76259999999999994</v>
      </c>
      <c r="Z48">
        <v>0.69189999999999996</v>
      </c>
    </row>
    <row r="49" spans="2:26" x14ac:dyDescent="0.2">
      <c r="C49">
        <v>0.79890000000000005</v>
      </c>
      <c r="D49">
        <v>4.8399999999999999E-2</v>
      </c>
      <c r="E49">
        <v>4.5199999999999997E-2</v>
      </c>
      <c r="F49">
        <v>0.66900000000000004</v>
      </c>
      <c r="G49">
        <v>0.72189999999999999</v>
      </c>
      <c r="H49">
        <v>4.7399999999999998E-2</v>
      </c>
      <c r="I49">
        <v>0.76749999999999996</v>
      </c>
      <c r="J49">
        <v>0.78849999999999998</v>
      </c>
      <c r="K49">
        <v>0.72150000000000003</v>
      </c>
      <c r="L49">
        <v>0.73650000000000004</v>
      </c>
      <c r="M49">
        <v>0.72399999999999998</v>
      </c>
      <c r="N49">
        <v>0.68910000000000005</v>
      </c>
      <c r="O49">
        <v>0.72629999999999995</v>
      </c>
      <c r="P49">
        <v>0.74670000000000003</v>
      </c>
      <c r="Q49">
        <v>0.55759999999999998</v>
      </c>
      <c r="R49">
        <v>0.59189999999999998</v>
      </c>
      <c r="S49">
        <v>0.81869999999999998</v>
      </c>
      <c r="T49">
        <v>0.5988</v>
      </c>
      <c r="U49">
        <v>4.5100000000000001E-2</v>
      </c>
      <c r="V49">
        <v>0.78339999999999999</v>
      </c>
      <c r="W49">
        <v>0.47270000000000001</v>
      </c>
      <c r="X49">
        <v>0.71719999999999995</v>
      </c>
      <c r="Y49">
        <v>0.72989999999999999</v>
      </c>
      <c r="Z49">
        <v>0.74770000000000003</v>
      </c>
    </row>
    <row r="50" spans="2:26" x14ac:dyDescent="0.2">
      <c r="C50">
        <v>0.81559999999999999</v>
      </c>
      <c r="D50">
        <v>4.7100000000000003E-2</v>
      </c>
      <c r="E50">
        <v>4.53E-2</v>
      </c>
      <c r="F50">
        <v>0.71579999999999999</v>
      </c>
      <c r="G50">
        <v>0.81640000000000001</v>
      </c>
      <c r="H50">
        <v>4.5100000000000001E-2</v>
      </c>
      <c r="I50">
        <v>0.76419999999999999</v>
      </c>
      <c r="J50">
        <v>0.77059999999999995</v>
      </c>
      <c r="K50">
        <v>0.77049999999999996</v>
      </c>
      <c r="L50">
        <v>0.77429999999999999</v>
      </c>
      <c r="M50">
        <v>0.80959999999999999</v>
      </c>
      <c r="N50">
        <v>0.90380000000000005</v>
      </c>
      <c r="O50">
        <v>0.77710000000000001</v>
      </c>
      <c r="P50">
        <v>0.76119999999999999</v>
      </c>
      <c r="Q50">
        <v>0.59179999999999999</v>
      </c>
      <c r="R50">
        <v>0.6986</v>
      </c>
      <c r="S50">
        <v>0.74890000000000001</v>
      </c>
      <c r="T50">
        <v>0.72050000000000003</v>
      </c>
      <c r="U50">
        <v>4.6300000000000001E-2</v>
      </c>
      <c r="V50">
        <v>0.77769999999999995</v>
      </c>
      <c r="W50">
        <v>0.77139999999999997</v>
      </c>
      <c r="X50">
        <v>0.83899999999999997</v>
      </c>
      <c r="Y50">
        <v>0.86</v>
      </c>
      <c r="Z50">
        <v>0.7238</v>
      </c>
    </row>
    <row r="51" spans="2:26" x14ac:dyDescent="0.2">
      <c r="C51">
        <v>0.82720000000000005</v>
      </c>
      <c r="D51">
        <v>4.58E-2</v>
      </c>
      <c r="E51">
        <v>4.53E-2</v>
      </c>
      <c r="F51">
        <v>0.86040000000000005</v>
      </c>
      <c r="G51">
        <v>0.69359999999999999</v>
      </c>
      <c r="H51">
        <v>4.5900000000000003E-2</v>
      </c>
      <c r="I51">
        <v>0.6583</v>
      </c>
      <c r="J51">
        <v>0.72599999999999998</v>
      </c>
      <c r="K51">
        <v>0.68630000000000002</v>
      </c>
      <c r="L51">
        <v>0.79490000000000005</v>
      </c>
      <c r="M51">
        <v>0.84</v>
      </c>
      <c r="N51">
        <v>0.89059999999999995</v>
      </c>
      <c r="O51">
        <v>0.59599999999999997</v>
      </c>
      <c r="P51">
        <v>0.73629999999999995</v>
      </c>
      <c r="Q51">
        <v>0.54400000000000004</v>
      </c>
      <c r="R51">
        <v>0.57420000000000004</v>
      </c>
      <c r="S51">
        <v>0.70930000000000004</v>
      </c>
      <c r="T51">
        <v>0.75419999999999998</v>
      </c>
      <c r="U51">
        <v>4.5499999999999999E-2</v>
      </c>
      <c r="V51">
        <v>0.70040000000000002</v>
      </c>
      <c r="W51">
        <v>0.79379999999999995</v>
      </c>
      <c r="X51">
        <v>0.69610000000000005</v>
      </c>
      <c r="Y51">
        <v>0.77729999999999999</v>
      </c>
      <c r="Z51">
        <v>0.70099999999999996</v>
      </c>
    </row>
    <row r="53" spans="2:26" x14ac:dyDescent="0.2">
      <c r="B53" s="14" t="s">
        <v>63</v>
      </c>
      <c r="C53">
        <v>1.3</v>
      </c>
      <c r="D53" t="s">
        <v>5</v>
      </c>
      <c r="E53" t="s">
        <v>6</v>
      </c>
      <c r="F53" t="s">
        <v>64</v>
      </c>
      <c r="G53" t="b">
        <v>1</v>
      </c>
      <c r="H53" t="s">
        <v>8</v>
      </c>
      <c r="I53" t="b">
        <v>0</v>
      </c>
      <c r="J53">
        <v>1</v>
      </c>
    </row>
    <row r="54" spans="2:26" ht="115" customHeight="1" x14ac:dyDescent="0.2">
      <c r="B54" s="5" t="s">
        <v>34</v>
      </c>
      <c r="C54" s="8" t="s">
        <v>35</v>
      </c>
      <c r="D54" s="9" t="s">
        <v>36</v>
      </c>
      <c r="E54" s="9" t="s">
        <v>37</v>
      </c>
      <c r="F54" s="8" t="s">
        <v>38</v>
      </c>
      <c r="G54" s="13" t="s">
        <v>39</v>
      </c>
      <c r="H54" s="9" t="s">
        <v>40</v>
      </c>
      <c r="I54" s="11" t="s">
        <v>41</v>
      </c>
      <c r="J54" s="11" t="s">
        <v>42</v>
      </c>
      <c r="K54" s="8" t="s">
        <v>43</v>
      </c>
      <c r="L54" s="8" t="s">
        <v>44</v>
      </c>
      <c r="M54" s="12" t="s">
        <v>45</v>
      </c>
      <c r="N54" s="11" t="s">
        <v>46</v>
      </c>
      <c r="O54" s="13" t="s">
        <v>47</v>
      </c>
      <c r="P54" s="8" t="s">
        <v>48</v>
      </c>
      <c r="Q54" s="8" t="s">
        <v>49</v>
      </c>
      <c r="R54" s="12" t="s">
        <v>50</v>
      </c>
      <c r="S54" s="13" t="s">
        <v>51</v>
      </c>
      <c r="T54" s="12" t="s">
        <v>52</v>
      </c>
      <c r="U54" s="9" t="s">
        <v>53</v>
      </c>
      <c r="V54" s="12" t="s">
        <v>54</v>
      </c>
      <c r="W54" s="11" t="s">
        <v>55</v>
      </c>
      <c r="X54" s="11" t="s">
        <v>56</v>
      </c>
      <c r="Y54" s="11" t="s">
        <v>57</v>
      </c>
      <c r="Z54" s="12" t="s">
        <v>58</v>
      </c>
    </row>
    <row r="55" spans="2:26" x14ac:dyDescent="0.2">
      <c r="B55" s="5">
        <v>100</v>
      </c>
      <c r="C55">
        <v>4620.3019999999997</v>
      </c>
      <c r="D55">
        <v>27919.555</v>
      </c>
      <c r="E55">
        <v>33897.902000000002</v>
      </c>
      <c r="F55">
        <v>3463.152</v>
      </c>
      <c r="G55">
        <v>33667.089999999997</v>
      </c>
      <c r="H55">
        <v>34186.894999999997</v>
      </c>
      <c r="I55">
        <v>14958.201999999999</v>
      </c>
      <c r="J55">
        <v>1375.665</v>
      </c>
      <c r="K55">
        <v>1325.6130000000001</v>
      </c>
      <c r="L55">
        <v>22031.391</v>
      </c>
      <c r="M55">
        <v>34560.410000000003</v>
      </c>
      <c r="N55">
        <v>26740.201000000001</v>
      </c>
      <c r="O55">
        <v>16846.648000000001</v>
      </c>
      <c r="P55">
        <v>1289.44</v>
      </c>
      <c r="Q55">
        <v>2024.2719999999999</v>
      </c>
      <c r="R55">
        <v>33852.995999999999</v>
      </c>
      <c r="S55">
        <v>5916.1270000000004</v>
      </c>
      <c r="T55">
        <v>1291.8409999999999</v>
      </c>
      <c r="U55">
        <v>5402.1670000000004</v>
      </c>
      <c r="V55">
        <v>37739.741999999998</v>
      </c>
      <c r="W55">
        <v>5218.3760000000002</v>
      </c>
      <c r="X55">
        <v>18044.188999999998</v>
      </c>
      <c r="Y55">
        <v>1339.134</v>
      </c>
      <c r="Z55">
        <v>1754.6510000000001</v>
      </c>
    </row>
    <row r="56" spans="2:26" x14ac:dyDescent="0.2">
      <c r="B56" s="5">
        <f>B55/2</f>
        <v>50</v>
      </c>
      <c r="C56">
        <v>15643.24</v>
      </c>
      <c r="D56">
        <v>32043.919999999998</v>
      </c>
      <c r="E56">
        <v>35437.258000000002</v>
      </c>
      <c r="F56">
        <v>5637.9949999999999</v>
      </c>
      <c r="G56">
        <v>33669.309000000001</v>
      </c>
      <c r="H56">
        <v>33837.237999999998</v>
      </c>
      <c r="I56">
        <v>19064.125</v>
      </c>
      <c r="J56">
        <v>1705.0409999999999</v>
      </c>
      <c r="K56">
        <v>22831.24</v>
      </c>
      <c r="L56">
        <v>24550.41</v>
      </c>
      <c r="M56">
        <v>31680.537</v>
      </c>
      <c r="N56">
        <v>28569.93</v>
      </c>
      <c r="O56">
        <v>32051.67</v>
      </c>
      <c r="P56">
        <v>1307.7070000000001</v>
      </c>
      <c r="Q56">
        <v>2191.5920000000001</v>
      </c>
      <c r="R56">
        <v>35390.57</v>
      </c>
      <c r="S56">
        <v>22437.559000000001</v>
      </c>
      <c r="T56">
        <v>1294.2470000000001</v>
      </c>
      <c r="U56">
        <v>27073.662</v>
      </c>
      <c r="V56">
        <v>37757.559000000001</v>
      </c>
      <c r="W56">
        <v>30461.706999999999</v>
      </c>
      <c r="X56">
        <v>34432.961000000003</v>
      </c>
      <c r="Y56">
        <v>16910.273000000001</v>
      </c>
      <c r="Z56">
        <v>13129.759</v>
      </c>
    </row>
    <row r="57" spans="2:26" x14ac:dyDescent="0.2">
      <c r="B57" s="5">
        <f t="shared" ref="B57:B62" si="1">B56/2</f>
        <v>25</v>
      </c>
      <c r="C57">
        <v>29568.916000000001</v>
      </c>
      <c r="D57">
        <v>31896.734</v>
      </c>
      <c r="E57">
        <v>35286.461000000003</v>
      </c>
      <c r="F57">
        <v>31180.615000000002</v>
      </c>
      <c r="G57">
        <v>35618.413999999997</v>
      </c>
      <c r="H57">
        <v>35854.332000000002</v>
      </c>
      <c r="I57">
        <v>28564.686000000002</v>
      </c>
      <c r="J57">
        <v>16487.662</v>
      </c>
      <c r="K57">
        <v>33850.311999999998</v>
      </c>
      <c r="L57">
        <v>26587.690999999999</v>
      </c>
      <c r="M57">
        <v>33342.449000000001</v>
      </c>
      <c r="N57">
        <v>32229.398000000001</v>
      </c>
      <c r="O57">
        <v>32981.105000000003</v>
      </c>
      <c r="P57">
        <v>28412.85</v>
      </c>
      <c r="Q57">
        <v>22722.738000000001</v>
      </c>
      <c r="R57">
        <v>37311.737999999998</v>
      </c>
      <c r="S57">
        <v>32084.425999999999</v>
      </c>
      <c r="T57">
        <v>18678.756000000001</v>
      </c>
      <c r="U57">
        <v>35239.050999999999</v>
      </c>
      <c r="V57">
        <v>38408.461000000003</v>
      </c>
      <c r="W57">
        <v>36805.313000000002</v>
      </c>
      <c r="X57">
        <v>36228.773000000001</v>
      </c>
      <c r="Y57">
        <v>33627.082000000002</v>
      </c>
      <c r="Z57">
        <v>30552.875</v>
      </c>
    </row>
    <row r="58" spans="2:26" x14ac:dyDescent="0.2">
      <c r="B58" s="5">
        <f t="shared" si="1"/>
        <v>12.5</v>
      </c>
      <c r="C58">
        <v>29369.919999999998</v>
      </c>
      <c r="D58">
        <v>34328.129000000001</v>
      </c>
      <c r="E58">
        <v>35552.737999999998</v>
      </c>
      <c r="F58">
        <v>34532.718999999997</v>
      </c>
      <c r="G58">
        <v>36044.394999999997</v>
      </c>
      <c r="H58">
        <v>36087.934000000001</v>
      </c>
      <c r="I58">
        <v>33425.972999999998</v>
      </c>
      <c r="J58">
        <v>33887.718999999997</v>
      </c>
      <c r="K58">
        <v>35684.875</v>
      </c>
      <c r="L58">
        <v>34462.190999999999</v>
      </c>
      <c r="M58">
        <v>34504.605000000003</v>
      </c>
      <c r="N58">
        <v>32540.543000000001</v>
      </c>
      <c r="O58">
        <v>31667.932000000001</v>
      </c>
      <c r="P58">
        <v>34657.68</v>
      </c>
      <c r="Q58">
        <v>32696.789000000001</v>
      </c>
      <c r="R58">
        <v>36125.387000000002</v>
      </c>
      <c r="S58">
        <v>34822.531000000003</v>
      </c>
      <c r="T58">
        <v>36071.862999999998</v>
      </c>
      <c r="U58">
        <v>35096.362999999998</v>
      </c>
      <c r="V58">
        <v>36496.370999999999</v>
      </c>
      <c r="W58">
        <v>35609.277000000002</v>
      </c>
      <c r="X58">
        <v>34987.43</v>
      </c>
      <c r="Y58">
        <v>33899.68</v>
      </c>
      <c r="Z58">
        <v>30873.555</v>
      </c>
    </row>
    <row r="59" spans="2:26" x14ac:dyDescent="0.2">
      <c r="B59" s="5">
        <f t="shared" si="1"/>
        <v>6.25</v>
      </c>
      <c r="C59">
        <v>30371.42</v>
      </c>
      <c r="D59">
        <v>34399.934000000001</v>
      </c>
      <c r="E59">
        <v>34901.508000000002</v>
      </c>
      <c r="F59">
        <v>35706.766000000003</v>
      </c>
      <c r="G59">
        <v>33924.769999999997</v>
      </c>
      <c r="H59">
        <v>31335.918000000001</v>
      </c>
      <c r="I59">
        <v>32652.550999999999</v>
      </c>
      <c r="J59">
        <v>35858.699000000001</v>
      </c>
      <c r="K59">
        <v>35593.976999999999</v>
      </c>
      <c r="L59">
        <v>35156.559000000001</v>
      </c>
      <c r="M59">
        <v>34355.495999999999</v>
      </c>
      <c r="N59">
        <v>31733.726999999999</v>
      </c>
      <c r="O59">
        <v>31543.460999999999</v>
      </c>
      <c r="P59">
        <v>34639.031000000003</v>
      </c>
      <c r="Q59">
        <v>35252.366999999998</v>
      </c>
      <c r="R59">
        <v>35337.699000000001</v>
      </c>
      <c r="S59">
        <v>34667.406000000003</v>
      </c>
      <c r="T59">
        <v>35905.68</v>
      </c>
      <c r="U59">
        <v>35189.027000000002</v>
      </c>
      <c r="V59">
        <v>35384.847999999998</v>
      </c>
      <c r="W59">
        <v>35153.25</v>
      </c>
      <c r="X59">
        <v>34503.233999999997</v>
      </c>
      <c r="Y59">
        <v>33966.730000000003</v>
      </c>
      <c r="Z59">
        <v>30576.686000000002</v>
      </c>
    </row>
    <row r="60" spans="2:26" x14ac:dyDescent="0.2">
      <c r="B60" s="5">
        <f t="shared" si="1"/>
        <v>3.125</v>
      </c>
      <c r="C60">
        <v>30685.525000000001</v>
      </c>
      <c r="D60">
        <v>34204.233999999997</v>
      </c>
      <c r="E60">
        <v>34904.315999999999</v>
      </c>
      <c r="F60">
        <v>35127.616999999998</v>
      </c>
      <c r="G60">
        <v>35037.855000000003</v>
      </c>
      <c r="H60">
        <v>34985.086000000003</v>
      </c>
      <c r="I60">
        <v>33789.472999999998</v>
      </c>
      <c r="J60">
        <v>35636.055</v>
      </c>
      <c r="K60">
        <v>35287.038999999997</v>
      </c>
      <c r="L60">
        <v>34716.495999999999</v>
      </c>
      <c r="M60">
        <v>34205.059000000001</v>
      </c>
      <c r="N60">
        <v>31661.516</v>
      </c>
      <c r="O60">
        <v>31192.923999999999</v>
      </c>
      <c r="P60">
        <v>34730.824000000001</v>
      </c>
      <c r="Q60">
        <v>35222.203000000001</v>
      </c>
      <c r="R60">
        <v>34644.961000000003</v>
      </c>
      <c r="S60">
        <v>34507.269999999997</v>
      </c>
      <c r="T60">
        <v>35362.754000000001</v>
      </c>
      <c r="U60">
        <v>34866.436999999998</v>
      </c>
      <c r="V60">
        <v>34760.184000000001</v>
      </c>
      <c r="W60">
        <v>34684.171999999999</v>
      </c>
      <c r="X60">
        <v>34193.461000000003</v>
      </c>
      <c r="Y60">
        <v>33675.137000000002</v>
      </c>
      <c r="Z60">
        <v>30139.465</v>
      </c>
    </row>
    <row r="61" spans="2:26" x14ac:dyDescent="0.2">
      <c r="B61" s="5">
        <f t="shared" si="1"/>
        <v>1.5625</v>
      </c>
      <c r="C61">
        <v>22667.131000000001</v>
      </c>
      <c r="D61">
        <v>33776.925999999999</v>
      </c>
      <c r="E61">
        <v>34468.023000000001</v>
      </c>
      <c r="F61">
        <v>34517.305</v>
      </c>
      <c r="G61">
        <v>34965.472999999998</v>
      </c>
      <c r="H61">
        <v>34594.648000000001</v>
      </c>
      <c r="I61">
        <v>34593.858999999997</v>
      </c>
      <c r="J61">
        <v>34888</v>
      </c>
      <c r="K61">
        <v>34666.563000000002</v>
      </c>
      <c r="L61">
        <v>34457.188000000002</v>
      </c>
      <c r="M61">
        <v>34017.936999999998</v>
      </c>
      <c r="N61">
        <v>31179.599999999999</v>
      </c>
      <c r="O61">
        <v>30161.436000000002</v>
      </c>
      <c r="P61">
        <v>34050.531000000003</v>
      </c>
      <c r="Q61">
        <v>34932.434000000001</v>
      </c>
      <c r="R61">
        <v>34375.519999999997</v>
      </c>
      <c r="S61">
        <v>34224.480000000003</v>
      </c>
      <c r="T61">
        <v>34797.383000000002</v>
      </c>
      <c r="U61">
        <v>34338.160000000003</v>
      </c>
      <c r="V61">
        <v>34214.620999999999</v>
      </c>
      <c r="W61">
        <v>34338.425999999999</v>
      </c>
      <c r="X61">
        <v>34063.586000000003</v>
      </c>
      <c r="Y61">
        <v>33553.894999999997</v>
      </c>
      <c r="Z61">
        <v>27936.615000000002</v>
      </c>
    </row>
    <row r="62" spans="2:26" x14ac:dyDescent="0.2">
      <c r="B62" s="5">
        <f t="shared" si="1"/>
        <v>0.78125</v>
      </c>
      <c r="C62">
        <v>8634.7009999999991</v>
      </c>
      <c r="D62">
        <v>31372.088</v>
      </c>
      <c r="E62">
        <v>32145.793000000001</v>
      </c>
      <c r="F62">
        <v>32577.752</v>
      </c>
      <c r="G62">
        <v>32660.903999999999</v>
      </c>
      <c r="H62">
        <v>32370.416000000001</v>
      </c>
      <c r="I62">
        <v>32561.276999999998</v>
      </c>
      <c r="J62">
        <v>33465.538999999997</v>
      </c>
      <c r="K62">
        <v>33314.711000000003</v>
      </c>
      <c r="L62">
        <v>32898.707000000002</v>
      </c>
      <c r="M62">
        <v>32000.048999999999</v>
      </c>
      <c r="N62">
        <v>24301.478999999999</v>
      </c>
      <c r="O62">
        <v>1655.7349999999999</v>
      </c>
      <c r="P62">
        <v>31025.17</v>
      </c>
      <c r="Q62">
        <v>32584.629000000001</v>
      </c>
      <c r="R62">
        <v>32516.313999999998</v>
      </c>
      <c r="S62">
        <v>32336.530999999999</v>
      </c>
      <c r="T62">
        <v>32697.761999999999</v>
      </c>
      <c r="U62">
        <v>32661.074000000001</v>
      </c>
      <c r="V62">
        <v>33094.199000000001</v>
      </c>
      <c r="W62">
        <v>33064.612999999998</v>
      </c>
      <c r="X62">
        <v>32364.384999999998</v>
      </c>
      <c r="Y62">
        <v>31017.919999999998</v>
      </c>
      <c r="Z62">
        <v>867.03499999999997</v>
      </c>
    </row>
    <row r="65" spans="2:26" x14ac:dyDescent="0.2">
      <c r="B65" s="14" t="s">
        <v>65</v>
      </c>
      <c r="C65">
        <v>1.3</v>
      </c>
      <c r="D65" t="s">
        <v>5</v>
      </c>
      <c r="E65" t="s">
        <v>6</v>
      </c>
      <c r="F65" t="s">
        <v>64</v>
      </c>
      <c r="G65" t="b">
        <v>1</v>
      </c>
      <c r="H65" t="s">
        <v>8</v>
      </c>
      <c r="I65" t="b">
        <v>0</v>
      </c>
      <c r="J65">
        <v>1</v>
      </c>
    </row>
    <row r="66" spans="2:26" x14ac:dyDescent="0.2">
      <c r="B66" s="5" t="s">
        <v>34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</row>
    <row r="67" spans="2:26" x14ac:dyDescent="0.2">
      <c r="B67" s="5">
        <v>100</v>
      </c>
      <c r="C67">
        <v>16581.365000000002</v>
      </c>
      <c r="D67">
        <v>30306.348000000002</v>
      </c>
      <c r="E67">
        <v>34067.707000000002</v>
      </c>
      <c r="F67">
        <v>6319.3580000000002</v>
      </c>
      <c r="G67">
        <v>34348.563000000002</v>
      </c>
      <c r="H67">
        <v>34470.050999999999</v>
      </c>
      <c r="I67">
        <v>4137.625</v>
      </c>
      <c r="J67">
        <v>1654.345</v>
      </c>
      <c r="K67">
        <v>1527.671</v>
      </c>
      <c r="L67">
        <v>21118.949000000001</v>
      </c>
      <c r="M67">
        <v>36209.277000000002</v>
      </c>
      <c r="N67">
        <v>34373.538999999997</v>
      </c>
      <c r="O67">
        <v>31505.601999999999</v>
      </c>
      <c r="P67">
        <v>33367.207000000002</v>
      </c>
      <c r="Q67">
        <v>2020.402</v>
      </c>
      <c r="R67">
        <v>35054.565999999999</v>
      </c>
      <c r="S67">
        <v>10013.397000000001</v>
      </c>
      <c r="T67">
        <v>1435.491</v>
      </c>
      <c r="U67">
        <v>16860.611000000001</v>
      </c>
      <c r="V67">
        <v>26293.791000000001</v>
      </c>
      <c r="W67">
        <v>34746.714999999997</v>
      </c>
      <c r="X67">
        <v>34484.722999999998</v>
      </c>
      <c r="Y67">
        <v>33439.086000000003</v>
      </c>
      <c r="Z67">
        <v>22865.828000000001</v>
      </c>
    </row>
    <row r="68" spans="2:26" x14ac:dyDescent="0.2">
      <c r="B68" s="5">
        <f>B67/2</f>
        <v>50</v>
      </c>
      <c r="C68">
        <v>34727.949000000001</v>
      </c>
      <c r="D68">
        <v>36620.391000000003</v>
      </c>
      <c r="E68">
        <v>37159.875</v>
      </c>
      <c r="F68">
        <v>7143.9049999999997</v>
      </c>
      <c r="G68">
        <v>37752.120999999999</v>
      </c>
      <c r="H68">
        <v>37576.968999999997</v>
      </c>
      <c r="I68">
        <v>5988.2780000000002</v>
      </c>
      <c r="J68">
        <v>3642.5659999999998</v>
      </c>
      <c r="K68">
        <v>37076.453000000001</v>
      </c>
      <c r="L68">
        <v>27265.053</v>
      </c>
      <c r="M68">
        <v>36405.449000000001</v>
      </c>
      <c r="N68">
        <v>35294.574000000001</v>
      </c>
      <c r="O68">
        <v>34205.828000000001</v>
      </c>
      <c r="P68">
        <v>2341.3490000000002</v>
      </c>
      <c r="Q68">
        <v>2110.9699999999998</v>
      </c>
      <c r="R68">
        <v>36255.843999999997</v>
      </c>
      <c r="S68">
        <v>20322.756000000001</v>
      </c>
      <c r="T68">
        <v>1421.499</v>
      </c>
      <c r="U68">
        <v>34201.987999999998</v>
      </c>
      <c r="V68">
        <v>37532.112999999998</v>
      </c>
      <c r="W68">
        <v>34657.652000000002</v>
      </c>
      <c r="X68">
        <v>36165.008000000002</v>
      </c>
      <c r="Y68">
        <v>35620.387000000002</v>
      </c>
      <c r="Z68">
        <v>17800.835999999999</v>
      </c>
    </row>
    <row r="69" spans="2:26" x14ac:dyDescent="0.2">
      <c r="B69" s="5">
        <f t="shared" ref="B69:B74" si="2">B68/2</f>
        <v>25</v>
      </c>
      <c r="C69">
        <v>35692.578000000001</v>
      </c>
      <c r="D69">
        <v>35949.516000000003</v>
      </c>
      <c r="E69">
        <v>36821.648000000001</v>
      </c>
      <c r="F69">
        <v>35828.328000000001</v>
      </c>
      <c r="G69">
        <v>37203.737999999998</v>
      </c>
      <c r="H69">
        <v>36748.741999999998</v>
      </c>
      <c r="I69">
        <v>29871.379000000001</v>
      </c>
      <c r="J69">
        <v>32280.66</v>
      </c>
      <c r="K69">
        <v>37600.574000000001</v>
      </c>
      <c r="L69">
        <v>30500.002</v>
      </c>
      <c r="M69">
        <v>35473.464999999997</v>
      </c>
      <c r="N69">
        <v>36045.660000000003</v>
      </c>
      <c r="O69">
        <v>33496.440999999999</v>
      </c>
      <c r="P69">
        <v>28748.629000000001</v>
      </c>
      <c r="Q69">
        <v>16285.346</v>
      </c>
      <c r="R69">
        <v>36495.305</v>
      </c>
      <c r="S69">
        <v>28618.684000000001</v>
      </c>
      <c r="T69">
        <v>33812.792999999998</v>
      </c>
      <c r="U69">
        <v>35596.241999999998</v>
      </c>
      <c r="V69">
        <v>32347.646000000001</v>
      </c>
      <c r="W69">
        <v>36174.315999999999</v>
      </c>
      <c r="X69">
        <v>35491.245999999999</v>
      </c>
      <c r="Y69">
        <v>35460.925999999999</v>
      </c>
      <c r="Z69">
        <v>33872.550999999999</v>
      </c>
    </row>
    <row r="70" spans="2:26" x14ac:dyDescent="0.2">
      <c r="B70" s="5">
        <f t="shared" si="2"/>
        <v>12.5</v>
      </c>
      <c r="C70">
        <v>35089.847999999998</v>
      </c>
      <c r="D70">
        <v>35788.987999999998</v>
      </c>
      <c r="E70">
        <v>36196.758000000002</v>
      </c>
      <c r="F70">
        <v>37149.875</v>
      </c>
      <c r="G70">
        <v>36776.851999999999</v>
      </c>
      <c r="H70">
        <v>36437.934000000001</v>
      </c>
      <c r="I70">
        <v>35295.008000000002</v>
      </c>
      <c r="J70">
        <v>37884.237999999998</v>
      </c>
      <c r="K70">
        <v>36471.589999999997</v>
      </c>
      <c r="L70">
        <v>36327.565999999999</v>
      </c>
      <c r="M70">
        <v>35407.031000000003</v>
      </c>
      <c r="N70">
        <v>34970.086000000003</v>
      </c>
      <c r="O70">
        <v>33058.578000000001</v>
      </c>
      <c r="P70">
        <v>36853.472999999998</v>
      </c>
      <c r="Q70">
        <v>35097.008000000002</v>
      </c>
      <c r="R70">
        <v>34136.934000000001</v>
      </c>
      <c r="S70">
        <v>30197.629000000001</v>
      </c>
      <c r="T70">
        <v>34310.695</v>
      </c>
      <c r="U70">
        <v>33809.328000000001</v>
      </c>
      <c r="V70">
        <v>30184.743999999999</v>
      </c>
      <c r="W70">
        <v>34335.983999999997</v>
      </c>
      <c r="X70">
        <v>34222.535000000003</v>
      </c>
      <c r="Y70">
        <v>34726.883000000002</v>
      </c>
      <c r="Z70">
        <v>30407.805</v>
      </c>
    </row>
    <row r="71" spans="2:26" x14ac:dyDescent="0.2">
      <c r="B71" s="5">
        <f t="shared" si="2"/>
        <v>6.25</v>
      </c>
      <c r="C71">
        <v>34539.313000000002</v>
      </c>
      <c r="D71">
        <v>35495.347999999998</v>
      </c>
      <c r="E71">
        <v>36148.336000000003</v>
      </c>
      <c r="F71">
        <v>36932.593999999997</v>
      </c>
      <c r="G71">
        <v>36852.546999999999</v>
      </c>
      <c r="H71">
        <v>36473.269999999997</v>
      </c>
      <c r="I71">
        <v>34074.406000000003</v>
      </c>
      <c r="J71">
        <v>36957.421999999999</v>
      </c>
      <c r="K71">
        <v>36423.351999999999</v>
      </c>
      <c r="L71">
        <v>36138.593999999997</v>
      </c>
      <c r="M71">
        <v>35000.980000000003</v>
      </c>
      <c r="N71">
        <v>34491.43</v>
      </c>
      <c r="O71">
        <v>33800.940999999999</v>
      </c>
      <c r="P71">
        <v>36730.538999999997</v>
      </c>
      <c r="Q71">
        <v>37682.925999999999</v>
      </c>
      <c r="R71">
        <v>36456.413999999997</v>
      </c>
      <c r="S71">
        <v>36192.269999999997</v>
      </c>
      <c r="T71">
        <v>37841.766000000003</v>
      </c>
      <c r="U71">
        <v>36373.097999999998</v>
      </c>
      <c r="V71">
        <v>35575.163999999997</v>
      </c>
      <c r="W71">
        <v>36675.292999999998</v>
      </c>
      <c r="X71">
        <v>35664.921999999999</v>
      </c>
      <c r="Y71">
        <v>35340.561999999998</v>
      </c>
      <c r="Z71">
        <v>34303.828000000001</v>
      </c>
    </row>
    <row r="72" spans="2:26" x14ac:dyDescent="0.2">
      <c r="B72" s="5">
        <f t="shared" si="2"/>
        <v>3.125</v>
      </c>
      <c r="C72">
        <v>34428.641000000003</v>
      </c>
      <c r="D72">
        <v>35542.754000000001</v>
      </c>
      <c r="E72">
        <v>36011.629000000001</v>
      </c>
      <c r="F72">
        <v>36928.292999999998</v>
      </c>
      <c r="G72">
        <v>35523.383000000002</v>
      </c>
      <c r="H72">
        <v>35962.362999999998</v>
      </c>
      <c r="I72">
        <v>36862.608999999997</v>
      </c>
      <c r="J72">
        <v>36663.887000000002</v>
      </c>
      <c r="K72">
        <v>36270.383000000002</v>
      </c>
      <c r="L72">
        <v>36095.391000000003</v>
      </c>
      <c r="M72">
        <v>35154.813000000002</v>
      </c>
      <c r="N72">
        <v>33875.078000000001</v>
      </c>
      <c r="O72">
        <v>32921.133000000002</v>
      </c>
      <c r="P72">
        <v>34485.754000000001</v>
      </c>
      <c r="Q72">
        <v>34923.296999999999</v>
      </c>
      <c r="R72">
        <v>34469.18</v>
      </c>
      <c r="S72">
        <v>34795.425999999999</v>
      </c>
      <c r="T72">
        <v>31537.092000000001</v>
      </c>
      <c r="U72">
        <v>35722.116999999998</v>
      </c>
      <c r="V72">
        <v>34654.855000000003</v>
      </c>
      <c r="W72">
        <v>29744.736000000001</v>
      </c>
      <c r="X72">
        <v>33026.862999999998</v>
      </c>
      <c r="Y72">
        <v>34421.527000000002</v>
      </c>
      <c r="Z72">
        <v>32562.48</v>
      </c>
    </row>
    <row r="73" spans="2:26" x14ac:dyDescent="0.2">
      <c r="B73" s="5">
        <f t="shared" si="2"/>
        <v>1.5625</v>
      </c>
      <c r="C73">
        <v>32840.262000000002</v>
      </c>
      <c r="D73">
        <v>35462.023000000001</v>
      </c>
      <c r="E73">
        <v>35228.402000000002</v>
      </c>
      <c r="F73">
        <v>35981.938000000002</v>
      </c>
      <c r="G73">
        <v>35825.133000000002</v>
      </c>
      <c r="H73">
        <v>35536.43</v>
      </c>
      <c r="I73">
        <v>35963.953000000001</v>
      </c>
      <c r="J73">
        <v>35994.218999999997</v>
      </c>
      <c r="K73">
        <v>35811.449000000001</v>
      </c>
      <c r="L73">
        <v>35656.25</v>
      </c>
      <c r="M73">
        <v>35366.851999999999</v>
      </c>
      <c r="N73">
        <v>34152.391000000003</v>
      </c>
      <c r="O73">
        <v>33517.578000000001</v>
      </c>
      <c r="P73">
        <v>35327.097999999998</v>
      </c>
      <c r="Q73">
        <v>35865.226999999999</v>
      </c>
      <c r="R73">
        <v>35049.917999999998</v>
      </c>
      <c r="S73">
        <v>35463.421999999999</v>
      </c>
      <c r="T73">
        <v>35998.055</v>
      </c>
      <c r="U73">
        <v>35049.538999999997</v>
      </c>
      <c r="V73">
        <v>35023.120999999999</v>
      </c>
      <c r="W73">
        <v>35357.019999999997</v>
      </c>
      <c r="X73">
        <v>35466.754000000001</v>
      </c>
      <c r="Y73">
        <v>35203.519999999997</v>
      </c>
      <c r="Z73">
        <v>33822.785000000003</v>
      </c>
    </row>
    <row r="74" spans="2:26" x14ac:dyDescent="0.2">
      <c r="B74" s="5">
        <f t="shared" si="2"/>
        <v>0.78125</v>
      </c>
      <c r="C74">
        <v>32412.136999999999</v>
      </c>
      <c r="D74">
        <v>34631.546999999999</v>
      </c>
      <c r="E74">
        <v>34962.535000000003</v>
      </c>
      <c r="F74">
        <v>34435.214999999997</v>
      </c>
      <c r="G74">
        <v>34406.851999999999</v>
      </c>
      <c r="H74">
        <v>35032.434000000001</v>
      </c>
      <c r="I74">
        <v>34928.766000000003</v>
      </c>
      <c r="J74">
        <v>35360.163999999997</v>
      </c>
      <c r="K74">
        <v>35262.597999999998</v>
      </c>
      <c r="L74">
        <v>35010.305</v>
      </c>
      <c r="M74">
        <v>34534.425999999999</v>
      </c>
      <c r="N74">
        <v>31841.395</v>
      </c>
      <c r="O74">
        <v>33634.792999999998</v>
      </c>
      <c r="P74">
        <v>36477.296999999999</v>
      </c>
      <c r="Q74">
        <v>36441.241999999998</v>
      </c>
      <c r="R74">
        <v>35960.745999999999</v>
      </c>
      <c r="S74">
        <v>36505.379000000001</v>
      </c>
      <c r="T74">
        <v>37189.362999999998</v>
      </c>
      <c r="U74">
        <v>35578.718999999997</v>
      </c>
      <c r="V74">
        <v>36260.218999999997</v>
      </c>
      <c r="W74">
        <v>35990.347999999998</v>
      </c>
      <c r="X74">
        <v>35658.222999999998</v>
      </c>
      <c r="Y74">
        <v>35099.402000000002</v>
      </c>
      <c r="Z74">
        <v>32344.741999999998</v>
      </c>
    </row>
    <row r="76" spans="2:26" x14ac:dyDescent="0.2">
      <c r="B76" s="14" t="s">
        <v>66</v>
      </c>
      <c r="C76">
        <v>1.3</v>
      </c>
      <c r="D76" t="s">
        <v>5</v>
      </c>
      <c r="E76" t="s">
        <v>6</v>
      </c>
      <c r="F76" t="s">
        <v>64</v>
      </c>
      <c r="G76" t="b">
        <v>1</v>
      </c>
      <c r="H76" t="s">
        <v>8</v>
      </c>
      <c r="I76" t="b">
        <v>0</v>
      </c>
      <c r="J76">
        <v>1</v>
      </c>
    </row>
    <row r="77" spans="2:26" x14ac:dyDescent="0.2">
      <c r="B77" s="5" t="s">
        <v>34</v>
      </c>
      <c r="C77">
        <v>1</v>
      </c>
      <c r="D77">
        <v>2</v>
      </c>
      <c r="E77">
        <v>3</v>
      </c>
      <c r="F77">
        <v>4</v>
      </c>
      <c r="G77">
        <v>5</v>
      </c>
      <c r="H77">
        <v>6</v>
      </c>
      <c r="I77">
        <v>7</v>
      </c>
      <c r="J77">
        <v>8</v>
      </c>
      <c r="K77">
        <v>9</v>
      </c>
      <c r="L77">
        <v>10</v>
      </c>
      <c r="M77">
        <v>11</v>
      </c>
      <c r="N77">
        <v>12</v>
      </c>
    </row>
    <row r="78" spans="2:26" x14ac:dyDescent="0.2">
      <c r="B78" s="5">
        <v>100</v>
      </c>
      <c r="C78">
        <v>1695.7650000000001</v>
      </c>
      <c r="D78">
        <v>23777.974999999999</v>
      </c>
      <c r="E78">
        <v>29595.631000000001</v>
      </c>
      <c r="F78">
        <v>1426.355</v>
      </c>
      <c r="G78">
        <v>29343.673999999999</v>
      </c>
      <c r="H78">
        <v>28550.82</v>
      </c>
      <c r="I78">
        <v>1643.08</v>
      </c>
      <c r="J78">
        <v>1438.3920000000001</v>
      </c>
      <c r="K78">
        <v>1394.847</v>
      </c>
      <c r="L78">
        <v>5127.4690000000001</v>
      </c>
      <c r="M78">
        <v>27813.398000000001</v>
      </c>
      <c r="N78">
        <v>1105.5809999999999</v>
      </c>
      <c r="O78">
        <v>1687.5050000000001</v>
      </c>
      <c r="P78">
        <v>1329.87</v>
      </c>
      <c r="Q78">
        <v>1407.21</v>
      </c>
      <c r="R78">
        <v>31128.616999999998</v>
      </c>
      <c r="S78">
        <v>1793.6489999999999</v>
      </c>
      <c r="T78">
        <v>1360.2349999999999</v>
      </c>
      <c r="U78">
        <v>23980.076000000001</v>
      </c>
      <c r="V78">
        <v>35262.315999999999</v>
      </c>
      <c r="W78">
        <v>4342.8490000000002</v>
      </c>
      <c r="X78">
        <v>31884.995999999999</v>
      </c>
      <c r="Y78">
        <v>1363.7929999999999</v>
      </c>
      <c r="Z78">
        <v>1771.989</v>
      </c>
    </row>
    <row r="79" spans="2:26" x14ac:dyDescent="0.2">
      <c r="B79" s="5">
        <f>B78/2</f>
        <v>50</v>
      </c>
      <c r="C79">
        <v>3093.723</v>
      </c>
      <c r="D79">
        <v>32798.811999999998</v>
      </c>
      <c r="E79">
        <v>34496.644999999997</v>
      </c>
      <c r="F79">
        <v>1552.527</v>
      </c>
      <c r="G79">
        <v>34501.811999999998</v>
      </c>
      <c r="H79">
        <v>34699.023000000001</v>
      </c>
      <c r="I79">
        <v>7608.759</v>
      </c>
      <c r="J79">
        <v>1305.317</v>
      </c>
      <c r="K79">
        <v>27909.937999999998</v>
      </c>
      <c r="L79">
        <v>22966.125</v>
      </c>
      <c r="M79">
        <v>34605.605000000003</v>
      </c>
      <c r="N79">
        <v>24306.146000000001</v>
      </c>
      <c r="O79">
        <v>26501.925999999999</v>
      </c>
      <c r="P79">
        <v>1277.3589999999999</v>
      </c>
      <c r="Q79">
        <v>1467.027</v>
      </c>
      <c r="R79">
        <v>34993.417999999998</v>
      </c>
      <c r="S79">
        <v>28496.241999999998</v>
      </c>
      <c r="T79">
        <v>1256.1279999999999</v>
      </c>
      <c r="U79">
        <v>33510.5</v>
      </c>
      <c r="V79">
        <v>37020.480000000003</v>
      </c>
      <c r="W79">
        <v>34597.769999999997</v>
      </c>
      <c r="X79">
        <v>34394.391000000003</v>
      </c>
      <c r="Y79">
        <v>1618.8679999999999</v>
      </c>
      <c r="Z79">
        <v>17962.178</v>
      </c>
    </row>
    <row r="80" spans="2:26" x14ac:dyDescent="0.2">
      <c r="B80" s="5">
        <f t="shared" ref="B80:B85" si="3">B79/2</f>
        <v>25</v>
      </c>
      <c r="C80">
        <v>12056.405000000001</v>
      </c>
      <c r="D80">
        <v>34196.483999999997</v>
      </c>
      <c r="E80">
        <v>34848.745999999999</v>
      </c>
      <c r="F80">
        <v>36301.589999999997</v>
      </c>
      <c r="G80">
        <v>34966.785000000003</v>
      </c>
      <c r="H80">
        <v>35228.211000000003</v>
      </c>
      <c r="I80">
        <v>34910.648000000001</v>
      </c>
      <c r="J80">
        <v>7997.4189999999999</v>
      </c>
      <c r="K80">
        <v>27944.842000000001</v>
      </c>
      <c r="L80">
        <v>33382.313000000002</v>
      </c>
      <c r="M80">
        <v>34532.663999999997</v>
      </c>
      <c r="N80">
        <v>27073.322</v>
      </c>
      <c r="O80">
        <v>27734.263999999999</v>
      </c>
      <c r="P80">
        <v>22206.857</v>
      </c>
      <c r="Q80">
        <v>19264.425999999999</v>
      </c>
      <c r="R80">
        <v>35470.839999999997</v>
      </c>
      <c r="S80">
        <v>33251.949000000001</v>
      </c>
      <c r="T80">
        <v>9803.6270000000004</v>
      </c>
      <c r="U80">
        <v>32827.144999999997</v>
      </c>
      <c r="V80">
        <v>36374.620999999999</v>
      </c>
      <c r="W80">
        <v>35119.605000000003</v>
      </c>
      <c r="X80">
        <v>34861.976999999999</v>
      </c>
      <c r="Y80">
        <v>34388.269999999997</v>
      </c>
      <c r="Z80">
        <v>28728.708999999999</v>
      </c>
    </row>
    <row r="81" spans="2:26" x14ac:dyDescent="0.2">
      <c r="B81" s="5">
        <f t="shared" si="3"/>
        <v>12.5</v>
      </c>
      <c r="C81">
        <v>23088.673999999999</v>
      </c>
      <c r="D81">
        <v>34222.476999999999</v>
      </c>
      <c r="E81">
        <v>34893.269999999997</v>
      </c>
      <c r="F81">
        <v>29319.561000000002</v>
      </c>
      <c r="G81">
        <v>35255.5</v>
      </c>
      <c r="H81">
        <v>35456.315999999999</v>
      </c>
      <c r="I81">
        <v>35090.980000000003</v>
      </c>
      <c r="J81">
        <v>29737.853999999999</v>
      </c>
      <c r="K81">
        <v>32713.138999999999</v>
      </c>
      <c r="L81">
        <v>31063.776999999998</v>
      </c>
      <c r="M81">
        <v>34359.254000000001</v>
      </c>
      <c r="N81">
        <v>27338.023000000001</v>
      </c>
      <c r="O81">
        <v>27148.738000000001</v>
      </c>
      <c r="P81">
        <v>26560.076000000001</v>
      </c>
      <c r="Q81">
        <v>26946.116999999998</v>
      </c>
      <c r="R81">
        <v>35711.870999999999</v>
      </c>
      <c r="S81">
        <v>34775.163999999997</v>
      </c>
      <c r="T81">
        <v>25463.055</v>
      </c>
      <c r="U81">
        <v>35015.828000000001</v>
      </c>
      <c r="V81">
        <v>36145.281000000003</v>
      </c>
      <c r="W81">
        <v>35018.516000000003</v>
      </c>
      <c r="X81">
        <v>34887.355000000003</v>
      </c>
      <c r="Y81">
        <v>34772.281000000003</v>
      </c>
      <c r="Z81">
        <v>28308.276999999998</v>
      </c>
    </row>
    <row r="82" spans="2:26" x14ac:dyDescent="0.2">
      <c r="B82" s="5">
        <f t="shared" si="3"/>
        <v>6.25</v>
      </c>
      <c r="C82">
        <v>22319.728999999999</v>
      </c>
      <c r="D82">
        <v>34168.866999999998</v>
      </c>
      <c r="E82">
        <v>35033.839999999997</v>
      </c>
      <c r="F82">
        <v>32544.945</v>
      </c>
      <c r="G82">
        <v>35369.832000000002</v>
      </c>
      <c r="H82">
        <v>35316.495999999999</v>
      </c>
      <c r="I82">
        <v>35029.815999999999</v>
      </c>
      <c r="J82">
        <v>31993.48</v>
      </c>
      <c r="K82">
        <v>34501.836000000003</v>
      </c>
      <c r="L82">
        <v>33746.296999999999</v>
      </c>
      <c r="M82">
        <v>34019.199000000001</v>
      </c>
      <c r="N82">
        <v>27095.726999999999</v>
      </c>
      <c r="O82">
        <v>27681.113000000001</v>
      </c>
      <c r="P82">
        <v>32281.732</v>
      </c>
      <c r="Q82">
        <v>32937.745999999999</v>
      </c>
      <c r="R82">
        <v>35336.468999999997</v>
      </c>
      <c r="S82">
        <v>34791.32</v>
      </c>
      <c r="T82">
        <v>30498.438999999998</v>
      </c>
      <c r="U82">
        <v>34520.898000000001</v>
      </c>
      <c r="V82">
        <v>35463.559000000001</v>
      </c>
      <c r="W82">
        <v>34846.449000000001</v>
      </c>
      <c r="X82">
        <v>34518.707000000002</v>
      </c>
      <c r="Y82">
        <v>34230.800999999999</v>
      </c>
      <c r="Z82">
        <v>28653.166000000001</v>
      </c>
    </row>
    <row r="83" spans="2:26" x14ac:dyDescent="0.2">
      <c r="B83" s="5">
        <f t="shared" si="3"/>
        <v>3.125</v>
      </c>
      <c r="C83">
        <v>28029.842000000001</v>
      </c>
      <c r="D83">
        <v>34306.167999999998</v>
      </c>
      <c r="E83">
        <v>34969.211000000003</v>
      </c>
      <c r="F83">
        <v>34830.339999999997</v>
      </c>
      <c r="G83">
        <v>35232.949000000001</v>
      </c>
      <c r="H83">
        <v>35009.644999999997</v>
      </c>
      <c r="I83">
        <v>34590.186999999998</v>
      </c>
      <c r="J83">
        <v>34194.601999999999</v>
      </c>
      <c r="K83">
        <v>34716.675999999999</v>
      </c>
      <c r="L83">
        <v>34676.199000000001</v>
      </c>
      <c r="M83">
        <v>34012.379000000001</v>
      </c>
      <c r="N83">
        <v>28040.032999999999</v>
      </c>
      <c r="O83">
        <v>28450.484</v>
      </c>
      <c r="P83">
        <v>34423.866999999998</v>
      </c>
      <c r="Q83">
        <v>35193.43</v>
      </c>
      <c r="R83">
        <v>34478.190999999999</v>
      </c>
      <c r="S83">
        <v>34805.637000000002</v>
      </c>
      <c r="T83">
        <v>35009.148000000001</v>
      </c>
      <c r="U83">
        <v>34997.07</v>
      </c>
      <c r="V83">
        <v>34931.75</v>
      </c>
      <c r="W83">
        <v>34598.745999999999</v>
      </c>
      <c r="X83">
        <v>34266.633000000002</v>
      </c>
      <c r="Y83">
        <v>34251.339999999997</v>
      </c>
      <c r="Z83">
        <v>29301.627</v>
      </c>
    </row>
    <row r="84" spans="2:26" x14ac:dyDescent="0.2">
      <c r="B84" s="5">
        <f t="shared" si="3"/>
        <v>1.5625</v>
      </c>
      <c r="C84">
        <v>26825.171999999999</v>
      </c>
      <c r="D84">
        <v>34133.273000000001</v>
      </c>
      <c r="E84">
        <v>34684</v>
      </c>
      <c r="F84">
        <v>34567.112999999998</v>
      </c>
      <c r="G84">
        <v>34918.476999999999</v>
      </c>
      <c r="H84">
        <v>34446.809000000001</v>
      </c>
      <c r="I84">
        <v>34477.008000000002</v>
      </c>
      <c r="J84">
        <v>34661.241999999998</v>
      </c>
      <c r="K84">
        <v>34536.745999999999</v>
      </c>
      <c r="L84">
        <v>34222.620999999999</v>
      </c>
      <c r="M84">
        <v>33415</v>
      </c>
      <c r="N84">
        <v>26320.055</v>
      </c>
      <c r="O84">
        <v>27829.844000000001</v>
      </c>
      <c r="P84">
        <v>34287.813000000002</v>
      </c>
      <c r="Q84">
        <v>34856.449000000001</v>
      </c>
      <c r="R84">
        <v>34374.237999999998</v>
      </c>
      <c r="S84">
        <v>34553.722999999998</v>
      </c>
      <c r="T84">
        <v>34706.457000000002</v>
      </c>
      <c r="U84">
        <v>34405.222999999998</v>
      </c>
      <c r="V84">
        <v>34614.288999999997</v>
      </c>
      <c r="W84">
        <v>34509.906000000003</v>
      </c>
      <c r="X84">
        <v>34357.25</v>
      </c>
      <c r="Y84">
        <v>34044.027000000002</v>
      </c>
      <c r="Z84">
        <v>29558.498</v>
      </c>
    </row>
    <row r="85" spans="2:26" x14ac:dyDescent="0.2">
      <c r="B85" s="5">
        <f t="shared" si="3"/>
        <v>0.78125</v>
      </c>
      <c r="C85">
        <v>9191.0159999999996</v>
      </c>
      <c r="D85">
        <v>30664.083999999999</v>
      </c>
      <c r="E85">
        <v>32162.585999999999</v>
      </c>
      <c r="F85">
        <v>31425.895</v>
      </c>
      <c r="G85">
        <v>32781.508000000002</v>
      </c>
      <c r="H85">
        <v>32174.138999999999</v>
      </c>
      <c r="I85">
        <v>32571.201000000001</v>
      </c>
      <c r="J85">
        <v>32473.103999999999</v>
      </c>
      <c r="K85">
        <v>32776.383000000002</v>
      </c>
      <c r="L85">
        <v>32607.338</v>
      </c>
      <c r="M85">
        <v>30972.044999999998</v>
      </c>
      <c r="N85">
        <v>4431.625</v>
      </c>
      <c r="O85">
        <v>9827.9809999999998</v>
      </c>
      <c r="P85">
        <v>31479.074000000001</v>
      </c>
      <c r="Q85">
        <v>32476.449000000001</v>
      </c>
      <c r="R85">
        <v>33007.07</v>
      </c>
      <c r="S85">
        <v>32788.277000000002</v>
      </c>
      <c r="T85">
        <v>33173.074000000001</v>
      </c>
      <c r="U85">
        <v>33178.237999999998</v>
      </c>
      <c r="V85">
        <v>33844.875</v>
      </c>
      <c r="W85">
        <v>33707.648000000001</v>
      </c>
      <c r="X85">
        <v>33531.858999999997</v>
      </c>
      <c r="Y85">
        <v>32322.092000000001</v>
      </c>
      <c r="Z85">
        <v>22229.471000000001</v>
      </c>
    </row>
    <row r="87" spans="2:26" x14ac:dyDescent="0.2">
      <c r="B87" s="14" t="s">
        <v>67</v>
      </c>
      <c r="C87">
        <v>1477.597</v>
      </c>
      <c r="D87">
        <v>30469.111000000001</v>
      </c>
      <c r="E87">
        <v>34919.949000000001</v>
      </c>
      <c r="F87">
        <v>1366.098</v>
      </c>
      <c r="G87">
        <v>35876.828000000001</v>
      </c>
      <c r="H87">
        <v>35081.406000000003</v>
      </c>
      <c r="I87">
        <v>1324.2629999999999</v>
      </c>
      <c r="J87">
        <v>1403.39</v>
      </c>
      <c r="K87">
        <v>1362.453</v>
      </c>
      <c r="L87">
        <v>4247.2370000000001</v>
      </c>
      <c r="M87">
        <v>37450.824000000001</v>
      </c>
      <c r="N87">
        <v>32555.815999999999</v>
      </c>
      <c r="O87">
        <v>12998.531000000001</v>
      </c>
      <c r="P87">
        <v>1368.884</v>
      </c>
      <c r="Q87">
        <v>1412.9359999999999</v>
      </c>
      <c r="R87">
        <v>34030.855000000003</v>
      </c>
      <c r="S87">
        <v>1336.24</v>
      </c>
      <c r="T87">
        <v>1386.723</v>
      </c>
      <c r="U87">
        <v>29852.936000000002</v>
      </c>
      <c r="V87">
        <v>38093.171999999999</v>
      </c>
      <c r="W87">
        <v>1348.6020000000001</v>
      </c>
      <c r="X87">
        <v>34291.375</v>
      </c>
      <c r="Y87">
        <v>1469.2739999999999</v>
      </c>
      <c r="Z87">
        <v>1549.3810000000001</v>
      </c>
    </row>
    <row r="88" spans="2:26" x14ac:dyDescent="0.2">
      <c r="C88">
        <v>9428.6540000000005</v>
      </c>
      <c r="D88">
        <v>34307.714999999997</v>
      </c>
      <c r="E88">
        <v>34308.949000000001</v>
      </c>
      <c r="F88">
        <v>1387.395</v>
      </c>
      <c r="G88">
        <v>34840.148000000001</v>
      </c>
      <c r="H88">
        <v>34640.453000000001</v>
      </c>
      <c r="I88">
        <v>2771.1759999999999</v>
      </c>
      <c r="J88">
        <v>1486.461</v>
      </c>
      <c r="K88">
        <v>38480.059000000001</v>
      </c>
      <c r="L88">
        <v>12860.200999999999</v>
      </c>
      <c r="M88">
        <v>33844.016000000003</v>
      </c>
      <c r="N88">
        <v>37968.925999999999</v>
      </c>
      <c r="O88">
        <v>33038.93</v>
      </c>
      <c r="P88">
        <v>1452.2080000000001</v>
      </c>
      <c r="Q88">
        <v>2890.835</v>
      </c>
      <c r="R88">
        <v>34574.800999999999</v>
      </c>
      <c r="S88">
        <v>9198.2639999999992</v>
      </c>
      <c r="T88">
        <v>1324.8109999999999</v>
      </c>
      <c r="U88">
        <v>33856.815999999999</v>
      </c>
      <c r="V88">
        <v>39054.211000000003</v>
      </c>
      <c r="W88">
        <v>30265.83</v>
      </c>
      <c r="X88">
        <v>34976.410000000003</v>
      </c>
      <c r="Y88">
        <v>1547.4110000000001</v>
      </c>
      <c r="Z88">
        <v>13973.789000000001</v>
      </c>
    </row>
    <row r="89" spans="2:26" x14ac:dyDescent="0.2">
      <c r="C89">
        <v>30234.822</v>
      </c>
      <c r="D89">
        <v>34999.285000000003</v>
      </c>
      <c r="E89">
        <v>34592.546999999999</v>
      </c>
      <c r="F89">
        <v>31730.65</v>
      </c>
      <c r="G89">
        <v>34715.160000000003</v>
      </c>
      <c r="H89">
        <v>35079.934000000001</v>
      </c>
      <c r="I89">
        <v>34652.726999999999</v>
      </c>
      <c r="J89">
        <v>11744.14</v>
      </c>
      <c r="K89">
        <v>37941.953000000001</v>
      </c>
      <c r="L89">
        <v>28123.33</v>
      </c>
      <c r="M89">
        <v>33935.332000000002</v>
      </c>
      <c r="N89">
        <v>35441.82</v>
      </c>
      <c r="O89">
        <v>31879.486000000001</v>
      </c>
      <c r="P89">
        <v>24321.344000000001</v>
      </c>
      <c r="Q89">
        <v>20098.315999999999</v>
      </c>
      <c r="R89">
        <v>34831.472999999998</v>
      </c>
      <c r="S89">
        <v>24449.322</v>
      </c>
      <c r="T89">
        <v>24200.486000000001</v>
      </c>
      <c r="U89">
        <v>34985.589999999997</v>
      </c>
      <c r="V89">
        <v>37360.425999999999</v>
      </c>
      <c r="W89">
        <v>34870.093999999997</v>
      </c>
      <c r="X89">
        <v>34832.684000000001</v>
      </c>
      <c r="Y89">
        <v>35446.262000000002</v>
      </c>
      <c r="Z89">
        <v>34369.296999999999</v>
      </c>
    </row>
    <row r="90" spans="2:26" x14ac:dyDescent="0.2">
      <c r="C90">
        <v>33767.476999999999</v>
      </c>
      <c r="D90">
        <v>34700.733999999997</v>
      </c>
      <c r="E90">
        <v>34601.042999999998</v>
      </c>
      <c r="F90">
        <v>37833.031000000003</v>
      </c>
      <c r="G90">
        <v>34704.120999999999</v>
      </c>
      <c r="H90">
        <v>35207.913999999997</v>
      </c>
      <c r="I90">
        <v>36408.68</v>
      </c>
      <c r="J90">
        <v>35851.625</v>
      </c>
      <c r="K90">
        <v>34751.652000000002</v>
      </c>
      <c r="L90">
        <v>37756.519999999997</v>
      </c>
      <c r="M90">
        <v>34375.629000000001</v>
      </c>
      <c r="N90">
        <v>34172.258000000002</v>
      </c>
      <c r="O90">
        <v>29578.153999999999</v>
      </c>
      <c r="P90">
        <v>37723.472999999998</v>
      </c>
      <c r="Q90">
        <v>24505.384999999998</v>
      </c>
      <c r="R90">
        <v>36124.690999999999</v>
      </c>
      <c r="S90">
        <v>35986.601999999999</v>
      </c>
      <c r="T90">
        <v>29159.907999999999</v>
      </c>
      <c r="U90">
        <v>35713.309000000001</v>
      </c>
      <c r="V90">
        <v>35695.582000000002</v>
      </c>
      <c r="W90">
        <v>35090.718999999997</v>
      </c>
      <c r="X90">
        <v>35055.815999999999</v>
      </c>
      <c r="Y90">
        <v>35313.991999999998</v>
      </c>
      <c r="Z90">
        <v>34678.438000000002</v>
      </c>
    </row>
    <row r="91" spans="2:26" x14ac:dyDescent="0.2">
      <c r="C91">
        <v>33795.737999999998</v>
      </c>
      <c r="D91">
        <v>34314.550999999999</v>
      </c>
      <c r="E91">
        <v>34036.288999999997</v>
      </c>
      <c r="F91">
        <v>36529.468999999997</v>
      </c>
      <c r="G91">
        <v>34447.711000000003</v>
      </c>
      <c r="H91">
        <v>34552.813000000002</v>
      </c>
      <c r="I91">
        <v>35759.199000000001</v>
      </c>
      <c r="J91">
        <v>35450.18</v>
      </c>
      <c r="K91">
        <v>34003.358999999997</v>
      </c>
      <c r="L91">
        <v>35487.195</v>
      </c>
      <c r="M91">
        <v>33777.726999999999</v>
      </c>
      <c r="N91">
        <v>33824.699000000001</v>
      </c>
      <c r="O91">
        <v>33882.487999999998</v>
      </c>
      <c r="P91">
        <v>36636</v>
      </c>
      <c r="Q91">
        <v>38317.195</v>
      </c>
      <c r="R91">
        <v>35112.241999999998</v>
      </c>
      <c r="S91">
        <v>35438.375</v>
      </c>
      <c r="T91">
        <v>35963.25</v>
      </c>
      <c r="U91">
        <v>35668.449000000001</v>
      </c>
      <c r="V91">
        <v>36083.391000000003</v>
      </c>
      <c r="W91">
        <v>35312.832000000002</v>
      </c>
      <c r="X91">
        <v>34894.343999999997</v>
      </c>
      <c r="Y91">
        <v>35193.828000000001</v>
      </c>
      <c r="Z91">
        <v>34276.758000000002</v>
      </c>
    </row>
    <row r="92" spans="2:26" x14ac:dyDescent="0.2">
      <c r="C92">
        <v>33688.027000000002</v>
      </c>
      <c r="D92">
        <v>34209.762000000002</v>
      </c>
      <c r="E92">
        <v>34177.730000000003</v>
      </c>
      <c r="F92">
        <v>34455.43</v>
      </c>
      <c r="G92">
        <v>34286.565999999999</v>
      </c>
      <c r="H92">
        <v>34349</v>
      </c>
      <c r="I92">
        <v>35118.351999999999</v>
      </c>
      <c r="J92">
        <v>34460.961000000003</v>
      </c>
      <c r="K92">
        <v>33994.597999999998</v>
      </c>
      <c r="L92">
        <v>34916.870999999999</v>
      </c>
      <c r="M92">
        <v>33558.980000000003</v>
      </c>
      <c r="N92">
        <v>33259.43</v>
      </c>
      <c r="O92">
        <v>33562.788999999997</v>
      </c>
      <c r="P92">
        <v>34995.421999999999</v>
      </c>
      <c r="Q92">
        <v>37120.796999999999</v>
      </c>
      <c r="R92">
        <v>33843.792999999998</v>
      </c>
      <c r="S92">
        <v>34064.563000000002</v>
      </c>
      <c r="T92">
        <v>35557.120999999999</v>
      </c>
      <c r="U92">
        <v>34145.188000000002</v>
      </c>
      <c r="V92">
        <v>35344.144999999997</v>
      </c>
      <c r="W92">
        <v>34171</v>
      </c>
      <c r="X92">
        <v>33829.156000000003</v>
      </c>
      <c r="Y92">
        <v>33704.163999999997</v>
      </c>
      <c r="Z92">
        <v>33554.035000000003</v>
      </c>
    </row>
    <row r="93" spans="2:26" x14ac:dyDescent="0.2">
      <c r="C93">
        <v>33284.222999999998</v>
      </c>
      <c r="D93">
        <v>33801.879000000001</v>
      </c>
      <c r="E93">
        <v>33913.089999999997</v>
      </c>
      <c r="F93">
        <v>34355.667999999998</v>
      </c>
      <c r="G93">
        <v>34155.186999999998</v>
      </c>
      <c r="H93">
        <v>34347.612999999998</v>
      </c>
      <c r="I93">
        <v>34528.559000000001</v>
      </c>
      <c r="J93">
        <v>33969.902000000002</v>
      </c>
      <c r="K93">
        <v>33678.972999999998</v>
      </c>
      <c r="L93">
        <v>34161.754000000001</v>
      </c>
      <c r="M93">
        <v>33337.737999999998</v>
      </c>
      <c r="N93">
        <v>32819.995999999999</v>
      </c>
      <c r="O93">
        <v>32959.266000000003</v>
      </c>
      <c r="P93">
        <v>34493.190999999999</v>
      </c>
      <c r="Q93">
        <v>34622.222999999998</v>
      </c>
      <c r="R93">
        <v>34203.519999999997</v>
      </c>
      <c r="S93">
        <v>34157.57</v>
      </c>
      <c r="T93">
        <v>34894.273000000001</v>
      </c>
      <c r="U93">
        <v>34093.815999999999</v>
      </c>
      <c r="V93">
        <v>33879.328000000001</v>
      </c>
      <c r="W93">
        <v>33683.480000000003</v>
      </c>
      <c r="X93">
        <v>33426.262000000002</v>
      </c>
      <c r="Y93">
        <v>33400.550999999999</v>
      </c>
      <c r="Z93">
        <v>31917.004000000001</v>
      </c>
    </row>
    <row r="94" spans="2:26" x14ac:dyDescent="0.2">
      <c r="C94">
        <v>31920.088</v>
      </c>
      <c r="D94">
        <v>34480.538999999997</v>
      </c>
      <c r="E94">
        <v>34145.055</v>
      </c>
      <c r="F94">
        <v>34580.690999999999</v>
      </c>
      <c r="G94">
        <v>34536.141000000003</v>
      </c>
      <c r="H94">
        <v>34839.741999999998</v>
      </c>
      <c r="I94">
        <v>34901.887000000002</v>
      </c>
      <c r="J94">
        <v>34468.277000000002</v>
      </c>
      <c r="K94">
        <v>34150.902000000002</v>
      </c>
      <c r="L94">
        <v>34772.910000000003</v>
      </c>
      <c r="M94">
        <v>33997.421999999999</v>
      </c>
      <c r="N94">
        <v>32128.92</v>
      </c>
      <c r="O94">
        <v>32608.473000000002</v>
      </c>
      <c r="P94">
        <v>35670.855000000003</v>
      </c>
      <c r="Q94">
        <v>34972.379000000001</v>
      </c>
      <c r="R94">
        <v>34704.487999999998</v>
      </c>
      <c r="S94">
        <v>35073.254000000001</v>
      </c>
      <c r="T94">
        <v>35549.648000000001</v>
      </c>
      <c r="U94">
        <v>35632.93</v>
      </c>
      <c r="V94">
        <v>34962.559000000001</v>
      </c>
      <c r="W94">
        <v>35252.43</v>
      </c>
      <c r="X94">
        <v>34770.741999999998</v>
      </c>
      <c r="Y94">
        <v>34855.785000000003</v>
      </c>
      <c r="Z94">
        <v>32998.089999999997</v>
      </c>
    </row>
  </sheetData>
  <conditionalFormatting sqref="C8:N15 C20:N27 C32:N39 C44:N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Z15 O20:Z27 O32:Z39 O44:Z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Z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duplicateValues" dxfId="2" priority="5"/>
  </conditionalFormatting>
  <conditionalFormatting sqref="C2">
    <cfRule type="duplicateValues" dxfId="1" priority="6"/>
  </conditionalFormatting>
  <conditionalFormatting sqref="C2">
    <cfRule type="duplicateValues" dxfId="0" priority="7"/>
  </conditionalFormatting>
  <conditionalFormatting sqref="K76:Z76 C78:Z83 O77:Z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Z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Z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Z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2023-07-12T13:34:39Z</dcterms:created>
  <dcterms:modified xsi:type="dcterms:W3CDTF">2023-07-12T13:34:59Z</dcterms:modified>
</cp:coreProperties>
</file>