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ti/Desktop/"/>
    </mc:Choice>
  </mc:AlternateContent>
  <xr:revisionPtr revIDLastSave="0" documentId="13_ncr:1_{F06254FD-62FC-DF4E-A7BF-815D28C2FD91}" xr6:coauthVersionLast="47" xr6:coauthVersionMax="47" xr10:uidLastSave="{00000000-0000-0000-0000-000000000000}"/>
  <bookViews>
    <workbookView xWindow="840" yWindow="1740" windowWidth="27240" windowHeight="16440" activeTab="1" xr2:uid="{949E341E-5742-FA40-9C70-6A6D858EBB52}"/>
  </bookViews>
  <sheets>
    <sheet name="Round 6" sheetId="1" r:id="rId1"/>
    <sheet name="MIC and To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3" i="2" l="1"/>
  <c r="O24" i="2" s="1"/>
  <c r="O25" i="2" s="1"/>
  <c r="O26" i="2" s="1"/>
  <c r="O27" i="2" s="1"/>
  <c r="O28" i="2" s="1"/>
  <c r="V22" i="2"/>
  <c r="V23" i="2" s="1"/>
  <c r="V24" i="2" s="1"/>
  <c r="V25" i="2" s="1"/>
  <c r="V26" i="2" s="1"/>
  <c r="V27" i="2" s="1"/>
  <c r="V28" i="2" s="1"/>
  <c r="O22" i="2"/>
  <c r="V13" i="2"/>
  <c r="V14" i="2" s="1"/>
  <c r="V15" i="2" s="1"/>
  <c r="V16" i="2" s="1"/>
  <c r="V17" i="2" s="1"/>
  <c r="V18" i="2" s="1"/>
  <c r="V19" i="2" s="1"/>
  <c r="O13" i="2"/>
  <c r="O14" i="2" s="1"/>
  <c r="O15" i="2" s="1"/>
  <c r="O16" i="2" s="1"/>
  <c r="O17" i="2" s="1"/>
  <c r="O18" i="2" s="1"/>
  <c r="O19" i="2" s="1"/>
  <c r="H41" i="2"/>
  <c r="H42" i="2" s="1"/>
  <c r="H43" i="2" s="1"/>
  <c r="H44" i="2" s="1"/>
  <c r="H45" i="2" s="1"/>
  <c r="H46" i="2" s="1"/>
  <c r="H47" i="2" s="1"/>
  <c r="H32" i="2"/>
  <c r="H33" i="2" s="1"/>
  <c r="H34" i="2" s="1"/>
  <c r="H35" i="2" s="1"/>
  <c r="H36" i="2" s="1"/>
  <c r="H37" i="2" s="1"/>
  <c r="H38" i="2" s="1"/>
  <c r="H22" i="2"/>
  <c r="H23" i="2" s="1"/>
  <c r="H24" i="2" s="1"/>
  <c r="H25" i="2" s="1"/>
  <c r="H26" i="2" s="1"/>
  <c r="H27" i="2" s="1"/>
  <c r="H28" i="2" s="1"/>
  <c r="H13" i="2"/>
  <c r="H14" i="2" s="1"/>
  <c r="H15" i="2" s="1"/>
  <c r="H16" i="2" s="1"/>
  <c r="H17" i="2" s="1"/>
  <c r="H18" i="2" s="1"/>
  <c r="H19" i="2" s="1"/>
  <c r="A22" i="2"/>
  <c r="A23" i="2" s="1"/>
  <c r="A24" i="2" s="1"/>
  <c r="A25" i="2" s="1"/>
  <c r="A26" i="2" s="1"/>
  <c r="A27" i="2" s="1"/>
  <c r="A28" i="2" s="1"/>
  <c r="A13" i="2"/>
  <c r="A14" i="2" s="1"/>
  <c r="A15" i="2" s="1"/>
  <c r="A16" i="2" s="1"/>
  <c r="A17" i="2" s="1"/>
  <c r="A18" i="2" s="1"/>
  <c r="A19" i="2" s="1"/>
</calcChain>
</file>

<file path=xl/sharedStrings.xml><?xml version="1.0" encoding="utf-8"?>
<sst xmlns="http://schemas.openxmlformats.org/spreadsheetml/2006/main" count="170" uniqueCount="141">
  <si>
    <t>Compound</t>
  </si>
  <si>
    <t>SA</t>
  </si>
  <si>
    <t>MRSA</t>
  </si>
  <si>
    <t>Enamine ID</t>
  </si>
  <si>
    <t>SMILES</t>
  </si>
  <si>
    <t>Z7557184169</t>
  </si>
  <si>
    <t>CSC=1C(F)=CC(NC(=O)N(CC=2C=CC=CC2)C3(CO)COC3)=CC1F</t>
  </si>
  <si>
    <t>Z7557184225</t>
  </si>
  <si>
    <t>CSC=1C(F)=CC(NC(=O)N[C@@H]2[C@H]([C@@H]3CC[C@H]2O3)C(F)(F)F)=CC1F</t>
  </si>
  <si>
    <t>Z2611590866</t>
  </si>
  <si>
    <t>FC=1C=C(NC(=O)N2C3CCC2CNC3)C=CC1SC(F)(F)F</t>
  </si>
  <si>
    <t>Z7557186112</t>
  </si>
  <si>
    <t>CSC=1C(F)=CC(NC(=O)NC2COCC2(F)F)=CC1F</t>
  </si>
  <si>
    <t>Z3256637994</t>
  </si>
  <si>
    <t>CC=1C=C(C(F)=CC1F)C=2C=C(C(=O)O)C(=O)N(C2)C3CC3</t>
  </si>
  <si>
    <t>Z7557185776</t>
  </si>
  <si>
    <t>CC(C)(C)SC=1C(F)=CC(NC(=O)[C@@H]2C[C@H]3CC[C@@H]2N3)=CC1F</t>
  </si>
  <si>
    <t>ug/mL</t>
  </si>
  <si>
    <t>SA + FBS</t>
  </si>
  <si>
    <t>MRSA + FBS</t>
  </si>
  <si>
    <t>Rep1</t>
  </si>
  <si>
    <t>Rep2</t>
  </si>
  <si>
    <t>HEK</t>
  </si>
  <si>
    <t>HEP</t>
  </si>
  <si>
    <t>ID</t>
  </si>
  <si>
    <t>Formula</t>
  </si>
  <si>
    <t>MW</t>
  </si>
  <si>
    <t>C19H20F2N2O3S</t>
  </si>
  <si>
    <t>394.4355</t>
  </si>
  <si>
    <t>Z3309858040</t>
  </si>
  <si>
    <t>C16H13F3N2O2</t>
  </si>
  <si>
    <t>322.2818</t>
  </si>
  <si>
    <t>COC(=O)C=1N=CC(CN2CCC=3C2=CC(F)=CC3F)=CC1F</t>
  </si>
  <si>
    <t>Z4352823111</t>
  </si>
  <si>
    <t>C11H9Cl2F2NO3</t>
  </si>
  <si>
    <t>312.0969</t>
  </si>
  <si>
    <t>OC=1C=C(Cl)C(Cl)=C(C1)C(=O)NC2COCC2(F)F</t>
  </si>
  <si>
    <t>Z2293283756</t>
  </si>
  <si>
    <t>C13H16F2N2O2S</t>
  </si>
  <si>
    <t>302.3401</t>
  </si>
  <si>
    <t>CCN(C1COC1)C(=O)NC=2C=C(F)C(SC)=C(F)C2</t>
  </si>
  <si>
    <t>Z2313176477</t>
  </si>
  <si>
    <t>C17H22F2N2O2S</t>
  </si>
  <si>
    <t>356.4306</t>
  </si>
  <si>
    <t>CC(C)(C)SC=1C(F)=CC(NC(=O)N2C3CCC2COC3)=CC1F</t>
  </si>
  <si>
    <t>Z1654107057</t>
  </si>
  <si>
    <t>C13H15F2NO4S</t>
  </si>
  <si>
    <t>319.3243</t>
  </si>
  <si>
    <t>CC(C)(C(=O)NC1COC=2C=C(F)C=C(F)C12)S(=O)(=O)C</t>
  </si>
  <si>
    <t>Z1348009129</t>
  </si>
  <si>
    <t>C16H20F2N2O2</t>
  </si>
  <si>
    <t>310.339</t>
  </si>
  <si>
    <t>CCN1C(NC2(CCCCC2)C1=O)C=3C=C(F)C(O)=C(F)C3</t>
  </si>
  <si>
    <t>Z2709992836</t>
  </si>
  <si>
    <t>C15H16F2N4O3S</t>
  </si>
  <si>
    <t>370.3743</t>
  </si>
  <si>
    <t>CSC=1C(F)=CC(NC(=O)N[C@@H]2CCO[C@@H]2C3=NC(C)=NO3)=CC1F |&amp;1:11,15,r|</t>
  </si>
  <si>
    <t>C15H15F5N2O2S</t>
  </si>
  <si>
    <t>382.3488</t>
  </si>
  <si>
    <t>CSC=1C(F)=CC(NC(=O)N[C@@H]2[C@H]([C@@H]3CC[C@H]2O3)C(F)(F)F)=CC1F |&amp;1:11,12,13,16,r|</t>
  </si>
  <si>
    <t>Z4071436404</t>
  </si>
  <si>
    <t>C15H13F2NO4</t>
  </si>
  <si>
    <t>309.2648</t>
  </si>
  <si>
    <t>OC(=O)C1(CC2(C1)C(=O)N3CCOC=4C=C(F)C(F)=CC34)C2</t>
  </si>
  <si>
    <t>Z3655602882</t>
  </si>
  <si>
    <t>C16H18F2N2O2</t>
  </si>
  <si>
    <t>308.3231</t>
  </si>
  <si>
    <t>COC=1C(F)=CC=C(NC(=O)C2(CC3C2)N(C3)C4CC4)C1F</t>
  </si>
  <si>
    <t>Z7557183680</t>
  </si>
  <si>
    <t>C17H17F3N2O3</t>
  </si>
  <si>
    <t>354.3237</t>
  </si>
  <si>
    <t>CCC(=O)N1CC(F)C(C1)N(C)C(=O)C2=COC=3C(F)=CC(F)=CC23</t>
  </si>
  <si>
    <t>Z7557184076</t>
  </si>
  <si>
    <t>C19H16FNO3S</t>
  </si>
  <si>
    <t>357.3986</t>
  </si>
  <si>
    <t>OC(=O)C1(CC2C1)CN2C(=O)C=3C=CC=C(F)C3SC=4C=CC=CC4</t>
  </si>
  <si>
    <t>Z2841220775</t>
  </si>
  <si>
    <t>C13H16FN3O4S</t>
  </si>
  <si>
    <t>329.3472</t>
  </si>
  <si>
    <t>CC1N(CN(C)C1=O)C(=O)NC=2C=CC=C(F)C2S(=O)(=O)C</t>
  </si>
  <si>
    <t>Z5008713328</t>
  </si>
  <si>
    <t>C14H16FN3O2S</t>
  </si>
  <si>
    <t>309.3591</t>
  </si>
  <si>
    <t>CSC=1C(F)=CC=CC1NC(=O)N2[C@H]3CC[C@@H]2C(=O)NC3</t>
  </si>
  <si>
    <t>Z7488817409</t>
  </si>
  <si>
    <t>C18H23F2N3O3S</t>
  </si>
  <si>
    <t>399.4553</t>
  </si>
  <si>
    <t>CSC=1C(F)=CC(NC(=O)N2C[C@@H]3C[C@H]2CN3C(=O)OC(C)(C)C)=CC1F</t>
  </si>
  <si>
    <t>C14H15F4N3OS</t>
  </si>
  <si>
    <t>349.347</t>
  </si>
  <si>
    <t>Z5593568146</t>
  </si>
  <si>
    <t>C15H17F2NO2S</t>
  </si>
  <si>
    <t>313.3628</t>
  </si>
  <si>
    <t>COC(=O)C=1C(F)=CC=C(CN2C3CCC2CSC3)C1F</t>
  </si>
  <si>
    <t>Z7557186533</t>
  </si>
  <si>
    <t>C18H18ClFN2O3S</t>
  </si>
  <si>
    <t>396.8635</t>
  </si>
  <si>
    <t>COCC1(CC2NC(=O)N1CCC3=CC=CS3)OC=4C(F)=CC(Cl)=CC24</t>
  </si>
  <si>
    <t>Z5008919697</t>
  </si>
  <si>
    <t>C15H15ClFNO5</t>
  </si>
  <si>
    <t>343.7347</t>
  </si>
  <si>
    <t>COC(=O)[C@@]1(CO[C@@H]2C1)C[C@H]2NC(=O)C=3C=CC(Cl)=C(F)C3O |&amp;1:4,7,10,r|</t>
  </si>
  <si>
    <t>Z5023177359</t>
  </si>
  <si>
    <t>C15H13F2N3O</t>
  </si>
  <si>
    <t>289.28</t>
  </si>
  <si>
    <t>FC=1C=C(F)C=2C=CC(=NC2C1)N3[C@H]4CC[C@@H]3C(=O)NC4</t>
  </si>
  <si>
    <t>Z4578054680</t>
  </si>
  <si>
    <t>C15H16FNO3S</t>
  </si>
  <si>
    <t>309.3558</t>
  </si>
  <si>
    <t>CSC=1C(F)=CC=CC1C(=O)N2CC3(C)CC2(C3)C(=O)O</t>
  </si>
  <si>
    <t>Z4456194134</t>
  </si>
  <si>
    <t>C18H22F2N2O2</t>
  </si>
  <si>
    <t>336.3763</t>
  </si>
  <si>
    <t>CC(C)OC(=O)C=1C=CC=NC1N2CC3(C2)CC4(CC(F)(F)C4)C3</t>
  </si>
  <si>
    <t>Z2997685626</t>
  </si>
  <si>
    <t>C14H18FN3O3S</t>
  </si>
  <si>
    <t>327.3744</t>
  </si>
  <si>
    <t>CS(=O)(=O)C=1C=CC(NC(=O)N[C@@H]2C[C@@H]3CC[C@H]2N3)=CC1F |&amp;1:12,14,17,r|</t>
  </si>
  <si>
    <t>Z5187954780</t>
  </si>
  <si>
    <t>C16H20F2N2O3</t>
  </si>
  <si>
    <t>326.3384</t>
  </si>
  <si>
    <t>CN1C(=O)NC2CC1(COC(C)(C)C)OC=3C(F)=CC(F)=CC23</t>
  </si>
  <si>
    <t>C12H12F4N2O2S</t>
  </si>
  <si>
    <t>324.2945</t>
  </si>
  <si>
    <t>Z5160821510</t>
  </si>
  <si>
    <t>C14H13F2N3O3S</t>
  </si>
  <si>
    <t>341.3331</t>
  </si>
  <si>
    <t>CSC=1C(F)=CC(NC(=O)NC2(COC2)C3=NC=CO3)=CC1F</t>
  </si>
  <si>
    <t>Z7557182930</t>
  </si>
  <si>
    <t>C17H14F2N2O4</t>
  </si>
  <si>
    <t>348.3009</t>
  </si>
  <si>
    <t>COC(=O)C=1C=C(OC)C=C(N1)C(=O)N2CCC=3C2=CC(F)=CC3F</t>
  </si>
  <si>
    <t>C16H13F2NO3</t>
  </si>
  <si>
    <t>305.2761</t>
  </si>
  <si>
    <t>Z5161159019</t>
  </si>
  <si>
    <t>C15H16F3N3O3S</t>
  </si>
  <si>
    <t>375.366</t>
  </si>
  <si>
    <t>COC(=O)[C@@H]1C(F)(F)[C@]21C[C@@H](C2)NC(=O)NC=3C=NC=C(F)C3SC |&amp;1:4,8,10,r|</t>
  </si>
  <si>
    <t>C17H22F2N2OS</t>
  </si>
  <si>
    <t>340.4312</t>
  </si>
  <si>
    <t>CC(C)(C)SC=1C(F)=CC(NC(=O)[C@@H]2C[C@H]3CC[C@@H]2N3)=CC1F |&amp;1:13,15,18,r|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</si>
</sst>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49" fontId="3" fillId="8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left" vertical="center"/>
    </xf>
    <xf numFmtId="49" fontId="4" fillId="2" borderId="0" xfId="0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F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0BB54-9756-0740-BD1D-D216D6231E92}">
  <dimension ref="B1:J33"/>
  <sheetViews>
    <sheetView workbookViewId="0">
      <selection activeCell="D24" sqref="D24"/>
    </sheetView>
  </sheetViews>
  <sheetFormatPr baseColWidth="10" defaultRowHeight="16" x14ac:dyDescent="0.2"/>
  <cols>
    <col min="7" max="7" width="12.33203125" style="21" bestFit="1" customWidth="1"/>
    <col min="8" max="8" width="16.83203125" style="21" bestFit="1" customWidth="1"/>
  </cols>
  <sheetData>
    <row r="1" spans="2:10" x14ac:dyDescent="0.2">
      <c r="C1" s="13" t="s">
        <v>20</v>
      </c>
      <c r="D1" s="13"/>
      <c r="E1" s="14" t="s">
        <v>21</v>
      </c>
      <c r="F1" s="14"/>
    </row>
    <row r="2" spans="2:10" x14ac:dyDescent="0.2">
      <c r="B2" t="s">
        <v>0</v>
      </c>
      <c r="C2" t="s">
        <v>1</v>
      </c>
      <c r="D2" t="s">
        <v>2</v>
      </c>
      <c r="G2" s="15" t="s">
        <v>24</v>
      </c>
      <c r="H2" s="15" t="s">
        <v>25</v>
      </c>
      <c r="I2" s="15" t="s">
        <v>26</v>
      </c>
      <c r="J2" s="16" t="s">
        <v>4</v>
      </c>
    </row>
    <row r="3" spans="2:10" x14ac:dyDescent="0.2">
      <c r="B3" s="1">
        <v>1</v>
      </c>
      <c r="C3">
        <v>8.6599999999999996E-2</v>
      </c>
      <c r="D3">
        <v>0.5927</v>
      </c>
      <c r="E3">
        <v>7.5399999999999995E-2</v>
      </c>
      <c r="F3">
        <v>0.83109999999999995</v>
      </c>
      <c r="G3" s="17" t="s">
        <v>5</v>
      </c>
      <c r="H3" s="17" t="s">
        <v>27</v>
      </c>
      <c r="I3" s="17" t="s">
        <v>28</v>
      </c>
      <c r="J3" s="18" t="s">
        <v>6</v>
      </c>
    </row>
    <row r="4" spans="2:10" x14ac:dyDescent="0.2">
      <c r="B4">
        <v>2</v>
      </c>
      <c r="C4">
        <v>1.0175000000000001</v>
      </c>
      <c r="D4">
        <v>1.3216000000000001</v>
      </c>
      <c r="E4">
        <v>1.3252999999999999</v>
      </c>
      <c r="F4">
        <v>1.6408</v>
      </c>
      <c r="G4" s="19" t="s">
        <v>29</v>
      </c>
      <c r="H4" s="19" t="s">
        <v>30</v>
      </c>
      <c r="I4" s="19" t="s">
        <v>31</v>
      </c>
      <c r="J4" s="20" t="s">
        <v>32</v>
      </c>
    </row>
    <row r="5" spans="2:10" x14ac:dyDescent="0.2">
      <c r="B5">
        <v>3</v>
      </c>
      <c r="C5">
        <v>1.0347</v>
      </c>
      <c r="D5">
        <v>1.3097000000000001</v>
      </c>
      <c r="E5">
        <v>1.3622000000000001</v>
      </c>
      <c r="F5">
        <v>1.6480999999999999</v>
      </c>
      <c r="G5" s="19" t="s">
        <v>33</v>
      </c>
      <c r="H5" s="19" t="s">
        <v>34</v>
      </c>
      <c r="I5" s="19" t="s">
        <v>35</v>
      </c>
      <c r="J5" s="20" t="s">
        <v>36</v>
      </c>
    </row>
    <row r="6" spans="2:10" x14ac:dyDescent="0.2">
      <c r="B6">
        <v>4</v>
      </c>
      <c r="C6">
        <v>1.0641</v>
      </c>
      <c r="D6">
        <v>1.3259000000000001</v>
      </c>
      <c r="E6">
        <v>1.3388</v>
      </c>
      <c r="F6">
        <v>1.6619999999999999</v>
      </c>
      <c r="G6" s="19" t="s">
        <v>37</v>
      </c>
      <c r="H6" s="19" t="s">
        <v>38</v>
      </c>
      <c r="I6" s="19" t="s">
        <v>39</v>
      </c>
      <c r="J6" s="20" t="s">
        <v>40</v>
      </c>
    </row>
    <row r="7" spans="2:10" x14ac:dyDescent="0.2">
      <c r="B7">
        <v>5</v>
      </c>
      <c r="C7">
        <v>1.1311</v>
      </c>
      <c r="D7">
        <v>1.3915999999999999</v>
      </c>
      <c r="E7">
        <v>1.3485</v>
      </c>
      <c r="F7">
        <v>1.6012999999999999</v>
      </c>
      <c r="G7" s="19" t="s">
        <v>41</v>
      </c>
      <c r="H7" s="19" t="s">
        <v>42</v>
      </c>
      <c r="I7" s="19" t="s">
        <v>43</v>
      </c>
      <c r="J7" s="20" t="s">
        <v>44</v>
      </c>
    </row>
    <row r="8" spans="2:10" x14ac:dyDescent="0.2">
      <c r="B8" s="22">
        <v>6</v>
      </c>
      <c r="C8">
        <v>1.0375000000000001</v>
      </c>
      <c r="D8">
        <v>1.2938000000000001</v>
      </c>
      <c r="E8">
        <v>1.3143</v>
      </c>
      <c r="F8">
        <v>0.24579999999999999</v>
      </c>
      <c r="G8" s="19" t="s">
        <v>45</v>
      </c>
      <c r="H8" s="19" t="s">
        <v>46</v>
      </c>
      <c r="I8" s="19" t="s">
        <v>47</v>
      </c>
      <c r="J8" s="20" t="s">
        <v>48</v>
      </c>
    </row>
    <row r="9" spans="2:10" x14ac:dyDescent="0.2">
      <c r="B9">
        <v>7</v>
      </c>
      <c r="C9">
        <v>0.9617</v>
      </c>
      <c r="D9">
        <v>1.298</v>
      </c>
      <c r="E9">
        <v>0.88619999999999999</v>
      </c>
      <c r="F9">
        <v>1.6059000000000001</v>
      </c>
      <c r="G9" s="19" t="s">
        <v>49</v>
      </c>
      <c r="H9" s="19" t="s">
        <v>50</v>
      </c>
      <c r="I9" s="19" t="s">
        <v>51</v>
      </c>
      <c r="J9" s="20" t="s">
        <v>52</v>
      </c>
    </row>
    <row r="10" spans="2:10" x14ac:dyDescent="0.2">
      <c r="B10">
        <v>8</v>
      </c>
      <c r="C10">
        <v>0.94389999999999996</v>
      </c>
      <c r="D10">
        <v>1.2501</v>
      </c>
      <c r="E10">
        <v>0.86550000000000005</v>
      </c>
      <c r="F10">
        <v>1.5288999999999999</v>
      </c>
      <c r="G10" s="19" t="s">
        <v>53</v>
      </c>
      <c r="H10" s="19" t="s">
        <v>54</v>
      </c>
      <c r="I10" s="19" t="s">
        <v>55</v>
      </c>
      <c r="J10" s="20" t="s">
        <v>56</v>
      </c>
    </row>
    <row r="11" spans="2:10" x14ac:dyDescent="0.2">
      <c r="B11" s="1">
        <v>9</v>
      </c>
      <c r="C11">
        <v>8.0199999999999994E-2</v>
      </c>
      <c r="D11">
        <v>8.2000000000000003E-2</v>
      </c>
      <c r="E11">
        <v>6.4399999999999999E-2</v>
      </c>
      <c r="F11">
        <v>5.2999999999999999E-2</v>
      </c>
      <c r="G11" s="17" t="s">
        <v>7</v>
      </c>
      <c r="H11" s="17" t="s">
        <v>57</v>
      </c>
      <c r="I11" s="17" t="s">
        <v>58</v>
      </c>
      <c r="J11" s="18" t="s">
        <v>59</v>
      </c>
    </row>
    <row r="12" spans="2:10" x14ac:dyDescent="0.2">
      <c r="B12">
        <v>10</v>
      </c>
      <c r="C12">
        <v>1.0533999999999999</v>
      </c>
      <c r="D12">
        <v>1.3331</v>
      </c>
      <c r="E12">
        <v>1.2495000000000001</v>
      </c>
      <c r="F12">
        <v>1.6581999999999999</v>
      </c>
      <c r="G12" s="19" t="s">
        <v>60</v>
      </c>
      <c r="H12" s="19" t="s">
        <v>61</v>
      </c>
      <c r="I12" s="19" t="s">
        <v>62</v>
      </c>
      <c r="J12" s="20" t="s">
        <v>63</v>
      </c>
    </row>
    <row r="13" spans="2:10" x14ac:dyDescent="0.2">
      <c r="B13">
        <v>11</v>
      </c>
      <c r="C13">
        <v>1.0256000000000001</v>
      </c>
      <c r="D13">
        <v>1.3121</v>
      </c>
      <c r="E13">
        <v>1.2645</v>
      </c>
      <c r="F13">
        <v>1.5269999999999999</v>
      </c>
      <c r="G13" s="19" t="s">
        <v>64</v>
      </c>
      <c r="H13" s="19" t="s">
        <v>65</v>
      </c>
      <c r="I13" s="19" t="s">
        <v>66</v>
      </c>
      <c r="J13" s="20" t="s">
        <v>67</v>
      </c>
    </row>
    <row r="14" spans="2:10" x14ac:dyDescent="0.2">
      <c r="B14">
        <v>12</v>
      </c>
      <c r="C14">
        <v>1.0236000000000001</v>
      </c>
      <c r="D14">
        <v>1.3403</v>
      </c>
      <c r="E14">
        <v>1.3560000000000001</v>
      </c>
      <c r="F14">
        <v>1.6934</v>
      </c>
      <c r="G14" s="19" t="s">
        <v>68</v>
      </c>
      <c r="H14" s="19" t="s">
        <v>69</v>
      </c>
      <c r="I14" s="19" t="s">
        <v>70</v>
      </c>
      <c r="J14" s="20" t="s">
        <v>71</v>
      </c>
    </row>
    <row r="15" spans="2:10" x14ac:dyDescent="0.2">
      <c r="B15">
        <v>13</v>
      </c>
      <c r="C15">
        <v>1.0539000000000001</v>
      </c>
      <c r="D15">
        <v>1.3260000000000001</v>
      </c>
      <c r="E15">
        <v>1.2746</v>
      </c>
      <c r="F15">
        <v>1.6816</v>
      </c>
      <c r="G15" s="19" t="s">
        <v>72</v>
      </c>
      <c r="H15" s="19" t="s">
        <v>73</v>
      </c>
      <c r="I15" s="19" t="s">
        <v>74</v>
      </c>
      <c r="J15" s="20" t="s">
        <v>75</v>
      </c>
    </row>
    <row r="16" spans="2:10" x14ac:dyDescent="0.2">
      <c r="B16">
        <v>14</v>
      </c>
      <c r="C16">
        <v>0.98229999999999995</v>
      </c>
      <c r="D16">
        <v>1.2771999999999999</v>
      </c>
      <c r="E16">
        <v>1.0266999999999999</v>
      </c>
      <c r="F16">
        <v>1.4455</v>
      </c>
      <c r="G16" s="19" t="s">
        <v>76</v>
      </c>
      <c r="H16" s="19" t="s">
        <v>77</v>
      </c>
      <c r="I16" s="19" t="s">
        <v>78</v>
      </c>
      <c r="J16" s="20" t="s">
        <v>79</v>
      </c>
    </row>
    <row r="17" spans="2:10" x14ac:dyDescent="0.2">
      <c r="B17">
        <v>15</v>
      </c>
      <c r="C17">
        <v>1.0670999999999999</v>
      </c>
      <c r="D17">
        <v>1.3063</v>
      </c>
      <c r="E17">
        <v>1.2191000000000001</v>
      </c>
      <c r="F17">
        <v>1.5609</v>
      </c>
      <c r="G17" s="19" t="s">
        <v>80</v>
      </c>
      <c r="H17" s="19" t="s">
        <v>81</v>
      </c>
      <c r="I17" s="19" t="s">
        <v>82</v>
      </c>
      <c r="J17" s="20" t="s">
        <v>83</v>
      </c>
    </row>
    <row r="18" spans="2:10" x14ac:dyDescent="0.2">
      <c r="B18">
        <v>16</v>
      </c>
      <c r="C18">
        <v>1.1916</v>
      </c>
      <c r="D18">
        <v>1.4137999999999999</v>
      </c>
      <c r="E18">
        <v>1.3573</v>
      </c>
      <c r="F18">
        <v>1.6005</v>
      </c>
      <c r="G18" s="19" t="s">
        <v>84</v>
      </c>
      <c r="H18" s="19" t="s">
        <v>85</v>
      </c>
      <c r="I18" s="19" t="s">
        <v>86</v>
      </c>
      <c r="J18" s="20" t="s">
        <v>87</v>
      </c>
    </row>
    <row r="19" spans="2:10" x14ac:dyDescent="0.2">
      <c r="B19" s="1">
        <v>17</v>
      </c>
      <c r="C19">
        <v>4.7800000000000002E-2</v>
      </c>
      <c r="D19">
        <v>4.7100000000000003E-2</v>
      </c>
      <c r="E19">
        <v>4.7500000000000001E-2</v>
      </c>
      <c r="F19">
        <v>4.8800000000000003E-2</v>
      </c>
      <c r="G19" s="17" t="s">
        <v>9</v>
      </c>
      <c r="H19" s="17" t="s">
        <v>88</v>
      </c>
      <c r="I19" s="17" t="s">
        <v>89</v>
      </c>
      <c r="J19" s="18" t="s">
        <v>10</v>
      </c>
    </row>
    <row r="20" spans="2:10" x14ac:dyDescent="0.2">
      <c r="B20">
        <v>18</v>
      </c>
      <c r="C20">
        <v>1.0738000000000001</v>
      </c>
      <c r="D20">
        <v>1.3145</v>
      </c>
      <c r="E20">
        <v>1.3605</v>
      </c>
      <c r="F20">
        <v>1.6378999999999999</v>
      </c>
      <c r="G20" s="19" t="s">
        <v>90</v>
      </c>
      <c r="H20" s="19" t="s">
        <v>91</v>
      </c>
      <c r="I20" s="19" t="s">
        <v>92</v>
      </c>
      <c r="J20" s="20" t="s">
        <v>93</v>
      </c>
    </row>
    <row r="21" spans="2:10" x14ac:dyDescent="0.2">
      <c r="B21">
        <v>19</v>
      </c>
      <c r="C21">
        <v>1.3399000000000001</v>
      </c>
      <c r="D21">
        <v>1.4034</v>
      </c>
      <c r="E21">
        <v>1.4638</v>
      </c>
      <c r="F21">
        <v>1.6912</v>
      </c>
      <c r="G21" s="19" t="s">
        <v>94</v>
      </c>
      <c r="H21" s="19" t="s">
        <v>95</v>
      </c>
      <c r="I21" s="19" t="s">
        <v>96</v>
      </c>
      <c r="J21" s="20" t="s">
        <v>97</v>
      </c>
    </row>
    <row r="22" spans="2:10" x14ac:dyDescent="0.2">
      <c r="B22" s="22">
        <v>20</v>
      </c>
      <c r="C22">
        <v>0.2742</v>
      </c>
      <c r="D22">
        <v>1.2135</v>
      </c>
      <c r="E22">
        <v>0.77590000000000003</v>
      </c>
      <c r="F22">
        <v>1.5517000000000001</v>
      </c>
      <c r="G22" s="19" t="s">
        <v>98</v>
      </c>
      <c r="H22" s="19" t="s">
        <v>99</v>
      </c>
      <c r="I22" s="19" t="s">
        <v>100</v>
      </c>
      <c r="J22" s="20" t="s">
        <v>101</v>
      </c>
    </row>
    <row r="23" spans="2:10" x14ac:dyDescent="0.2">
      <c r="B23">
        <v>21</v>
      </c>
      <c r="C23">
        <v>1.0251999999999999</v>
      </c>
      <c r="D23">
        <v>1.3003</v>
      </c>
      <c r="E23">
        <v>1.2081999999999999</v>
      </c>
      <c r="F23">
        <v>1.4064000000000001</v>
      </c>
      <c r="G23" s="19" t="s">
        <v>102</v>
      </c>
      <c r="H23" s="19" t="s">
        <v>103</v>
      </c>
      <c r="I23" s="19" t="s">
        <v>104</v>
      </c>
      <c r="J23" s="20" t="s">
        <v>105</v>
      </c>
    </row>
    <row r="24" spans="2:10" x14ac:dyDescent="0.2">
      <c r="B24">
        <v>22</v>
      </c>
      <c r="C24">
        <v>1.0567</v>
      </c>
      <c r="D24">
        <v>1.3327</v>
      </c>
      <c r="E24">
        <v>1.3283</v>
      </c>
      <c r="F24">
        <v>1.5774999999999999</v>
      </c>
      <c r="G24" s="19" t="s">
        <v>106</v>
      </c>
      <c r="H24" s="19" t="s">
        <v>107</v>
      </c>
      <c r="I24" s="19" t="s">
        <v>108</v>
      </c>
      <c r="J24" s="20" t="s">
        <v>109</v>
      </c>
    </row>
    <row r="25" spans="2:10" x14ac:dyDescent="0.2">
      <c r="B25">
        <v>23</v>
      </c>
      <c r="C25">
        <v>1.0960000000000001</v>
      </c>
      <c r="D25">
        <v>1.3605</v>
      </c>
      <c r="E25">
        <v>1.3069999999999999</v>
      </c>
      <c r="F25">
        <v>1.6007</v>
      </c>
      <c r="G25" s="19" t="s">
        <v>110</v>
      </c>
      <c r="H25" s="19" t="s">
        <v>111</v>
      </c>
      <c r="I25" s="19" t="s">
        <v>112</v>
      </c>
      <c r="J25" s="20" t="s">
        <v>113</v>
      </c>
    </row>
    <row r="26" spans="2:10" x14ac:dyDescent="0.2">
      <c r="B26">
        <v>24</v>
      </c>
      <c r="C26">
        <v>1.0605</v>
      </c>
      <c r="D26">
        <v>1.3488</v>
      </c>
      <c r="E26">
        <v>1.1145</v>
      </c>
      <c r="F26">
        <v>1.6535</v>
      </c>
      <c r="G26" s="19" t="s">
        <v>114</v>
      </c>
      <c r="H26" s="19" t="s">
        <v>115</v>
      </c>
      <c r="I26" s="19" t="s">
        <v>116</v>
      </c>
      <c r="J26" s="20" t="s">
        <v>117</v>
      </c>
    </row>
    <row r="27" spans="2:10" x14ac:dyDescent="0.2">
      <c r="B27">
        <v>25</v>
      </c>
      <c r="C27">
        <v>1.1193</v>
      </c>
      <c r="D27">
        <v>1.3728</v>
      </c>
      <c r="E27">
        <v>1.224</v>
      </c>
      <c r="F27">
        <v>1.6964999999999999</v>
      </c>
      <c r="G27" s="19" t="s">
        <v>118</v>
      </c>
      <c r="H27" s="19" t="s">
        <v>119</v>
      </c>
      <c r="I27" s="19" t="s">
        <v>120</v>
      </c>
      <c r="J27" s="20" t="s">
        <v>121</v>
      </c>
    </row>
    <row r="28" spans="2:10" x14ac:dyDescent="0.2">
      <c r="B28" s="1">
        <v>26</v>
      </c>
      <c r="C28">
        <v>0.3886</v>
      </c>
      <c r="D28">
        <v>0.65100000000000002</v>
      </c>
      <c r="E28">
        <v>0.4123</v>
      </c>
      <c r="F28">
        <v>0.80610000000000004</v>
      </c>
      <c r="G28" s="17" t="s">
        <v>11</v>
      </c>
      <c r="H28" s="17" t="s">
        <v>122</v>
      </c>
      <c r="I28" s="17" t="s">
        <v>123</v>
      </c>
      <c r="J28" s="18" t="s">
        <v>12</v>
      </c>
    </row>
    <row r="29" spans="2:10" x14ac:dyDescent="0.2">
      <c r="B29">
        <v>27</v>
      </c>
      <c r="C29">
        <v>1.0711999999999999</v>
      </c>
      <c r="D29">
        <v>1.3459000000000001</v>
      </c>
      <c r="E29">
        <v>1.3487</v>
      </c>
      <c r="F29">
        <v>1.5818000000000001</v>
      </c>
      <c r="G29" s="19" t="s">
        <v>124</v>
      </c>
      <c r="H29" s="19" t="s">
        <v>125</v>
      </c>
      <c r="I29" s="19" t="s">
        <v>126</v>
      </c>
      <c r="J29" s="20" t="s">
        <v>127</v>
      </c>
    </row>
    <row r="30" spans="2:10" x14ac:dyDescent="0.2">
      <c r="B30">
        <v>28</v>
      </c>
      <c r="C30">
        <v>1.0501</v>
      </c>
      <c r="D30">
        <v>1.3150999999999999</v>
      </c>
      <c r="E30">
        <v>1.1317999999999999</v>
      </c>
      <c r="F30">
        <v>1.5244</v>
      </c>
      <c r="G30" s="19" t="s">
        <v>128</v>
      </c>
      <c r="H30" s="19" t="s">
        <v>129</v>
      </c>
      <c r="I30" s="19" t="s">
        <v>130</v>
      </c>
      <c r="J30" s="20" t="s">
        <v>131</v>
      </c>
    </row>
    <row r="31" spans="2:10" x14ac:dyDescent="0.2">
      <c r="B31" s="1">
        <v>29</v>
      </c>
      <c r="C31">
        <v>5.5599999999999997E-2</v>
      </c>
      <c r="D31">
        <v>6.5100000000000005E-2</v>
      </c>
      <c r="E31">
        <v>4.8000000000000001E-2</v>
      </c>
      <c r="F31">
        <v>5.8799999999999998E-2</v>
      </c>
      <c r="G31" s="17" t="s">
        <v>13</v>
      </c>
      <c r="H31" s="17" t="s">
        <v>132</v>
      </c>
      <c r="I31" s="17" t="s">
        <v>133</v>
      </c>
      <c r="J31" s="18" t="s">
        <v>14</v>
      </c>
    </row>
    <row r="32" spans="2:10" x14ac:dyDescent="0.2">
      <c r="B32">
        <v>30</v>
      </c>
      <c r="C32">
        <v>1.0708</v>
      </c>
      <c r="D32">
        <v>1.3194999999999999</v>
      </c>
      <c r="E32">
        <v>1.0602</v>
      </c>
      <c r="F32">
        <v>1.4999</v>
      </c>
      <c r="G32" s="19" t="s">
        <v>134</v>
      </c>
      <c r="H32" s="19" t="s">
        <v>135</v>
      </c>
      <c r="I32" s="19" t="s">
        <v>136</v>
      </c>
      <c r="J32" s="20" t="s">
        <v>137</v>
      </c>
    </row>
    <row r="33" spans="2:10" x14ac:dyDescent="0.2">
      <c r="B33" s="1">
        <v>31</v>
      </c>
      <c r="C33">
        <v>4.5699999999999998E-2</v>
      </c>
      <c r="D33">
        <v>5.2400000000000002E-2</v>
      </c>
      <c r="E33">
        <v>4.5600000000000002E-2</v>
      </c>
      <c r="F33">
        <v>5.1900000000000002E-2</v>
      </c>
      <c r="G33" s="17" t="s">
        <v>15</v>
      </c>
      <c r="H33" s="17" t="s">
        <v>138</v>
      </c>
      <c r="I33" s="17" t="s">
        <v>139</v>
      </c>
      <c r="J33" s="18" t="s">
        <v>140</v>
      </c>
    </row>
  </sheetData>
  <mergeCells count="2">
    <mergeCell ref="C1:D1"/>
    <mergeCell ref="E1:F1"/>
  </mergeCells>
  <conditionalFormatting sqref="C3:D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D1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21 C15:C2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D2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:D3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C2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C3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D3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D3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:W20 F3:F8 R13:W15 R17:W18 AK13:AV13 K25:AJ25 K30 F22:F3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3:AD1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3:AJ1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:F1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2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3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828F0-059E-A045-9FCA-DCDA65F6F5CF}">
  <dimension ref="A2:AB47"/>
  <sheetViews>
    <sheetView tabSelected="1" workbookViewId="0">
      <selection activeCell="F20" sqref="F20"/>
    </sheetView>
  </sheetViews>
  <sheetFormatPr baseColWidth="10" defaultRowHeight="16" x14ac:dyDescent="0.2"/>
  <cols>
    <col min="2" max="2" width="12.1640625" bestFit="1" customWidth="1"/>
  </cols>
  <sheetData>
    <row r="2" spans="1:28" x14ac:dyDescent="0.2">
      <c r="B2" t="s">
        <v>3</v>
      </c>
      <c r="C2" t="s">
        <v>0</v>
      </c>
      <c r="D2" t="s">
        <v>4</v>
      </c>
    </row>
    <row r="3" spans="1:28" x14ac:dyDescent="0.2">
      <c r="B3" s="1" t="s">
        <v>5</v>
      </c>
      <c r="C3" s="2">
        <v>1</v>
      </c>
      <c r="D3" s="3" t="s">
        <v>6</v>
      </c>
    </row>
    <row r="4" spans="1:28" x14ac:dyDescent="0.2">
      <c r="B4" s="1" t="s">
        <v>7</v>
      </c>
      <c r="C4" s="2">
        <v>9</v>
      </c>
      <c r="D4" s="3" t="s">
        <v>8</v>
      </c>
    </row>
    <row r="5" spans="1:28" x14ac:dyDescent="0.2">
      <c r="B5" s="1" t="s">
        <v>9</v>
      </c>
      <c r="C5" s="2">
        <v>17</v>
      </c>
      <c r="D5" s="3" t="s">
        <v>10</v>
      </c>
    </row>
    <row r="6" spans="1:28" x14ac:dyDescent="0.2">
      <c r="B6" s="1" t="s">
        <v>11</v>
      </c>
      <c r="C6" s="2">
        <v>26</v>
      </c>
      <c r="D6" s="3" t="s">
        <v>12</v>
      </c>
    </row>
    <row r="7" spans="1:28" x14ac:dyDescent="0.2">
      <c r="B7" s="1" t="s">
        <v>13</v>
      </c>
      <c r="C7" s="2">
        <v>29</v>
      </c>
      <c r="D7" s="3" t="s">
        <v>14</v>
      </c>
    </row>
    <row r="8" spans="1:28" x14ac:dyDescent="0.2">
      <c r="B8" s="1" t="s">
        <v>15</v>
      </c>
      <c r="C8" s="2">
        <v>31</v>
      </c>
      <c r="D8" s="3" t="s">
        <v>16</v>
      </c>
    </row>
    <row r="9" spans="1:28" x14ac:dyDescent="0.2">
      <c r="A9" s="9" t="s">
        <v>20</v>
      </c>
      <c r="H9" s="10" t="s">
        <v>21</v>
      </c>
      <c r="O9" s="9" t="s">
        <v>20</v>
      </c>
      <c r="V9" s="10" t="s">
        <v>21</v>
      </c>
    </row>
    <row r="10" spans="1:28" x14ac:dyDescent="0.2">
      <c r="A10" s="7" t="s">
        <v>1</v>
      </c>
      <c r="H10" s="7" t="s">
        <v>1</v>
      </c>
      <c r="O10" s="11" t="s">
        <v>22</v>
      </c>
      <c r="V10" s="11" t="s">
        <v>22</v>
      </c>
    </row>
    <row r="11" spans="1:28" x14ac:dyDescent="0.2">
      <c r="A11" s="6" t="s">
        <v>17</v>
      </c>
      <c r="B11" s="4">
        <v>1</v>
      </c>
      <c r="C11" s="12">
        <v>9</v>
      </c>
      <c r="D11" s="4">
        <v>17</v>
      </c>
      <c r="E11" s="4">
        <v>26</v>
      </c>
      <c r="F11" s="12">
        <v>29</v>
      </c>
      <c r="G11" s="4">
        <v>31</v>
      </c>
      <c r="H11" s="6" t="s">
        <v>17</v>
      </c>
      <c r="I11" s="4">
        <v>1</v>
      </c>
      <c r="J11" s="12">
        <v>9</v>
      </c>
      <c r="K11" s="4">
        <v>17</v>
      </c>
      <c r="L11" s="4">
        <v>26</v>
      </c>
      <c r="M11" s="12">
        <v>29</v>
      </c>
      <c r="N11" s="4">
        <v>31</v>
      </c>
      <c r="O11" s="6" t="s">
        <v>17</v>
      </c>
      <c r="P11" s="4">
        <v>1</v>
      </c>
      <c r="Q11" s="12">
        <v>9</v>
      </c>
      <c r="R11" s="4">
        <v>17</v>
      </c>
      <c r="S11" s="4">
        <v>26</v>
      </c>
      <c r="T11" s="12">
        <v>29</v>
      </c>
      <c r="U11" s="4">
        <v>31</v>
      </c>
      <c r="V11" s="6" t="s">
        <v>17</v>
      </c>
      <c r="W11" s="4">
        <v>1</v>
      </c>
      <c r="X11" s="12">
        <v>9</v>
      </c>
      <c r="Y11" s="4">
        <v>17</v>
      </c>
      <c r="Z11" s="4">
        <v>26</v>
      </c>
      <c r="AA11" s="12">
        <v>29</v>
      </c>
      <c r="AB11" s="4">
        <v>31</v>
      </c>
    </row>
    <row r="12" spans="1:28" x14ac:dyDescent="0.2">
      <c r="A12">
        <v>128</v>
      </c>
      <c r="B12">
        <v>0.12189999999999999</v>
      </c>
      <c r="C12">
        <v>9.0399999999999994E-2</v>
      </c>
      <c r="D12">
        <v>4.65E-2</v>
      </c>
      <c r="E12">
        <v>0.22559999999999999</v>
      </c>
      <c r="F12">
        <v>5.4899999999999997E-2</v>
      </c>
      <c r="G12">
        <v>4.5600000000000002E-2</v>
      </c>
      <c r="H12">
        <v>128</v>
      </c>
      <c r="I12">
        <v>0.1409</v>
      </c>
      <c r="J12">
        <v>0.10050000000000001</v>
      </c>
      <c r="K12">
        <v>4.6699999999999998E-2</v>
      </c>
      <c r="L12">
        <v>5.1900000000000002E-2</v>
      </c>
      <c r="M12">
        <v>4.9200000000000001E-2</v>
      </c>
      <c r="N12">
        <v>4.5499999999999999E-2</v>
      </c>
      <c r="O12">
        <v>128</v>
      </c>
      <c r="P12">
        <v>1129.3969999999999</v>
      </c>
      <c r="Q12">
        <v>830.01300000000003</v>
      </c>
      <c r="R12">
        <v>698.95799999999997</v>
      </c>
      <c r="S12">
        <v>3650.1190000000001</v>
      </c>
      <c r="T12">
        <v>13664.902</v>
      </c>
      <c r="U12">
        <v>664.30399999999997</v>
      </c>
      <c r="V12">
        <v>128</v>
      </c>
      <c r="W12">
        <v>1121.8869999999999</v>
      </c>
      <c r="X12">
        <v>813.45100000000002</v>
      </c>
      <c r="Y12">
        <v>708.21199999999999</v>
      </c>
      <c r="Z12">
        <v>2943.69</v>
      </c>
      <c r="AA12">
        <v>12884.174999999999</v>
      </c>
      <c r="AB12">
        <v>669.83600000000001</v>
      </c>
    </row>
    <row r="13" spans="1:28" x14ac:dyDescent="0.2">
      <c r="A13">
        <f>A12/2</f>
        <v>64</v>
      </c>
      <c r="B13">
        <v>0.56279999999999997</v>
      </c>
      <c r="C13">
        <v>4.5199999999999997E-2</v>
      </c>
      <c r="D13">
        <v>4.48E-2</v>
      </c>
      <c r="E13">
        <v>0.49</v>
      </c>
      <c r="F13">
        <v>4.7399999999999998E-2</v>
      </c>
      <c r="G13">
        <v>0.46560000000000001</v>
      </c>
      <c r="H13">
        <f>H12/2</f>
        <v>64</v>
      </c>
      <c r="I13">
        <v>0.127</v>
      </c>
      <c r="J13">
        <v>4.5400000000000003E-2</v>
      </c>
      <c r="K13">
        <v>4.4900000000000002E-2</v>
      </c>
      <c r="L13">
        <v>0.37709999999999999</v>
      </c>
      <c r="M13">
        <v>4.9099999999999998E-2</v>
      </c>
      <c r="N13">
        <v>0.2848</v>
      </c>
      <c r="O13">
        <f>O12/2</f>
        <v>64</v>
      </c>
      <c r="P13">
        <v>5300.683</v>
      </c>
      <c r="Q13">
        <v>1382.973</v>
      </c>
      <c r="R13">
        <v>713.84699999999998</v>
      </c>
      <c r="S13">
        <v>13642.579</v>
      </c>
      <c r="T13">
        <v>22521.081999999999</v>
      </c>
      <c r="U13">
        <v>695.48199999999997</v>
      </c>
      <c r="V13">
        <f>V12/2</f>
        <v>64</v>
      </c>
      <c r="W13">
        <v>13718.664000000001</v>
      </c>
      <c r="X13">
        <v>3098.3519999999999</v>
      </c>
      <c r="Y13">
        <v>697.11099999999999</v>
      </c>
      <c r="Z13">
        <v>15540.916999999999</v>
      </c>
      <c r="AA13">
        <v>22173.493999999999</v>
      </c>
      <c r="AB13">
        <v>678.178</v>
      </c>
    </row>
    <row r="14" spans="1:28" x14ac:dyDescent="0.2">
      <c r="A14">
        <f t="shared" ref="A14:A19" si="0">A13/2</f>
        <v>32</v>
      </c>
      <c r="B14">
        <v>0.76449999999999996</v>
      </c>
      <c r="C14">
        <v>5.6899999999999999E-2</v>
      </c>
      <c r="D14">
        <v>0.56920000000000004</v>
      </c>
      <c r="E14">
        <v>0.60440000000000005</v>
      </c>
      <c r="F14">
        <v>0.308</v>
      </c>
      <c r="G14">
        <v>0.62529999999999997</v>
      </c>
      <c r="H14">
        <f t="shared" ref="H14:H19" si="1">H13/2</f>
        <v>32</v>
      </c>
      <c r="I14">
        <v>0.61839999999999995</v>
      </c>
      <c r="J14">
        <v>4.5499999999999999E-2</v>
      </c>
      <c r="K14">
        <v>0.36549999999999999</v>
      </c>
      <c r="L14">
        <v>0.52529999999999999</v>
      </c>
      <c r="M14">
        <v>0.24970000000000001</v>
      </c>
      <c r="N14">
        <v>0.28110000000000002</v>
      </c>
      <c r="O14">
        <f>O13/2</f>
        <v>32</v>
      </c>
      <c r="P14">
        <v>26110.883000000002</v>
      </c>
      <c r="Q14">
        <v>17442.776999999998</v>
      </c>
      <c r="R14">
        <v>7415.415</v>
      </c>
      <c r="S14">
        <v>30576.974999999999</v>
      </c>
      <c r="T14">
        <v>30678.238000000001</v>
      </c>
      <c r="U14">
        <v>1195.9449999999999</v>
      </c>
      <c r="V14">
        <f t="shared" ref="V14:V19" si="2">V13/2</f>
        <v>32</v>
      </c>
      <c r="W14">
        <v>24550.300999999999</v>
      </c>
      <c r="X14">
        <v>16313.476000000001</v>
      </c>
      <c r="Y14">
        <v>1201.0160000000001</v>
      </c>
      <c r="Z14">
        <v>25743.958999999999</v>
      </c>
      <c r="AA14">
        <v>29370.072</v>
      </c>
      <c r="AB14">
        <v>711.03899999999999</v>
      </c>
    </row>
    <row r="15" spans="1:28" x14ac:dyDescent="0.2">
      <c r="A15">
        <f t="shared" si="0"/>
        <v>16</v>
      </c>
      <c r="B15">
        <v>0.84050000000000002</v>
      </c>
      <c r="C15">
        <v>7.4899999999999994E-2</v>
      </c>
      <c r="D15">
        <v>0.67349999999999999</v>
      </c>
      <c r="E15">
        <v>0.68310000000000004</v>
      </c>
      <c r="F15">
        <v>0.37819999999999998</v>
      </c>
      <c r="G15">
        <v>0.71289999999999998</v>
      </c>
      <c r="H15">
        <f t="shared" si="1"/>
        <v>16</v>
      </c>
      <c r="I15">
        <v>0.4743</v>
      </c>
      <c r="J15">
        <v>4.4900000000000002E-2</v>
      </c>
      <c r="K15">
        <v>0.42570000000000002</v>
      </c>
      <c r="L15">
        <v>0.50249999999999995</v>
      </c>
      <c r="M15">
        <v>0.317</v>
      </c>
      <c r="N15">
        <v>0.37730000000000002</v>
      </c>
      <c r="O15">
        <f t="shared" ref="O15:O19" si="3">O14/2</f>
        <v>16</v>
      </c>
      <c r="P15">
        <v>29840.116999999998</v>
      </c>
      <c r="Q15">
        <v>20191.266</v>
      </c>
      <c r="R15">
        <v>23207.754000000001</v>
      </c>
      <c r="S15">
        <v>31112.543000000001</v>
      </c>
      <c r="T15">
        <v>31810.83</v>
      </c>
      <c r="U15">
        <v>20975.588</v>
      </c>
      <c r="V15">
        <f t="shared" si="2"/>
        <v>16</v>
      </c>
      <c r="W15">
        <v>27168.373</v>
      </c>
      <c r="X15">
        <v>17619.59</v>
      </c>
      <c r="Y15">
        <v>18266.447</v>
      </c>
      <c r="Z15">
        <v>29513.998</v>
      </c>
      <c r="AA15">
        <v>30611.963</v>
      </c>
      <c r="AB15">
        <v>5741.5309999999999</v>
      </c>
    </row>
    <row r="16" spans="1:28" x14ac:dyDescent="0.2">
      <c r="A16">
        <f t="shared" si="0"/>
        <v>8</v>
      </c>
      <c r="B16">
        <v>0.8427</v>
      </c>
      <c r="C16">
        <v>0.12770000000000001</v>
      </c>
      <c r="D16">
        <v>0.73729999999999996</v>
      </c>
      <c r="E16">
        <v>0.70589999999999997</v>
      </c>
      <c r="F16">
        <v>0.51400000000000001</v>
      </c>
      <c r="G16">
        <v>0.74039999999999995</v>
      </c>
      <c r="H16">
        <f t="shared" si="1"/>
        <v>8</v>
      </c>
      <c r="I16">
        <v>0.67410000000000003</v>
      </c>
      <c r="J16">
        <v>4.4400000000000002E-2</v>
      </c>
      <c r="K16">
        <v>0.4486</v>
      </c>
      <c r="L16">
        <v>0.51339999999999997</v>
      </c>
      <c r="M16">
        <v>0.53920000000000001</v>
      </c>
      <c r="N16">
        <v>0.47310000000000002</v>
      </c>
      <c r="O16">
        <f t="shared" si="3"/>
        <v>8</v>
      </c>
      <c r="P16">
        <v>30546.096000000001</v>
      </c>
      <c r="Q16">
        <v>26191.103999999999</v>
      </c>
      <c r="R16">
        <v>28910.478999999999</v>
      </c>
      <c r="S16">
        <v>30631.491999999998</v>
      </c>
      <c r="T16">
        <v>31476.428</v>
      </c>
      <c r="U16">
        <v>30004.673999999999</v>
      </c>
      <c r="V16">
        <f t="shared" si="2"/>
        <v>8</v>
      </c>
      <c r="W16">
        <v>29703.273000000001</v>
      </c>
      <c r="X16">
        <v>23828.800999999999</v>
      </c>
      <c r="Y16">
        <v>27178.018</v>
      </c>
      <c r="Z16">
        <v>30347.266</v>
      </c>
      <c r="AA16">
        <v>31298.629000000001</v>
      </c>
      <c r="AB16">
        <v>29174.537</v>
      </c>
    </row>
    <row r="17" spans="1:28" x14ac:dyDescent="0.2">
      <c r="A17">
        <f t="shared" si="0"/>
        <v>4</v>
      </c>
      <c r="B17">
        <v>0.7762</v>
      </c>
      <c r="C17">
        <v>0.34489999999999998</v>
      </c>
      <c r="D17">
        <v>0.74990000000000001</v>
      </c>
      <c r="E17">
        <v>0.747</v>
      </c>
      <c r="F17">
        <v>0.7026</v>
      </c>
      <c r="G17">
        <v>0.72619999999999996</v>
      </c>
      <c r="H17">
        <f t="shared" si="1"/>
        <v>4</v>
      </c>
      <c r="I17">
        <v>0.79179999999999995</v>
      </c>
      <c r="J17">
        <v>0.40310000000000001</v>
      </c>
      <c r="K17">
        <v>0.45929999999999999</v>
      </c>
      <c r="L17">
        <v>0.55689999999999995</v>
      </c>
      <c r="M17">
        <v>0.57579999999999998</v>
      </c>
      <c r="N17">
        <v>0.52080000000000004</v>
      </c>
      <c r="O17">
        <f t="shared" si="3"/>
        <v>4</v>
      </c>
      <c r="P17">
        <v>31678.752</v>
      </c>
      <c r="Q17">
        <v>31528.046999999999</v>
      </c>
      <c r="R17">
        <v>32611.407999999999</v>
      </c>
      <c r="S17">
        <v>31199.440999999999</v>
      </c>
      <c r="T17">
        <v>32669.166000000001</v>
      </c>
      <c r="U17">
        <v>31016.061000000002</v>
      </c>
      <c r="V17">
        <f t="shared" si="2"/>
        <v>4</v>
      </c>
      <c r="W17">
        <v>30782.381000000001</v>
      </c>
      <c r="X17">
        <v>27465.701000000001</v>
      </c>
      <c r="Y17">
        <v>30288.412</v>
      </c>
      <c r="Z17">
        <v>30947.096000000001</v>
      </c>
      <c r="AA17">
        <v>31124.657999999999</v>
      </c>
      <c r="AB17">
        <v>29407.703000000001</v>
      </c>
    </row>
    <row r="18" spans="1:28" x14ac:dyDescent="0.2">
      <c r="A18">
        <f t="shared" si="0"/>
        <v>2</v>
      </c>
      <c r="B18">
        <v>0.78969999999999996</v>
      </c>
      <c r="C18">
        <v>0.49880000000000002</v>
      </c>
      <c r="D18">
        <v>0.78890000000000005</v>
      </c>
      <c r="E18">
        <v>0.76190000000000002</v>
      </c>
      <c r="F18">
        <v>0.74909999999999999</v>
      </c>
      <c r="G18">
        <v>0.76970000000000005</v>
      </c>
      <c r="H18">
        <f t="shared" si="1"/>
        <v>2</v>
      </c>
      <c r="I18">
        <v>0.67920000000000003</v>
      </c>
      <c r="J18">
        <v>0.51929999999999998</v>
      </c>
      <c r="K18">
        <v>0.56179999999999997</v>
      </c>
      <c r="L18">
        <v>0.51419999999999999</v>
      </c>
      <c r="M18">
        <v>0.53879999999999995</v>
      </c>
      <c r="N18">
        <v>0.68320000000000003</v>
      </c>
      <c r="O18">
        <f t="shared" si="3"/>
        <v>2</v>
      </c>
      <c r="P18">
        <v>30135.625</v>
      </c>
      <c r="Q18">
        <v>31039.85</v>
      </c>
      <c r="R18">
        <v>33034.245999999999</v>
      </c>
      <c r="S18">
        <v>30631.516</v>
      </c>
      <c r="T18">
        <v>31435.136999999999</v>
      </c>
      <c r="U18">
        <v>31077.782999999999</v>
      </c>
      <c r="V18">
        <f t="shared" si="2"/>
        <v>2</v>
      </c>
      <c r="W18">
        <v>31313.678</v>
      </c>
      <c r="X18">
        <v>31257.643</v>
      </c>
      <c r="Y18">
        <v>32756.601999999999</v>
      </c>
      <c r="Z18">
        <v>31363.766</v>
      </c>
      <c r="AA18">
        <v>32048.883000000002</v>
      </c>
      <c r="AB18">
        <v>31148.423999999999</v>
      </c>
    </row>
    <row r="19" spans="1:28" x14ac:dyDescent="0.2">
      <c r="A19">
        <f t="shared" si="0"/>
        <v>1</v>
      </c>
      <c r="B19">
        <v>0.80820000000000003</v>
      </c>
      <c r="C19">
        <v>0.63439999999999996</v>
      </c>
      <c r="D19">
        <v>0.79579999999999995</v>
      </c>
      <c r="E19">
        <v>0.76619999999999999</v>
      </c>
      <c r="F19">
        <v>0.74839999999999995</v>
      </c>
      <c r="G19">
        <v>0.76570000000000005</v>
      </c>
      <c r="H19">
        <f t="shared" si="1"/>
        <v>1</v>
      </c>
      <c r="I19">
        <v>0.66290000000000004</v>
      </c>
      <c r="J19">
        <v>0.77549999999999997</v>
      </c>
      <c r="K19">
        <v>0.55230000000000001</v>
      </c>
      <c r="L19">
        <v>0.68389999999999995</v>
      </c>
      <c r="M19">
        <v>0.87709999999999999</v>
      </c>
      <c r="N19">
        <v>0.87529999999999997</v>
      </c>
      <c r="O19">
        <f t="shared" si="3"/>
        <v>1</v>
      </c>
      <c r="P19">
        <v>30499.276999999998</v>
      </c>
      <c r="Q19">
        <v>31109.085999999999</v>
      </c>
      <c r="R19">
        <v>33074.777000000002</v>
      </c>
      <c r="S19">
        <v>31850.241999999998</v>
      </c>
      <c r="T19">
        <v>31362.333999999999</v>
      </c>
      <c r="U19">
        <v>30598.615000000002</v>
      </c>
      <c r="V19">
        <f t="shared" si="2"/>
        <v>1</v>
      </c>
      <c r="W19">
        <v>29614.506000000001</v>
      </c>
      <c r="X19">
        <v>30816.25</v>
      </c>
      <c r="Y19">
        <v>32163.559000000001</v>
      </c>
      <c r="Z19">
        <v>31412.055</v>
      </c>
      <c r="AA19">
        <v>30980.348000000002</v>
      </c>
      <c r="AB19">
        <v>30128.789000000001</v>
      </c>
    </row>
    <row r="20" spans="1:28" x14ac:dyDescent="0.2">
      <c r="A20" s="8" t="s">
        <v>18</v>
      </c>
      <c r="H20" s="8" t="s">
        <v>18</v>
      </c>
      <c r="O20" s="11" t="s">
        <v>23</v>
      </c>
      <c r="V20" s="11" t="s">
        <v>23</v>
      </c>
    </row>
    <row r="21" spans="1:28" x14ac:dyDescent="0.2">
      <c r="A21">
        <v>128</v>
      </c>
      <c r="B21">
        <v>9.6699999999999994E-2</v>
      </c>
      <c r="C21">
        <v>7.3800000000000004E-2</v>
      </c>
      <c r="D21">
        <v>4.8099999999999997E-2</v>
      </c>
      <c r="E21">
        <v>0.40150000000000002</v>
      </c>
      <c r="F21">
        <v>7.5499999999999998E-2</v>
      </c>
      <c r="G21">
        <v>4.8399999999999999E-2</v>
      </c>
      <c r="H21">
        <v>128</v>
      </c>
      <c r="I21">
        <v>0.12230000000000001</v>
      </c>
      <c r="J21">
        <v>4.7500000000000001E-2</v>
      </c>
      <c r="K21">
        <v>0.18290000000000001</v>
      </c>
      <c r="L21">
        <v>8.5800000000000001E-2</v>
      </c>
      <c r="M21">
        <v>5.4899999999999997E-2</v>
      </c>
      <c r="N21">
        <v>4.7399999999999998E-2</v>
      </c>
      <c r="O21">
        <v>128</v>
      </c>
      <c r="P21">
        <v>735.24199999999996</v>
      </c>
      <c r="Q21">
        <v>746.452</v>
      </c>
      <c r="R21">
        <v>716.88800000000003</v>
      </c>
      <c r="S21">
        <v>838.63800000000003</v>
      </c>
      <c r="T21">
        <v>12105.959000000001</v>
      </c>
      <c r="U21">
        <v>691.17899999999997</v>
      </c>
      <c r="V21">
        <v>128</v>
      </c>
      <c r="W21">
        <v>738.14499999999998</v>
      </c>
      <c r="X21">
        <v>737.43200000000002</v>
      </c>
      <c r="Y21">
        <v>722.88599999999997</v>
      </c>
      <c r="Z21">
        <v>1227.921</v>
      </c>
      <c r="AA21">
        <v>17615.271000000001</v>
      </c>
      <c r="AB21">
        <v>705.56500000000005</v>
      </c>
    </row>
    <row r="22" spans="1:28" x14ac:dyDescent="0.2">
      <c r="A22">
        <f>A21/2</f>
        <v>64</v>
      </c>
      <c r="B22">
        <v>1.379</v>
      </c>
      <c r="C22">
        <v>4.6199999999999998E-2</v>
      </c>
      <c r="D22">
        <v>4.5600000000000002E-2</v>
      </c>
      <c r="E22">
        <v>1.1572</v>
      </c>
      <c r="F22">
        <v>0.38569999999999999</v>
      </c>
      <c r="G22">
        <v>0.90249999999999997</v>
      </c>
      <c r="H22">
        <f>H21/2</f>
        <v>64</v>
      </c>
      <c r="I22">
        <v>0.34520000000000001</v>
      </c>
      <c r="J22">
        <v>4.6699999999999998E-2</v>
      </c>
      <c r="K22">
        <v>0.27160000000000001</v>
      </c>
      <c r="L22">
        <v>0.34320000000000001</v>
      </c>
      <c r="M22">
        <v>0.27729999999999999</v>
      </c>
      <c r="N22">
        <v>0.42</v>
      </c>
      <c r="O22">
        <f t="shared" ref="O22:O28" si="4">O21/2</f>
        <v>64</v>
      </c>
      <c r="P22">
        <v>964.96400000000006</v>
      </c>
      <c r="Q22">
        <v>749.19799999999998</v>
      </c>
      <c r="R22">
        <v>721.33799999999997</v>
      </c>
      <c r="S22">
        <v>29942.873</v>
      </c>
      <c r="T22">
        <v>30591.006000000001</v>
      </c>
      <c r="U22">
        <v>701.65300000000002</v>
      </c>
      <c r="V22">
        <f>V21/2</f>
        <v>64</v>
      </c>
      <c r="W22">
        <v>3537.8330000000001</v>
      </c>
      <c r="X22">
        <v>846.59</v>
      </c>
      <c r="Y22">
        <v>737.524</v>
      </c>
      <c r="Z22">
        <v>33151.620999999999</v>
      </c>
      <c r="AA22">
        <v>31787.884999999998</v>
      </c>
      <c r="AB22">
        <v>721.32299999999998</v>
      </c>
    </row>
    <row r="23" spans="1:28" x14ac:dyDescent="0.2">
      <c r="A23">
        <f t="shared" ref="A23:A28" si="5">A22/2</f>
        <v>32</v>
      </c>
      <c r="B23">
        <v>1.3992</v>
      </c>
      <c r="C23">
        <v>4.6399999999999997E-2</v>
      </c>
      <c r="D23">
        <v>1.2438</v>
      </c>
      <c r="E23">
        <v>1.1879999999999999</v>
      </c>
      <c r="F23">
        <v>1.3367</v>
      </c>
      <c r="G23">
        <v>1.1168</v>
      </c>
      <c r="H23">
        <f t="shared" ref="H23:H28" si="6">H22/2</f>
        <v>32</v>
      </c>
      <c r="I23">
        <v>0.45469999999999999</v>
      </c>
      <c r="J23">
        <v>0.14729999999999999</v>
      </c>
      <c r="K23">
        <v>0.40600000000000003</v>
      </c>
      <c r="L23">
        <v>0.45400000000000001</v>
      </c>
      <c r="M23">
        <v>0.43159999999999998</v>
      </c>
      <c r="N23">
        <v>0.48730000000000001</v>
      </c>
      <c r="O23">
        <f t="shared" si="4"/>
        <v>32</v>
      </c>
      <c r="P23">
        <v>35576.726999999999</v>
      </c>
      <c r="Q23">
        <v>32521.115000000002</v>
      </c>
      <c r="R23">
        <v>992.46600000000001</v>
      </c>
      <c r="S23">
        <v>36738.016000000003</v>
      </c>
      <c r="T23">
        <v>36085.57</v>
      </c>
      <c r="U23">
        <v>1239.2080000000001</v>
      </c>
      <c r="V23">
        <f t="shared" ref="V23:V28" si="7">V22/2</f>
        <v>32</v>
      </c>
      <c r="W23">
        <v>34265.883000000002</v>
      </c>
      <c r="X23">
        <v>24286.456999999999</v>
      </c>
      <c r="Y23">
        <v>765.97500000000002</v>
      </c>
      <c r="Z23">
        <v>35868.101999999999</v>
      </c>
      <c r="AA23">
        <v>34424.612999999998</v>
      </c>
      <c r="AB23">
        <v>736.67</v>
      </c>
    </row>
    <row r="24" spans="1:28" x14ac:dyDescent="0.2">
      <c r="A24">
        <f t="shared" si="5"/>
        <v>16</v>
      </c>
      <c r="B24">
        <v>1.3496999999999999</v>
      </c>
      <c r="C24">
        <v>4.5900000000000003E-2</v>
      </c>
      <c r="D24">
        <v>1.3302</v>
      </c>
      <c r="E24">
        <v>1.2839</v>
      </c>
      <c r="F24">
        <v>1.3360000000000001</v>
      </c>
      <c r="G24">
        <v>1.3048</v>
      </c>
      <c r="H24">
        <f t="shared" si="6"/>
        <v>16</v>
      </c>
      <c r="I24">
        <v>0.43919999999999998</v>
      </c>
      <c r="J24">
        <v>0.13270000000000001</v>
      </c>
      <c r="K24">
        <v>0.48670000000000002</v>
      </c>
      <c r="L24">
        <v>0.43840000000000001</v>
      </c>
      <c r="M24">
        <v>0.56020000000000003</v>
      </c>
      <c r="N24">
        <v>0.49940000000000001</v>
      </c>
      <c r="O24">
        <f t="shared" si="4"/>
        <v>16</v>
      </c>
      <c r="P24">
        <v>36201.483999999997</v>
      </c>
      <c r="Q24">
        <v>36850.699000000001</v>
      </c>
      <c r="R24">
        <v>33950.940999999999</v>
      </c>
      <c r="S24">
        <v>37013.718999999997</v>
      </c>
      <c r="T24">
        <v>36638.891000000003</v>
      </c>
      <c r="U24">
        <v>35766.57</v>
      </c>
      <c r="V24">
        <f t="shared" si="7"/>
        <v>16</v>
      </c>
      <c r="W24">
        <v>35802.186999999998</v>
      </c>
      <c r="X24">
        <v>36418.464999999997</v>
      </c>
      <c r="Y24">
        <v>14657.855</v>
      </c>
      <c r="Z24">
        <v>36807.023000000001</v>
      </c>
      <c r="AA24">
        <v>36578.141000000003</v>
      </c>
      <c r="AB24">
        <v>3867.1379999999999</v>
      </c>
    </row>
    <row r="25" spans="1:28" x14ac:dyDescent="0.2">
      <c r="A25">
        <f t="shared" si="5"/>
        <v>8</v>
      </c>
      <c r="B25">
        <v>1.3751</v>
      </c>
      <c r="C25">
        <v>7.5200000000000003E-2</v>
      </c>
      <c r="D25">
        <v>1.3813</v>
      </c>
      <c r="E25">
        <v>1.2289000000000001</v>
      </c>
      <c r="F25">
        <v>1.3132999999999999</v>
      </c>
      <c r="G25">
        <v>1.3560000000000001</v>
      </c>
      <c r="H25">
        <f t="shared" si="6"/>
        <v>8</v>
      </c>
      <c r="I25">
        <v>0.52539999999999998</v>
      </c>
      <c r="J25">
        <v>0.28470000000000001</v>
      </c>
      <c r="K25">
        <v>0.51419999999999999</v>
      </c>
      <c r="L25">
        <v>0.4834</v>
      </c>
      <c r="M25">
        <v>0.52</v>
      </c>
      <c r="N25">
        <v>0.59360000000000002</v>
      </c>
      <c r="O25">
        <f t="shared" si="4"/>
        <v>8</v>
      </c>
      <c r="P25">
        <v>35754.805</v>
      </c>
      <c r="Q25">
        <v>36527.589999999997</v>
      </c>
      <c r="R25">
        <v>37358.644999999997</v>
      </c>
      <c r="S25">
        <v>36570.616999999998</v>
      </c>
      <c r="T25">
        <v>36428.016000000003</v>
      </c>
      <c r="U25">
        <v>36825.358999999997</v>
      </c>
      <c r="V25">
        <f t="shared" si="7"/>
        <v>8</v>
      </c>
      <c r="W25">
        <v>35939.949000000001</v>
      </c>
      <c r="X25">
        <v>36698.516000000003</v>
      </c>
      <c r="Y25">
        <v>37178.129000000001</v>
      </c>
      <c r="Z25">
        <v>36739.714999999997</v>
      </c>
      <c r="AA25">
        <v>36381.644999999997</v>
      </c>
      <c r="AB25">
        <v>36225.449000000001</v>
      </c>
    </row>
    <row r="26" spans="1:28" x14ac:dyDescent="0.2">
      <c r="A26">
        <f t="shared" si="5"/>
        <v>4</v>
      </c>
      <c r="B26">
        <v>1.3763000000000001</v>
      </c>
      <c r="C26">
        <v>0.57369999999999999</v>
      </c>
      <c r="D26">
        <v>1.3265</v>
      </c>
      <c r="E26">
        <v>1.2478</v>
      </c>
      <c r="F26">
        <v>1.3441000000000001</v>
      </c>
      <c r="G26">
        <v>1.3260000000000001</v>
      </c>
      <c r="H26">
        <f t="shared" si="6"/>
        <v>4</v>
      </c>
      <c r="I26">
        <v>0.50280000000000002</v>
      </c>
      <c r="J26">
        <v>0.43409999999999999</v>
      </c>
      <c r="K26">
        <v>0.54159999999999997</v>
      </c>
      <c r="L26">
        <v>0.52039999999999997</v>
      </c>
      <c r="M26">
        <v>0.53720000000000001</v>
      </c>
      <c r="N26">
        <v>0.55000000000000004</v>
      </c>
      <c r="O26">
        <f t="shared" si="4"/>
        <v>4</v>
      </c>
      <c r="P26">
        <v>35826.233999999997</v>
      </c>
      <c r="Q26">
        <v>36637.910000000003</v>
      </c>
      <c r="R26">
        <v>37044.684000000001</v>
      </c>
      <c r="S26">
        <v>36553.116999999998</v>
      </c>
      <c r="T26">
        <v>36445.375</v>
      </c>
      <c r="U26">
        <v>36742.987999999998</v>
      </c>
      <c r="V26">
        <f t="shared" si="7"/>
        <v>4</v>
      </c>
      <c r="W26">
        <v>35773.836000000003</v>
      </c>
      <c r="X26">
        <v>37008.910000000003</v>
      </c>
      <c r="Y26">
        <v>37479.730000000003</v>
      </c>
      <c r="Z26">
        <v>36749.745999999999</v>
      </c>
      <c r="AA26">
        <v>36519.559000000001</v>
      </c>
      <c r="AB26">
        <v>36942.546999999999</v>
      </c>
    </row>
    <row r="27" spans="1:28" x14ac:dyDescent="0.2">
      <c r="A27">
        <f t="shared" si="5"/>
        <v>2</v>
      </c>
      <c r="B27">
        <v>1.3398000000000001</v>
      </c>
      <c r="C27">
        <v>1.1660999999999999</v>
      </c>
      <c r="D27">
        <v>1.2573000000000001</v>
      </c>
      <c r="E27">
        <v>1.3104</v>
      </c>
      <c r="F27">
        <v>1.3237000000000001</v>
      </c>
      <c r="G27">
        <v>1.3152999999999999</v>
      </c>
      <c r="H27">
        <f t="shared" si="6"/>
        <v>2</v>
      </c>
      <c r="I27">
        <v>0.56189999999999996</v>
      </c>
      <c r="J27">
        <v>0.48880000000000001</v>
      </c>
      <c r="K27">
        <v>0.57169999999999999</v>
      </c>
      <c r="L27">
        <v>0.54210000000000003</v>
      </c>
      <c r="M27">
        <v>0.58579999999999999</v>
      </c>
      <c r="N27">
        <v>0.66159999999999997</v>
      </c>
      <c r="O27">
        <f t="shared" si="4"/>
        <v>2</v>
      </c>
      <c r="P27">
        <v>35480.605000000003</v>
      </c>
      <c r="Q27">
        <v>36468.141000000003</v>
      </c>
      <c r="R27">
        <v>36728.976999999999</v>
      </c>
      <c r="S27">
        <v>36469.824000000001</v>
      </c>
      <c r="T27">
        <v>36335.995999999999</v>
      </c>
      <c r="U27">
        <v>36461.061999999998</v>
      </c>
      <c r="V27">
        <f t="shared" si="7"/>
        <v>2</v>
      </c>
      <c r="W27">
        <v>35422.656000000003</v>
      </c>
      <c r="X27">
        <v>35872.870999999999</v>
      </c>
      <c r="Y27">
        <v>36639.535000000003</v>
      </c>
      <c r="Z27">
        <v>36373.582000000002</v>
      </c>
      <c r="AA27">
        <v>36389.593999999997</v>
      </c>
      <c r="AB27">
        <v>36286.332000000002</v>
      </c>
    </row>
    <row r="28" spans="1:28" x14ac:dyDescent="0.2">
      <c r="A28">
        <f t="shared" si="5"/>
        <v>1</v>
      </c>
      <c r="B28">
        <v>1.3245</v>
      </c>
      <c r="C28">
        <v>1.3716999999999999</v>
      </c>
      <c r="D28">
        <v>1.4174</v>
      </c>
      <c r="E28">
        <v>1.3924000000000001</v>
      </c>
      <c r="F28">
        <v>1.3917999999999999</v>
      </c>
      <c r="G28">
        <v>1.4355</v>
      </c>
      <c r="H28">
        <f t="shared" si="6"/>
        <v>1</v>
      </c>
      <c r="I28">
        <v>0.66690000000000005</v>
      </c>
      <c r="J28">
        <v>0.73099999999999998</v>
      </c>
      <c r="K28">
        <v>0.72799999999999998</v>
      </c>
      <c r="L28">
        <v>0.65839999999999999</v>
      </c>
      <c r="M28">
        <v>0.60819999999999996</v>
      </c>
      <c r="N28">
        <v>0.69969999999999999</v>
      </c>
      <c r="O28">
        <f t="shared" si="4"/>
        <v>1</v>
      </c>
      <c r="P28">
        <v>35010.358999999997</v>
      </c>
      <c r="Q28">
        <v>36552.315999999999</v>
      </c>
      <c r="R28">
        <v>36790.042999999998</v>
      </c>
      <c r="S28">
        <v>36707.758000000002</v>
      </c>
      <c r="T28">
        <v>36582.375</v>
      </c>
      <c r="U28">
        <v>36479.218999999997</v>
      </c>
      <c r="V28">
        <f t="shared" si="7"/>
        <v>1</v>
      </c>
      <c r="W28">
        <v>35114.125</v>
      </c>
      <c r="X28">
        <v>36249.832000000002</v>
      </c>
      <c r="Y28">
        <v>36599.597999999998</v>
      </c>
      <c r="Z28">
        <v>36775.211000000003</v>
      </c>
      <c r="AA28">
        <v>36308.684000000001</v>
      </c>
      <c r="AB28">
        <v>36355.097999999998</v>
      </c>
    </row>
    <row r="29" spans="1:28" x14ac:dyDescent="0.2">
      <c r="A29" s="7" t="s">
        <v>2</v>
      </c>
      <c r="H29" s="7" t="s">
        <v>2</v>
      </c>
    </row>
    <row r="30" spans="1:28" x14ac:dyDescent="0.2">
      <c r="A30" s="6" t="s">
        <v>17</v>
      </c>
      <c r="B30" s="4">
        <v>1</v>
      </c>
      <c r="C30" s="4">
        <v>9</v>
      </c>
      <c r="D30" s="4">
        <v>17</v>
      </c>
      <c r="E30" s="4">
        <v>26</v>
      </c>
      <c r="F30" s="4">
        <v>29</v>
      </c>
      <c r="G30" s="4">
        <v>31</v>
      </c>
      <c r="H30" s="6" t="s">
        <v>17</v>
      </c>
      <c r="I30" s="4">
        <v>1</v>
      </c>
      <c r="J30" s="4">
        <v>9</v>
      </c>
      <c r="K30" s="4">
        <v>17</v>
      </c>
      <c r="L30" s="4">
        <v>26</v>
      </c>
      <c r="M30" s="4">
        <v>29</v>
      </c>
      <c r="N30" s="4">
        <v>31</v>
      </c>
    </row>
    <row r="31" spans="1:28" x14ac:dyDescent="0.2">
      <c r="A31" s="5">
        <v>128</v>
      </c>
      <c r="B31">
        <v>0.36670000000000003</v>
      </c>
      <c r="C31">
        <v>4.7699999999999999E-2</v>
      </c>
      <c r="D31">
        <v>5.1499999999999997E-2</v>
      </c>
      <c r="E31">
        <v>0.4773</v>
      </c>
      <c r="F31">
        <v>6.4600000000000005E-2</v>
      </c>
      <c r="G31">
        <v>4.8300000000000003E-2</v>
      </c>
      <c r="H31">
        <v>128</v>
      </c>
      <c r="I31">
        <v>0.13730000000000001</v>
      </c>
      <c r="J31">
        <v>9.1300000000000006E-2</v>
      </c>
      <c r="K31">
        <v>4.6100000000000002E-2</v>
      </c>
      <c r="L31">
        <v>4.9200000000000001E-2</v>
      </c>
      <c r="M31">
        <v>5.8999999999999997E-2</v>
      </c>
      <c r="N31">
        <v>4.5400000000000003E-2</v>
      </c>
    </row>
    <row r="32" spans="1:28" x14ac:dyDescent="0.2">
      <c r="A32" s="5">
        <v>64</v>
      </c>
      <c r="B32">
        <v>0.79730000000000001</v>
      </c>
      <c r="C32">
        <v>5.0099999999999999E-2</v>
      </c>
      <c r="D32">
        <v>0.69140000000000001</v>
      </c>
      <c r="E32">
        <v>0.76959999999999995</v>
      </c>
      <c r="F32">
        <v>0.435</v>
      </c>
      <c r="G32">
        <v>0.84489999999999998</v>
      </c>
      <c r="H32">
        <f>H31/2</f>
        <v>64</v>
      </c>
      <c r="I32">
        <v>0.4531</v>
      </c>
      <c r="J32">
        <v>4.4699999999999997E-2</v>
      </c>
      <c r="K32">
        <v>4.3999999999999997E-2</v>
      </c>
      <c r="L32">
        <v>0.35959999999999998</v>
      </c>
      <c r="M32">
        <v>6.3399999999999998E-2</v>
      </c>
      <c r="N32">
        <v>0.37690000000000001</v>
      </c>
    </row>
    <row r="33" spans="1:14" x14ac:dyDescent="0.2">
      <c r="A33" s="5">
        <v>32</v>
      </c>
      <c r="B33">
        <v>0.91979999999999995</v>
      </c>
      <c r="C33">
        <v>0.24959999999999999</v>
      </c>
      <c r="D33">
        <v>0.82120000000000004</v>
      </c>
      <c r="E33">
        <v>0.91279999999999994</v>
      </c>
      <c r="F33">
        <v>0.60589999999999999</v>
      </c>
      <c r="G33">
        <v>0.95430000000000004</v>
      </c>
      <c r="H33">
        <f t="shared" ref="H33:H38" si="8">H32/2</f>
        <v>32</v>
      </c>
      <c r="I33">
        <v>0.79630000000000001</v>
      </c>
      <c r="J33">
        <v>4.4900000000000002E-2</v>
      </c>
      <c r="K33">
        <v>0.1052</v>
      </c>
      <c r="L33">
        <v>0.50600000000000001</v>
      </c>
      <c r="M33">
        <v>0.21479999999999999</v>
      </c>
      <c r="N33">
        <v>0.39910000000000001</v>
      </c>
    </row>
    <row r="34" spans="1:14" x14ac:dyDescent="0.2">
      <c r="A34" s="5">
        <v>16</v>
      </c>
      <c r="B34">
        <v>0.97189999999999999</v>
      </c>
      <c r="C34">
        <v>0.248</v>
      </c>
      <c r="D34">
        <v>0.9496</v>
      </c>
      <c r="E34">
        <v>0.95530000000000004</v>
      </c>
      <c r="F34">
        <v>0.995</v>
      </c>
      <c r="G34">
        <v>0.96530000000000005</v>
      </c>
      <c r="H34">
        <f t="shared" si="8"/>
        <v>16</v>
      </c>
      <c r="I34">
        <v>0.73839999999999995</v>
      </c>
      <c r="J34">
        <v>4.4400000000000002E-2</v>
      </c>
      <c r="K34">
        <v>0.4647</v>
      </c>
      <c r="L34">
        <v>0.53690000000000004</v>
      </c>
      <c r="M34">
        <v>0.84899999999999998</v>
      </c>
      <c r="N34">
        <v>0.46929999999999999</v>
      </c>
    </row>
    <row r="35" spans="1:14" x14ac:dyDescent="0.2">
      <c r="A35" s="5">
        <v>8</v>
      </c>
      <c r="B35">
        <v>0.96109999999999995</v>
      </c>
      <c r="C35">
        <v>0.35139999999999999</v>
      </c>
      <c r="D35">
        <v>0.94599999999999995</v>
      </c>
      <c r="E35">
        <v>0.98860000000000003</v>
      </c>
      <c r="F35">
        <v>1.0229999999999999</v>
      </c>
      <c r="G35">
        <v>1.0091000000000001</v>
      </c>
      <c r="H35">
        <f t="shared" si="8"/>
        <v>8</v>
      </c>
      <c r="I35">
        <v>0.7429</v>
      </c>
      <c r="J35">
        <v>4.48E-2</v>
      </c>
      <c r="K35">
        <v>0.44950000000000001</v>
      </c>
      <c r="L35">
        <v>0.60619999999999996</v>
      </c>
      <c r="M35">
        <v>0.69889999999999997</v>
      </c>
      <c r="N35">
        <v>0.49399999999999999</v>
      </c>
    </row>
    <row r="36" spans="1:14" x14ac:dyDescent="0.2">
      <c r="A36" s="5">
        <v>4</v>
      </c>
      <c r="B36">
        <v>0.96440000000000003</v>
      </c>
      <c r="C36">
        <v>0.73570000000000002</v>
      </c>
      <c r="D36">
        <v>0.97289999999999999</v>
      </c>
      <c r="E36">
        <v>0.98509999999999998</v>
      </c>
      <c r="F36">
        <v>1.0194000000000001</v>
      </c>
      <c r="G36">
        <v>1.0123</v>
      </c>
      <c r="H36">
        <f t="shared" si="8"/>
        <v>4</v>
      </c>
      <c r="I36">
        <v>0.65890000000000004</v>
      </c>
      <c r="J36">
        <v>0.38040000000000002</v>
      </c>
      <c r="K36">
        <v>0.50419999999999998</v>
      </c>
      <c r="L36">
        <v>0.51890000000000003</v>
      </c>
      <c r="M36">
        <v>0.96889999999999998</v>
      </c>
      <c r="N36">
        <v>0.55710000000000004</v>
      </c>
    </row>
    <row r="37" spans="1:14" x14ac:dyDescent="0.2">
      <c r="A37" s="5">
        <v>2</v>
      </c>
      <c r="B37">
        <v>0.97499999999999998</v>
      </c>
      <c r="C37">
        <v>0.89770000000000005</v>
      </c>
      <c r="D37">
        <v>1.0093000000000001</v>
      </c>
      <c r="E37">
        <v>0.98780000000000001</v>
      </c>
      <c r="F37">
        <v>1.0426</v>
      </c>
      <c r="G37">
        <v>0.95299999999999996</v>
      </c>
      <c r="H37">
        <f t="shared" si="8"/>
        <v>2</v>
      </c>
      <c r="I37">
        <v>0.81530000000000002</v>
      </c>
      <c r="J37">
        <v>0.51319999999999999</v>
      </c>
      <c r="K37">
        <v>0.46939999999999998</v>
      </c>
      <c r="L37">
        <v>0.50600000000000001</v>
      </c>
      <c r="M37">
        <v>0.58530000000000004</v>
      </c>
      <c r="N37">
        <v>0.48070000000000002</v>
      </c>
    </row>
    <row r="38" spans="1:14" x14ac:dyDescent="0.2">
      <c r="A38" s="5">
        <v>1</v>
      </c>
      <c r="B38">
        <v>0.94840000000000002</v>
      </c>
      <c r="C38">
        <v>0.9325</v>
      </c>
      <c r="D38">
        <v>0.94030000000000002</v>
      </c>
      <c r="E38">
        <v>0.9839</v>
      </c>
      <c r="F38">
        <v>1.0266999999999999</v>
      </c>
      <c r="G38">
        <v>0.95840000000000003</v>
      </c>
      <c r="H38">
        <f t="shared" si="8"/>
        <v>1</v>
      </c>
      <c r="I38">
        <v>0.69630000000000003</v>
      </c>
      <c r="J38">
        <v>0.53349999999999997</v>
      </c>
      <c r="K38">
        <v>0.49080000000000001</v>
      </c>
      <c r="L38">
        <v>0.4798</v>
      </c>
      <c r="M38">
        <v>0.58299999999999996</v>
      </c>
      <c r="N38">
        <v>0.54490000000000005</v>
      </c>
    </row>
    <row r="39" spans="1:14" x14ac:dyDescent="0.2">
      <c r="A39" s="8" t="s">
        <v>19</v>
      </c>
      <c r="H39" s="8" t="s">
        <v>19</v>
      </c>
    </row>
    <row r="40" spans="1:14" x14ac:dyDescent="0.2">
      <c r="A40" s="5">
        <v>128</v>
      </c>
      <c r="B40">
        <v>1.5640000000000001</v>
      </c>
      <c r="C40">
        <v>5.0299999999999997E-2</v>
      </c>
      <c r="D40">
        <v>4.8099999999999997E-2</v>
      </c>
      <c r="E40">
        <v>1.4419999999999999</v>
      </c>
      <c r="F40">
        <v>8.2699999999999996E-2</v>
      </c>
      <c r="G40">
        <v>1.3025</v>
      </c>
      <c r="H40">
        <v>128</v>
      </c>
      <c r="I40">
        <v>0.18579999999999999</v>
      </c>
      <c r="J40">
        <v>4.6800000000000001E-2</v>
      </c>
      <c r="K40">
        <v>4.6899999999999997E-2</v>
      </c>
      <c r="L40">
        <v>0.3372</v>
      </c>
      <c r="M40">
        <v>0.191</v>
      </c>
      <c r="N40">
        <v>4.7500000000000001E-2</v>
      </c>
    </row>
    <row r="41" spans="1:14" x14ac:dyDescent="0.2">
      <c r="A41" s="5">
        <v>64</v>
      </c>
      <c r="B41">
        <v>1.4710000000000001</v>
      </c>
      <c r="C41">
        <v>4.5699999999999998E-2</v>
      </c>
      <c r="D41">
        <v>4.4999999999999998E-2</v>
      </c>
      <c r="E41">
        <v>1.3621000000000001</v>
      </c>
      <c r="F41">
        <v>0.57050000000000001</v>
      </c>
      <c r="G41">
        <v>1.5450999999999999</v>
      </c>
      <c r="H41">
        <f>H40/2</f>
        <v>64</v>
      </c>
      <c r="I41">
        <v>0.3231</v>
      </c>
      <c r="J41">
        <v>4.6800000000000001E-2</v>
      </c>
      <c r="K41">
        <v>0.33350000000000002</v>
      </c>
      <c r="L41">
        <v>0.4672</v>
      </c>
      <c r="M41">
        <v>0.30930000000000002</v>
      </c>
      <c r="N41">
        <v>0.39200000000000002</v>
      </c>
    </row>
    <row r="42" spans="1:14" x14ac:dyDescent="0.2">
      <c r="A42" s="5">
        <v>32</v>
      </c>
      <c r="B42">
        <v>1.3883000000000001</v>
      </c>
      <c r="C42">
        <v>4.5699999999999998E-2</v>
      </c>
      <c r="D42">
        <v>0.65400000000000003</v>
      </c>
      <c r="E42">
        <v>1.2803</v>
      </c>
      <c r="F42">
        <v>1.4492</v>
      </c>
      <c r="G42">
        <v>1.4661</v>
      </c>
      <c r="H42">
        <f t="shared" ref="H42:H47" si="9">H41/2</f>
        <v>32</v>
      </c>
      <c r="I42">
        <v>0.52649999999999997</v>
      </c>
      <c r="J42">
        <v>0.13220000000000001</v>
      </c>
      <c r="K42">
        <v>0.44950000000000001</v>
      </c>
      <c r="L42">
        <v>0.63719999999999999</v>
      </c>
      <c r="M42">
        <v>0.35570000000000002</v>
      </c>
      <c r="N42">
        <v>0.495</v>
      </c>
    </row>
    <row r="43" spans="1:14" x14ac:dyDescent="0.2">
      <c r="A43" s="5">
        <v>16</v>
      </c>
      <c r="B43">
        <v>1.3716999999999999</v>
      </c>
      <c r="C43">
        <v>7.4999999999999997E-2</v>
      </c>
      <c r="D43">
        <v>1.3701000000000001</v>
      </c>
      <c r="E43">
        <v>1.4444999999999999</v>
      </c>
      <c r="F43">
        <v>1.4298</v>
      </c>
      <c r="G43">
        <v>1.4585999999999999</v>
      </c>
      <c r="H43">
        <f t="shared" si="9"/>
        <v>16</v>
      </c>
      <c r="I43">
        <v>0.65180000000000005</v>
      </c>
      <c r="J43">
        <v>0.23100000000000001</v>
      </c>
      <c r="K43">
        <v>0.52200000000000002</v>
      </c>
      <c r="L43">
        <v>0.53559999999999997</v>
      </c>
      <c r="M43">
        <v>0.60760000000000003</v>
      </c>
      <c r="N43">
        <v>0.59399999999999997</v>
      </c>
    </row>
    <row r="44" spans="1:14" x14ac:dyDescent="0.2">
      <c r="A44" s="5">
        <v>8</v>
      </c>
      <c r="B44">
        <v>1.3177000000000001</v>
      </c>
      <c r="C44">
        <v>1.1279999999999999</v>
      </c>
      <c r="D44">
        <v>1.3834</v>
      </c>
      <c r="E44">
        <v>1.3243</v>
      </c>
      <c r="F44">
        <v>1.4591000000000001</v>
      </c>
      <c r="G44">
        <v>1.5283</v>
      </c>
      <c r="H44">
        <f t="shared" si="9"/>
        <v>8</v>
      </c>
      <c r="I44">
        <v>0.58460000000000001</v>
      </c>
      <c r="J44">
        <v>0.39779999999999999</v>
      </c>
      <c r="K44">
        <v>0.52139999999999997</v>
      </c>
      <c r="L44">
        <v>0.54420000000000002</v>
      </c>
      <c r="M44">
        <v>0.59760000000000002</v>
      </c>
      <c r="N44">
        <v>0.58089999999999997</v>
      </c>
    </row>
    <row r="45" spans="1:14" x14ac:dyDescent="0.2">
      <c r="A45" s="5">
        <v>4</v>
      </c>
      <c r="B45">
        <v>1.3112999999999999</v>
      </c>
      <c r="C45">
        <v>1.1887000000000001</v>
      </c>
      <c r="D45">
        <v>1.3848</v>
      </c>
      <c r="E45">
        <v>1.3076000000000001</v>
      </c>
      <c r="F45">
        <v>1.5072000000000001</v>
      </c>
      <c r="G45">
        <v>1.4983</v>
      </c>
      <c r="H45">
        <f t="shared" si="9"/>
        <v>4</v>
      </c>
      <c r="I45">
        <v>0.62119999999999997</v>
      </c>
      <c r="J45">
        <v>0.51929999999999998</v>
      </c>
      <c r="K45">
        <v>0.54220000000000002</v>
      </c>
      <c r="L45">
        <v>0.56499999999999995</v>
      </c>
      <c r="M45">
        <v>0.62239999999999995</v>
      </c>
      <c r="N45">
        <v>0.6</v>
      </c>
    </row>
    <row r="46" spans="1:14" x14ac:dyDescent="0.2">
      <c r="A46" s="5">
        <v>2</v>
      </c>
      <c r="B46">
        <v>1.3777999999999999</v>
      </c>
      <c r="C46">
        <v>1.2801</v>
      </c>
      <c r="D46">
        <v>1.3761000000000001</v>
      </c>
      <c r="E46">
        <v>1.4016999999999999</v>
      </c>
      <c r="F46">
        <v>1.4869000000000001</v>
      </c>
      <c r="G46">
        <v>1.5153000000000001</v>
      </c>
      <c r="H46">
        <f t="shared" si="9"/>
        <v>2</v>
      </c>
      <c r="I46">
        <v>0.66369999999999996</v>
      </c>
      <c r="J46">
        <v>0.52539999999999998</v>
      </c>
      <c r="K46">
        <v>0.58250000000000002</v>
      </c>
      <c r="L46">
        <v>0.60299999999999998</v>
      </c>
      <c r="M46">
        <v>0.59770000000000001</v>
      </c>
      <c r="N46">
        <v>0.63880000000000003</v>
      </c>
    </row>
    <row r="47" spans="1:14" x14ac:dyDescent="0.2">
      <c r="A47" s="5">
        <v>1</v>
      </c>
      <c r="B47">
        <v>1.4653</v>
      </c>
      <c r="C47">
        <v>1.4064000000000001</v>
      </c>
      <c r="D47">
        <v>1.4902</v>
      </c>
      <c r="E47">
        <v>1.4388000000000001</v>
      </c>
      <c r="F47">
        <v>1.5576000000000001</v>
      </c>
      <c r="G47">
        <v>1.5448</v>
      </c>
      <c r="H47">
        <f t="shared" si="9"/>
        <v>1</v>
      </c>
      <c r="I47">
        <v>0.63519999999999999</v>
      </c>
      <c r="J47">
        <v>0.58360000000000001</v>
      </c>
      <c r="K47">
        <v>0.59560000000000002</v>
      </c>
      <c r="L47">
        <v>0.57720000000000005</v>
      </c>
      <c r="M47">
        <v>0.61150000000000004</v>
      </c>
      <c r="N47">
        <v>0.57750000000000001</v>
      </c>
    </row>
  </sheetData>
  <conditionalFormatting sqref="B40:G47 B21:G2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G38 B12:G1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:N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:N2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:N3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0:N4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:U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2:AB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:U1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:U1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2:AB19 P12:U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U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1:AB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U2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:U2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U28 W21:AB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Round 6</vt:lpstr>
      <vt:lpstr>MIC and Tox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Aarti Krishnan</dc:creator>
  <cp:lastModifiedBy>Aarti Krishnan</cp:lastModifiedBy>
  <dcterms:created xsi:type="dcterms:W3CDTF">2023-02-23T17:04:39Z</dcterms:created>
  <dcterms:modified xsi:type="dcterms:W3CDTF">2023-05-08T17:00:20Z</dcterms:modified>
</cp:coreProperties>
</file>