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105" windowWidth="20055" windowHeight="8445"/>
  </bookViews>
  <sheets>
    <sheet name="Hoja1" sheetId="8" r:id="rId1"/>
    <sheet name="Hoja0" sheetId="2" state="hidden" r:id="rId2"/>
  </sheets>
  <calcPr calcId="124519"/>
  <pivotCaches>
    <pivotCache cacheId="12" r:id="rId3"/>
    <pivotCache cacheId="15" r:id="rId4"/>
  </pivotCaches>
</workbook>
</file>

<file path=xl/calcChain.xml><?xml version="1.0" encoding="utf-8"?>
<calcChain xmlns="http://schemas.openxmlformats.org/spreadsheetml/2006/main">
  <c r="G52" i="8"/>
  <c r="K52"/>
  <c r="O52"/>
  <c r="N53"/>
  <c r="N52"/>
  <c r="J53"/>
  <c r="J52"/>
  <c r="F53"/>
  <c r="F52"/>
  <c r="L51"/>
  <c r="H51"/>
  <c r="D51"/>
</calcChain>
</file>

<file path=xl/sharedStrings.xml><?xml version="1.0" encoding="utf-8"?>
<sst xmlns="http://schemas.openxmlformats.org/spreadsheetml/2006/main" count="56" uniqueCount="27">
  <si>
    <t>Period</t>
  </si>
  <si>
    <t>Arrivals</t>
  </si>
  <si>
    <t>Availables</t>
  </si>
  <si>
    <t>AvailablesFactor</t>
  </si>
  <si>
    <t>Contacts</t>
  </si>
  <si>
    <t>ContactsFactor</t>
  </si>
  <si>
    <t>Books</t>
  </si>
  <si>
    <t>BooksFactor</t>
  </si>
  <si>
    <t>Shows</t>
  </si>
  <si>
    <t>ShowsFactor</t>
  </si>
  <si>
    <t>Sales</t>
  </si>
  <si>
    <t>ClosingFactor</t>
  </si>
  <si>
    <t xml:space="preserve">Arrivals </t>
  </si>
  <si>
    <t xml:space="preserve">  </t>
  </si>
  <si>
    <t xml:space="preserve">Availables </t>
  </si>
  <si>
    <t xml:space="preserve">Contacts </t>
  </si>
  <si>
    <t xml:space="preserve">Books </t>
  </si>
  <si>
    <t xml:space="preserve">Shows </t>
  </si>
  <si>
    <t xml:space="preserve">Sales </t>
  </si>
  <si>
    <t>AVAILABILITY</t>
  </si>
  <si>
    <t>PENETRATION</t>
  </si>
  <si>
    <t>BOOK FACTOR</t>
  </si>
  <si>
    <t>SHOW FACTOR</t>
  </si>
  <si>
    <t>SALE FACTOR</t>
  </si>
  <si>
    <t>SalesAmount</t>
  </si>
  <si>
    <t>Efficiency</t>
  </si>
  <si>
    <t xml:space="preserve"> 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</si>
</sst>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#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left"/>
    </xf>
    <xf numFmtId="0" fontId="2" fillId="0" borderId="3" xfId="0" applyFont="1" applyBorder="1"/>
    <xf numFmtId="44" fontId="2" fillId="0" borderId="2" xfId="1" applyFont="1" applyBorder="1"/>
    <xf numFmtId="3" fontId="2" fillId="0" borderId="3" xfId="0" applyNumberFormat="1" applyFont="1" applyFill="1" applyBorder="1"/>
    <xf numFmtId="0" fontId="2" fillId="0" borderId="2" xfId="0" applyFont="1" applyFill="1" applyBorder="1"/>
    <xf numFmtId="3" fontId="2" fillId="0" borderId="3" xfId="0" applyNumberFormat="1" applyFont="1" applyBorder="1"/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0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9" defaultPivotStyle="PivotStyleLight16"/>
  <colors>
    <mruColors>
      <color rgb="FF00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pivotSource>
    <c:name>[GraphProductionTemplate.xlsx]Hoja0!Tabla dinámica2</c:name>
    <c:fmtId val="7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MONTHLY SUCCESS RATIO</a:t>
            </a:r>
          </a:p>
        </c:rich>
      </c:tx>
      <c:layout/>
      <c:spPr>
        <a:solidFill>
          <a:schemeClr val="tx2"/>
        </a:solidFill>
      </c:spPr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spPr>
          <a:solidFill>
            <a:srgbClr val="7030A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5"/>
        <c:spPr>
          <a:noFill/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6"/>
        <c:spPr>
          <a:solidFill>
            <a:srgbClr val="002060"/>
          </a:solidFill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7"/>
        <c:spPr>
          <a:noFill/>
          <a:ln>
            <a:noFill/>
          </a:ln>
        </c:spPr>
        <c:marker>
          <c:symbol val="none"/>
        </c:marker>
        <c:dLbl>
          <c:idx val="0"/>
          <c:spPr>
            <a:ln w="31750">
              <a:solidFill>
                <a:srgbClr val="00206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28"/>
        <c:spPr>
          <a:solidFill>
            <a:srgbClr val="0070C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9"/>
        <c:spPr>
          <a:noFill/>
        </c:spPr>
        <c:marker>
          <c:symbol val="none"/>
        </c:marker>
        <c:dLbl>
          <c:idx val="0"/>
          <c:delete val="1"/>
        </c:dLbl>
      </c:pivotFmt>
      <c:pivotFmt>
        <c:idx val="30"/>
        <c:spPr>
          <a:solidFill>
            <a:srgbClr val="00B0F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1"/>
        <c:spPr>
          <a:noFill/>
        </c:spPr>
        <c:marker>
          <c:symbol val="none"/>
        </c:marker>
        <c:dLbl>
          <c:idx val="0"/>
          <c:spPr>
            <a:noFill/>
            <a:ln w="31750">
              <a:solidFill>
                <a:srgbClr val="4F81BD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32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3"/>
        <c:spPr>
          <a:noFill/>
        </c:spPr>
        <c:marker>
          <c:symbol val="none"/>
        </c:marker>
        <c:dLbl>
          <c:idx val="0"/>
          <c:spPr>
            <a:noFill/>
            <a:ln w="28575">
              <a:solidFill>
                <a:srgbClr val="00B05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34"/>
        <c:spPr>
          <a:solidFill>
            <a:srgbClr val="92D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5"/>
        <c:spPr>
          <a:noFill/>
        </c:spPr>
        <c:marker>
          <c:symbol val="none"/>
        </c:marker>
        <c:dLbl>
          <c:idx val="0"/>
          <c:spPr>
            <a:ln w="28575">
              <a:solidFill>
                <a:srgbClr val="92D05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36"/>
        <c:dLbl>
          <c:idx val="0"/>
          <c:layout>
            <c:manualLayout>
              <c:x val="-1.2368561168459857E-3"/>
              <c:y val="6.708413315980119E-2"/>
            </c:manualLayout>
          </c:layout>
          <c:spPr>
            <a:noFill/>
            <a:ln w="31750">
              <a:solidFill>
                <a:srgbClr val="92D05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7"/>
        <c:dLbl>
          <c:idx val="0"/>
          <c:layout>
            <c:manualLayout>
              <c:x val="-2.4737122336919715E-3"/>
              <c:y val="6.708413315980119E-2"/>
            </c:manualLayout>
          </c:layout>
          <c:spPr>
            <a:noFill/>
            <a:ln w="31750">
              <a:solidFill>
                <a:srgbClr val="00B05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8"/>
        <c:dLbl>
          <c:idx val="0"/>
          <c:layout>
            <c:manualLayout>
              <c:x val="0"/>
              <c:y val="8.4200193658843528E-2"/>
            </c:manualLayout>
          </c:layout>
          <c:showVal val="1"/>
        </c:dLbl>
      </c:pivotFmt>
      <c:pivotFmt>
        <c:idx val="39"/>
        <c:dLbl>
          <c:idx val="0"/>
          <c:layout>
            <c:manualLayout>
              <c:x val="0"/>
              <c:y val="0.10131625415788593"/>
            </c:manualLayout>
          </c:layout>
          <c:showVal val="1"/>
        </c:dLbl>
      </c:pivotFmt>
      <c:pivotFmt>
        <c:idx val="40"/>
        <c:dLbl>
          <c:idx val="0"/>
          <c:layout>
            <c:manualLayout>
              <c:x val="4.3689297700444223E-17"/>
              <c:y val="6.5727683332055933E-2"/>
            </c:manualLayout>
          </c:layout>
          <c:dLblPos val="inBase"/>
          <c:showVal val="1"/>
        </c:dLbl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  <c:dLbl>
          <c:idx val="0"/>
          <c:layout>
            <c:manualLayout>
              <c:x val="-2.1844648850222133E-17"/>
              <c:y val="6.5727683332055933E-2"/>
            </c:manualLayout>
          </c:layout>
          <c:dLblPos val="inBase"/>
          <c:showVal val="1"/>
        </c:dLbl>
      </c:pivotFmt>
      <c:pivotFmt>
        <c:idx val="49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50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51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52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53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54"/>
        <c:dLbl>
          <c:idx val="0"/>
          <c:layout>
            <c:manualLayout>
              <c:x val="0"/>
              <c:y val="6.2597793649577113E-2"/>
            </c:manualLayout>
          </c:layout>
          <c:dLblPos val="inBase"/>
          <c:showVal val="1"/>
        </c:dLbl>
      </c:pivotFmt>
      <c:pivotFmt>
        <c:idx val="55"/>
        <c:dLbl>
          <c:idx val="0"/>
          <c:layout>
            <c:manualLayout>
              <c:x val="0"/>
              <c:y val="6.2597793649577113E-2"/>
            </c:manualLayout>
          </c:layout>
          <c:dLblPos val="inBase"/>
          <c:showVal val="1"/>
        </c:dLbl>
      </c:pivotFmt>
      <c:pivotFmt>
        <c:idx val="56"/>
        <c:dLbl>
          <c:idx val="0"/>
          <c:layout>
            <c:manualLayout>
              <c:x val="-1.1915400655347068E-3"/>
              <c:y val="6.2597793649577113E-2"/>
            </c:manualLayout>
          </c:layout>
          <c:dLblPos val="inBase"/>
          <c:showVal val="1"/>
        </c:dLbl>
      </c:pivotFmt>
      <c:pivotFmt>
        <c:idx val="57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58"/>
        <c:dLbl>
          <c:idx val="0"/>
          <c:layout>
            <c:manualLayout>
              <c:x val="0"/>
              <c:y val="6.8857573014534809E-2"/>
            </c:manualLayout>
          </c:layout>
          <c:dLblPos val="inBase"/>
          <c:showVal val="1"/>
        </c:dLbl>
      </c:pivotFmt>
      <c:pivotFmt>
        <c:idx val="59"/>
        <c:dLbl>
          <c:idx val="0"/>
          <c:layout>
            <c:manualLayout>
              <c:x val="-1.1915400655347068E-3"/>
              <c:y val="6.5727683332055933E-2"/>
            </c:manualLayout>
          </c:layout>
          <c:dLblPos val="inBase"/>
          <c:showVal val="1"/>
        </c:dLbl>
      </c:pivotFmt>
      <c:pivotFmt>
        <c:idx val="60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61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62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63"/>
        <c:dLbl>
          <c:idx val="0"/>
          <c:layout>
            <c:manualLayout>
              <c:x val="0"/>
              <c:y val="6.5727683332055933E-2"/>
            </c:manualLayout>
          </c:layout>
          <c:spPr>
            <a:ln w="31750" cmpd="sng">
              <a:solidFill>
                <a:srgbClr val="0070C0"/>
              </a:solidFill>
            </a:ln>
          </c:spPr>
          <c:txPr>
            <a:bodyPr anchor="ctr" anchorCtr="1"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64"/>
        <c:dLbl>
          <c:idx val="0"/>
          <c:layout>
            <c:manualLayout>
              <c:x val="0"/>
              <c:y val="6.8857573014534809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65"/>
        <c:dLbl>
          <c:idx val="0"/>
          <c:layout>
            <c:manualLayout>
              <c:x val="1.1915400655347064E-3"/>
              <c:y val="6.8857573014534809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66"/>
        <c:dLbl>
          <c:idx val="0"/>
          <c:layout>
            <c:manualLayout>
              <c:x val="-1.1915400655347064E-3"/>
              <c:y val="6.5727683332055933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67"/>
        <c:dLbl>
          <c:idx val="0"/>
          <c:layout>
            <c:manualLayout>
              <c:x val="0"/>
              <c:y val="7.1987462697013629E-2"/>
            </c:manualLayout>
          </c:layout>
          <c:dLblPos val="outEnd"/>
          <c:showVal val="1"/>
        </c:dLbl>
      </c:pivotFmt>
      <c:pivotFmt>
        <c:idx val="68"/>
        <c:dLbl>
          <c:idx val="0"/>
          <c:layout>
            <c:manualLayout>
              <c:x val="0"/>
              <c:y val="6.9264566929133936E-2"/>
            </c:manualLayout>
          </c:layout>
          <c:dLblPos val="inBase"/>
          <c:showVal val="1"/>
        </c:dLbl>
      </c:pivotFmt>
      <c:pivotFmt>
        <c:idx val="69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70"/>
        <c:dLbl>
          <c:idx val="0"/>
          <c:layout>
            <c:manualLayout>
              <c:x val="0"/>
              <c:y val="6.5727683332055933E-2"/>
            </c:manualLayout>
          </c:layout>
          <c:dLblPos val="inEnd"/>
          <c:showVal val="1"/>
        </c:dLbl>
      </c:pivotFmt>
      <c:pivotFmt>
        <c:idx val="71"/>
        <c:dLbl>
          <c:idx val="0"/>
          <c:layout>
            <c:manualLayout>
              <c:x val="0"/>
              <c:y val="6.5727683332055933E-2"/>
            </c:manualLayout>
          </c:layout>
          <c:dLblPos val="inEnd"/>
          <c:showVal val="1"/>
        </c:dLbl>
      </c:pivotFmt>
      <c:pivotFmt>
        <c:idx val="72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73"/>
        <c:dLbl>
          <c:idx val="0"/>
          <c:layout>
            <c:manualLayout>
              <c:x val="0"/>
              <c:y val="6.5727683332055933E-2"/>
            </c:manualLayout>
          </c:layout>
          <c:dLblPos val="outEnd"/>
          <c:showVal val="1"/>
        </c:dLbl>
      </c:pivotFmt>
      <c:pivotFmt>
        <c:idx val="74"/>
        <c:dLbl>
          <c:idx val="0"/>
          <c:layout>
            <c:manualLayout>
              <c:x val="0"/>
              <c:y val="6.5727683332055933E-2"/>
            </c:manualLayout>
          </c:layout>
          <c:dLblPos val="outEnd"/>
          <c:showVal val="1"/>
        </c:dLbl>
      </c:pivotFmt>
      <c:pivotFmt>
        <c:idx val="75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76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77"/>
        <c:dLbl>
          <c:idx val="0"/>
          <c:layout>
            <c:manualLayout>
              <c:x val="-1.1915400655347279E-3"/>
              <c:y val="6.5727683332055933E-2"/>
            </c:manualLayout>
          </c:layout>
          <c:dLblPos val="inEnd"/>
          <c:showVal val="1"/>
        </c:dLbl>
      </c:pivotFmt>
      <c:pivotFmt>
        <c:idx val="78"/>
        <c:spPr>
          <a:solidFill>
            <a:srgbClr val="7030A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9"/>
        <c:spPr>
          <a:solidFill>
            <a:srgbClr val="002060"/>
          </a:solidFill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0"/>
        <c:spPr>
          <a:solidFill>
            <a:srgbClr val="0070C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1"/>
        <c:spPr>
          <a:solidFill>
            <a:srgbClr val="00B0F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2"/>
        <c:spPr>
          <a:solidFill>
            <a:srgbClr val="00B05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3"/>
        <c:spPr>
          <a:solidFill>
            <a:srgbClr val="92D05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4"/>
        <c:spPr>
          <a:noFill/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5"/>
        <c:spPr>
          <a:noFill/>
          <a:ln>
            <a:noFill/>
          </a:ln>
        </c:spPr>
        <c:marker>
          <c:symbol val="none"/>
        </c:marker>
        <c:dLbl>
          <c:idx val="0"/>
          <c:spPr>
            <a:ln w="31750">
              <a:solidFill>
                <a:srgbClr val="00206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86"/>
        <c:dLbl>
          <c:idx val="0"/>
          <c:layout>
            <c:manualLayout>
              <c:x val="-1.1915400655347279E-3"/>
              <c:y val="6.5727683332055933E-2"/>
            </c:manualLayout>
          </c:layout>
          <c:dLblPos val="inEnd"/>
          <c:showVal val="1"/>
        </c:dLbl>
      </c:pivotFmt>
      <c:pivotFmt>
        <c:idx val="87"/>
        <c:dLbl>
          <c:idx val="0"/>
          <c:layout>
            <c:manualLayout>
              <c:x val="0"/>
              <c:y val="6.5727683332055933E-2"/>
            </c:manualLayout>
          </c:layout>
          <c:dLblPos val="inEnd"/>
          <c:showVal val="1"/>
        </c:dLbl>
      </c:pivotFmt>
      <c:pivotFmt>
        <c:idx val="88"/>
        <c:dLbl>
          <c:idx val="0"/>
          <c:layout>
            <c:manualLayout>
              <c:x val="0"/>
              <c:y val="6.5727683332055933E-2"/>
            </c:manualLayout>
          </c:layout>
          <c:dLblPos val="inEnd"/>
          <c:showVal val="1"/>
        </c:dLbl>
      </c:pivotFmt>
      <c:pivotFmt>
        <c:idx val="89"/>
        <c:spPr>
          <a:noFill/>
        </c:spPr>
        <c:marker>
          <c:symbol val="none"/>
        </c:marker>
        <c:dLbl>
          <c:idx val="0"/>
          <c:spPr>
            <a:ln w="31750" cmpd="sng">
              <a:solidFill>
                <a:srgbClr val="0070C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90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91"/>
        <c:dLbl>
          <c:idx val="0"/>
          <c:layout>
            <c:manualLayout>
              <c:x val="0"/>
              <c:y val="6.5727683332055933E-2"/>
            </c:manualLayout>
          </c:layout>
          <c:spPr>
            <a:ln w="31750" cmpd="sng">
              <a:solidFill>
                <a:srgbClr val="0070C0"/>
              </a:solidFill>
            </a:ln>
          </c:spPr>
          <c:txPr>
            <a:bodyPr anchor="ctr" anchorCtr="1"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92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93"/>
        <c:spPr>
          <a:noFill/>
        </c:spPr>
        <c:marker>
          <c:symbol val="none"/>
        </c:marker>
        <c:dLbl>
          <c:idx val="0"/>
          <c:spPr>
            <a:noFill/>
            <a:ln w="31750">
              <a:solidFill>
                <a:srgbClr val="4F81BD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94"/>
        <c:dLbl>
          <c:idx val="0"/>
          <c:layout>
            <c:manualLayout>
              <c:x val="0"/>
              <c:y val="6.8857573014534809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95"/>
        <c:dLbl>
          <c:idx val="0"/>
          <c:layout>
            <c:manualLayout>
              <c:x val="1.1915400655347064E-3"/>
              <c:y val="6.8857573014534809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96"/>
        <c:dLbl>
          <c:idx val="0"/>
          <c:layout>
            <c:manualLayout>
              <c:x val="-1.1915400655347064E-3"/>
              <c:y val="6.5727683332055933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97"/>
        <c:spPr>
          <a:noFill/>
        </c:spPr>
        <c:marker>
          <c:symbol val="none"/>
        </c:marker>
        <c:dLbl>
          <c:idx val="0"/>
          <c:spPr>
            <a:noFill/>
            <a:ln w="28575">
              <a:solidFill>
                <a:srgbClr val="00B05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98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99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100"/>
        <c:dLbl>
          <c:idx val="0"/>
          <c:layout>
            <c:manualLayout>
              <c:x val="0"/>
              <c:y val="6.9264566929133936E-2"/>
            </c:manualLayout>
          </c:layout>
          <c:dLblPos val="inBase"/>
          <c:showVal val="1"/>
        </c:dLbl>
      </c:pivotFmt>
      <c:pivotFmt>
        <c:idx val="101"/>
        <c:spPr>
          <a:noFill/>
        </c:spPr>
        <c:marker>
          <c:symbol val="none"/>
        </c:marker>
        <c:dLbl>
          <c:idx val="0"/>
          <c:spPr>
            <a:ln w="28575">
              <a:solidFill>
                <a:srgbClr val="92D05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102"/>
        <c:dLbl>
          <c:idx val="0"/>
          <c:layout>
            <c:manualLayout>
              <c:x val="0"/>
              <c:y val="6.5727683332055933E-2"/>
            </c:manualLayout>
          </c:layout>
          <c:dLblPos val="outEnd"/>
          <c:showVal val="1"/>
        </c:dLbl>
      </c:pivotFmt>
      <c:pivotFmt>
        <c:idx val="103"/>
        <c:dLbl>
          <c:idx val="0"/>
          <c:layout>
            <c:manualLayout>
              <c:x val="0"/>
              <c:y val="6.5727683332055933E-2"/>
            </c:manualLayout>
          </c:layout>
          <c:dLblPos val="outEnd"/>
          <c:showVal val="1"/>
        </c:dLbl>
      </c:pivotFmt>
      <c:pivotFmt>
        <c:idx val="104"/>
        <c:dLbl>
          <c:idx val="0"/>
          <c:layout>
            <c:manualLayout>
              <c:x val="0"/>
              <c:y val="7.1987462697013629E-2"/>
            </c:manualLayout>
          </c:layout>
          <c:dLblPos val="outEnd"/>
          <c:showVal val="1"/>
        </c:dLbl>
      </c:pivotFmt>
    </c:pivotFmts>
    <c:plotArea>
      <c:layout>
        <c:manualLayout>
          <c:layoutTarget val="inner"/>
          <c:xMode val="edge"/>
          <c:yMode val="edge"/>
          <c:x val="0.10860831404117392"/>
          <c:y val="0.13137724264605311"/>
          <c:w val="0.87828474523794331"/>
          <c:h val="0.7076416872717759"/>
        </c:manualLayout>
      </c:layout>
      <c:barChart>
        <c:barDir val="col"/>
        <c:grouping val="clustered"/>
        <c:ser>
          <c:idx val="0"/>
          <c:order val="0"/>
          <c:tx>
            <c:strRef>
              <c:f>Hoja0!$Q$7</c:f>
              <c:strCache>
                <c:ptCount val="1"/>
                <c:pt idx="0">
                  <c:v>Arrivals </c:v>
                </c:pt>
              </c:strCache>
            </c:strRef>
          </c:tx>
          <c:spPr>
            <a:solidFill>
              <a:srgbClr val="7030A0"/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Hoja0!$P$8:$P$10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Hoja0!$Q$8:$Q$10</c:f>
              <c:numCache>
                <c:formatCode>General</c:formatCode>
                <c:ptCount val="3"/>
                <c:pt idx="0">
                  <c:v>7</c:v>
                </c:pt>
                <c:pt idx="1">
                  <c:v>169</c:v>
                </c:pt>
                <c:pt idx="2">
                  <c:v>89</c:v>
                </c:pt>
              </c:numCache>
            </c:numRef>
          </c:val>
        </c:ser>
        <c:ser>
          <c:idx val="2"/>
          <c:order val="2"/>
          <c:tx>
            <c:strRef>
              <c:f>Hoja0!$S$7</c:f>
              <c:strCache>
                <c:ptCount val="1"/>
                <c:pt idx="0">
                  <c:v>Availables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Hoja0!$P$8:$P$10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Hoja0!$S$8:$S$10</c:f>
              <c:numCache>
                <c:formatCode>General</c:formatCode>
                <c:ptCount val="3"/>
                <c:pt idx="0">
                  <c:v>5</c:v>
                </c:pt>
                <c:pt idx="1">
                  <c:v>55</c:v>
                </c:pt>
                <c:pt idx="2">
                  <c:v>34</c:v>
                </c:pt>
              </c:numCache>
            </c:numRef>
          </c:val>
        </c:ser>
        <c:ser>
          <c:idx val="4"/>
          <c:order val="4"/>
          <c:tx>
            <c:strRef>
              <c:f>Hoja0!$U$7</c:f>
              <c:strCache>
                <c:ptCount val="1"/>
                <c:pt idx="0">
                  <c:v>Contacts </c:v>
                </c:pt>
              </c:strCache>
            </c:strRef>
          </c:tx>
          <c:spPr>
            <a:solidFill>
              <a:srgbClr val="0070C0"/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Hoja0!$P$8:$P$10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Hoja0!$U$8:$U$10</c:f>
              <c:numCache>
                <c:formatCode>General</c:formatCode>
                <c:ptCount val="3"/>
                <c:pt idx="0">
                  <c:v>5</c:v>
                </c:pt>
                <c:pt idx="1">
                  <c:v>67</c:v>
                </c:pt>
                <c:pt idx="2">
                  <c:v>46</c:v>
                </c:pt>
              </c:numCache>
            </c:numRef>
          </c:val>
        </c:ser>
        <c:ser>
          <c:idx val="6"/>
          <c:order val="6"/>
          <c:tx>
            <c:strRef>
              <c:f>Hoja0!$W$7</c:f>
              <c:strCache>
                <c:ptCount val="1"/>
                <c:pt idx="0">
                  <c:v>Books </c:v>
                </c:pt>
              </c:strCache>
            </c:strRef>
          </c:tx>
          <c:spPr>
            <a:solidFill>
              <a:srgbClr val="00B0F0"/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Hoja0!$P$8:$P$10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Hoja0!$W$8:$W$10</c:f>
              <c:numCache>
                <c:formatCode>General</c:formatCode>
                <c:ptCount val="3"/>
                <c:pt idx="0">
                  <c:v>5</c:v>
                </c:pt>
                <c:pt idx="1">
                  <c:v>30</c:v>
                </c:pt>
                <c:pt idx="2">
                  <c:v>39</c:v>
                </c:pt>
              </c:numCache>
            </c:numRef>
          </c:val>
        </c:ser>
        <c:ser>
          <c:idx val="8"/>
          <c:order val="8"/>
          <c:tx>
            <c:strRef>
              <c:f>Hoja0!$Y$7</c:f>
              <c:strCache>
                <c:ptCount val="1"/>
                <c:pt idx="0">
                  <c:v>Shows </c:v>
                </c:pt>
              </c:strCache>
            </c:strRef>
          </c:tx>
          <c:spPr>
            <a:solidFill>
              <a:srgbClr val="00B050"/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Hoja0!$P$8:$P$10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Hoja0!$Y$8:$Y$10</c:f>
              <c:numCache>
                <c:formatCode>General</c:formatCode>
                <c:ptCount val="3"/>
                <c:pt idx="0">
                  <c:v>4</c:v>
                </c:pt>
                <c:pt idx="1">
                  <c:v>23</c:v>
                </c:pt>
                <c:pt idx="2">
                  <c:v>6</c:v>
                </c:pt>
              </c:numCache>
            </c:numRef>
          </c:val>
        </c:ser>
        <c:ser>
          <c:idx val="10"/>
          <c:order val="10"/>
          <c:tx>
            <c:strRef>
              <c:f>Hoja0!$AA$7</c:f>
              <c:strCache>
                <c:ptCount val="1"/>
                <c:pt idx="0">
                  <c:v>Sales </c:v>
                </c:pt>
              </c:strCache>
            </c:strRef>
          </c:tx>
          <c:spPr>
            <a:solidFill>
              <a:srgbClr val="92D050"/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Hoja0!$P$8:$P$10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Hoja0!$AA$8:$AA$10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Val val="1"/>
        </c:dLbls>
        <c:overlap val="-25"/>
        <c:axId val="97857920"/>
        <c:axId val="97859456"/>
      </c:barChart>
      <c:barChart>
        <c:barDir val="col"/>
        <c:grouping val="clustered"/>
        <c:ser>
          <c:idx val="1"/>
          <c:order val="1"/>
          <c:tx>
            <c:strRef>
              <c:f>Hoja0!$R$7</c:f>
              <c:strCache>
                <c:ptCount val="1"/>
                <c:pt idx="0">
                  <c:v> </c:v>
                </c:pt>
              </c:strCache>
            </c:strRef>
          </c:tx>
          <c:spPr>
            <a:noFill/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Hoja0!$P$8:$P$10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Hoja0!$R$8:$R$10</c:f>
              <c:numCache>
                <c:formatCode>#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Hoja0!$T$7</c:f>
              <c:strCache>
                <c:ptCount val="1"/>
                <c:pt idx="0">
                  <c:v>AVAILABILITY</c:v>
                </c:pt>
              </c:strCache>
            </c:strRef>
          </c:tx>
          <c:spPr>
            <a:noFill/>
            <a:ln>
              <a:noFill/>
            </a:ln>
          </c:spPr>
          <c:dLbls>
            <c:dLbl>
              <c:idx val="0"/>
              <c:layout>
                <c:manualLayout>
                  <c:x val="-1.1915400655347279E-3"/>
                  <c:y val="6.5727683332055933E-2"/>
                </c:manualLayout>
              </c:layout>
              <c:dLblPos val="inEnd"/>
              <c:showVal val="1"/>
            </c:dLbl>
            <c:dLbl>
              <c:idx val="1"/>
              <c:layout>
                <c:manualLayout>
                  <c:x val="0"/>
                  <c:y val="6.5727683332055933E-2"/>
                </c:manualLayout>
              </c:layout>
              <c:dLblPos val="inEnd"/>
              <c:showVal val="1"/>
            </c:dLbl>
            <c:dLbl>
              <c:idx val="2"/>
              <c:layout>
                <c:manualLayout>
                  <c:x val="0"/>
                  <c:y val="6.5727683332055933E-2"/>
                </c:manualLayout>
              </c:layout>
              <c:dLblPos val="inEnd"/>
              <c:showVal val="1"/>
            </c:dLbl>
            <c:spPr>
              <a:ln w="31750">
                <a:solidFill>
                  <a:srgbClr val="002060"/>
                </a:solidFill>
              </a:ln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Val val="1"/>
          </c:dLbls>
          <c:cat>
            <c:strRef>
              <c:f>Hoja0!$P$8:$P$10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Hoja0!$T$8:$T$10</c:f>
              <c:numCache>
                <c:formatCode>0%</c:formatCode>
                <c:ptCount val="3"/>
                <c:pt idx="0">
                  <c:v>0.71419999999999995</c:v>
                </c:pt>
                <c:pt idx="1">
                  <c:v>0.32540000000000002</c:v>
                </c:pt>
                <c:pt idx="2">
                  <c:v>0.38200000000000001</c:v>
                </c:pt>
              </c:numCache>
            </c:numRef>
          </c:val>
        </c:ser>
        <c:ser>
          <c:idx val="5"/>
          <c:order val="5"/>
          <c:tx>
            <c:strRef>
              <c:f>Hoja0!$V$7</c:f>
              <c:strCache>
                <c:ptCount val="1"/>
                <c:pt idx="0">
                  <c:v>PENETRATION</c:v>
                </c:pt>
              </c:strCache>
            </c:strRef>
          </c:tx>
          <c:spPr>
            <a:noFill/>
          </c:spPr>
          <c:dLbls>
            <c:dLbl>
              <c:idx val="0"/>
              <c:layout>
                <c:manualLayout>
                  <c:x val="0"/>
                  <c:y val="6.5727683332055933E-2"/>
                </c:manualLayout>
              </c:layout>
              <c:dLblPos val="inBase"/>
              <c:showVal val="1"/>
            </c:dLbl>
            <c:dLbl>
              <c:idx val="1"/>
              <c:layout>
                <c:manualLayout>
                  <c:x val="0"/>
                  <c:y val="6.5727683332055933E-2"/>
                </c:manualLayout>
              </c:layout>
              <c:spPr>
                <a:ln w="31750" cmpd="sng">
                  <a:solidFill>
                    <a:srgbClr val="0070C0"/>
                  </a:solidFill>
                </a:ln>
              </c:spPr>
              <c:txPr>
                <a:bodyPr anchor="ctr" anchorCtr="1"/>
                <a:lstStyle/>
                <a:p>
                  <a:pPr>
                    <a:defRPr/>
                  </a:pPr>
                  <a:endParaRPr lang="en-US"/>
                </a:p>
              </c:txPr>
              <c:dLblPos val="inBase"/>
              <c:showVal val="1"/>
            </c:dLbl>
            <c:dLbl>
              <c:idx val="2"/>
              <c:layout>
                <c:manualLayout>
                  <c:x val="0"/>
                  <c:y val="6.5727683332055933E-2"/>
                </c:manualLayout>
              </c:layout>
              <c:dLblPos val="inBase"/>
              <c:showVal val="1"/>
            </c:dLbl>
            <c:spPr>
              <a:ln w="31750" cmpd="sng">
                <a:solidFill>
                  <a:srgbClr val="0070C0"/>
                </a:solidFill>
              </a:ln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cat>
            <c:strRef>
              <c:f>Hoja0!$P$8:$P$10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Hoja0!$V$8:$V$10</c:f>
              <c:numCache>
                <c:formatCode>0%</c:formatCode>
                <c:ptCount val="3"/>
                <c:pt idx="0">
                  <c:v>1</c:v>
                </c:pt>
                <c:pt idx="1">
                  <c:v>1.2181</c:v>
                </c:pt>
                <c:pt idx="2">
                  <c:v>1.3529</c:v>
                </c:pt>
              </c:numCache>
            </c:numRef>
          </c:val>
        </c:ser>
        <c:ser>
          <c:idx val="7"/>
          <c:order val="7"/>
          <c:tx>
            <c:strRef>
              <c:f>Hoja0!$X$7</c:f>
              <c:strCache>
                <c:ptCount val="1"/>
                <c:pt idx="0">
                  <c:v>BOOK FACTOR</c:v>
                </c:pt>
              </c:strCache>
            </c:strRef>
          </c:tx>
          <c:spPr>
            <a:noFill/>
          </c:spPr>
          <c:dLbls>
            <c:dLbl>
              <c:idx val="0"/>
              <c:layout>
                <c:manualLayout>
                  <c:x val="0"/>
                  <c:y val="6.8857573014534809E-2"/>
                </c:manualLayout>
              </c:layout>
              <c:spPr>
                <a:noFill/>
                <a:ln w="31750">
                  <a:solidFill>
                    <a:srgbClr val="00B0F0"/>
                  </a:solidFill>
                </a:ln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inBase"/>
              <c:showVal val="1"/>
            </c:dLbl>
            <c:dLbl>
              <c:idx val="1"/>
              <c:layout>
                <c:manualLayout>
                  <c:x val="1.1915400655347064E-3"/>
                  <c:y val="6.8857573014534809E-2"/>
                </c:manualLayout>
              </c:layout>
              <c:spPr>
                <a:noFill/>
                <a:ln w="31750">
                  <a:solidFill>
                    <a:srgbClr val="00B0F0"/>
                  </a:solidFill>
                </a:ln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inBase"/>
              <c:showVal val="1"/>
            </c:dLbl>
            <c:dLbl>
              <c:idx val="2"/>
              <c:layout>
                <c:manualLayout>
                  <c:x val="-1.1915400655347064E-3"/>
                  <c:y val="6.5727683332055933E-2"/>
                </c:manualLayout>
              </c:layout>
              <c:spPr>
                <a:noFill/>
                <a:ln w="31750">
                  <a:solidFill>
                    <a:srgbClr val="00B0F0"/>
                  </a:solidFill>
                </a:ln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inBase"/>
              <c:showVal val="1"/>
            </c:dLbl>
            <c:spPr>
              <a:noFill/>
              <a:ln w="31750">
                <a:solidFill>
                  <a:srgbClr val="4F81BD"/>
                </a:solidFill>
              </a:ln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cat>
            <c:strRef>
              <c:f>Hoja0!$P$8:$P$10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Hoja0!$X$8:$X$10</c:f>
              <c:numCache>
                <c:formatCode>0%</c:formatCode>
                <c:ptCount val="3"/>
                <c:pt idx="0">
                  <c:v>1</c:v>
                </c:pt>
                <c:pt idx="1">
                  <c:v>0.5454</c:v>
                </c:pt>
                <c:pt idx="2">
                  <c:v>1.147</c:v>
                </c:pt>
              </c:numCache>
            </c:numRef>
          </c:val>
        </c:ser>
        <c:ser>
          <c:idx val="9"/>
          <c:order val="9"/>
          <c:tx>
            <c:strRef>
              <c:f>Hoja0!$Z$7</c:f>
              <c:strCache>
                <c:ptCount val="1"/>
                <c:pt idx="0">
                  <c:v>SHOW FACTOR</c:v>
                </c:pt>
              </c:strCache>
            </c:strRef>
          </c:tx>
          <c:spPr>
            <a:noFill/>
          </c:spPr>
          <c:dLbls>
            <c:dLbl>
              <c:idx val="0"/>
              <c:layout>
                <c:manualLayout>
                  <c:x val="0"/>
                  <c:y val="6.5727683332055933E-2"/>
                </c:manualLayout>
              </c:layout>
              <c:dLblPos val="inBase"/>
              <c:showVal val="1"/>
            </c:dLbl>
            <c:dLbl>
              <c:idx val="1"/>
              <c:layout>
                <c:manualLayout>
                  <c:x val="0"/>
                  <c:y val="6.5727683332055933E-2"/>
                </c:manualLayout>
              </c:layout>
              <c:dLblPos val="inBase"/>
              <c:showVal val="1"/>
            </c:dLbl>
            <c:dLbl>
              <c:idx val="2"/>
              <c:layout>
                <c:manualLayout>
                  <c:x val="0"/>
                  <c:y val="6.9264566929133936E-2"/>
                </c:manualLayout>
              </c:layout>
              <c:dLblPos val="inBase"/>
              <c:showVal val="1"/>
            </c:dLbl>
            <c:spPr>
              <a:noFill/>
              <a:ln w="28575">
                <a:solidFill>
                  <a:srgbClr val="00B050"/>
                </a:solidFill>
              </a:ln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cat>
            <c:strRef>
              <c:f>Hoja0!$P$8:$P$10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Hoja0!$Z$8:$Z$10</c:f>
              <c:numCache>
                <c:formatCode>0%</c:formatCode>
                <c:ptCount val="3"/>
                <c:pt idx="0">
                  <c:v>0.8</c:v>
                </c:pt>
                <c:pt idx="1">
                  <c:v>0.76659999999999995</c:v>
                </c:pt>
                <c:pt idx="2">
                  <c:v>0.15379999999999999</c:v>
                </c:pt>
              </c:numCache>
            </c:numRef>
          </c:val>
        </c:ser>
        <c:ser>
          <c:idx val="11"/>
          <c:order val="11"/>
          <c:tx>
            <c:strRef>
              <c:f>Hoja0!$AB$7</c:f>
              <c:strCache>
                <c:ptCount val="1"/>
                <c:pt idx="0">
                  <c:v>SALE FACTOR</c:v>
                </c:pt>
              </c:strCache>
            </c:strRef>
          </c:tx>
          <c:spPr>
            <a:noFill/>
          </c:spPr>
          <c:dLbls>
            <c:dLbl>
              <c:idx val="0"/>
              <c:layout>
                <c:manualLayout>
                  <c:x val="0"/>
                  <c:y val="6.5727683332055933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0"/>
                  <c:y val="6.5727683332055933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0"/>
                  <c:y val="7.1987462697013629E-2"/>
                </c:manualLayout>
              </c:layout>
              <c:dLblPos val="outEnd"/>
              <c:showVal val="1"/>
            </c:dLbl>
            <c:spPr>
              <a:ln w="28575">
                <a:solidFill>
                  <a:srgbClr val="92D050"/>
                </a:solidFill>
              </a:ln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Hoja0!$P$8:$P$10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Hoja0!$AB$8:$AB$10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0.1666</c:v>
                </c:pt>
              </c:numCache>
            </c:numRef>
          </c:val>
        </c:ser>
        <c:dLbls>
          <c:showVal val="1"/>
        </c:dLbls>
        <c:overlap val="-25"/>
        <c:axId val="97879168"/>
        <c:axId val="97860992"/>
      </c:barChart>
      <c:catAx>
        <c:axId val="978579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7859456"/>
        <c:crosses val="autoZero"/>
        <c:auto val="1"/>
        <c:lblAlgn val="ctr"/>
        <c:lblOffset val="500"/>
      </c:catAx>
      <c:valAx>
        <c:axId val="9785945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97857920"/>
        <c:crosses val="autoZero"/>
        <c:crossBetween val="between"/>
      </c:valAx>
      <c:valAx>
        <c:axId val="97860992"/>
        <c:scaling>
          <c:orientation val="minMax"/>
        </c:scaling>
        <c:delete val="1"/>
        <c:axPos val="r"/>
        <c:numFmt formatCode="#" sourceLinked="1"/>
        <c:tickLblPos val="nextTo"/>
        <c:crossAx val="97879168"/>
        <c:crosses val="max"/>
        <c:crossBetween val="between"/>
      </c:valAx>
      <c:catAx>
        <c:axId val="97879168"/>
        <c:scaling>
          <c:orientation val="minMax"/>
        </c:scaling>
        <c:delete val="1"/>
        <c:axPos val="b"/>
        <c:tickLblPos val="nextTo"/>
        <c:crossAx val="97860992"/>
        <c:crosses val="autoZero"/>
        <c:auto val="1"/>
        <c:lblAlgn val="ctr"/>
        <c:lblOffset val="100"/>
      </c:catAx>
    </c:plotArea>
    <c:legend>
      <c:legendPos val="l"/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"/>
          <c:y val="8.9140243949024228E-4"/>
          <c:w val="0.10798618001168112"/>
          <c:h val="0.99910859756050974"/>
        </c:manualLayout>
      </c:layout>
      <c:spPr>
        <a:ln>
          <a:solidFill>
            <a:srgbClr val="4F81BD"/>
          </a:solidFill>
          <a:prstDash val="solid"/>
        </a:ln>
        <a:effectLst>
          <a:outerShdw sx="1000" sy="1000" algn="ctr" rotWithShape="0">
            <a:sysClr val="window" lastClr="FFFFFF"/>
          </a:outerShdw>
        </a:effectLst>
      </c:spPr>
      <c:txPr>
        <a:bodyPr/>
        <a:lstStyle/>
        <a:p>
          <a:pPr>
            <a:defRPr sz="1200" u="none"/>
          </a:pPr>
          <a:endParaRPr lang="en-US"/>
        </a:p>
      </c:txPr>
    </c:legend>
    <c:plotVisOnly val="1"/>
  </c:chart>
  <c:txPr>
    <a:bodyPr/>
    <a:lstStyle/>
    <a:p>
      <a:pPr>
        <a:defRPr sz="1000" b="0"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pivotSource>
    <c:name>[GraphProductionTemplate.xlsx]Hoja0!Tabla dinámica1</c:name>
    <c:fmtId val="2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SUCCESS RATIO</a:t>
            </a:r>
          </a:p>
        </c:rich>
      </c:tx>
      <c:layout/>
      <c:spPr>
        <a:solidFill>
          <a:schemeClr val="tx2"/>
        </a:solidFill>
      </c:spPr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spPr>
          <a:solidFill>
            <a:srgbClr val="7030A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5"/>
        <c:spPr>
          <a:noFill/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6"/>
        <c:spPr>
          <a:solidFill>
            <a:srgbClr val="002060"/>
          </a:solidFill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7"/>
        <c:spPr>
          <a:noFill/>
          <a:ln>
            <a:noFill/>
          </a:ln>
        </c:spPr>
        <c:marker>
          <c:symbol val="none"/>
        </c:marker>
        <c:dLbl>
          <c:idx val="0"/>
          <c:spPr>
            <a:ln w="31750">
              <a:solidFill>
                <a:srgbClr val="00206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28"/>
        <c:spPr>
          <a:solidFill>
            <a:srgbClr val="0070C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9"/>
        <c:spPr>
          <a:noFill/>
        </c:spPr>
        <c:marker>
          <c:symbol val="none"/>
        </c:marker>
        <c:dLbl>
          <c:idx val="0"/>
          <c:delete val="1"/>
        </c:dLbl>
      </c:pivotFmt>
      <c:pivotFmt>
        <c:idx val="30"/>
        <c:spPr>
          <a:solidFill>
            <a:srgbClr val="00B0F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1"/>
        <c:spPr>
          <a:noFill/>
        </c:spPr>
        <c:marker>
          <c:symbol val="none"/>
        </c:marker>
        <c:dLbl>
          <c:idx val="0"/>
          <c:spPr>
            <a:noFill/>
            <a:ln w="31750">
              <a:solidFill>
                <a:srgbClr val="4F81BD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32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3"/>
        <c:spPr>
          <a:noFill/>
        </c:spPr>
        <c:marker>
          <c:symbol val="none"/>
        </c:marker>
        <c:dLbl>
          <c:idx val="0"/>
          <c:spPr>
            <a:noFill/>
            <a:ln w="28575">
              <a:solidFill>
                <a:srgbClr val="00B05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34"/>
        <c:spPr>
          <a:solidFill>
            <a:srgbClr val="92D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5"/>
        <c:spPr>
          <a:noFill/>
        </c:spPr>
        <c:marker>
          <c:symbol val="none"/>
        </c:marker>
        <c:dLbl>
          <c:idx val="0"/>
          <c:spPr>
            <a:ln w="28575">
              <a:solidFill>
                <a:srgbClr val="92D05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36"/>
        <c:dLbl>
          <c:idx val="0"/>
          <c:layout>
            <c:manualLayout>
              <c:x val="-1.2368561168459857E-3"/>
              <c:y val="6.708413315980119E-2"/>
            </c:manualLayout>
          </c:layout>
          <c:spPr>
            <a:noFill/>
            <a:ln w="31750">
              <a:solidFill>
                <a:srgbClr val="92D05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7"/>
        <c:dLbl>
          <c:idx val="0"/>
          <c:layout>
            <c:manualLayout>
              <c:x val="-2.4737122336919715E-3"/>
              <c:y val="6.708413315980119E-2"/>
            </c:manualLayout>
          </c:layout>
          <c:spPr>
            <a:noFill/>
            <a:ln w="31750">
              <a:solidFill>
                <a:srgbClr val="00B05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8"/>
        <c:dLbl>
          <c:idx val="0"/>
          <c:layout>
            <c:manualLayout>
              <c:x val="0"/>
              <c:y val="8.4200193658843528E-2"/>
            </c:manualLayout>
          </c:layout>
          <c:showVal val="1"/>
        </c:dLbl>
      </c:pivotFmt>
      <c:pivotFmt>
        <c:idx val="39"/>
        <c:dLbl>
          <c:idx val="0"/>
          <c:layout>
            <c:manualLayout>
              <c:x val="0"/>
              <c:y val="0.10131625415788593"/>
            </c:manualLayout>
          </c:layout>
          <c:showVal val="1"/>
        </c:dLbl>
      </c:pivotFmt>
      <c:pivotFmt>
        <c:idx val="40"/>
        <c:dLbl>
          <c:idx val="0"/>
          <c:layout>
            <c:manualLayout>
              <c:x val="4.3689297700444223E-17"/>
              <c:y val="6.5727683332055933E-2"/>
            </c:manualLayout>
          </c:layout>
          <c:dLblPos val="inBase"/>
          <c:showVal val="1"/>
        </c:dLbl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  <c:dLbl>
          <c:idx val="0"/>
          <c:layout>
            <c:manualLayout>
              <c:x val="-2.1844648850222133E-17"/>
              <c:y val="6.5727683332055933E-2"/>
            </c:manualLayout>
          </c:layout>
          <c:dLblPos val="inBase"/>
          <c:showVal val="1"/>
        </c:dLbl>
      </c:pivotFmt>
      <c:pivotFmt>
        <c:idx val="49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50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51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52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53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54"/>
        <c:dLbl>
          <c:idx val="0"/>
          <c:layout>
            <c:manualLayout>
              <c:x val="0"/>
              <c:y val="6.2597793649577113E-2"/>
            </c:manualLayout>
          </c:layout>
          <c:dLblPos val="inBase"/>
          <c:showVal val="1"/>
        </c:dLbl>
      </c:pivotFmt>
      <c:pivotFmt>
        <c:idx val="55"/>
        <c:dLbl>
          <c:idx val="0"/>
          <c:layout>
            <c:manualLayout>
              <c:x val="0"/>
              <c:y val="6.2597793649577113E-2"/>
            </c:manualLayout>
          </c:layout>
          <c:dLblPos val="inBase"/>
          <c:showVal val="1"/>
        </c:dLbl>
      </c:pivotFmt>
      <c:pivotFmt>
        <c:idx val="56"/>
        <c:dLbl>
          <c:idx val="0"/>
          <c:layout>
            <c:manualLayout>
              <c:x val="-1.1915400655347068E-3"/>
              <c:y val="6.2597793649577113E-2"/>
            </c:manualLayout>
          </c:layout>
          <c:dLblPos val="inBase"/>
          <c:showVal val="1"/>
        </c:dLbl>
      </c:pivotFmt>
      <c:pivotFmt>
        <c:idx val="57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58"/>
        <c:dLbl>
          <c:idx val="0"/>
          <c:layout>
            <c:manualLayout>
              <c:x val="0"/>
              <c:y val="6.8857573014534809E-2"/>
            </c:manualLayout>
          </c:layout>
          <c:dLblPos val="inBase"/>
          <c:showVal val="1"/>
        </c:dLbl>
      </c:pivotFmt>
      <c:pivotFmt>
        <c:idx val="59"/>
        <c:dLbl>
          <c:idx val="0"/>
          <c:layout>
            <c:manualLayout>
              <c:x val="-1.1915400655347068E-3"/>
              <c:y val="6.5727683332055933E-2"/>
            </c:manualLayout>
          </c:layout>
          <c:dLblPos val="inBase"/>
          <c:showVal val="1"/>
        </c:dLbl>
      </c:pivotFmt>
      <c:pivotFmt>
        <c:idx val="60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61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62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63"/>
        <c:dLbl>
          <c:idx val="0"/>
          <c:layout>
            <c:manualLayout>
              <c:x val="0"/>
              <c:y val="6.5727683332055933E-2"/>
            </c:manualLayout>
          </c:layout>
          <c:spPr>
            <a:ln w="31750" cmpd="sng">
              <a:solidFill>
                <a:srgbClr val="0070C0"/>
              </a:solidFill>
            </a:ln>
          </c:spPr>
          <c:txPr>
            <a:bodyPr anchor="ctr" anchorCtr="1"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64"/>
        <c:dLbl>
          <c:idx val="0"/>
          <c:layout>
            <c:manualLayout>
              <c:x val="0"/>
              <c:y val="6.8857573014534809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65"/>
        <c:dLbl>
          <c:idx val="0"/>
          <c:layout>
            <c:manualLayout>
              <c:x val="1.1915400655347064E-3"/>
              <c:y val="6.8857573014534809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66"/>
        <c:dLbl>
          <c:idx val="0"/>
          <c:layout>
            <c:manualLayout>
              <c:x val="-1.1915400655347064E-3"/>
              <c:y val="6.5727683332055933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67"/>
        <c:dLbl>
          <c:idx val="0"/>
          <c:layout>
            <c:manualLayout>
              <c:x val="0"/>
              <c:y val="7.1987462697013629E-2"/>
            </c:manualLayout>
          </c:layout>
          <c:dLblPos val="outEnd"/>
          <c:showVal val="1"/>
        </c:dLbl>
      </c:pivotFmt>
      <c:pivotFmt>
        <c:idx val="68"/>
        <c:dLbl>
          <c:idx val="0"/>
          <c:layout>
            <c:manualLayout>
              <c:x val="0"/>
              <c:y val="6.9264566929133936E-2"/>
            </c:manualLayout>
          </c:layout>
          <c:dLblPos val="inBase"/>
          <c:showVal val="1"/>
        </c:dLbl>
      </c:pivotFmt>
      <c:pivotFmt>
        <c:idx val="69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70"/>
        <c:dLbl>
          <c:idx val="0"/>
          <c:layout>
            <c:manualLayout>
              <c:x val="0"/>
              <c:y val="6.5727683332055933E-2"/>
            </c:manualLayout>
          </c:layout>
          <c:dLblPos val="inEnd"/>
          <c:showVal val="1"/>
        </c:dLbl>
      </c:pivotFmt>
      <c:pivotFmt>
        <c:idx val="71"/>
        <c:dLbl>
          <c:idx val="0"/>
          <c:layout>
            <c:manualLayout>
              <c:x val="0"/>
              <c:y val="6.5727683332055933E-2"/>
            </c:manualLayout>
          </c:layout>
          <c:dLblPos val="inEnd"/>
          <c:showVal val="1"/>
        </c:dLbl>
      </c:pivotFmt>
      <c:pivotFmt>
        <c:idx val="72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73"/>
        <c:dLbl>
          <c:idx val="0"/>
          <c:layout>
            <c:manualLayout>
              <c:x val="0"/>
              <c:y val="6.5727683332055933E-2"/>
            </c:manualLayout>
          </c:layout>
          <c:dLblPos val="outEnd"/>
          <c:showVal val="1"/>
        </c:dLbl>
      </c:pivotFmt>
      <c:pivotFmt>
        <c:idx val="74"/>
        <c:dLbl>
          <c:idx val="0"/>
          <c:layout>
            <c:manualLayout>
              <c:x val="0"/>
              <c:y val="6.5727683332055933E-2"/>
            </c:manualLayout>
          </c:layout>
          <c:dLblPos val="outEnd"/>
          <c:showVal val="1"/>
        </c:dLbl>
      </c:pivotFmt>
      <c:pivotFmt>
        <c:idx val="75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76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77"/>
        <c:dLbl>
          <c:idx val="0"/>
          <c:layout>
            <c:manualLayout>
              <c:x val="-1.1915400655347279E-3"/>
              <c:y val="6.5727683332055933E-2"/>
            </c:manualLayout>
          </c:layout>
          <c:dLblPos val="inEnd"/>
          <c:showVal val="1"/>
        </c:dLbl>
      </c:pivotFmt>
      <c:pivotFmt>
        <c:idx val="78"/>
        <c:spPr>
          <a:solidFill>
            <a:srgbClr val="7030A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9"/>
        <c:spPr>
          <a:solidFill>
            <a:srgbClr val="002060"/>
          </a:solidFill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0"/>
        <c:spPr>
          <a:solidFill>
            <a:srgbClr val="0070C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1"/>
        <c:spPr>
          <a:solidFill>
            <a:srgbClr val="00B0F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2"/>
        <c:spPr>
          <a:solidFill>
            <a:srgbClr val="00B05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3"/>
        <c:spPr>
          <a:solidFill>
            <a:srgbClr val="92D05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4"/>
        <c:spPr>
          <a:noFill/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5"/>
        <c:spPr>
          <a:noFill/>
          <a:ln>
            <a:noFill/>
          </a:ln>
        </c:spPr>
        <c:marker>
          <c:symbol val="none"/>
        </c:marker>
        <c:dLbl>
          <c:idx val="0"/>
          <c:spPr>
            <a:ln w="31750">
              <a:solidFill>
                <a:srgbClr val="00206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86"/>
        <c:dLbl>
          <c:idx val="0"/>
          <c:layout>
            <c:manualLayout>
              <c:x val="-1.1915400655347279E-3"/>
              <c:y val="6.5727683332055933E-2"/>
            </c:manualLayout>
          </c:layout>
          <c:dLblPos val="inEnd"/>
          <c:showVal val="1"/>
        </c:dLbl>
      </c:pivotFmt>
      <c:pivotFmt>
        <c:idx val="87"/>
        <c:dLbl>
          <c:idx val="0"/>
          <c:layout>
            <c:manualLayout>
              <c:x val="0"/>
              <c:y val="6.5727683332055933E-2"/>
            </c:manualLayout>
          </c:layout>
          <c:dLblPos val="inEnd"/>
          <c:showVal val="1"/>
        </c:dLbl>
      </c:pivotFmt>
      <c:pivotFmt>
        <c:idx val="88"/>
        <c:dLbl>
          <c:idx val="0"/>
          <c:layout>
            <c:manualLayout>
              <c:x val="0"/>
              <c:y val="6.5727683332055933E-2"/>
            </c:manualLayout>
          </c:layout>
          <c:dLblPos val="inEnd"/>
          <c:showVal val="1"/>
        </c:dLbl>
      </c:pivotFmt>
      <c:pivotFmt>
        <c:idx val="89"/>
        <c:spPr>
          <a:noFill/>
        </c:spPr>
        <c:marker>
          <c:symbol val="none"/>
        </c:marker>
        <c:dLbl>
          <c:idx val="0"/>
          <c:spPr>
            <a:ln w="31750" cmpd="sng">
              <a:solidFill>
                <a:srgbClr val="0070C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90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91"/>
        <c:dLbl>
          <c:idx val="0"/>
          <c:layout>
            <c:manualLayout>
              <c:x val="0"/>
              <c:y val="6.5727683332055933E-2"/>
            </c:manualLayout>
          </c:layout>
          <c:spPr>
            <a:ln w="31750" cmpd="sng">
              <a:solidFill>
                <a:srgbClr val="0070C0"/>
              </a:solidFill>
            </a:ln>
          </c:spPr>
          <c:txPr>
            <a:bodyPr anchor="ctr" anchorCtr="1"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92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93"/>
        <c:spPr>
          <a:noFill/>
        </c:spPr>
        <c:marker>
          <c:symbol val="none"/>
        </c:marker>
        <c:dLbl>
          <c:idx val="0"/>
          <c:spPr>
            <a:noFill/>
            <a:ln w="31750">
              <a:solidFill>
                <a:srgbClr val="4F81BD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94"/>
        <c:dLbl>
          <c:idx val="0"/>
          <c:layout>
            <c:manualLayout>
              <c:x val="0"/>
              <c:y val="6.8857573014534809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95"/>
        <c:dLbl>
          <c:idx val="0"/>
          <c:layout>
            <c:manualLayout>
              <c:x val="1.1915400655347064E-3"/>
              <c:y val="6.8857573014534809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96"/>
        <c:dLbl>
          <c:idx val="0"/>
          <c:layout>
            <c:manualLayout>
              <c:x val="-1.1915400655347064E-3"/>
              <c:y val="6.5727683332055933E-2"/>
            </c:manualLayout>
          </c:layout>
          <c:spPr>
            <a:noFill/>
            <a:ln w="31750">
              <a:solidFill>
                <a:srgbClr val="00B0F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97"/>
        <c:spPr>
          <a:noFill/>
        </c:spPr>
        <c:marker>
          <c:symbol val="none"/>
        </c:marker>
        <c:dLbl>
          <c:idx val="0"/>
          <c:spPr>
            <a:noFill/>
            <a:ln w="28575">
              <a:solidFill>
                <a:srgbClr val="00B05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inBase"/>
          <c:showVal val="1"/>
        </c:dLbl>
      </c:pivotFmt>
      <c:pivotFmt>
        <c:idx val="98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99"/>
        <c:dLbl>
          <c:idx val="0"/>
          <c:layout>
            <c:manualLayout>
              <c:x val="0"/>
              <c:y val="6.5727683332055933E-2"/>
            </c:manualLayout>
          </c:layout>
          <c:dLblPos val="inBase"/>
          <c:showVal val="1"/>
        </c:dLbl>
      </c:pivotFmt>
      <c:pivotFmt>
        <c:idx val="100"/>
        <c:dLbl>
          <c:idx val="0"/>
          <c:layout>
            <c:manualLayout>
              <c:x val="0"/>
              <c:y val="6.9264566929133936E-2"/>
            </c:manualLayout>
          </c:layout>
          <c:dLblPos val="inBase"/>
          <c:showVal val="1"/>
        </c:dLbl>
      </c:pivotFmt>
      <c:pivotFmt>
        <c:idx val="101"/>
        <c:spPr>
          <a:noFill/>
        </c:spPr>
        <c:marker>
          <c:symbol val="none"/>
        </c:marker>
        <c:dLbl>
          <c:idx val="0"/>
          <c:spPr>
            <a:ln w="28575">
              <a:solidFill>
                <a:srgbClr val="92D050"/>
              </a:solidFill>
            </a:ln>
          </c:spPr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  <c:pivotFmt>
        <c:idx val="102"/>
        <c:dLbl>
          <c:idx val="0"/>
          <c:layout>
            <c:manualLayout>
              <c:x val="0"/>
              <c:y val="6.5727683332055933E-2"/>
            </c:manualLayout>
          </c:layout>
          <c:dLblPos val="outEnd"/>
          <c:showVal val="1"/>
        </c:dLbl>
      </c:pivotFmt>
      <c:pivotFmt>
        <c:idx val="103"/>
        <c:dLbl>
          <c:idx val="0"/>
          <c:layout>
            <c:manualLayout>
              <c:x val="0"/>
              <c:y val="6.5727683332055933E-2"/>
            </c:manualLayout>
          </c:layout>
          <c:dLblPos val="outEnd"/>
          <c:showVal val="1"/>
        </c:dLbl>
      </c:pivotFmt>
      <c:pivotFmt>
        <c:idx val="104"/>
        <c:dLbl>
          <c:idx val="0"/>
          <c:layout>
            <c:manualLayout>
              <c:x val="0"/>
              <c:y val="7.1987462697013629E-2"/>
            </c:manualLayout>
          </c:layout>
          <c:dLblPos val="outEnd"/>
          <c:showVal val="1"/>
        </c:dLbl>
      </c:pivotFmt>
    </c:pivotFmts>
    <c:plotArea>
      <c:layout>
        <c:manualLayout>
          <c:layoutTarget val="inner"/>
          <c:xMode val="edge"/>
          <c:yMode val="edge"/>
          <c:x val="0.10860831404117392"/>
          <c:y val="0.13137724264605311"/>
          <c:w val="0.87828474523794331"/>
          <c:h val="0.7076416872717759"/>
        </c:manualLayout>
      </c:layout>
      <c:barChart>
        <c:barDir val="col"/>
        <c:grouping val="clustered"/>
        <c:ser>
          <c:idx val="0"/>
          <c:order val="0"/>
          <c:tx>
            <c:strRef>
              <c:f>Hoja0!$Q$1</c:f>
              <c:strCache>
                <c:ptCount val="1"/>
                <c:pt idx="0">
                  <c:v>Arrivals </c:v>
                </c:pt>
              </c:strCache>
            </c:strRef>
          </c:tx>
          <c:spPr>
            <a:solidFill>
              <a:srgbClr val="7030A0"/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Hoja0!$P$2:$P$4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Hoja0!$Q$2:$Q$4</c:f>
              <c:numCache>
                <c:formatCode>General</c:formatCode>
                <c:ptCount val="3"/>
                <c:pt idx="0">
                  <c:v>18</c:v>
                </c:pt>
                <c:pt idx="1">
                  <c:v>22</c:v>
                </c:pt>
                <c:pt idx="2">
                  <c:v>43</c:v>
                </c:pt>
              </c:numCache>
            </c:numRef>
          </c:val>
        </c:ser>
        <c:ser>
          <c:idx val="2"/>
          <c:order val="2"/>
          <c:tx>
            <c:strRef>
              <c:f>Hoja0!$S$1</c:f>
              <c:strCache>
                <c:ptCount val="1"/>
                <c:pt idx="0">
                  <c:v>Availables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Hoja0!$P$2:$P$4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Hoja0!$S$2:$S$4</c:f>
              <c:numCache>
                <c:formatCode>General</c:formatCode>
                <c:ptCount val="3"/>
                <c:pt idx="0">
                  <c:v>11</c:v>
                </c:pt>
                <c:pt idx="1">
                  <c:v>9</c:v>
                </c:pt>
                <c:pt idx="2">
                  <c:v>10</c:v>
                </c:pt>
              </c:numCache>
            </c:numRef>
          </c:val>
        </c:ser>
        <c:ser>
          <c:idx val="4"/>
          <c:order val="4"/>
          <c:tx>
            <c:strRef>
              <c:f>Hoja0!$U$1</c:f>
              <c:strCache>
                <c:ptCount val="1"/>
                <c:pt idx="0">
                  <c:v>Contacts </c:v>
                </c:pt>
              </c:strCache>
            </c:strRef>
          </c:tx>
          <c:spPr>
            <a:solidFill>
              <a:srgbClr val="0070C0"/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Hoja0!$P$2:$P$4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Hoja0!$U$2:$U$4</c:f>
              <c:numCache>
                <c:formatCode>General</c:formatCode>
                <c:ptCount val="3"/>
                <c:pt idx="0">
                  <c:v>13</c:v>
                </c:pt>
                <c:pt idx="1">
                  <c:v>12</c:v>
                </c:pt>
                <c:pt idx="2">
                  <c:v>12</c:v>
                </c:pt>
              </c:numCache>
            </c:numRef>
          </c:val>
        </c:ser>
        <c:ser>
          <c:idx val="6"/>
          <c:order val="6"/>
          <c:tx>
            <c:strRef>
              <c:f>Hoja0!$W$1</c:f>
              <c:strCache>
                <c:ptCount val="1"/>
                <c:pt idx="0">
                  <c:v>Books </c:v>
                </c:pt>
              </c:strCache>
            </c:strRef>
          </c:tx>
          <c:spPr>
            <a:solidFill>
              <a:srgbClr val="00B0F0"/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Hoja0!$P$2:$P$4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Hoja0!$W$2:$W$4</c:f>
              <c:numCache>
                <c:formatCode>General</c:formatCode>
                <c:ptCount val="3"/>
                <c:pt idx="0">
                  <c:v>9</c:v>
                </c:pt>
                <c:pt idx="1">
                  <c:v>13</c:v>
                </c:pt>
                <c:pt idx="2">
                  <c:v>14</c:v>
                </c:pt>
              </c:numCache>
            </c:numRef>
          </c:val>
        </c:ser>
        <c:ser>
          <c:idx val="8"/>
          <c:order val="8"/>
          <c:tx>
            <c:strRef>
              <c:f>Hoja0!$Y$1</c:f>
              <c:strCache>
                <c:ptCount val="1"/>
                <c:pt idx="0">
                  <c:v>Shows </c:v>
                </c:pt>
              </c:strCache>
            </c:strRef>
          </c:tx>
          <c:spPr>
            <a:solidFill>
              <a:srgbClr val="00B050"/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Hoja0!$P$2:$P$4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Hoja0!$Y$2:$Y$4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</c:ser>
        <c:ser>
          <c:idx val="10"/>
          <c:order val="10"/>
          <c:tx>
            <c:strRef>
              <c:f>Hoja0!$AA$1</c:f>
              <c:strCache>
                <c:ptCount val="1"/>
                <c:pt idx="0">
                  <c:v>Sales </c:v>
                </c:pt>
              </c:strCache>
            </c:strRef>
          </c:tx>
          <c:spPr>
            <a:solidFill>
              <a:srgbClr val="92D050"/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Hoja0!$P$2:$P$4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Hoja0!$AA$2:$AA$4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Val val="1"/>
        </c:dLbls>
        <c:overlap val="-25"/>
        <c:axId val="100538240"/>
        <c:axId val="100539776"/>
      </c:barChart>
      <c:barChart>
        <c:barDir val="col"/>
        <c:grouping val="clustered"/>
        <c:ser>
          <c:idx val="1"/>
          <c:order val="1"/>
          <c:tx>
            <c:strRef>
              <c:f>Hoja0!$R$1</c:f>
              <c:strCache>
                <c:ptCount val="1"/>
                <c:pt idx="0">
                  <c:v>  </c:v>
                </c:pt>
              </c:strCache>
            </c:strRef>
          </c:tx>
          <c:spPr>
            <a:noFill/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Hoja0!$P$2:$P$4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Hoja0!$R$2:$R$4</c:f>
              <c:numCache>
                <c:formatCode>#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Hoja0!$T$1</c:f>
              <c:strCache>
                <c:ptCount val="1"/>
                <c:pt idx="0">
                  <c:v>AVAILABILITY</c:v>
                </c:pt>
              </c:strCache>
            </c:strRef>
          </c:tx>
          <c:spPr>
            <a:noFill/>
            <a:ln>
              <a:noFill/>
            </a:ln>
          </c:spPr>
          <c:dLbls>
            <c:dLbl>
              <c:idx val="0"/>
              <c:layout>
                <c:manualLayout>
                  <c:x val="-1.1915400655347279E-3"/>
                  <c:y val="6.5727683332055933E-2"/>
                </c:manualLayout>
              </c:layout>
              <c:dLblPos val="inEnd"/>
              <c:showVal val="1"/>
            </c:dLbl>
            <c:dLbl>
              <c:idx val="1"/>
              <c:layout>
                <c:manualLayout>
                  <c:x val="0"/>
                  <c:y val="6.5727683332055933E-2"/>
                </c:manualLayout>
              </c:layout>
              <c:dLblPos val="inEnd"/>
              <c:showVal val="1"/>
            </c:dLbl>
            <c:dLbl>
              <c:idx val="2"/>
              <c:layout>
                <c:manualLayout>
                  <c:x val="0"/>
                  <c:y val="6.5727683332055933E-2"/>
                </c:manualLayout>
              </c:layout>
              <c:dLblPos val="inEnd"/>
              <c:showVal val="1"/>
            </c:dLbl>
            <c:spPr>
              <a:ln w="31750">
                <a:solidFill>
                  <a:srgbClr val="002060"/>
                </a:solidFill>
              </a:ln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Val val="1"/>
          </c:dLbls>
          <c:cat>
            <c:strRef>
              <c:f>Hoja0!$P$2:$P$4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Hoja0!$T$2:$T$4</c:f>
              <c:numCache>
                <c:formatCode>0%</c:formatCode>
                <c:ptCount val="3"/>
                <c:pt idx="0">
                  <c:v>0.61109999999999998</c:v>
                </c:pt>
                <c:pt idx="1">
                  <c:v>0.40899999999999997</c:v>
                </c:pt>
                <c:pt idx="2">
                  <c:v>0.23250000000000001</c:v>
                </c:pt>
              </c:numCache>
            </c:numRef>
          </c:val>
        </c:ser>
        <c:ser>
          <c:idx val="5"/>
          <c:order val="5"/>
          <c:tx>
            <c:strRef>
              <c:f>Hoja0!$V$1</c:f>
              <c:strCache>
                <c:ptCount val="1"/>
                <c:pt idx="0">
                  <c:v>PENETRATION</c:v>
                </c:pt>
              </c:strCache>
            </c:strRef>
          </c:tx>
          <c:spPr>
            <a:noFill/>
          </c:spPr>
          <c:dLbls>
            <c:dLbl>
              <c:idx val="0"/>
              <c:layout>
                <c:manualLayout>
                  <c:x val="0"/>
                  <c:y val="6.5727683332055933E-2"/>
                </c:manualLayout>
              </c:layout>
              <c:dLblPos val="inBase"/>
              <c:showVal val="1"/>
            </c:dLbl>
            <c:dLbl>
              <c:idx val="1"/>
              <c:layout>
                <c:manualLayout>
                  <c:x val="0"/>
                  <c:y val="6.5727683332055933E-2"/>
                </c:manualLayout>
              </c:layout>
              <c:spPr>
                <a:ln w="31750" cmpd="sng">
                  <a:solidFill>
                    <a:srgbClr val="0070C0"/>
                  </a:solidFill>
                </a:ln>
              </c:spPr>
              <c:txPr>
                <a:bodyPr anchor="ctr" anchorCtr="1"/>
                <a:lstStyle/>
                <a:p>
                  <a:pPr>
                    <a:defRPr/>
                  </a:pPr>
                  <a:endParaRPr lang="en-US"/>
                </a:p>
              </c:txPr>
              <c:dLblPos val="inBase"/>
              <c:showVal val="1"/>
            </c:dLbl>
            <c:dLbl>
              <c:idx val="2"/>
              <c:layout>
                <c:manualLayout>
                  <c:x val="0"/>
                  <c:y val="6.5727683332055933E-2"/>
                </c:manualLayout>
              </c:layout>
              <c:dLblPos val="inBase"/>
              <c:showVal val="1"/>
            </c:dLbl>
            <c:spPr>
              <a:ln w="31750" cmpd="sng">
                <a:solidFill>
                  <a:srgbClr val="0070C0"/>
                </a:solidFill>
              </a:ln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cat>
            <c:strRef>
              <c:f>Hoja0!$P$2:$P$4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Hoja0!$V$2:$V$4</c:f>
              <c:numCache>
                <c:formatCode>0%</c:formatCode>
                <c:ptCount val="3"/>
                <c:pt idx="0">
                  <c:v>1.1818</c:v>
                </c:pt>
                <c:pt idx="1">
                  <c:v>1.3332999999999999</c:v>
                </c:pt>
                <c:pt idx="2">
                  <c:v>1.2</c:v>
                </c:pt>
              </c:numCache>
            </c:numRef>
          </c:val>
        </c:ser>
        <c:ser>
          <c:idx val="7"/>
          <c:order val="7"/>
          <c:tx>
            <c:strRef>
              <c:f>Hoja0!$X$1</c:f>
              <c:strCache>
                <c:ptCount val="1"/>
                <c:pt idx="0">
                  <c:v>BOOK FACTOR</c:v>
                </c:pt>
              </c:strCache>
            </c:strRef>
          </c:tx>
          <c:spPr>
            <a:noFill/>
          </c:spPr>
          <c:dLbls>
            <c:dLbl>
              <c:idx val="0"/>
              <c:layout>
                <c:manualLayout>
                  <c:x val="0"/>
                  <c:y val="6.8857573014534809E-2"/>
                </c:manualLayout>
              </c:layout>
              <c:spPr>
                <a:noFill/>
                <a:ln w="31750">
                  <a:solidFill>
                    <a:srgbClr val="00B0F0"/>
                  </a:solidFill>
                </a:ln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inBase"/>
              <c:showVal val="1"/>
            </c:dLbl>
            <c:dLbl>
              <c:idx val="1"/>
              <c:layout>
                <c:manualLayout>
                  <c:x val="1.1915400655347064E-3"/>
                  <c:y val="6.8857573014534809E-2"/>
                </c:manualLayout>
              </c:layout>
              <c:spPr>
                <a:noFill/>
                <a:ln w="31750">
                  <a:solidFill>
                    <a:srgbClr val="00B0F0"/>
                  </a:solidFill>
                </a:ln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inBase"/>
              <c:showVal val="1"/>
            </c:dLbl>
            <c:dLbl>
              <c:idx val="2"/>
              <c:layout>
                <c:manualLayout>
                  <c:x val="-1.1915400655347064E-3"/>
                  <c:y val="6.5727683332055933E-2"/>
                </c:manualLayout>
              </c:layout>
              <c:spPr>
                <a:noFill/>
                <a:ln w="31750">
                  <a:solidFill>
                    <a:srgbClr val="00B0F0"/>
                  </a:solidFill>
                </a:ln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inBase"/>
              <c:showVal val="1"/>
            </c:dLbl>
            <c:spPr>
              <a:noFill/>
              <a:ln w="31750">
                <a:solidFill>
                  <a:srgbClr val="4F81BD"/>
                </a:solidFill>
              </a:ln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cat>
            <c:strRef>
              <c:f>Hoja0!$P$2:$P$4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Hoja0!$X$2:$X$4</c:f>
              <c:numCache>
                <c:formatCode>0%</c:formatCode>
                <c:ptCount val="3"/>
                <c:pt idx="0">
                  <c:v>0.81810000000000005</c:v>
                </c:pt>
                <c:pt idx="1">
                  <c:v>1.4443999999999999</c:v>
                </c:pt>
                <c:pt idx="2">
                  <c:v>1.4</c:v>
                </c:pt>
              </c:numCache>
            </c:numRef>
          </c:val>
        </c:ser>
        <c:ser>
          <c:idx val="9"/>
          <c:order val="9"/>
          <c:tx>
            <c:strRef>
              <c:f>Hoja0!$Z$1</c:f>
              <c:strCache>
                <c:ptCount val="1"/>
                <c:pt idx="0">
                  <c:v>SHOW FACTOR</c:v>
                </c:pt>
              </c:strCache>
            </c:strRef>
          </c:tx>
          <c:spPr>
            <a:noFill/>
          </c:spPr>
          <c:dLbls>
            <c:dLbl>
              <c:idx val="0"/>
              <c:layout>
                <c:manualLayout>
                  <c:x val="0"/>
                  <c:y val="6.5727683332055933E-2"/>
                </c:manualLayout>
              </c:layout>
              <c:dLblPos val="inBase"/>
              <c:showVal val="1"/>
            </c:dLbl>
            <c:dLbl>
              <c:idx val="1"/>
              <c:layout>
                <c:manualLayout>
                  <c:x val="0"/>
                  <c:y val="6.5727683332055933E-2"/>
                </c:manualLayout>
              </c:layout>
              <c:dLblPos val="inBase"/>
              <c:showVal val="1"/>
            </c:dLbl>
            <c:dLbl>
              <c:idx val="2"/>
              <c:layout>
                <c:manualLayout>
                  <c:x val="0"/>
                  <c:y val="6.9264566929133936E-2"/>
                </c:manualLayout>
              </c:layout>
              <c:dLblPos val="inBase"/>
              <c:showVal val="1"/>
            </c:dLbl>
            <c:spPr>
              <a:noFill/>
              <a:ln w="28575">
                <a:solidFill>
                  <a:srgbClr val="00B050"/>
                </a:solidFill>
              </a:ln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Base"/>
            <c:showVal val="1"/>
          </c:dLbls>
          <c:cat>
            <c:strRef>
              <c:f>Hoja0!$P$2:$P$4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Hoja0!$Z$2:$Z$4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0.35709999999999997</c:v>
                </c:pt>
              </c:numCache>
            </c:numRef>
          </c:val>
        </c:ser>
        <c:ser>
          <c:idx val="11"/>
          <c:order val="11"/>
          <c:tx>
            <c:strRef>
              <c:f>Hoja0!$AB$1</c:f>
              <c:strCache>
                <c:ptCount val="1"/>
                <c:pt idx="0">
                  <c:v>SALE FACTOR</c:v>
                </c:pt>
              </c:strCache>
            </c:strRef>
          </c:tx>
          <c:spPr>
            <a:noFill/>
          </c:spPr>
          <c:dLbls>
            <c:dLbl>
              <c:idx val="0"/>
              <c:layout>
                <c:manualLayout>
                  <c:x val="0"/>
                  <c:y val="6.5727683332055933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0"/>
                  <c:y val="6.5727683332055933E-2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0"/>
                  <c:y val="7.1987462697013629E-2"/>
                </c:manualLayout>
              </c:layout>
              <c:dLblPos val="outEnd"/>
              <c:showVal val="1"/>
            </c:dLbl>
            <c:spPr>
              <a:ln w="28575">
                <a:solidFill>
                  <a:srgbClr val="92D050"/>
                </a:solidFill>
              </a:ln>
            </c:spPr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Hoja0!$P$2:$P$4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Hoja0!$AB$2:$AB$4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0.2</c:v>
                </c:pt>
              </c:numCache>
            </c:numRef>
          </c:val>
        </c:ser>
        <c:dLbls>
          <c:showVal val="1"/>
        </c:dLbls>
        <c:overlap val="-25"/>
        <c:axId val="100567680"/>
        <c:axId val="100566144"/>
      </c:barChart>
      <c:catAx>
        <c:axId val="1005382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00539776"/>
        <c:crosses val="autoZero"/>
        <c:auto val="1"/>
        <c:lblAlgn val="ctr"/>
        <c:lblOffset val="500"/>
      </c:catAx>
      <c:valAx>
        <c:axId val="10053977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00538240"/>
        <c:crosses val="autoZero"/>
        <c:crossBetween val="between"/>
      </c:valAx>
      <c:valAx>
        <c:axId val="100566144"/>
        <c:scaling>
          <c:orientation val="minMax"/>
        </c:scaling>
        <c:delete val="1"/>
        <c:axPos val="r"/>
        <c:numFmt formatCode="#" sourceLinked="1"/>
        <c:tickLblPos val="nextTo"/>
        <c:crossAx val="100567680"/>
        <c:crosses val="max"/>
        <c:crossBetween val="between"/>
      </c:valAx>
      <c:catAx>
        <c:axId val="100567680"/>
        <c:scaling>
          <c:orientation val="minMax"/>
        </c:scaling>
        <c:delete val="1"/>
        <c:axPos val="b"/>
        <c:tickLblPos val="nextTo"/>
        <c:crossAx val="100566144"/>
        <c:crosses val="autoZero"/>
        <c:auto val="1"/>
        <c:lblAlgn val="ctr"/>
        <c:lblOffset val="100"/>
      </c:catAx>
    </c:plotArea>
    <c:legend>
      <c:legendPos val="l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"/>
          <c:y val="8.9140243949024228E-4"/>
          <c:w val="0.10798618001168112"/>
          <c:h val="0.99910859756050974"/>
        </c:manualLayout>
      </c:layout>
      <c:spPr>
        <a:ln>
          <a:solidFill>
            <a:srgbClr val="4F81BD"/>
          </a:solidFill>
          <a:prstDash val="solid"/>
        </a:ln>
        <a:effectLst>
          <a:outerShdw sx="1000" sy="1000" algn="ctr" rotWithShape="0">
            <a:sysClr val="window" lastClr="FFFFFF"/>
          </a:outerShdw>
        </a:effectLst>
      </c:spPr>
      <c:txPr>
        <a:bodyPr/>
        <a:lstStyle/>
        <a:p>
          <a:pPr>
            <a:defRPr sz="1200" u="none"/>
          </a:pPr>
          <a:endParaRPr lang="en-US"/>
        </a:p>
      </c:txPr>
    </c:legend>
    <c:plotVisOnly val="1"/>
  </c:chart>
  <c:txPr>
    <a:bodyPr/>
    <a:lstStyle/>
    <a:p>
      <a:pPr>
        <a:defRPr sz="1000" b="0"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15</xdr:col>
      <xdr:colOff>0</xdr:colOff>
      <xdr:row>48</xdr:row>
      <xdr:rowOff>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15</xdr:col>
      <xdr:colOff>0</xdr:colOff>
      <xdr:row>26</xdr:row>
      <xdr:rowOff>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0.00894</cdr:x>
      <cdr:y>0.23005</cdr:y>
    </cdr:from>
    <cdr:to>
      <cdr:x>0.10351</cdr:x>
      <cdr:y>0.27441</cdr:y>
    </cdr:to>
    <cdr:sp macro="" textlink="Hoja0!$T$1">
      <cdr:nvSpPr>
        <cdr:cNvPr id="2" name="1 CuadroTexto"/>
        <cdr:cNvSpPr txBox="1"/>
      </cdr:nvSpPr>
      <cdr:spPr>
        <a:xfrm xmlns:a="http://schemas.openxmlformats.org/drawingml/2006/main">
          <a:off x="95251" y="933451"/>
          <a:ext cx="1008000" cy="180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0">
          <a:solidFill>
            <a:srgbClr val="00206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pPr algn="ctr"/>
          <a:fld id="{FDDBE3B7-CB44-4489-B747-4DB5E814DB0A}" type="TxLink">
            <a:rPr lang="en-US"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pPr algn="ctr"/>
            <a:t>AVAILABILITY</a:t>
          </a:fld>
          <a:endParaRPr lang="en-US" sz="1000" b="1" i="0" u="none" strike="noStrike" kern="120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0.00983</cdr:x>
      <cdr:y>0.38089</cdr:y>
    </cdr:from>
    <cdr:to>
      <cdr:x>0.1044</cdr:x>
      <cdr:y>0.42525</cdr:y>
    </cdr:to>
    <cdr:sp macro="" textlink="Hoja0!$V$1">
      <cdr:nvSpPr>
        <cdr:cNvPr id="4" name="3 CuadroTexto"/>
        <cdr:cNvSpPr txBox="1"/>
      </cdr:nvSpPr>
      <cdr:spPr>
        <a:xfrm xmlns:a="http://schemas.openxmlformats.org/drawingml/2006/main">
          <a:off x="104851" y="1451191"/>
          <a:ext cx="1008873" cy="169012"/>
        </a:xfrm>
        <a:prstGeom xmlns:a="http://schemas.openxmlformats.org/drawingml/2006/main" prst="rect">
          <a:avLst/>
        </a:prstGeom>
        <a:ln xmlns:a="http://schemas.openxmlformats.org/drawingml/2006/main" w="31750">
          <a:solidFill>
            <a:srgbClr val="0070C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pPr algn="ctr"/>
          <a:fld id="{BD213E1B-2F73-404E-BC1C-DA7C968DCEE3}" type="TxLink">
            <a:rPr lang="en-US" sz="1000" b="1"/>
            <a:pPr algn="ctr"/>
            <a:t>PENETRATION</a:t>
          </a:fld>
          <a:endParaRPr lang="en-US" sz="1000" b="1"/>
        </a:p>
      </cdr:txBody>
    </cdr:sp>
  </cdr:relSizeAnchor>
  <cdr:relSizeAnchor xmlns:cdr="http://schemas.openxmlformats.org/drawingml/2006/chartDrawing">
    <cdr:from>
      <cdr:x>0.00983</cdr:x>
      <cdr:y>0.51643</cdr:y>
    </cdr:from>
    <cdr:to>
      <cdr:x>0.1044</cdr:x>
      <cdr:y>0.56079</cdr:y>
    </cdr:to>
    <cdr:sp macro="" textlink="Hoja0!$X$1">
      <cdr:nvSpPr>
        <cdr:cNvPr id="5" name="1 CuadroTexto"/>
        <cdr:cNvSpPr txBox="1"/>
      </cdr:nvSpPr>
      <cdr:spPr>
        <a:xfrm xmlns:a="http://schemas.openxmlformats.org/drawingml/2006/main">
          <a:off x="104851" y="1967598"/>
          <a:ext cx="1008873" cy="169012"/>
        </a:xfrm>
        <a:prstGeom xmlns:a="http://schemas.openxmlformats.org/drawingml/2006/main" prst="rect">
          <a:avLst/>
        </a:prstGeom>
        <a:ln xmlns:a="http://schemas.openxmlformats.org/drawingml/2006/main" w="31750">
          <a:solidFill>
            <a:srgbClr val="00B0F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B14150B-DCCB-43C9-9C41-86D04CDEBA59}" type="TxLink">
            <a:rPr lang="en-US" sz="1000" b="1"/>
            <a:pPr algn="ctr"/>
            <a:t>BOOK FACTOR</a:t>
          </a:fld>
          <a:endParaRPr lang="en-US" sz="1000" b="1"/>
        </a:p>
      </cdr:txBody>
    </cdr:sp>
  </cdr:relSizeAnchor>
  <cdr:relSizeAnchor xmlns:cdr="http://schemas.openxmlformats.org/drawingml/2006/chartDrawing">
    <cdr:from>
      <cdr:x>0.00804</cdr:x>
      <cdr:y>0.65962</cdr:y>
    </cdr:from>
    <cdr:to>
      <cdr:x>0.10262</cdr:x>
      <cdr:y>0.70398</cdr:y>
    </cdr:to>
    <cdr:sp macro="" textlink="Hoja0!$Z$1">
      <cdr:nvSpPr>
        <cdr:cNvPr id="6" name="1 CuadroTexto"/>
        <cdr:cNvSpPr txBox="1"/>
      </cdr:nvSpPr>
      <cdr:spPr>
        <a:xfrm xmlns:a="http://schemas.openxmlformats.org/drawingml/2006/main">
          <a:off x="85725" y="2676525"/>
          <a:ext cx="1008000" cy="180000"/>
        </a:xfrm>
        <a:prstGeom xmlns:a="http://schemas.openxmlformats.org/drawingml/2006/main" prst="rect">
          <a:avLst/>
        </a:prstGeom>
        <a:ln xmlns:a="http://schemas.openxmlformats.org/drawingml/2006/main" w="31750">
          <a:solidFill>
            <a:srgbClr val="00B05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F0BD595-8676-4B00-A95B-5BA7BD8FE360}" type="TxLink">
            <a:rPr lang="en-US" sz="1000" b="1"/>
            <a:pPr algn="ctr"/>
            <a:t>SHOW FACTOR</a:t>
          </a:fld>
          <a:endParaRPr lang="en-US" sz="1000" b="1"/>
        </a:p>
      </cdr:txBody>
    </cdr:sp>
  </cdr:relSizeAnchor>
  <cdr:relSizeAnchor xmlns:cdr="http://schemas.openxmlformats.org/drawingml/2006/chartDrawing">
    <cdr:from>
      <cdr:x>0.00804</cdr:x>
      <cdr:y>0.80813</cdr:y>
    </cdr:from>
    <cdr:to>
      <cdr:x>0.10261</cdr:x>
      <cdr:y>0.8525</cdr:y>
    </cdr:to>
    <cdr:sp macro="" textlink="Hoja0!$AB$1">
      <cdr:nvSpPr>
        <cdr:cNvPr id="7" name="1 CuadroTexto"/>
        <cdr:cNvSpPr txBox="1"/>
      </cdr:nvSpPr>
      <cdr:spPr>
        <a:xfrm xmlns:a="http://schemas.openxmlformats.org/drawingml/2006/main">
          <a:off x="85725" y="3078976"/>
          <a:ext cx="1008873" cy="169049"/>
        </a:xfrm>
        <a:prstGeom xmlns:a="http://schemas.openxmlformats.org/drawingml/2006/main" prst="rect">
          <a:avLst/>
        </a:prstGeom>
        <a:ln xmlns:a="http://schemas.openxmlformats.org/drawingml/2006/main" w="31750">
          <a:solidFill>
            <a:srgbClr val="92D05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CCA584D-DD2F-4DB3-AA8B-0F7EA80A5E45}" type="TxLink">
            <a:rPr lang="en-US" sz="1000" b="1"/>
            <a:pPr algn="ctr"/>
            <a:t>SALE FACTOR</a:t>
          </a:fld>
          <a:endParaRPr lang="en-US" sz="10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0.00894</cdr:x>
      <cdr:y>0.23005</cdr:y>
    </cdr:from>
    <cdr:to>
      <cdr:x>0.10351</cdr:x>
      <cdr:y>0.27441</cdr:y>
    </cdr:to>
    <cdr:sp macro="" textlink="Hoja0!$T$1">
      <cdr:nvSpPr>
        <cdr:cNvPr id="2" name="1 CuadroTexto"/>
        <cdr:cNvSpPr txBox="1"/>
      </cdr:nvSpPr>
      <cdr:spPr>
        <a:xfrm xmlns:a="http://schemas.openxmlformats.org/drawingml/2006/main">
          <a:off x="95251" y="933451"/>
          <a:ext cx="1008000" cy="180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0">
          <a:solidFill>
            <a:srgbClr val="00206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pPr algn="ctr"/>
          <a:fld id="{FDDBE3B7-CB44-4489-B747-4DB5E814DB0A}" type="TxLink">
            <a:rPr lang="en-US"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pPr algn="ctr"/>
            <a:t>AVAILABILITY</a:t>
          </a:fld>
          <a:endParaRPr lang="en-US" sz="1000" b="1" i="0" u="none" strike="noStrike" kern="1200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0.00983</cdr:x>
      <cdr:y>0.38089</cdr:y>
    </cdr:from>
    <cdr:to>
      <cdr:x>0.1044</cdr:x>
      <cdr:y>0.42525</cdr:y>
    </cdr:to>
    <cdr:sp macro="" textlink="Hoja0!$V$1">
      <cdr:nvSpPr>
        <cdr:cNvPr id="4" name="3 CuadroTexto"/>
        <cdr:cNvSpPr txBox="1"/>
      </cdr:nvSpPr>
      <cdr:spPr>
        <a:xfrm xmlns:a="http://schemas.openxmlformats.org/drawingml/2006/main">
          <a:off x="104851" y="1451191"/>
          <a:ext cx="1008873" cy="169012"/>
        </a:xfrm>
        <a:prstGeom xmlns:a="http://schemas.openxmlformats.org/drawingml/2006/main" prst="rect">
          <a:avLst/>
        </a:prstGeom>
        <a:ln xmlns:a="http://schemas.openxmlformats.org/drawingml/2006/main" w="31750">
          <a:solidFill>
            <a:srgbClr val="0070C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pPr algn="ctr"/>
          <a:fld id="{BD213E1B-2F73-404E-BC1C-DA7C968DCEE3}" type="TxLink">
            <a:rPr lang="en-US" sz="1000" b="1"/>
            <a:pPr algn="ctr"/>
            <a:t>PENETRATION</a:t>
          </a:fld>
          <a:endParaRPr lang="en-US" sz="1000" b="1"/>
        </a:p>
      </cdr:txBody>
    </cdr:sp>
  </cdr:relSizeAnchor>
  <cdr:relSizeAnchor xmlns:cdr="http://schemas.openxmlformats.org/drawingml/2006/chartDrawing">
    <cdr:from>
      <cdr:x>0.00983</cdr:x>
      <cdr:y>0.51643</cdr:y>
    </cdr:from>
    <cdr:to>
      <cdr:x>0.1044</cdr:x>
      <cdr:y>0.56079</cdr:y>
    </cdr:to>
    <cdr:sp macro="" textlink="Hoja0!$X$1">
      <cdr:nvSpPr>
        <cdr:cNvPr id="5" name="1 CuadroTexto"/>
        <cdr:cNvSpPr txBox="1"/>
      </cdr:nvSpPr>
      <cdr:spPr>
        <a:xfrm xmlns:a="http://schemas.openxmlformats.org/drawingml/2006/main">
          <a:off x="104851" y="1967598"/>
          <a:ext cx="1008873" cy="169012"/>
        </a:xfrm>
        <a:prstGeom xmlns:a="http://schemas.openxmlformats.org/drawingml/2006/main" prst="rect">
          <a:avLst/>
        </a:prstGeom>
        <a:ln xmlns:a="http://schemas.openxmlformats.org/drawingml/2006/main" w="31750">
          <a:solidFill>
            <a:srgbClr val="00B0F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B14150B-DCCB-43C9-9C41-86D04CDEBA59}" type="TxLink">
            <a:rPr lang="en-US" sz="1000" b="1"/>
            <a:pPr algn="ctr"/>
            <a:t>BOOK FACTOR</a:t>
          </a:fld>
          <a:endParaRPr lang="en-US" sz="1000" b="1"/>
        </a:p>
      </cdr:txBody>
    </cdr:sp>
  </cdr:relSizeAnchor>
  <cdr:relSizeAnchor xmlns:cdr="http://schemas.openxmlformats.org/drawingml/2006/chartDrawing">
    <cdr:from>
      <cdr:x>0.00804</cdr:x>
      <cdr:y>0.65962</cdr:y>
    </cdr:from>
    <cdr:to>
      <cdr:x>0.10262</cdr:x>
      <cdr:y>0.70398</cdr:y>
    </cdr:to>
    <cdr:sp macro="" textlink="Hoja0!$Z$1">
      <cdr:nvSpPr>
        <cdr:cNvPr id="6" name="1 CuadroTexto"/>
        <cdr:cNvSpPr txBox="1"/>
      </cdr:nvSpPr>
      <cdr:spPr>
        <a:xfrm xmlns:a="http://schemas.openxmlformats.org/drawingml/2006/main">
          <a:off x="85725" y="2676525"/>
          <a:ext cx="1008000" cy="180000"/>
        </a:xfrm>
        <a:prstGeom xmlns:a="http://schemas.openxmlformats.org/drawingml/2006/main" prst="rect">
          <a:avLst/>
        </a:prstGeom>
        <a:ln xmlns:a="http://schemas.openxmlformats.org/drawingml/2006/main" w="31750">
          <a:solidFill>
            <a:srgbClr val="00B05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F0BD595-8676-4B00-A95B-5BA7BD8FE360}" type="TxLink">
            <a:rPr lang="en-US" sz="1000" b="1"/>
            <a:pPr algn="ctr"/>
            <a:t>SHOW FACTOR</a:t>
          </a:fld>
          <a:endParaRPr lang="en-US" sz="1000" b="1"/>
        </a:p>
      </cdr:txBody>
    </cdr:sp>
  </cdr:relSizeAnchor>
  <cdr:relSizeAnchor xmlns:cdr="http://schemas.openxmlformats.org/drawingml/2006/chartDrawing">
    <cdr:from>
      <cdr:x>0.00804</cdr:x>
      <cdr:y>0.80813</cdr:y>
    </cdr:from>
    <cdr:to>
      <cdr:x>0.10261</cdr:x>
      <cdr:y>0.8525</cdr:y>
    </cdr:to>
    <cdr:sp macro="" textlink="Hoja0!$AB$1">
      <cdr:nvSpPr>
        <cdr:cNvPr id="7" name="1 CuadroTexto"/>
        <cdr:cNvSpPr txBox="1"/>
      </cdr:nvSpPr>
      <cdr:spPr>
        <a:xfrm xmlns:a="http://schemas.openxmlformats.org/drawingml/2006/main">
          <a:off x="85725" y="3078976"/>
          <a:ext cx="1008873" cy="169049"/>
        </a:xfrm>
        <a:prstGeom xmlns:a="http://schemas.openxmlformats.org/drawingml/2006/main" prst="rect">
          <a:avLst/>
        </a:prstGeom>
        <a:ln xmlns:a="http://schemas.openxmlformats.org/drawingml/2006/main" w="31750">
          <a:solidFill>
            <a:srgbClr val="92D05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CCA584D-DD2F-4DB3-AA8B-0F7EA80A5E45}" type="TxLink">
            <a:rPr lang="en-US" sz="1000" b="1"/>
            <a:pPr algn="ctr"/>
            <a:t>SALE FACTOR</a:t>
          </a:fld>
          <a:endParaRPr lang="en-US" sz="1000" b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suncion Alcocer Alcocer" refreshedDate="42493.559103009262" createdVersion="3" refreshedVersion="3" minRefreshableVersion="3" recordCount="3">
  <cacheSource type="worksheet">
    <worksheetSource name="GraphProduction_Months"/>
  </cacheSource>
  <cacheFields count="15">
    <cacheField name="Period" numFmtId="0">
      <sharedItems containsSemiMixedTypes="0" containsString="0" containsNumber="1" containsInteger="1" minValue="1" maxValue="3" count="3">
        <n v="1"/>
        <n v="2"/>
        <n v="3"/>
      </sharedItems>
    </cacheField>
    <cacheField name="Arrivals" numFmtId="0">
      <sharedItems containsSemiMixedTypes="0" containsString="0" containsNumber="1" containsInteger="1" minValue="7" maxValue="169"/>
    </cacheField>
    <cacheField name="Availables" numFmtId="0">
      <sharedItems containsSemiMixedTypes="0" containsString="0" containsNumber="1" containsInteger="1" minValue="5" maxValue="55"/>
    </cacheField>
    <cacheField name="AvailablesFactor" numFmtId="0">
      <sharedItems containsSemiMixedTypes="0" containsString="0" containsNumber="1" minValue="0.32540000000000002" maxValue="0.71419999999999995"/>
    </cacheField>
    <cacheField name="Contacts" numFmtId="0">
      <sharedItems containsSemiMixedTypes="0" containsString="0" containsNumber="1" containsInteger="1" minValue="5" maxValue="67"/>
    </cacheField>
    <cacheField name="ContactsFactor" numFmtId="0">
      <sharedItems containsSemiMixedTypes="0" containsString="0" containsNumber="1" minValue="1" maxValue="1.3529"/>
    </cacheField>
    <cacheField name="Books" numFmtId="0">
      <sharedItems containsSemiMixedTypes="0" containsString="0" containsNumber="1" containsInteger="1" minValue="5" maxValue="39"/>
    </cacheField>
    <cacheField name="BooksFactor" numFmtId="0">
      <sharedItems containsSemiMixedTypes="0" containsString="0" containsNumber="1" minValue="0.5454" maxValue="1.147"/>
    </cacheField>
    <cacheField name="Shows" numFmtId="0">
      <sharedItems containsSemiMixedTypes="0" containsString="0" containsNumber="1" containsInteger="1" minValue="4" maxValue="23"/>
    </cacheField>
    <cacheField name="ShowsFactor" numFmtId="0">
      <sharedItems containsSemiMixedTypes="0" containsString="0" containsNumber="1" minValue="0.15379999999999999" maxValue="0.8"/>
    </cacheField>
    <cacheField name="Sales" numFmtId="0">
      <sharedItems containsSemiMixedTypes="0" containsString="0" containsNumber="1" containsInteger="1" minValue="0" maxValue="1"/>
    </cacheField>
    <cacheField name="ClosingFactor" numFmtId="0">
      <sharedItems containsSemiMixedTypes="0" containsString="0" containsNumber="1" minValue="0" maxValue="0.1666"/>
    </cacheField>
    <cacheField name="SalesAmount" numFmtId="0">
      <sharedItems containsSemiMixedTypes="0" containsString="0" containsNumber="1" containsInteger="1" minValue="0" maxValue="25000"/>
    </cacheField>
    <cacheField name="Efficiency" numFmtId="0">
      <sharedItems containsSemiMixedTypes="0" containsString="0" containsNumber="1" minValue="0" maxValue="4166.6665999999996"/>
    </cacheField>
    <cacheField name="Campo1" numFmtId="0" formula=" 0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Asuncion Alcocer Alcocer" refreshedDate="42493.559103125001" createdVersion="3" refreshedVersion="3" minRefreshableVersion="3" recordCount="3">
  <cacheSource type="worksheet">
    <worksheetSource name="GraphProduction_Weeks"/>
  </cacheSource>
  <cacheFields count="13">
    <cacheField name="Period" numFmtId="0">
      <sharedItems containsSemiMixedTypes="0" containsString="0" containsNumber="1" containsInteger="1" minValue="1" maxValue="3" count="3">
        <n v="1"/>
        <n v="2"/>
        <n v="3"/>
      </sharedItems>
    </cacheField>
    <cacheField name="Arrivals" numFmtId="0">
      <sharedItems containsSemiMixedTypes="0" containsString="0" containsNumber="1" containsInteger="1" minValue="18" maxValue="43"/>
    </cacheField>
    <cacheField name="Availables" numFmtId="0">
      <sharedItems containsSemiMixedTypes="0" containsString="0" containsNumber="1" containsInteger="1" minValue="9" maxValue="11"/>
    </cacheField>
    <cacheField name="AvailablesFactor" numFmtId="0">
      <sharedItems containsSemiMixedTypes="0" containsString="0" containsNumber="1" minValue="0.23250000000000001" maxValue="0.61109999999999998"/>
    </cacheField>
    <cacheField name="Contacts" numFmtId="0">
      <sharedItems containsSemiMixedTypes="0" containsString="0" containsNumber="1" containsInteger="1" minValue="12" maxValue="13"/>
    </cacheField>
    <cacheField name="ContactsFactor" numFmtId="0">
      <sharedItems containsSemiMixedTypes="0" containsString="0" containsNumber="1" minValue="1.1818" maxValue="1.3332999999999999"/>
    </cacheField>
    <cacheField name="Books" numFmtId="0">
      <sharedItems containsSemiMixedTypes="0" containsString="0" containsNumber="1" containsInteger="1" minValue="9" maxValue="14"/>
    </cacheField>
    <cacheField name="BooksFactor" numFmtId="0">
      <sharedItems containsSemiMixedTypes="0" containsString="0" containsNumber="1" minValue="0.81810000000000005" maxValue="1.4443999999999999"/>
    </cacheField>
    <cacheField name="Shows" numFmtId="0">
      <sharedItems containsSemiMixedTypes="0" containsString="0" containsNumber="1" containsInteger="1" minValue="0" maxValue="5"/>
    </cacheField>
    <cacheField name="ShowsFactor" numFmtId="0">
      <sharedItems containsSemiMixedTypes="0" containsString="0" containsNumber="1" minValue="0" maxValue="0.35709999999999997"/>
    </cacheField>
    <cacheField name="Sales" numFmtId="0">
      <sharedItems containsSemiMixedTypes="0" containsString="0" containsNumber="1" containsInteger="1" minValue="0" maxValue="1"/>
    </cacheField>
    <cacheField name="ClosingFactor" numFmtId="0">
      <sharedItems containsSemiMixedTypes="0" containsString="0" containsNumber="1" minValue="0" maxValue="0.2"/>
    </cacheField>
    <cacheField name=" " numFmtId="0" formula=" 0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7"/>
    <n v="5"/>
    <n v="0.71419999999999995"/>
    <n v="5"/>
    <n v="1"/>
    <n v="5"/>
    <n v="1"/>
    <n v="4"/>
    <n v="0.8"/>
    <n v="0"/>
    <n v="0"/>
    <n v="0"/>
    <n v="0"/>
  </r>
  <r>
    <x v="1"/>
    <n v="169"/>
    <n v="55"/>
    <n v="0.32540000000000002"/>
    <n v="67"/>
    <n v="1.2181"/>
    <n v="30"/>
    <n v="0.5454"/>
    <n v="23"/>
    <n v="0.76659999999999995"/>
    <n v="0"/>
    <n v="0"/>
    <n v="0"/>
    <n v="0"/>
  </r>
  <r>
    <x v="2"/>
    <n v="89"/>
    <n v="34"/>
    <n v="0.38200000000000001"/>
    <n v="46"/>
    <n v="1.3529"/>
    <n v="39"/>
    <n v="1.147"/>
    <n v="6"/>
    <n v="0.15379999999999999"/>
    <n v="1"/>
    <n v="0.1666"/>
    <n v="25000"/>
    <n v="4166.666599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n v="18"/>
    <n v="11"/>
    <n v="0.61109999999999998"/>
    <n v="13"/>
    <n v="1.1818"/>
    <n v="9"/>
    <n v="0.81810000000000005"/>
    <n v="0"/>
    <n v="0"/>
    <n v="0"/>
    <n v="0"/>
  </r>
  <r>
    <x v="1"/>
    <n v="22"/>
    <n v="9"/>
    <n v="0.40899999999999997"/>
    <n v="12"/>
    <n v="1.3332999999999999"/>
    <n v="13"/>
    <n v="1.4443999999999999"/>
    <n v="0"/>
    <n v="0"/>
    <n v="0"/>
    <n v="0"/>
  </r>
  <r>
    <x v="2"/>
    <n v="43"/>
    <n v="10"/>
    <n v="0.23250000000000001"/>
    <n v="12"/>
    <n v="1.2"/>
    <n v="14"/>
    <n v="1.4"/>
    <n v="5"/>
    <n v="0.35709999999999997"/>
    <n v="1"/>
    <n v="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2" cacheId="12" applyNumberFormats="0" applyBorderFormats="0" applyFontFormats="0" applyPatternFormats="0" applyAlignmentFormats="0" applyWidthHeightFormats="1" dataCaption="Valores" updatedVersion="3" minRefreshableVersion="3" showCalcMbrs="0" useAutoFormatting="1" rowGrandTotals="0" colGrandTotals="0" itemPrintTitles="1" createdVersion="3" indent="0" showHeaders="0" compact="0" outline="1" outlineData="1" compactData="0" multipleFieldFilters="0" chartFormat="8">
  <location ref="P7:AB10" firstHeaderRow="0" firstDataRow="1" firstDataCol="1"/>
  <pivotFields count="15">
    <pivotField axis="axisRow" compact="0" showAll="0" defaultSubtotal="0">
      <items count="3">
        <item x="0"/>
        <item x="1"/>
        <item x="2"/>
      </items>
    </pivotField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compact="0" showAll="0" defaultSubtotal="0"/>
    <pivotField compact="0" showAll="0" defaultSubtotal="0"/>
    <pivotField dataField="1" compact="0" dragToRow="0" dragToCol="0" dragToPage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rrivals " fld="1" baseField="0" baseItem="0"/>
    <dataField name=" " fld="14" baseField="0" baseItem="0" numFmtId="164"/>
    <dataField name="Availables " fld="2" baseField="0" baseItem="0"/>
    <dataField name="AVAILABILITY" fld="3" baseField="0" baseItem="0" numFmtId="9"/>
    <dataField name="Contacts " fld="4" baseField="0" baseItem="0"/>
    <dataField name="PENETRATION" fld="5" baseField="0" baseItem="0" numFmtId="9"/>
    <dataField name="Books " fld="6" baseField="0" baseItem="0"/>
    <dataField name="BOOK FACTOR" fld="7" baseField="0" baseItem="0" numFmtId="9"/>
    <dataField name="Shows " fld="8" baseField="0" baseItem="0"/>
    <dataField name="SHOW FACTOR" fld="9" baseField="0" baseItem="0" numFmtId="9"/>
    <dataField name="Sales " fld="10" baseField="0" baseItem="0"/>
    <dataField name="SALE FACTOR" fld="11" baseField="0" baseItem="0" numFmtId="9"/>
  </dataFields>
  <chartFormats count="27">
    <chartFormat chart="7" format="7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8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8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7" format="8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7" format="83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7" format="8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86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7" format="87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7" format="88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7" format="8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90">
      <pivotArea type="data" outline="0" fieldPosition="0">
        <references count="2">
          <reference field="4294967294" count="1" selected="0">
            <x v="5"/>
          </reference>
          <reference field="0" count="1" selected="0">
            <x v="0"/>
          </reference>
        </references>
      </pivotArea>
    </chartFormat>
    <chartFormat chart="7" format="91">
      <pivotArea type="data" outline="0" fieldPosition="0">
        <references count="2">
          <reference field="4294967294" count="1" selected="0">
            <x v="5"/>
          </reference>
          <reference field="0" count="1" selected="0">
            <x v="1"/>
          </reference>
        </references>
      </pivotArea>
    </chartFormat>
    <chartFormat chart="7" format="92">
      <pivotArea type="data" outline="0" fieldPosition="0">
        <references count="2">
          <reference field="4294967294" count="1" selected="0">
            <x v="5"/>
          </reference>
          <reference field="0" count="1" selected="0">
            <x v="2"/>
          </reference>
        </references>
      </pivotArea>
    </chartFormat>
    <chartFormat chart="7" format="9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7" format="94">
      <pivotArea type="data" outline="0" fieldPosition="0">
        <references count="2">
          <reference field="4294967294" count="1" selected="0">
            <x v="7"/>
          </reference>
          <reference field="0" count="1" selected="0">
            <x v="0"/>
          </reference>
        </references>
      </pivotArea>
    </chartFormat>
    <chartFormat chart="7" format="95">
      <pivotArea type="data" outline="0" fieldPosition="0">
        <references count="2">
          <reference field="4294967294" count="1" selected="0">
            <x v="7"/>
          </reference>
          <reference field="0" count="1" selected="0">
            <x v="1"/>
          </reference>
        </references>
      </pivotArea>
    </chartFormat>
    <chartFormat chart="7" format="96">
      <pivotArea type="data" outline="0" fieldPosition="0">
        <references count="2">
          <reference field="4294967294" count="1" selected="0">
            <x v="7"/>
          </reference>
          <reference field="0" count="1" selected="0">
            <x v="2"/>
          </reference>
        </references>
      </pivotArea>
    </chartFormat>
    <chartFormat chart="7" format="97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7" format="98">
      <pivotArea type="data" outline="0" fieldPosition="0">
        <references count="2">
          <reference field="4294967294" count="1" selected="0">
            <x v="9"/>
          </reference>
          <reference field="0" count="1" selected="0">
            <x v="0"/>
          </reference>
        </references>
      </pivotArea>
    </chartFormat>
    <chartFormat chart="7" format="99">
      <pivotArea type="data" outline="0" fieldPosition="0">
        <references count="2">
          <reference field="4294967294" count="1" selected="0">
            <x v="9"/>
          </reference>
          <reference field="0" count="1" selected="0">
            <x v="1"/>
          </reference>
        </references>
      </pivotArea>
    </chartFormat>
    <chartFormat chart="7" format="100">
      <pivotArea type="data" outline="0" fieldPosition="0">
        <references count="2">
          <reference field="4294967294" count="1" selected="0">
            <x v="9"/>
          </reference>
          <reference field="0" count="1" selected="0">
            <x v="2"/>
          </reference>
        </references>
      </pivotArea>
    </chartFormat>
    <chartFormat chart="7" format="10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7" format="102">
      <pivotArea type="data" outline="0" fieldPosition="0">
        <references count="2">
          <reference field="4294967294" count="1" selected="0">
            <x v="11"/>
          </reference>
          <reference field="0" count="1" selected="0">
            <x v="0"/>
          </reference>
        </references>
      </pivotArea>
    </chartFormat>
    <chartFormat chart="7" format="103">
      <pivotArea type="data" outline="0" fieldPosition="0">
        <references count="2">
          <reference field="4294967294" count="1" selected="0">
            <x v="11"/>
          </reference>
          <reference field="0" count="1" selected="0">
            <x v="1"/>
          </reference>
        </references>
      </pivotArea>
    </chartFormat>
    <chartFormat chart="7" format="104">
      <pivotArea type="data" outline="0" fieldPosition="0">
        <references count="2">
          <reference field="4294967294" count="1" selected="0">
            <x v="11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15" applyNumberFormats="0" applyBorderFormats="0" applyFontFormats="0" applyPatternFormats="0" applyAlignmentFormats="0" applyWidthHeightFormats="1" dataCaption="Valores" updatedVersion="3" minRefreshableVersion="3" showCalcMbrs="0" showDrill="0" useAutoFormatting="1" rowGrandTotals="0" colGrandTotals="0" itemPrintTitles="1" createdVersion="3" indent="0" showHeaders="0" compact="0" compactData="0" multipleFieldFilters="0" chartFormat="21">
  <location ref="P1:AB4" firstHeaderRow="0" firstDataRow="1" firstDataCol="1"/>
  <pivotFields count="13">
    <pivotField axis="axisRow" compact="0" outline="0" showAll="0" defaultSubtotal="0">
      <items count="3">
        <item x="0"/>
        <item x="1"/>
        <item x="2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dragToRow="0" dragToCol="0" dragToPage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rrivals " fld="1" baseField="0" baseItem="0"/>
    <dataField name="  " fld="12" baseField="0" baseItem="0" numFmtId="164"/>
    <dataField name="Availables " fld="2" baseField="0" baseItem="0"/>
    <dataField name="AVAILABILITY" fld="3" baseField="0" baseItem="0" numFmtId="9"/>
    <dataField name="Contacts " fld="4" baseField="0" baseItem="0"/>
    <dataField name="PENETRATION" fld="5" baseField="0" baseItem="0" numFmtId="9"/>
    <dataField name="Books " fld="6" baseField="0" baseItem="0"/>
    <dataField name="BOOK FACTOR" fld="7" baseField="0" baseItem="0" numFmtId="9"/>
    <dataField name="Shows " fld="8" baseField="0" baseItem="0"/>
    <dataField name="SHOW FACTOR" fld="9" baseField="0" baseItem="0" numFmtId="9"/>
    <dataField name="Sales " fld="10" baseField="0" baseItem="0"/>
    <dataField name="SALE FACTOR" fld="11" baseField="0" baseItem="0" numFmtId="9"/>
  </dataFields>
  <formats count="5">
    <format dxfId="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</formats>
  <chartFormats count="127">
    <chartFormat chart="6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6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6" format="3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6" format="3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6" format="3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6" format="3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6" format="36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6" format="37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6" format="38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6" format="39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40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4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4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7" format="45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7" format="46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7" format="4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9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5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5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5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7" format="53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7" format="54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7" format="55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7" format="56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7" format="57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8" format="5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6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6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8" format="6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8" format="63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8" format="6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6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6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68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6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8" format="70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8" format="7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8" format="72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8" format="73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8" format="74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6" format="4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4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45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6" format="46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6" format="47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6" format="63">
      <pivotArea type="data" outline="0" fieldPosition="0">
        <references count="2">
          <reference field="4294967294" count="1" selected="0">
            <x v="5"/>
          </reference>
          <reference field="0" count="1" selected="0">
            <x v="1"/>
          </reference>
        </references>
      </pivotArea>
    </chartFormat>
    <chartFormat chart="6" format="64">
      <pivotArea type="data" outline="0" fieldPosition="0">
        <references count="2">
          <reference field="4294967294" count="1" selected="0">
            <x v="7"/>
          </reference>
          <reference field="0" count="1" selected="0">
            <x v="0"/>
          </reference>
        </references>
      </pivotArea>
    </chartFormat>
    <chartFormat chart="6" format="65">
      <pivotArea type="data" outline="0" fieldPosition="0">
        <references count="2">
          <reference field="4294967294" count="1" selected="0">
            <x v="7"/>
          </reference>
          <reference field="0" count="1" selected="0">
            <x v="1"/>
          </reference>
        </references>
      </pivotArea>
    </chartFormat>
    <chartFormat chart="6" format="66">
      <pivotArea type="data" outline="0" fieldPosition="0">
        <references count="2">
          <reference field="4294967294" count="1" selected="0">
            <x v="7"/>
          </reference>
          <reference field="0" count="1" selected="0">
            <x v="2"/>
          </reference>
        </references>
      </pivotArea>
    </chartFormat>
    <chartFormat chart="6" format="67">
      <pivotArea type="data" outline="0" fieldPosition="0">
        <references count="2">
          <reference field="4294967294" count="1" selected="0">
            <x v="11"/>
          </reference>
          <reference field="0" count="1" selected="0">
            <x v="2"/>
          </reference>
        </references>
      </pivotArea>
    </chartFormat>
    <chartFormat chart="6" format="68">
      <pivotArea type="data" outline="0" fieldPosition="0">
        <references count="2">
          <reference field="4294967294" count="1" selected="0">
            <x v="9"/>
          </reference>
          <reference field="0" count="1" selected="0">
            <x v="2"/>
          </reference>
        </references>
      </pivotArea>
    </chartFormat>
    <chartFormat chart="6" format="69">
      <pivotArea type="data" outline="0" fieldPosition="0">
        <references count="2">
          <reference field="4294967294" count="1" selected="0">
            <x v="5"/>
          </reference>
          <reference field="0" count="1" selected="0">
            <x v="2"/>
          </reference>
        </references>
      </pivotArea>
    </chartFormat>
    <chartFormat chart="6" format="70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6" format="7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6" format="72">
      <pivotArea type="data" outline="0" fieldPosition="0">
        <references count="2">
          <reference field="4294967294" count="1" selected="0">
            <x v="9"/>
          </reference>
          <reference field="0" count="1" selected="0">
            <x v="1"/>
          </reference>
        </references>
      </pivotArea>
    </chartFormat>
    <chartFormat chart="6" format="73">
      <pivotArea type="data" outline="0" fieldPosition="0">
        <references count="2">
          <reference field="4294967294" count="1" selected="0">
            <x v="11"/>
          </reference>
          <reference field="0" count="1" selected="0">
            <x v="1"/>
          </reference>
        </references>
      </pivotArea>
    </chartFormat>
    <chartFormat chart="6" format="74">
      <pivotArea type="data" outline="0" fieldPosition="0">
        <references count="2">
          <reference field="4294967294" count="1" selected="0">
            <x v="11"/>
          </reference>
          <reference field="0" count="1" selected="0">
            <x v="0"/>
          </reference>
        </references>
      </pivotArea>
    </chartFormat>
    <chartFormat chart="6" format="75">
      <pivotArea type="data" outline="0" fieldPosition="0">
        <references count="2">
          <reference field="4294967294" count="1" selected="0">
            <x v="9"/>
          </reference>
          <reference field="0" count="1" selected="0">
            <x v="0"/>
          </reference>
        </references>
      </pivotArea>
    </chartFormat>
    <chartFormat chart="6" format="76">
      <pivotArea type="data" outline="0" fieldPosition="0">
        <references count="2">
          <reference field="4294967294" count="1" selected="0">
            <x v="5"/>
          </reference>
          <reference field="0" count="1" selected="0">
            <x v="0"/>
          </reference>
        </references>
      </pivotArea>
    </chartFormat>
    <chartFormat chart="6" format="77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10" format="10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0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10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0" format="10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0" format="1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0" format="1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113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10" format="114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10" format="115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10" format="11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117">
      <pivotArea type="data" outline="0" fieldPosition="0">
        <references count="2">
          <reference field="4294967294" count="1" selected="0">
            <x v="5"/>
          </reference>
          <reference field="0" count="1" selected="0">
            <x v="0"/>
          </reference>
        </references>
      </pivotArea>
    </chartFormat>
    <chartFormat chart="10" format="118">
      <pivotArea type="data" outline="0" fieldPosition="0">
        <references count="2">
          <reference field="4294967294" count="1" selected="0">
            <x v="5"/>
          </reference>
          <reference field="0" count="1" selected="0">
            <x v="1"/>
          </reference>
        </references>
      </pivotArea>
    </chartFormat>
    <chartFormat chart="10" format="119">
      <pivotArea type="data" outline="0" fieldPosition="0">
        <references count="2">
          <reference field="4294967294" count="1" selected="0">
            <x v="5"/>
          </reference>
          <reference field="0" count="1" selected="0">
            <x v="2"/>
          </reference>
        </references>
      </pivotArea>
    </chartFormat>
    <chartFormat chart="10" format="1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0" format="121">
      <pivotArea type="data" outline="0" fieldPosition="0">
        <references count="2">
          <reference field="4294967294" count="1" selected="0">
            <x v="7"/>
          </reference>
          <reference field="0" count="1" selected="0">
            <x v="0"/>
          </reference>
        </references>
      </pivotArea>
    </chartFormat>
    <chartFormat chart="10" format="122">
      <pivotArea type="data" outline="0" fieldPosition="0">
        <references count="2">
          <reference field="4294967294" count="1" selected="0">
            <x v="7"/>
          </reference>
          <reference field="0" count="1" selected="0">
            <x v="1"/>
          </reference>
        </references>
      </pivotArea>
    </chartFormat>
    <chartFormat chart="10" format="123">
      <pivotArea type="data" outline="0" fieldPosition="0">
        <references count="2">
          <reference field="4294967294" count="1" selected="0">
            <x v="7"/>
          </reference>
          <reference field="0" count="1" selected="0">
            <x v="2"/>
          </reference>
        </references>
      </pivotArea>
    </chartFormat>
    <chartFormat chart="10" format="124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0" format="125">
      <pivotArea type="data" outline="0" fieldPosition="0">
        <references count="2">
          <reference field="4294967294" count="1" selected="0">
            <x v="9"/>
          </reference>
          <reference field="0" count="1" selected="0">
            <x v="0"/>
          </reference>
        </references>
      </pivotArea>
    </chartFormat>
    <chartFormat chart="10" format="126">
      <pivotArea type="data" outline="0" fieldPosition="0">
        <references count="2">
          <reference field="4294967294" count="1" selected="0">
            <x v="9"/>
          </reference>
          <reference field="0" count="1" selected="0">
            <x v="1"/>
          </reference>
        </references>
      </pivotArea>
    </chartFormat>
    <chartFormat chart="10" format="127">
      <pivotArea type="data" outline="0" fieldPosition="0">
        <references count="2">
          <reference field="4294967294" count="1" selected="0">
            <x v="9"/>
          </reference>
          <reference field="0" count="1" selected="0">
            <x v="2"/>
          </reference>
        </references>
      </pivotArea>
    </chartFormat>
    <chartFormat chart="10" format="128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0" format="129">
      <pivotArea type="data" outline="0" fieldPosition="0">
        <references count="2">
          <reference field="4294967294" count="1" selected="0">
            <x v="11"/>
          </reference>
          <reference field="0" count="1" selected="0">
            <x v="0"/>
          </reference>
        </references>
      </pivotArea>
    </chartFormat>
    <chartFormat chart="10" format="130">
      <pivotArea type="data" outline="0" fieldPosition="0">
        <references count="2">
          <reference field="4294967294" count="1" selected="0">
            <x v="11"/>
          </reference>
          <reference field="0" count="1" selected="0">
            <x v="1"/>
          </reference>
        </references>
      </pivotArea>
    </chartFormat>
    <chartFormat chart="10" format="131">
      <pivotArea type="data" outline="0" fieldPosition="0">
        <references count="2">
          <reference field="4294967294" count="1" selected="0">
            <x v="11"/>
          </reference>
          <reference field="0" count="1" selected="0">
            <x v="2"/>
          </reference>
        </references>
      </pivotArea>
    </chartFormat>
    <chartFormat chart="20" format="7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7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8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0" format="8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0" format="8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0" format="83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0" format="8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8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86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20" format="87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20" format="88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20" format="8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0" format="90">
      <pivotArea type="data" outline="0" fieldPosition="0">
        <references count="2">
          <reference field="4294967294" count="1" selected="0">
            <x v="5"/>
          </reference>
          <reference field="0" count="1" selected="0">
            <x v="0"/>
          </reference>
        </references>
      </pivotArea>
    </chartFormat>
    <chartFormat chart="20" format="91">
      <pivotArea type="data" outline="0" fieldPosition="0">
        <references count="2">
          <reference field="4294967294" count="1" selected="0">
            <x v="5"/>
          </reference>
          <reference field="0" count="1" selected="0">
            <x v="1"/>
          </reference>
        </references>
      </pivotArea>
    </chartFormat>
    <chartFormat chart="20" format="92">
      <pivotArea type="data" outline="0" fieldPosition="0">
        <references count="2">
          <reference field="4294967294" count="1" selected="0">
            <x v="5"/>
          </reference>
          <reference field="0" count="1" selected="0">
            <x v="2"/>
          </reference>
        </references>
      </pivotArea>
    </chartFormat>
    <chartFormat chart="20" format="9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0" format="94">
      <pivotArea type="data" outline="0" fieldPosition="0">
        <references count="2">
          <reference field="4294967294" count="1" selected="0">
            <x v="7"/>
          </reference>
          <reference field="0" count="1" selected="0">
            <x v="0"/>
          </reference>
        </references>
      </pivotArea>
    </chartFormat>
    <chartFormat chart="20" format="95">
      <pivotArea type="data" outline="0" fieldPosition="0">
        <references count="2">
          <reference field="4294967294" count="1" selected="0">
            <x v="7"/>
          </reference>
          <reference field="0" count="1" selected="0">
            <x v="1"/>
          </reference>
        </references>
      </pivotArea>
    </chartFormat>
    <chartFormat chart="20" format="96">
      <pivotArea type="data" outline="0" fieldPosition="0">
        <references count="2">
          <reference field="4294967294" count="1" selected="0">
            <x v="7"/>
          </reference>
          <reference field="0" count="1" selected="0">
            <x v="2"/>
          </reference>
        </references>
      </pivotArea>
    </chartFormat>
    <chartFormat chart="20" format="97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0" format="98">
      <pivotArea type="data" outline="0" fieldPosition="0">
        <references count="2">
          <reference field="4294967294" count="1" selected="0">
            <x v="9"/>
          </reference>
          <reference field="0" count="1" selected="0">
            <x v="0"/>
          </reference>
        </references>
      </pivotArea>
    </chartFormat>
    <chartFormat chart="20" format="99">
      <pivotArea type="data" outline="0" fieldPosition="0">
        <references count="2">
          <reference field="4294967294" count="1" selected="0">
            <x v="9"/>
          </reference>
          <reference field="0" count="1" selected="0">
            <x v="1"/>
          </reference>
        </references>
      </pivotArea>
    </chartFormat>
    <chartFormat chart="20" format="100">
      <pivotArea type="data" outline="0" fieldPosition="0">
        <references count="2">
          <reference field="4294967294" count="1" selected="0">
            <x v="9"/>
          </reference>
          <reference field="0" count="1" selected="0">
            <x v="2"/>
          </reference>
        </references>
      </pivotArea>
    </chartFormat>
    <chartFormat chart="20" format="10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0" format="102">
      <pivotArea type="data" outline="0" fieldPosition="0">
        <references count="2">
          <reference field="4294967294" count="1" selected="0">
            <x v="11"/>
          </reference>
          <reference field="0" count="1" selected="0">
            <x v="0"/>
          </reference>
        </references>
      </pivotArea>
    </chartFormat>
    <chartFormat chart="20" format="103">
      <pivotArea type="data" outline="0" fieldPosition="0">
        <references count="2">
          <reference field="4294967294" count="1" selected="0">
            <x v="11"/>
          </reference>
          <reference field="0" count="1" selected="0">
            <x v="1"/>
          </reference>
        </references>
      </pivotArea>
    </chartFormat>
    <chartFormat chart="20" format="104">
      <pivotArea type="data" outline="0" fieldPosition="0">
        <references count="2">
          <reference field="4294967294" count="1" selected="0">
            <x v="11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GraphProduction_Weeks" displayName="GraphProduction_Weeks" ref="A1:L4" totalsRowShown="0">
  <autoFilter ref="A1:L4"/>
  <tableColumns count="12">
    <tableColumn id="1" name="Period"/>
    <tableColumn id="2" name="Arrivals"/>
    <tableColumn id="3" name="Availables"/>
    <tableColumn id="4" name="AvailablesFactor"/>
    <tableColumn id="5" name="Contacts"/>
    <tableColumn id="6" name="ContactsFactor"/>
    <tableColumn id="7" name="Books"/>
    <tableColumn id="8" name="BooksFactor"/>
    <tableColumn id="9" name="Shows"/>
    <tableColumn id="10" name="ShowsFactor"/>
    <tableColumn id="11" name="Sales"/>
    <tableColumn id="12" name="ClosingFacto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GraphProduction_Months" displayName="GraphProduction_Months" ref="A7:N10" totalsRowShown="0">
  <autoFilter ref="A7:N10">
    <filterColumn colId="12"/>
    <filterColumn colId="13"/>
  </autoFilter>
  <tableColumns count="14">
    <tableColumn id="1" name="Period"/>
    <tableColumn id="2" name="Arrivals"/>
    <tableColumn id="3" name="Availables"/>
    <tableColumn id="4" name="AvailablesFactor"/>
    <tableColumn id="5" name="Contacts"/>
    <tableColumn id="6" name="ContactsFactor"/>
    <tableColumn id="7" name="Books"/>
    <tableColumn id="8" name="BooksFactor"/>
    <tableColumn id="9" name="Shows"/>
    <tableColumn id="10" name="ShowsFactor"/>
    <tableColumn id="11" name="Sales"/>
    <tableColumn id="12" name="ClosingFactor"/>
    <tableColumn id="13" name="SalesAmount"/>
    <tableColumn id="14" name="Effici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1:O53"/>
  <sheetViews>
    <sheetView tabSelected="1" workbookViewId="0">
      <selection activeCell="B4" sqref="B4"/>
    </sheetView>
  </sheetViews>
  <sheetFormatPr baseColWidth="10" defaultRowHeight="15"/>
  <cols>
    <col min="2" max="10" width="12" customWidth="1"/>
    <col min="11" max="15" width="13" customWidth="1"/>
  </cols>
  <sheetData>
    <row r="51" spans="2:15" ht="15.75">
      <c r="D51" s="13">
        <f>Hoja0!A8</f>
        <v>1</v>
      </c>
      <c r="E51" s="13"/>
      <c r="F51" s="13"/>
      <c r="G51" s="13"/>
      <c r="H51" s="13">
        <f>Hoja0!A9</f>
        <v>2</v>
      </c>
      <c r="I51" s="13"/>
      <c r="J51" s="13"/>
      <c r="K51" s="13"/>
      <c r="L51" s="13">
        <f>Hoja0!A10</f>
        <v>3</v>
      </c>
      <c r="M51" s="13"/>
      <c r="N51" s="13"/>
      <c r="O51" s="13"/>
    </row>
    <row r="52" spans="2:15">
      <c r="B52" s="4"/>
      <c r="D52" s="11" t="s">
        <v>10</v>
      </c>
      <c r="E52" s="12"/>
      <c r="F52" s="5">
        <f>Hoja0!K8</f>
        <v>0</v>
      </c>
      <c r="G52" s="6">
        <f>Hoja0!M8</f>
        <v>0</v>
      </c>
      <c r="H52" s="11" t="s">
        <v>10</v>
      </c>
      <c r="I52" s="12"/>
      <c r="J52" s="5">
        <f>Hoja0!K9</f>
        <v>0</v>
      </c>
      <c r="K52" s="6">
        <f>Hoja0!M9</f>
        <v>0</v>
      </c>
      <c r="L52" s="11" t="s">
        <v>10</v>
      </c>
      <c r="M52" s="12"/>
      <c r="N52" s="5">
        <f>Hoja0!K10</f>
        <v>1</v>
      </c>
      <c r="O52" s="6">
        <f>Hoja0!M10</f>
        <v>25000</v>
      </c>
    </row>
    <row r="53" spans="2:15">
      <c r="D53" s="14" t="s">
        <v>25</v>
      </c>
      <c r="E53" s="15"/>
      <c r="F53" s="7">
        <f>Hoja0!N8</f>
        <v>0</v>
      </c>
      <c r="G53" s="8"/>
      <c r="H53" s="11" t="s">
        <v>25</v>
      </c>
      <c r="I53" s="12"/>
      <c r="J53" s="9">
        <f>Hoja0!N9</f>
        <v>0</v>
      </c>
      <c r="K53" s="10"/>
      <c r="L53" s="11" t="s">
        <v>25</v>
      </c>
      <c r="M53" s="12"/>
      <c r="N53" s="9">
        <f>Hoja0!N10</f>
        <v>4166.6665999999996</v>
      </c>
      <c r="O53" s="10"/>
    </row>
  </sheetData>
  <mergeCells count="9">
    <mergeCell ref="H53:I53"/>
    <mergeCell ref="L52:M52"/>
    <mergeCell ref="L53:M53"/>
    <mergeCell ref="D51:G51"/>
    <mergeCell ref="H51:K51"/>
    <mergeCell ref="L51:O51"/>
    <mergeCell ref="D52:E52"/>
    <mergeCell ref="D53:E53"/>
    <mergeCell ref="H52:I5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0"/>
  <sheetViews>
    <sheetView workbookViewId="0">
      <selection activeCell="K1" sqref="K1"/>
    </sheetView>
  </sheetViews>
  <sheetFormatPr baseColWidth="10" defaultRowHeight="15"/>
  <cols>
    <col min="3" max="3" width="12.28515625" customWidth="1"/>
    <col min="4" max="4" width="17.7109375" customWidth="1"/>
    <col min="6" max="6" width="16.140625" customWidth="1"/>
    <col min="8" max="8" width="13.85546875" customWidth="1"/>
    <col min="10" max="10" width="14.28515625" customWidth="1"/>
    <col min="12" max="12" width="15" customWidth="1"/>
    <col min="14" max="14" width="8.85546875" bestFit="1" customWidth="1"/>
    <col min="15" max="15" width="10.42578125" customWidth="1"/>
    <col min="16" max="16" width="2" customWidth="1"/>
    <col min="17" max="17" width="10.42578125" customWidth="1"/>
    <col min="18" max="18" width="4.140625" customWidth="1"/>
    <col min="19" max="19" width="10.5703125" customWidth="1"/>
    <col min="20" max="20" width="12.85546875" customWidth="1"/>
    <col min="21" max="21" width="9" customWidth="1"/>
    <col min="22" max="22" width="13.42578125" customWidth="1"/>
    <col min="23" max="23" width="6.7109375" customWidth="1"/>
    <col min="24" max="24" width="13.5703125" customWidth="1"/>
    <col min="25" max="25" width="7.140625" customWidth="1"/>
    <col min="26" max="26" width="14.140625" customWidth="1"/>
    <col min="27" max="27" width="6" customWidth="1"/>
    <col min="28" max="28" width="12.5703125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Q1" t="s">
        <v>12</v>
      </c>
      <c r="R1" t="s">
        <v>13</v>
      </c>
      <c r="S1" t="s">
        <v>14</v>
      </c>
      <c r="T1" t="s">
        <v>19</v>
      </c>
      <c r="U1" t="s">
        <v>15</v>
      </c>
      <c r="V1" t="s">
        <v>20</v>
      </c>
      <c r="W1" t="s">
        <v>16</v>
      </c>
      <c r="X1" t="s">
        <v>21</v>
      </c>
      <c r="Y1" t="s">
        <v>17</v>
      </c>
      <c r="Z1" t="s">
        <v>22</v>
      </c>
      <c r="AA1" t="s">
        <v>18</v>
      </c>
      <c r="AB1" t="s">
        <v>23</v>
      </c>
    </row>
    <row r="2" spans="1:28">
      <c r="A2">
        <v>1</v>
      </c>
      <c r="B2">
        <v>18</v>
      </c>
      <c r="C2">
        <v>11</v>
      </c>
      <c r="D2">
        <v>0.61109999999999998</v>
      </c>
      <c r="E2">
        <v>13</v>
      </c>
      <c r="F2">
        <v>1.1818</v>
      </c>
      <c r="G2">
        <v>9</v>
      </c>
      <c r="H2">
        <v>0.81810000000000005</v>
      </c>
      <c r="I2">
        <v>0</v>
      </c>
      <c r="J2">
        <v>0</v>
      </c>
      <c r="K2">
        <v>0</v>
      </c>
      <c r="L2">
        <v>0</v>
      </c>
      <c r="P2">
        <v>1</v>
      </c>
      <c r="Q2" s="1">
        <v>18</v>
      </c>
      <c r="R2" s="2">
        <v>0</v>
      </c>
      <c r="S2" s="1">
        <v>11</v>
      </c>
      <c r="T2" s="3">
        <v>0.61109999999999998</v>
      </c>
      <c r="U2" s="1">
        <v>13</v>
      </c>
      <c r="V2" s="3">
        <v>1.1818</v>
      </c>
      <c r="W2" s="1">
        <v>9</v>
      </c>
      <c r="X2" s="3">
        <v>0.81810000000000005</v>
      </c>
      <c r="Y2" s="1">
        <v>0</v>
      </c>
      <c r="Z2" s="3">
        <v>0</v>
      </c>
      <c r="AA2" s="1">
        <v>0</v>
      </c>
      <c r="AB2" s="3">
        <v>0</v>
      </c>
    </row>
    <row r="3" spans="1:28">
      <c r="A3">
        <v>2</v>
      </c>
      <c r="B3">
        <v>22</v>
      </c>
      <c r="C3">
        <v>9</v>
      </c>
      <c r="D3">
        <v>0.40899999999999997</v>
      </c>
      <c r="E3">
        <v>12</v>
      </c>
      <c r="F3">
        <v>1.3332999999999999</v>
      </c>
      <c r="G3">
        <v>13</v>
      </c>
      <c r="H3">
        <v>1.4443999999999999</v>
      </c>
      <c r="I3">
        <v>0</v>
      </c>
      <c r="J3">
        <v>0</v>
      </c>
      <c r="K3">
        <v>0</v>
      </c>
      <c r="L3">
        <v>0</v>
      </c>
      <c r="P3">
        <v>2</v>
      </c>
      <c r="Q3" s="1">
        <v>22</v>
      </c>
      <c r="R3" s="2">
        <v>0</v>
      </c>
      <c r="S3" s="1">
        <v>9</v>
      </c>
      <c r="T3" s="3">
        <v>0.40899999999999997</v>
      </c>
      <c r="U3" s="1">
        <v>12</v>
      </c>
      <c r="V3" s="3">
        <v>1.3332999999999999</v>
      </c>
      <c r="W3" s="1">
        <v>13</v>
      </c>
      <c r="X3" s="3">
        <v>1.4443999999999999</v>
      </c>
      <c r="Y3" s="1">
        <v>0</v>
      </c>
      <c r="Z3" s="3">
        <v>0</v>
      </c>
      <c r="AA3" s="1">
        <v>0</v>
      </c>
      <c r="AB3" s="3">
        <v>0</v>
      </c>
    </row>
    <row r="4" spans="1:28">
      <c r="A4">
        <v>3</v>
      </c>
      <c r="B4">
        <v>43</v>
      </c>
      <c r="C4">
        <v>10</v>
      </c>
      <c r="D4">
        <v>0.23250000000000001</v>
      </c>
      <c r="E4">
        <v>12</v>
      </c>
      <c r="F4">
        <v>1.2</v>
      </c>
      <c r="G4">
        <v>14</v>
      </c>
      <c r="H4">
        <v>1.4</v>
      </c>
      <c r="I4">
        <v>5</v>
      </c>
      <c r="J4">
        <v>0.35709999999999997</v>
      </c>
      <c r="K4">
        <v>1</v>
      </c>
      <c r="L4">
        <v>0.2</v>
      </c>
      <c r="P4">
        <v>3</v>
      </c>
      <c r="Q4" s="1">
        <v>43</v>
      </c>
      <c r="R4" s="2">
        <v>0</v>
      </c>
      <c r="S4" s="1">
        <v>10</v>
      </c>
      <c r="T4" s="3">
        <v>0.23250000000000001</v>
      </c>
      <c r="U4" s="1">
        <v>12</v>
      </c>
      <c r="V4" s="3">
        <v>1.2</v>
      </c>
      <c r="W4" s="1">
        <v>14</v>
      </c>
      <c r="X4" s="3">
        <v>1.4</v>
      </c>
      <c r="Y4" s="1">
        <v>5</v>
      </c>
      <c r="Z4" s="3">
        <v>0.35709999999999997</v>
      </c>
      <c r="AA4" s="1">
        <v>1</v>
      </c>
      <c r="AB4" s="3">
        <v>0.2</v>
      </c>
    </row>
    <row r="7" spans="1:28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24</v>
      </c>
      <c r="N7" t="s">
        <v>25</v>
      </c>
      <c r="Q7" t="s">
        <v>12</v>
      </c>
      <c r="R7" t="s">
        <v>26</v>
      </c>
      <c r="S7" t="s">
        <v>14</v>
      </c>
      <c r="T7" t="s">
        <v>19</v>
      </c>
      <c r="U7" t="s">
        <v>15</v>
      </c>
      <c r="V7" t="s">
        <v>20</v>
      </c>
      <c r="W7" t="s">
        <v>16</v>
      </c>
      <c r="X7" t="s">
        <v>21</v>
      </c>
      <c r="Y7" t="s">
        <v>17</v>
      </c>
      <c r="Z7" t="s">
        <v>22</v>
      </c>
      <c r="AA7" t="s">
        <v>18</v>
      </c>
      <c r="AB7" t="s">
        <v>23</v>
      </c>
    </row>
    <row r="8" spans="1:28">
      <c r="A8">
        <v>1</v>
      </c>
      <c r="B8">
        <v>7</v>
      </c>
      <c r="C8">
        <v>5</v>
      </c>
      <c r="D8">
        <v>0.71419999999999995</v>
      </c>
      <c r="E8">
        <v>5</v>
      </c>
      <c r="F8">
        <v>1</v>
      </c>
      <c r="G8">
        <v>5</v>
      </c>
      <c r="H8">
        <v>1</v>
      </c>
      <c r="I8">
        <v>4</v>
      </c>
      <c r="J8">
        <v>0.8</v>
      </c>
      <c r="K8">
        <v>0</v>
      </c>
      <c r="L8">
        <v>0</v>
      </c>
      <c r="M8">
        <v>0</v>
      </c>
      <c r="N8">
        <v>0</v>
      </c>
      <c r="P8">
        <v>1</v>
      </c>
      <c r="Q8" s="1">
        <v>7</v>
      </c>
      <c r="R8" s="2">
        <v>0</v>
      </c>
      <c r="S8" s="1">
        <v>5</v>
      </c>
      <c r="T8" s="3">
        <v>0.71419999999999995</v>
      </c>
      <c r="U8" s="1">
        <v>5</v>
      </c>
      <c r="V8" s="3">
        <v>1</v>
      </c>
      <c r="W8" s="1">
        <v>5</v>
      </c>
      <c r="X8" s="3">
        <v>1</v>
      </c>
      <c r="Y8" s="1">
        <v>4</v>
      </c>
      <c r="Z8" s="3">
        <v>0.8</v>
      </c>
      <c r="AA8" s="1">
        <v>0</v>
      </c>
      <c r="AB8" s="3">
        <v>0</v>
      </c>
    </row>
    <row r="9" spans="1:28">
      <c r="A9">
        <v>2</v>
      </c>
      <c r="B9">
        <v>169</v>
      </c>
      <c r="C9">
        <v>55</v>
      </c>
      <c r="D9">
        <v>0.32540000000000002</v>
      </c>
      <c r="E9">
        <v>67</v>
      </c>
      <c r="F9">
        <v>1.2181</v>
      </c>
      <c r="G9">
        <v>30</v>
      </c>
      <c r="H9">
        <v>0.5454</v>
      </c>
      <c r="I9">
        <v>23</v>
      </c>
      <c r="J9">
        <v>0.76659999999999995</v>
      </c>
      <c r="K9">
        <v>0</v>
      </c>
      <c r="L9">
        <v>0</v>
      </c>
      <c r="M9">
        <v>0</v>
      </c>
      <c r="N9">
        <v>0</v>
      </c>
      <c r="P9">
        <v>2</v>
      </c>
      <c r="Q9" s="1">
        <v>169</v>
      </c>
      <c r="R9" s="2">
        <v>0</v>
      </c>
      <c r="S9" s="1">
        <v>55</v>
      </c>
      <c r="T9" s="3">
        <v>0.32540000000000002</v>
      </c>
      <c r="U9" s="1">
        <v>67</v>
      </c>
      <c r="V9" s="3">
        <v>1.2181</v>
      </c>
      <c r="W9" s="1">
        <v>30</v>
      </c>
      <c r="X9" s="3">
        <v>0.5454</v>
      </c>
      <c r="Y9" s="1">
        <v>23</v>
      </c>
      <c r="Z9" s="3">
        <v>0.76659999999999995</v>
      </c>
      <c r="AA9" s="1">
        <v>0</v>
      </c>
      <c r="AB9" s="3">
        <v>0</v>
      </c>
    </row>
    <row r="10" spans="1:28">
      <c r="A10">
        <v>3</v>
      </c>
      <c r="B10">
        <v>89</v>
      </c>
      <c r="C10">
        <v>34</v>
      </c>
      <c r="D10">
        <v>0.38200000000000001</v>
      </c>
      <c r="E10">
        <v>46</v>
      </c>
      <c r="F10">
        <v>1.3529</v>
      </c>
      <c r="G10">
        <v>39</v>
      </c>
      <c r="H10">
        <v>1.147</v>
      </c>
      <c r="I10">
        <v>6</v>
      </c>
      <c r="J10">
        <v>0.15379999999999999</v>
      </c>
      <c r="K10">
        <v>1</v>
      </c>
      <c r="L10">
        <v>0.1666</v>
      </c>
      <c r="M10">
        <v>25000</v>
      </c>
      <c r="N10">
        <v>4166.6665999999996</v>
      </c>
      <c r="P10">
        <v>3</v>
      </c>
      <c r="Q10" s="1">
        <v>89</v>
      </c>
      <c r="R10" s="2">
        <v>0</v>
      </c>
      <c r="S10" s="1">
        <v>34</v>
      </c>
      <c r="T10" s="3">
        <v>0.38200000000000001</v>
      </c>
      <c r="U10" s="1">
        <v>46</v>
      </c>
      <c r="V10" s="3">
        <v>1.3529</v>
      </c>
      <c r="W10" s="1">
        <v>39</v>
      </c>
      <c r="X10" s="3">
        <v>1.147</v>
      </c>
      <c r="Y10" s="1">
        <v>6</v>
      </c>
      <c r="Z10" s="3">
        <v>0.15379999999999999</v>
      </c>
      <c r="AA10" s="1">
        <v>1</v>
      </c>
      <c r="AB10" s="3">
        <v>0.1666</v>
      </c>
    </row>
  </sheetData>
  <pageMargins left="0.7" right="0.7" top="0.75" bottom="0.75" header="0.3" footer="0.3"/>
  <pageSetup orientation="portrait"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Hoja0</vt:lpstr>
    </vt:vector>
  </TitlesOfParts>
  <Company>Amazon.com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Asuncion Alcocer Alcocer</dc:creator>
  <cp:lastModifiedBy>Asuncion Alcocer Alcocer</cp:lastModifiedBy>
  <dcterms:created xsi:type="dcterms:W3CDTF">2016-04-28T21:01:16Z</dcterms:created>
  <dcterms:modified xsi:type="dcterms:W3CDTF">2016-05-03T18:25:18Z</dcterms:modified>
</cp:coreProperties>
</file>