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CE9353A4-328D-48FB-92F7-869AB28BB74F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291" i="6" l="1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L25" i="12" l="1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<sst xmlns="http://schemas.openxmlformats.org/spreadsheetml/2006/main" count="1487" uniqueCount="211">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</sst>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62" zoomScaleNormal="62" workbookViewId="0">
      <pane xSplit="2" ySplit="3" topLeftCell="HW298" activePane="bottomRight" state="frozen"/>
      <selection pane="topRight" activeCell="C1" sqref="C1"/>
      <selection pane="bottomLeft" activeCell="A4" sqref="A4"/>
      <selection pane="bottomRight" activeCell="JL323" sqref="JL32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9.0650166961304263E-2</v>
      </c>
      <c r="JZ311" s="689">
        <f t="shared" ref="JZ311" si="5189">SUM(CO318,DA318,DM318,DY318,EK318,EW318,FI318)/SUM(CM318,CO318,CY318,DA318,DK318,DM318,DW318,DY318,EI318,EK318,EU318,EW318,FG318,FI318)</f>
        <v>9.383588535531999E-2</v>
      </c>
      <c r="KA311" s="745">
        <f t="shared" ref="KA311" si="5190">SUM(,FU318,GG318,GS318,HE318,HQ318,IC318,IO318)/SUM(FU318,FS318,GG318,GE318,GS318,GQ318,HE318,HC318,HQ318,HO318,IC318,IA318,IO318,IM318)</f>
        <v>8.8634395149648729E-2</v>
      </c>
      <c r="KB311" s="724">
        <f t="shared" ref="KB311" si="5191">KB313/KB315</f>
        <v>4.9620548744892003E-3</v>
      </c>
      <c r="KC311" s="720"/>
      <c r="KD311" s="720">
        <f t="shared" ref="KD311" si="5192">KD313/KD315</f>
        <v>5.578391074574281E-3</v>
      </c>
      <c r="KE311" s="720"/>
      <c r="KF311" s="720">
        <f t="shared" ref="KF311" si="5193">KF313/KF315</f>
        <v>5.2008090147356257E-3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17</v>
      </c>
      <c r="KC313" s="714"/>
      <c r="KD313" s="714">
        <f t="shared" ref="KD313" si="5247">SUM(CI318,CU318,DG318,DS318,EE318,EQ318,FC318)</f>
        <v>19</v>
      </c>
      <c r="KE313" s="714"/>
      <c r="KF313" s="714">
        <f t="shared" ref="KF313" si="5248">SUM(FO318,GA318,GM318,GY318,HK318,HW318,II318)</f>
        <v>18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43"/>
      <c r="JZ317" s="690"/>
      <c r="KA317" s="746"/>
      <c r="KB317" s="718">
        <f t="shared" ref="KB317" si="5260">KB308+KB313</f>
        <v>536</v>
      </c>
      <c r="KC317" s="763">
        <f t="shared" ref="KC317" si="5261">KB317/$KB$10</f>
        <v>0.13586818757921421</v>
      </c>
      <c r="KD317" s="714">
        <f t="shared" ref="KD317" si="5262">KD308+KD313</f>
        <v>555</v>
      </c>
      <c r="KE317" s="763">
        <f t="shared" ref="KE317" si="5263">KD317/$KD$10</f>
        <v>0.14079147640791476</v>
      </c>
      <c r="KF317" s="714">
        <f t="shared" ref="KF317" si="5264">KF308+KF313</f>
        <v>504</v>
      </c>
      <c r="KG317" s="770">
        <f t="shared" ref="KG317" si="5265">KF317/$KF$10</f>
        <v>0.1276919179123385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42">
        <f t="shared" ref="JY320" si="5338">SUM(I327,U327,AG327,AS327,BE327,BQ327,CC327)/SUM(G327,I327,S327,U327,AE327,AG327,AQ327,AS327,BC327,BE327,BO327,BQ327,CA327,CC327)</f>
        <v>9.3572290194726862E-2</v>
      </c>
      <c r="JZ320" s="689">
        <f t="shared" ref="JZ320" si="5339">SUM(CO327,DA327,DM327,DY327,EK327,EW327,FI327)/SUM(CM327,CO327,CY327,DA327,DK327,DM327,DW327,DY327,EI327,EK327,EU327,EW327,FG327,FI327)</f>
        <v>9.9121918270854439E-2</v>
      </c>
      <c r="KA320" s="745">
        <f t="shared" ref="KA320" si="5340">SUM(,FU327,GG327,GS327,HE327,HQ327,IC327,IO327)/SUM(FU327,FS327,GG327,GE327,GS327,GQ327,HE327,HC327,HQ327,HO327,IC327,IA327,IO327,IM327)</f>
        <v>9.8529151160730105E-2</v>
      </c>
      <c r="KB320" s="724">
        <f t="shared" ref="KB320" si="5341">KB322/KB324</f>
        <v>2.933411557641537E-3</v>
      </c>
      <c r="KC320" s="720"/>
      <c r="KD320" s="720">
        <f t="shared" ref="KD320" si="5342">KD322/KD324</f>
        <v>2.0667257159728372E-3</v>
      </c>
      <c r="KE320" s="720"/>
      <c r="KF320" s="720">
        <f t="shared" ref="KF320" si="5343">KF322/KF324</f>
        <v>1.7426662794074934E-3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67.900000000000006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43"/>
      <c r="JZ322" s="690"/>
      <c r="KA322" s="746"/>
      <c r="KB322" s="718">
        <f t="shared" ref="KB322" si="5396">SUM(C327,O327,AA327,AM327,AY327,BK327,BW327)</f>
        <v>10</v>
      </c>
      <c r="KC322" s="714"/>
      <c r="KD322" s="714">
        <f t="shared" ref="KD322" si="5397">SUM(CI327,CU327,DG327,DS327,EE327,EQ327,FC327)</f>
        <v>7</v>
      </c>
      <c r="KE322" s="714"/>
      <c r="KF322" s="714">
        <f t="shared" ref="KF322" si="5398">SUM(FO327,GA327,GM327,GY327,HK327,HW327,II327)</f>
        <v>6</v>
      </c>
      <c r="KG322" s="759"/>
      <c r="KH322" s="761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542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554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537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96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570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10216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3409</v>
      </c>
      <c r="KC324" s="714"/>
      <c r="KD324" s="714">
        <f t="shared" ref="KD324" si="5404">SUM(CK317,CW317,DI317,DU317,EG317,ES317,FE317)</f>
        <v>3387</v>
      </c>
      <c r="KE324" s="714"/>
      <c r="KF324" s="714">
        <f t="shared" ref="KF324" si="5405">SUM(FQ317,GC317,GO317,HA317,HM317,HY317,IK317)</f>
        <v>3443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542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547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554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537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96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570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10216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554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542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547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554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537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96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570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10216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546</v>
      </c>
      <c r="KC326" s="763">
        <f t="shared" ref="KC326" si="5412">KB326/$KB$10</f>
        <v>0.13840304182509505</v>
      </c>
      <c r="KD326" s="714">
        <f t="shared" ref="KD326" si="5413">KD317+KD322</f>
        <v>562</v>
      </c>
      <c r="KE326" s="763">
        <f t="shared" ref="KE326" si="5414">KD326/$KD$10</f>
        <v>0.14256722475900557</v>
      </c>
      <c r="KF326" s="714">
        <f t="shared" ref="KF326" si="5415">KF317+KF322</f>
        <v>510</v>
      </c>
      <c r="KG326" s="770">
        <f t="shared" ref="KG326" si="5416">KF326/$KF$10</f>
        <v>0.12921205979224729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882</v>
      </c>
      <c r="H327" s="28">
        <f>((G327+I327)/7)/E326</f>
        <v>0.24438129682252646</v>
      </c>
      <c r="I327" s="27">
        <f>SUM(I320:I326)</f>
        <v>64</v>
      </c>
      <c r="J327" s="28">
        <f>(I327/(I327+G327))</f>
        <v>6.765327695560254E-2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888</v>
      </c>
      <c r="T327" s="28">
        <f>((S327+U327)/7)/Q326</f>
        <v>0.24651882413615267</v>
      </c>
      <c r="U327" s="27">
        <f>SUM(U320:U326)</f>
        <v>68</v>
      </c>
      <c r="V327" s="28">
        <f>(U327/(U327+S327))</f>
        <v>7.1129707112970716E-2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2</v>
      </c>
      <c r="AB327" s="27">
        <f>SUM(AB320:AB326)</f>
        <v>0</v>
      </c>
      <c r="AC327" s="27"/>
      <c r="AD327" s="27"/>
      <c r="AE327" s="27">
        <f>SUM(AE320:AE326)</f>
        <v>857</v>
      </c>
      <c r="AF327" s="28">
        <f>((AE327+AG327)/7)/AC326</f>
        <v>0.25382182393252506</v>
      </c>
      <c r="AG327" s="27">
        <f>SUM(AG320:AG326)</f>
        <v>106</v>
      </c>
      <c r="AH327" s="28">
        <f>(AG327/(AG327+AE327))</f>
        <v>0.11007268951194185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4</v>
      </c>
      <c r="AN327" s="27">
        <f>SUM(AN320:AN326)</f>
        <v>0</v>
      </c>
      <c r="AO327" s="27"/>
      <c r="AP327" s="27"/>
      <c r="AQ327" s="27">
        <f>SUM(AQ320:AQ326)</f>
        <v>59</v>
      </c>
      <c r="AR327" s="28">
        <f>((AQ327+AS327)/7)/AO326</f>
        <v>0.10302197802197802</v>
      </c>
      <c r="AS327" s="27">
        <f>SUM(AS320:AS326)</f>
        <v>16</v>
      </c>
      <c r="AT327" s="28">
        <f>(AS327/(AS327+AQ327))</f>
        <v>0.21333333333333335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878</v>
      </c>
      <c r="BD327" s="28">
        <f>((BC327+BE327)/7)/BA326</f>
        <v>0.24954128440366974</v>
      </c>
      <c r="BE327" s="27">
        <f>SUM(BE320:BE326)</f>
        <v>74</v>
      </c>
      <c r="BF327" s="28">
        <f>(BE327/(BE327+BC327))</f>
        <v>7.7731092436974791E-2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887</v>
      </c>
      <c r="BP327" s="28">
        <f>((BO327+BQ327)/7)/BM326</f>
        <v>0.25097936798119613</v>
      </c>
      <c r="BQ327" s="27">
        <f>SUM(BQ320:BQ326)</f>
        <v>74</v>
      </c>
      <c r="BR327" s="28">
        <f>(BQ327/(BQ327+BO327))</f>
        <v>7.7003121748178985E-2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809</v>
      </c>
      <c r="CB327" s="28">
        <f>((CA327+CC327)/7)/BY326</f>
        <v>0.24497163486333162</v>
      </c>
      <c r="CC327" s="27">
        <f>SUM(CC320:CC326)</f>
        <v>141</v>
      </c>
      <c r="CD327" s="28">
        <f>(CC327/(CC327+CA327))</f>
        <v>0.14842105263157895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905</v>
      </c>
      <c r="CN327" s="28">
        <f>((CM327+CO327)/7)/CK326</f>
        <v>0.26695255963548647</v>
      </c>
      <c r="CO327" s="27">
        <f>SUM(CO320:CO326)</f>
        <v>91</v>
      </c>
      <c r="CP327" s="28">
        <f>(CO327/(CO327+CM327))</f>
        <v>9.1365461847389556E-2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889</v>
      </c>
      <c r="CZ327" s="28">
        <f>((CY327+DA327)/7)/CW326</f>
        <v>0.2585661570901423</v>
      </c>
      <c r="DA327" s="27">
        <f>SUM(DA320:DA326)</f>
        <v>92</v>
      </c>
      <c r="DB327" s="28">
        <f>(DA327/(DA327+CY327))</f>
        <v>9.3781855249745152E-2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822</v>
      </c>
      <c r="DL327" s="28">
        <f>((DK327+DM327)/7)/DI326</f>
        <v>0.23954860220569374</v>
      </c>
      <c r="DM327" s="27">
        <f>SUM(DM320:DM326)</f>
        <v>112</v>
      </c>
      <c r="DN327" s="28">
        <f>(DM327/(DM327+DK327))</f>
        <v>0.11991434689507495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131</v>
      </c>
      <c r="DX327" s="28">
        <f>((DW327+DY327)/7)/DU326</f>
        <v>0.25811688311688313</v>
      </c>
      <c r="DY327" s="27">
        <f>SUM(DY320:DY326)</f>
        <v>28</v>
      </c>
      <c r="DZ327" s="28">
        <f>(DY327/(DY327+DW327))</f>
        <v>0.1761006289308176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881</v>
      </c>
      <c r="EJ327" s="28">
        <f>((EI327+EK327)/7)/EG326</f>
        <v>0.25613147914032869</v>
      </c>
      <c r="EK327" s="27">
        <f>SUM(EK320:EK326)</f>
        <v>132</v>
      </c>
      <c r="EL327" s="28">
        <f>(EK327/(EK327+EI327))</f>
        <v>0.13030602171767028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898</v>
      </c>
      <c r="EV327" s="28">
        <f>((EU327+EW327)/7)/ES326</f>
        <v>0.24715320910973082</v>
      </c>
      <c r="EW327" s="27">
        <f>SUM(EW320:EW326)</f>
        <v>57</v>
      </c>
      <c r="EX327" s="28">
        <f>(EW327/(EW327+EU327))</f>
        <v>5.9685863874345553E-2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809</v>
      </c>
      <c r="FH327" s="28">
        <f>((FG327+FI327)/7)/FE326</f>
        <v>0.23257037621678506</v>
      </c>
      <c r="FI327" s="27">
        <f>SUM(FI320:FI326)</f>
        <v>75</v>
      </c>
      <c r="FJ327" s="28">
        <f>(FI327/(FI327+FG327))</f>
        <v>8.4841628959276022E-2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821</v>
      </c>
      <c r="FT327" s="28">
        <f>((FS327+FU327)/7)/FQ326</f>
        <v>0.24527799946794362</v>
      </c>
      <c r="FU327" s="27">
        <f>SUM(FU320:FU326)</f>
        <v>101</v>
      </c>
      <c r="FV327" s="28">
        <f>(FU327/(FU327+FS327))</f>
        <v>0.10954446854663774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850</v>
      </c>
      <c r="GF327" s="28">
        <f>((GE327+GG327)/7)/GC326</f>
        <v>0.24380600948866632</v>
      </c>
      <c r="GG327" s="27">
        <f>SUM(GG320:GG326)</f>
        <v>75</v>
      </c>
      <c r="GH327" s="28">
        <f>(GG327/(GG327+GE327))</f>
        <v>8.1081081081081086E-2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832</v>
      </c>
      <c r="GR327" s="28">
        <f>((GQ327+GS327)/7)/GO326</f>
        <v>0.23374340949033393</v>
      </c>
      <c r="GS327" s="27">
        <f>SUM(GS320:GS326)</f>
        <v>99</v>
      </c>
      <c r="GT327" s="28">
        <f>(GS327/(GS327+GQ327))</f>
        <v>0.10633727175080558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1</v>
      </c>
      <c r="GZ327" s="27">
        <f>SUM(GZ320:GZ326)</f>
        <v>0</v>
      </c>
      <c r="HA327" s="27"/>
      <c r="HB327" s="27"/>
      <c r="HC327" s="27">
        <f>SUM(HC320:HC326)</f>
        <v>97</v>
      </c>
      <c r="HD327" s="28">
        <f>((HC327+HE327)/7)/HA326</f>
        <v>0.18154761904761904</v>
      </c>
      <c r="HE327" s="27">
        <f>SUM(HE320:HE326)</f>
        <v>25</v>
      </c>
      <c r="HF327" s="28">
        <f>(HE327/(HE327+HC327))</f>
        <v>0.20491803278688525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848</v>
      </c>
      <c r="HP327" s="28">
        <f>((HO327+HQ327)/7)/HM326</f>
        <v>0.23458646616541354</v>
      </c>
      <c r="HQ327" s="27">
        <f>SUM(HQ320:HQ326)</f>
        <v>88</v>
      </c>
      <c r="HR327" s="28">
        <f>(HQ327/(HQ327+HO327))</f>
        <v>9.4017094017094016E-2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845</v>
      </c>
      <c r="IB327" s="28">
        <f>((IA327+IC327)/7)/HY326</f>
        <v>0.2384396796693361</v>
      </c>
      <c r="IC327" s="27">
        <f>SUM(IC320:IC326)</f>
        <v>78</v>
      </c>
      <c r="ID327" s="28">
        <f>(IC327/(IC327+IA327))</f>
        <v>8.4507042253521125E-2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794</v>
      </c>
      <c r="IN327" s="28">
        <f>((IM327+IO327)/7)/IK326</f>
        <v>0.22155388471177945</v>
      </c>
      <c r="IO327" s="27">
        <f>SUM(IO320:IO326)</f>
        <v>90</v>
      </c>
      <c r="IP327" s="28">
        <f>(IO327/(IO327+IM327))</f>
        <v>0.10180995475113122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23</v>
      </c>
      <c r="JH327" s="443">
        <f t="shared" si="5328"/>
        <v>0</v>
      </c>
      <c r="JI327" s="378">
        <f t="shared" ref="JI327:JJ327" si="5419">SUM(JI319:JI326)</f>
        <v>71546</v>
      </c>
      <c r="JJ327" s="27">
        <f t="shared" si="5419"/>
        <v>5110</v>
      </c>
      <c r="JK327" s="27">
        <f t="shared" si="5330"/>
        <v>17368</v>
      </c>
      <c r="JL327" s="80">
        <f t="shared" si="5331"/>
        <v>0.24275291420904033</v>
      </c>
      <c r="JM327" s="15">
        <f t="shared" si="5332"/>
        <v>1686</v>
      </c>
      <c r="JN327" s="48">
        <f t="shared" si="5333"/>
        <v>9.7075080608014744E-2</v>
      </c>
      <c r="JO327" s="49">
        <f t="shared" ref="JO327" si="5420">SUM(JO320:JO326)/7</f>
        <v>38.942857142857143</v>
      </c>
      <c r="JP327" s="50">
        <f t="shared" ref="JP327" si="5421">SUM(JP320:JP326)</f>
        <v>16409</v>
      </c>
      <c r="JQ327" s="397">
        <f t="shared" si="4416"/>
        <v>94.478350990327044</v>
      </c>
      <c r="JR327" s="50">
        <f t="shared" ref="JR327" si="5422">SUM(JR320:JR326)</f>
        <v>1094</v>
      </c>
      <c r="JS327" s="370">
        <f t="shared" si="5410"/>
        <v>0.64887307236061686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0.24389526331273903</v>
      </c>
      <c r="JW327" s="411">
        <f t="shared" ref="JW327" si="5425">SUM(CM327,CO327,CY327,DA327,DK327,DM327,DW327,DY327,EI327,EK327,EU327,EW327,FG327,FI327)/7/SUM(CK326,CW326,DI326,DU326,EG326,ES326,FE326)</f>
        <v>0.25029585798816567</v>
      </c>
      <c r="JX327" s="412">
        <f t="shared" ref="JX327" si="5426">SUM(FS327,FU327,GE327,GG327,GQ327,GS327,HC327,HE327,HO327,HQ327,IA327,IC327,IM327,IO327,)/7/SUM(FQ326,GC326,GO326,HA326,HM326,HY326,IK326)</f>
        <v>0.23454840184546322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9</v>
      </c>
      <c r="KJ327" s="432">
        <f t="shared" ref="KJ327" si="5428">KI327/KB324</f>
        <v>2.6400704018773834E-3</v>
      </c>
      <c r="KK327" s="418">
        <f t="shared" ref="KK327" si="5429">SUM(KK320:KK326)</f>
        <v>7</v>
      </c>
      <c r="KL327" s="426">
        <f t="shared" ref="KL327" si="5430">KK327/KD324</f>
        <v>2.0667257159728372E-3</v>
      </c>
      <c r="KM327" s="418">
        <f t="shared" ref="KM327" si="5431">SUM(KM320:KM326)</f>
        <v>6</v>
      </c>
      <c r="KN327" s="426">
        <f>KM327/KF324</f>
        <v>1.7426662794074934E-3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2.2476302159679467E-3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554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542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547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554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88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537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542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96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570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553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10216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554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542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547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554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88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537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542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96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570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553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10216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554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542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547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554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88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537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542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96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570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553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10216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554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542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547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554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542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88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552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537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542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96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570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553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10216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554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542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547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554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542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88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552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537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542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96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570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553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10216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3399</v>
      </c>
      <c r="KC333" s="714"/>
      <c r="KD333" s="714">
        <f t="shared" ref="KD333" si="5555">SUM(CK326,CW326,DI326,DU326,EG326,ES326,FE326)</f>
        <v>3380</v>
      </c>
      <c r="KE333" s="714"/>
      <c r="KF333" s="714">
        <f t="shared" ref="KF333" si="5556">SUM(FQ326,GC326,GO326,HA326,HM326,HY326,IK326)</f>
        <v>3437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554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542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547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554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542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88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552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537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542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96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570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553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10216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554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542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547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554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542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88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552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537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542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96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570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553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10216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546</v>
      </c>
      <c r="KC335" s="763">
        <f t="shared" ref="KC335" si="5563">KB335/$KB$10</f>
        <v>0.13840304182509505</v>
      </c>
      <c r="KD335" s="714">
        <f t="shared" ref="KD335" si="5564">KD326+KD331</f>
        <v>562</v>
      </c>
      <c r="KE335" s="763">
        <f t="shared" ref="KE335" si="5565">KD335/$KD$10</f>
        <v>0.14256722475900557</v>
      </c>
      <c r="KF335" s="714">
        <f t="shared" ref="KF335" si="5566">KF326+KF331</f>
        <v>510</v>
      </c>
      <c r="KG335" s="770">
        <f t="shared" ref="KG335" si="5567">KF335/$KF$10</f>
        <v>0.12921205979224729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71512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554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542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547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554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542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88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552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537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542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96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570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553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10216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554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542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547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554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542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88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552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537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542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96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570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553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10216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554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542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547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554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542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88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552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537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542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96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570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553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10216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554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542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547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554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542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88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552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537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542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96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570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553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10216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554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542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547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554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542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88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552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537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542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96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570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553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10216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3399</v>
      </c>
      <c r="KC342" s="714"/>
      <c r="KD342" s="714">
        <f t="shared" ref="KD342" si="5790">SUM(CK335,CW335,DI335,DU335,EG335,ES335,FE335)</f>
        <v>3380</v>
      </c>
      <c r="KE342" s="714"/>
      <c r="KF342" s="714">
        <f t="shared" ref="KF342" si="5791">SUM(FQ335,GC335,GO335,HA335,HM335,HY335,IK335)</f>
        <v>3437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554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542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547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554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542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88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552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537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542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96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570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553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10216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554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542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547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554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542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88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552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537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542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96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570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553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10216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546</v>
      </c>
      <c r="KC344" s="763">
        <f t="shared" ref="KC344" si="5797">KB344/$KB$10</f>
        <v>0.13840304182509505</v>
      </c>
      <c r="KD344" s="714">
        <f t="shared" ref="KD344" si="5798">KD335+KD340</f>
        <v>562</v>
      </c>
      <c r="KE344" s="763">
        <f t="shared" ref="KE344" si="5799">KD344/$KD$10</f>
        <v>0.14256722475900557</v>
      </c>
      <c r="KF344" s="714">
        <f t="shared" ref="KF344" si="5800">KF335+KF340</f>
        <v>510</v>
      </c>
      <c r="KG344" s="770">
        <f t="shared" ref="KG344" si="5801">KF344/$KF$10</f>
        <v>0.12921205979224729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71512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554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542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547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554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542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88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552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537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542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96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570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553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10216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554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542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547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554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542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88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552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537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542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96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570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553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10216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554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542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547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554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542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88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552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537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542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96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570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553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10216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554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542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547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554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542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88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552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537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542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96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570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553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10216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554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542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547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554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542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88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552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537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542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96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570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553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10216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3399</v>
      </c>
      <c r="KC351" s="714"/>
      <c r="KD351" s="714">
        <f t="shared" ref="KD351" si="5940">SUM(CK344,CW344,DI344,DU344,EG344,ES344,FE344)</f>
        <v>3380</v>
      </c>
      <c r="KE351" s="714"/>
      <c r="KF351" s="714">
        <f t="shared" ref="KF351" si="5941">SUM(FQ344,GC344,GO344,HA344,HM344,HY344,IK344)</f>
        <v>3437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554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542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547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554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542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88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552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537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542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96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570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553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10216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554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542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547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554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542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88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552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537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542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96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570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553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10216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546</v>
      </c>
      <c r="KC353" s="763">
        <f t="shared" ref="KC353" si="5947">KB353/$KB$10</f>
        <v>0.13840304182509505</v>
      </c>
      <c r="KD353" s="714">
        <f t="shared" ref="KD353" si="5948">KD344+KD349</f>
        <v>562</v>
      </c>
      <c r="KE353" s="763">
        <f t="shared" ref="KE353" si="5949">KD353/$KD$10</f>
        <v>0.14256722475900557</v>
      </c>
      <c r="KF353" s="714">
        <f t="shared" ref="KF353" si="5950">KF344+KF349</f>
        <v>510</v>
      </c>
      <c r="KG353" s="770">
        <f t="shared" ref="KG353" si="5951">KF353/$KF$10</f>
        <v>0.12921205979224729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71512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554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542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547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554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542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88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552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537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542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96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570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553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10216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554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542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547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554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542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88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552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537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542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96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570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553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10216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554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542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547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554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542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88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552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537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542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96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570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553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10216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554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542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547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554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542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88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552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537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542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96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570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553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10216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554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542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547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554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542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88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552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537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542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96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570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553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10216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3399</v>
      </c>
      <c r="KC360" s="714"/>
      <c r="KD360" s="714">
        <f t="shared" ref="KD360" si="6090">SUM(CK353,CW353,DI353,DU353,EG353,ES353,FE353)</f>
        <v>3380</v>
      </c>
      <c r="KE360" s="714"/>
      <c r="KF360" s="714">
        <f t="shared" ref="KF360" si="6091">SUM(FQ353,GC353,GO353,HA353,HM353,HY353,IK353)</f>
        <v>3437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554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542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547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554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542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88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552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537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542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96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570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553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10216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554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542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547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554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542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88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552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537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542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96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570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553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10216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546</v>
      </c>
      <c r="KC362" s="763">
        <f t="shared" ref="KC362" si="6097">KB362/$KB$10</f>
        <v>0.13840304182509505</v>
      </c>
      <c r="KD362" s="714">
        <f t="shared" ref="KD362" si="6098">KD353+KD358</f>
        <v>562</v>
      </c>
      <c r="KE362" s="763">
        <f t="shared" ref="KE362" si="6099">KD362/$KD$10</f>
        <v>0.14256722475900557</v>
      </c>
      <c r="KF362" s="714">
        <f t="shared" ref="KF362" si="6100">KF353+KF358</f>
        <v>510</v>
      </c>
      <c r="KG362" s="770">
        <f t="shared" ref="KG362" si="6101">KF362/$KF$10</f>
        <v>0.12921205979224729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71512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554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542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547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554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542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88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552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537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542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96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570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553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10216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554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542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547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554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542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88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552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537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542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96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570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553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10216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554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542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547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554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542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88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552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537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542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96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570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553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10216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554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542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547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554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542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88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552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537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542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96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570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553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10216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554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542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547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554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542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88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552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537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542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96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570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553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10216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3399</v>
      </c>
      <c r="KC369" s="714"/>
      <c r="KD369" s="714">
        <f t="shared" ref="KD369" si="6240">SUM(CK362,CW362,DI362,DU362,EG362,ES362,FE362)</f>
        <v>3380</v>
      </c>
      <c r="KE369" s="714"/>
      <c r="KF369" s="714">
        <f t="shared" ref="KF369" si="6241">SUM(FQ362,GC362,GO362,HA362,HM362,HY362,IK362)</f>
        <v>3437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554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542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547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554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542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88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552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537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542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96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570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553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10216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554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542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547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554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542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88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552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537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542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96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570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553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10216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546</v>
      </c>
      <c r="KC371" s="763">
        <f t="shared" ref="KC371" si="6248">KB371/$KB$10</f>
        <v>0.13840304182509505</v>
      </c>
      <c r="KD371" s="714">
        <f t="shared" ref="KD371" si="6249">KD362+KD367</f>
        <v>562</v>
      </c>
      <c r="KE371" s="763">
        <f t="shared" ref="KE371" si="6250">KD371/$KD$10</f>
        <v>0.14256722475900557</v>
      </c>
      <c r="KF371" s="714">
        <f t="shared" ref="KF371" si="6251">KF362+KF367</f>
        <v>510</v>
      </c>
      <c r="KG371" s="770">
        <f t="shared" ref="KG371" si="6252">KF371/$KF$10</f>
        <v>0.12921205979224729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71512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AY300" activePane="bottomRight" state="frozen"/>
      <selection pane="topRight" activeCell="C1" sqref="C1"/>
      <selection pane="bottomLeft" activeCell="A4" sqref="A4"/>
      <selection pane="bottomRight" activeCell="BI312" sqref="BI312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448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2435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448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98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2435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448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98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2435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414</v>
      </c>
      <c r="H327" s="28">
        <f>((G327+I327)/7)/E326</f>
        <v>0.14540816326530612</v>
      </c>
      <c r="I327" s="27">
        <f>SUM(I320:I326)</f>
        <v>42</v>
      </c>
      <c r="J327" s="28">
        <f>(I327/(I327+G327))</f>
        <v>9.2105263157894732E-2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459</v>
      </c>
      <c r="T327" s="28">
        <f>((S327+U327)/7)/Q326</f>
        <v>0.14883442916915721</v>
      </c>
      <c r="U327" s="27">
        <f>SUM(U320:U326)</f>
        <v>39</v>
      </c>
      <c r="V327" s="28">
        <f>(U327/(U327+S327))</f>
        <v>7.8313253012048195E-2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2</v>
      </c>
      <c r="AB327" s="27">
        <f>SUM(AB320:AB326)</f>
        <v>0</v>
      </c>
      <c r="AC327" s="27"/>
      <c r="AD327" s="27"/>
      <c r="AE327" s="27">
        <f>SUM(AE320:AE326)</f>
        <v>53</v>
      </c>
      <c r="AF327" s="28">
        <f>((AE327+AG327)/7)/AC326</f>
        <v>9.7667638483965008E-2</v>
      </c>
      <c r="AG327" s="27">
        <f>SUM(AG320:AG326)</f>
        <v>14</v>
      </c>
      <c r="AH327" s="28">
        <f>(AG327/(AG327+AE327))</f>
        <v>0.20895522388059701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433</v>
      </c>
      <c r="AR327" s="28">
        <f>((AQ327+AS327)/7)/AO326</f>
        <v>0.14684242795830779</v>
      </c>
      <c r="AS327" s="27">
        <f>SUM(AS320:AS326)</f>
        <v>46</v>
      </c>
      <c r="AT327" s="28">
        <f>(AS327/(AS327+AQ327))</f>
        <v>9.6033402922755737E-2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409</v>
      </c>
      <c r="BD327" s="28">
        <f>((BC327+BE327)/7)/BA326</f>
        <v>0.13612725604160295</v>
      </c>
      <c r="BE327" s="27">
        <f>SUM(BE320:BE326)</f>
        <v>36</v>
      </c>
      <c r="BF327" s="28">
        <f>(BE327/(BE327+BC327))</f>
        <v>8.0898876404494377E-2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388</v>
      </c>
      <c r="BP327" s="28">
        <f>((BO327+BQ327)/7)/BM326</f>
        <v>0.13090257023311416</v>
      </c>
      <c r="BQ327" s="27">
        <f>SUM(BQ320:BQ326)</f>
        <v>50</v>
      </c>
      <c r="BR327" s="28">
        <f>(BQ327/(BQ327+BO327))</f>
        <v>0.11415525114155251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2383</v>
      </c>
      <c r="HP327" s="80">
        <f>+((HO327)/HM326)/7</f>
        <v>0.13980639483719565</v>
      </c>
      <c r="HQ327" s="57">
        <f t="shared" si="2365"/>
        <v>227</v>
      </c>
      <c r="HR327" s="48">
        <f t="shared" si="2386"/>
        <v>9.5258078052874534E-2</v>
      </c>
      <c r="HS327" s="49">
        <f>SUM(HS320:HS326)/7</f>
        <v>41.457142857142856</v>
      </c>
      <c r="HT327" s="50">
        <f>SUM(HT320:HT326)</f>
        <v>2100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4.0899795501022499E-3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448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478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98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466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2435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448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478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98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466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2435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448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478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98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466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2435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448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478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98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466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2435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448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478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98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466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2435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448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478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98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466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2435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448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478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98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466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2435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448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478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98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466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2435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448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478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98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466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2435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448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478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98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466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2435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448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478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98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466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2435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448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478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98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466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2435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448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478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98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466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2435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448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478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98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466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2435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448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478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98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466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2435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448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478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98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466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2435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448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478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98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466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2435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448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478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98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466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2435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448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478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98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466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2435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448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478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98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466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2435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448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478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98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466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2435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448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478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98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466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2435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448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478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98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466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2435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448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478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98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466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2435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448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478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98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466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2435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448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478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98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466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2435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448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478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98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466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2435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448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478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98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466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2435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448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478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98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466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2435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448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478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98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466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2435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448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478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98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466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2435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448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478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98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466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2435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448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478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98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466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2435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448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478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98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466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2435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448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478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98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466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2435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10216</v>
      </c>
      <c r="D39" s="130">
        <f t="shared" si="12"/>
        <v>23</v>
      </c>
      <c r="E39" s="129">
        <f>LF!C327+LF!AM327+LF!CI327+LF!DS327+LF!FO327+LF!GY327</f>
        <v>6</v>
      </c>
      <c r="F39" s="130">
        <f t="shared" si="4"/>
        <v>1714</v>
      </c>
      <c r="G39" s="129">
        <f>LF!O327+LF!AA327+LF!CU327+LF!DG327+LF!GA327+LF!GM327</f>
        <v>6</v>
      </c>
      <c r="H39" s="130">
        <f t="shared" si="5"/>
        <v>3383</v>
      </c>
      <c r="I39" s="129">
        <f>LF!AY327+LF!BK327+LF!EE327+LF!EQ327+LF!HK327+LF!HW327</f>
        <v>10</v>
      </c>
      <c r="J39" s="130">
        <f t="shared" si="6"/>
        <v>3426</v>
      </c>
      <c r="K39" s="133">
        <f>LF!BW327+LF!FC327+LF!II327</f>
        <v>1</v>
      </c>
      <c r="L39" s="130">
        <f t="shared" si="7"/>
        <v>1693</v>
      </c>
      <c r="N39" s="129">
        <f t="shared" si="8"/>
        <v>2433</v>
      </c>
      <c r="O39" s="130">
        <f t="shared" si="1"/>
        <v>10</v>
      </c>
      <c r="P39" s="129">
        <f>LM!C327+LM!AA327</f>
        <v>3</v>
      </c>
      <c r="Q39" s="130">
        <f>LM!E326+LM!AC326</f>
        <v>546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10216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1714</v>
      </c>
      <c r="G40" s="129">
        <f>LF!O336+LF!AA336+LF!CU336+LF!DG336+LF!GA336+LF!GM336</f>
        <v>0</v>
      </c>
      <c r="H40" s="130">
        <f t="shared" si="5"/>
        <v>3383</v>
      </c>
      <c r="I40" s="129">
        <f>LF!AY336+LF!BK336+LF!EE336+LF!EQ336+LF!HK336+LF!HW336</f>
        <v>0</v>
      </c>
      <c r="J40" s="130">
        <f t="shared" si="6"/>
        <v>3426</v>
      </c>
      <c r="K40" s="133">
        <f>LF!BW336+LF!FC336+LF!II336</f>
        <v>0</v>
      </c>
      <c r="L40" s="130">
        <f t="shared" si="7"/>
        <v>1693</v>
      </c>
      <c r="N40" s="129">
        <f t="shared" si="8"/>
        <v>2433</v>
      </c>
      <c r="O40" s="130">
        <f t="shared" si="1"/>
        <v>0</v>
      </c>
      <c r="P40" s="129">
        <f>LM!C336+LM!AA336</f>
        <v>0</v>
      </c>
      <c r="Q40" s="130">
        <f>LM!E335+LM!AC335</f>
        <v>546</v>
      </c>
      <c r="R40" s="129">
        <f>LM!O336</f>
        <v>0</v>
      </c>
      <c r="S40" s="130">
        <f>LM!Q335</f>
        <v>478</v>
      </c>
      <c r="T40" s="129">
        <f>LM!AM336+LM!AY336</f>
        <v>0</v>
      </c>
      <c r="U40" s="130">
        <f>LM!AO335+LM!BA335</f>
        <v>933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10216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1714</v>
      </c>
      <c r="G41" s="129">
        <f>LF!O345+LF!AA345+LF!CU345+LF!DG345+LF!GA345+LF!GM345</f>
        <v>0</v>
      </c>
      <c r="H41" s="130">
        <f t="shared" si="5"/>
        <v>3383</v>
      </c>
      <c r="I41" s="129">
        <f>LF!AY345+LF!BK345+LF!EE345+LF!EQ345+LF!HK345+LF!HW345</f>
        <v>0</v>
      </c>
      <c r="J41" s="130">
        <f t="shared" si="6"/>
        <v>3426</v>
      </c>
      <c r="K41" s="133">
        <f>LF!BW345+LF!FC345+LF!II345</f>
        <v>0</v>
      </c>
      <c r="L41" s="130">
        <f t="shared" si="7"/>
        <v>1693</v>
      </c>
      <c r="N41" s="129">
        <f t="shared" si="8"/>
        <v>2433</v>
      </c>
      <c r="O41" s="130">
        <f t="shared" si="1"/>
        <v>0</v>
      </c>
      <c r="P41" s="129">
        <f>LM!C345+LM!AA345</f>
        <v>0</v>
      </c>
      <c r="Q41" s="130">
        <f>LM!E344+LM!AC344</f>
        <v>546</v>
      </c>
      <c r="R41" s="129">
        <f>LM!O345</f>
        <v>0</v>
      </c>
      <c r="S41" s="130">
        <f>LM!Q344</f>
        <v>478</v>
      </c>
      <c r="T41" s="129">
        <f>LM!AM345+LM!AY345</f>
        <v>0</v>
      </c>
      <c r="U41" s="130">
        <f>LM!AO344+LM!BA344</f>
        <v>933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10216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1714</v>
      </c>
      <c r="G42" s="131">
        <f>LF!O354+LF!AA354+LF!CU354+LF!DG354+LF!GA354+LF!GM354</f>
        <v>0</v>
      </c>
      <c r="H42" s="130">
        <f t="shared" si="5"/>
        <v>3383</v>
      </c>
      <c r="I42" s="131">
        <f>LF!AY354+LF!BK354+LF!EE354+LF!EQ354+LF!HK354+LF!HW354</f>
        <v>0</v>
      </c>
      <c r="J42" s="130">
        <f t="shared" si="6"/>
        <v>3426</v>
      </c>
      <c r="K42" s="134">
        <f>LF!BW354+LF!FC354+LF!II354</f>
        <v>0</v>
      </c>
      <c r="L42" s="130">
        <f t="shared" si="7"/>
        <v>1693</v>
      </c>
      <c r="N42" s="129">
        <f t="shared" si="8"/>
        <v>2433</v>
      </c>
      <c r="O42" s="132">
        <f t="shared" si="1"/>
        <v>0</v>
      </c>
      <c r="P42" s="131">
        <f>LM!C354+LM!AA354</f>
        <v>0</v>
      </c>
      <c r="Q42" s="132">
        <f>LM!E353+LM!AC353</f>
        <v>546</v>
      </c>
      <c r="R42" s="131">
        <f>LM!O354</f>
        <v>0</v>
      </c>
      <c r="S42" s="132">
        <f>LM!Q353</f>
        <v>478</v>
      </c>
      <c r="T42" s="131">
        <f>LM!AM354+LM!AY354</f>
        <v>0</v>
      </c>
      <c r="U42" s="132">
        <f>LM!AO353+LM!BA353</f>
        <v>933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 xr:uid="{00000000-0009-0000-0000-000007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 xr:uid="{00000000-0009-0000-0000-000008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55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10216</v>
      </c>
      <c r="D324" s="99">
        <f>LF!E324+LF!AC324+LF!BM324+LF!CK324+LF!DU324+LF!ES324+LF!GC324+LF!HA324</f>
        <v>3453</v>
      </c>
      <c r="E324" s="92">
        <f>LF!C324+LF!AA324+LF!BK324+LF!CI324+LF!DS324+LF!EQ324+LF!GA324+LF!GY324</f>
        <v>0</v>
      </c>
      <c r="F324" s="99">
        <f>LF!Q324+LF!BY324+LF!EG324+LF!GO324</f>
        <v>2242</v>
      </c>
      <c r="G324" s="92">
        <f>LF!O324+LF!BW324+LF!EE324+LF!GM324</f>
        <v>0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2215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10216</v>
      </c>
      <c r="D325" s="99">
        <f>LF!E325+LF!AC325+LF!BM325+LF!CK325+LF!DU325+LF!ES325+LF!GC325+LF!HA325</f>
        <v>3453</v>
      </c>
      <c r="E325" s="92">
        <f>LF!C325+LF!AA325+LF!BK325+LF!CI325+LF!DS325+LF!EQ325+LF!GA325+LF!GY325</f>
        <v>0</v>
      </c>
      <c r="F325" s="99">
        <f>LF!Q325+LF!BY325+LF!EG325+LF!GO325</f>
        <v>2242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2215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10216</v>
      </c>
      <c r="D326" s="122">
        <f>LF!E326+LF!AC326+LF!BM326+LF!CK326+LF!DU326+LF!ES326+LF!GC326+LF!HA326</f>
        <v>3453</v>
      </c>
      <c r="E326" s="93">
        <f>LF!C326+LF!AA326+LF!BK326+LF!CI326+LF!DS326+LF!EQ326+LF!GA326+LF!GY326</f>
        <v>0</v>
      </c>
      <c r="F326" s="100">
        <f>LF!Q326+LF!BY326+LF!EG326+LF!GO326</f>
        <v>2242</v>
      </c>
      <c r="G326" s="93">
        <f>LF!O326+LF!BW326+LF!EE326+LF!GM326</f>
        <v>0</v>
      </c>
      <c r="H326" s="100">
        <f>LF!AO326+LF!CW326</f>
        <v>646</v>
      </c>
      <c r="I326" s="93">
        <f>LF!AM326+LF!CU326</f>
        <v>0</v>
      </c>
      <c r="J326" s="100">
        <f>LF!BA326+LF!DI326+LF!FE326+LF!HM326</f>
        <v>2215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11</v>
      </c>
      <c r="F327" s="95"/>
      <c r="G327" s="94">
        <f t="shared" ref="G327" si="161">SUM(G320:G326)</f>
        <v>1</v>
      </c>
      <c r="H327" s="95"/>
      <c r="I327" s="94">
        <f t="shared" ref="I327" si="162">SUM(I320:I326)</f>
        <v>5</v>
      </c>
      <c r="J327" s="95"/>
      <c r="K327" s="94">
        <f t="shared" ref="K327" si="163">SUM(K320:K326)</f>
        <v>3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10216</v>
      </c>
      <c r="D329" s="98">
        <f>LF!E329+LF!AC329+LF!BM329+LF!CK329+LF!DU329+LF!ES329+LF!GC329+LF!HA329</f>
        <v>3453</v>
      </c>
      <c r="E329" s="91">
        <f>LF!C329+LF!AA329+LF!BK329+LF!CI329+LF!DS329+LF!EQ329+LF!GA329+LF!GY329</f>
        <v>0</v>
      </c>
      <c r="F329" s="98">
        <f>LF!Q329+LF!BY329+LF!EG329+LF!GO329</f>
        <v>2242</v>
      </c>
      <c r="G329" s="91">
        <f>LF!O329+LF!BW329+LF!EE329+LF!GM329</f>
        <v>0</v>
      </c>
      <c r="H329" s="98">
        <f>LF!AO329+LF!CW329</f>
        <v>646</v>
      </c>
      <c r="I329" s="91">
        <f>LF!AM329+LF!CU329</f>
        <v>0</v>
      </c>
      <c r="J329" s="98">
        <f>LF!BA329+LF!DI329+LF!FE329+LF!HM329</f>
        <v>2215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10216</v>
      </c>
      <c r="D330" s="99">
        <f>LF!E330+LF!AC330+LF!BM330+LF!CK330+LF!DU330+LF!ES330+LF!GC330+LF!HA330</f>
        <v>3453</v>
      </c>
      <c r="E330" s="92">
        <f>LF!C330+LF!AA330+LF!BK330+LF!CI330+LF!DS330+LF!EQ330+LF!GA330+LF!GY330</f>
        <v>0</v>
      </c>
      <c r="F330" s="99">
        <f>LF!Q330+LF!BY330+LF!EG330+LF!GO330</f>
        <v>2242</v>
      </c>
      <c r="G330" s="92">
        <f>LF!O330+LF!BW330+LF!EE330+LF!GM330</f>
        <v>0</v>
      </c>
      <c r="H330" s="99">
        <f>LF!AO330+LF!CW330</f>
        <v>646</v>
      </c>
      <c r="I330" s="92">
        <f>LF!AM330+LF!CU330</f>
        <v>0</v>
      </c>
      <c r="J330" s="99">
        <f>LF!BA330+LF!DI330+LF!FE330+LF!HM330</f>
        <v>2215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10216</v>
      </c>
      <c r="D331" s="99">
        <f>LF!E331+LF!AC331+LF!BM331+LF!CK331+LF!DU331+LF!ES331+LF!GC331+LF!HA331</f>
        <v>3453</v>
      </c>
      <c r="E331" s="92">
        <f>LF!C331+LF!AA331+LF!BK331+LF!CI331+LF!DS331+LF!EQ331+LF!GA331+LF!GY331</f>
        <v>0</v>
      </c>
      <c r="F331" s="99">
        <f>LF!Q331+LF!BY331+LF!EG331+LF!GO331</f>
        <v>2242</v>
      </c>
      <c r="G331" s="92">
        <f>LF!O331+LF!BW331+LF!EE331+LF!GM331</f>
        <v>0</v>
      </c>
      <c r="H331" s="99">
        <f>LF!AO331+LF!CW331</f>
        <v>646</v>
      </c>
      <c r="I331" s="92">
        <f>LF!AM331+LF!CU331</f>
        <v>0</v>
      </c>
      <c r="J331" s="99">
        <f>LF!BA331+LF!DI331+LF!FE331+LF!HM331</f>
        <v>2215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10216</v>
      </c>
      <c r="D332" s="99">
        <f>LF!E332+LF!AC332+LF!BM332+LF!CK332+LF!DU332+LF!ES332+LF!GC332+LF!HA332</f>
        <v>3453</v>
      </c>
      <c r="E332" s="92">
        <f>LF!C332+LF!AA332+LF!BK332+LF!CI332+LF!DS332+LF!EQ332+LF!GA332+LF!GY332</f>
        <v>0</v>
      </c>
      <c r="F332" s="99">
        <f>LF!Q332+LF!BY332+LF!EG332+LF!GO332</f>
        <v>2242</v>
      </c>
      <c r="G332" s="92">
        <f>LF!O332+LF!BW332+LF!EE332+LF!GM332</f>
        <v>0</v>
      </c>
      <c r="H332" s="99">
        <f>LF!AO332+LF!CW332</f>
        <v>646</v>
      </c>
      <c r="I332" s="92">
        <f>LF!AM332+LF!CU332</f>
        <v>0</v>
      </c>
      <c r="J332" s="99">
        <f>LF!BA332+LF!DI332+LF!FE332+LF!HM332</f>
        <v>2215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10216</v>
      </c>
      <c r="D333" s="99">
        <f>LF!E333+LF!AC333+LF!BM333+LF!CK333+LF!DU333+LF!ES333+LF!GC333+LF!HA333</f>
        <v>3453</v>
      </c>
      <c r="E333" s="92">
        <f>LF!C333+LF!AA333+LF!BK333+LF!CI333+LF!DS333+LF!EQ333+LF!GA333+LF!GY333</f>
        <v>0</v>
      </c>
      <c r="F333" s="99">
        <f>LF!Q333+LF!BY333+LF!EG333+LF!GO333</f>
        <v>2242</v>
      </c>
      <c r="G333" s="92">
        <f>LF!O333+LF!BW333+LF!EE333+LF!GM333</f>
        <v>0</v>
      </c>
      <c r="H333" s="99">
        <f>LF!AO333+LF!CW333</f>
        <v>646</v>
      </c>
      <c r="I333" s="92">
        <f>LF!AM333+LF!CU333</f>
        <v>0</v>
      </c>
      <c r="J333" s="99">
        <f>LF!BA333+LF!DI333+LF!FE333+LF!HM333</f>
        <v>2215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10216</v>
      </c>
      <c r="D334" s="99">
        <f>LF!E334+LF!AC334+LF!BM334+LF!CK334+LF!DU334+LF!ES334+LF!GC334+LF!HA334</f>
        <v>3453</v>
      </c>
      <c r="E334" s="92">
        <f>LF!C334+LF!AA334+LF!BK334+LF!CI334+LF!DS334+LF!EQ334+LF!GA334+LF!GY334</f>
        <v>0</v>
      </c>
      <c r="F334" s="99">
        <f>LF!Q334+LF!BY334+LF!EG334+LF!GO334</f>
        <v>2242</v>
      </c>
      <c r="G334" s="92">
        <f>LF!O334+LF!BW334+LF!EE334+LF!GM334</f>
        <v>0</v>
      </c>
      <c r="H334" s="99">
        <f>LF!AO334+LF!CW334</f>
        <v>646</v>
      </c>
      <c r="I334" s="92">
        <f>LF!AM334+LF!CU334</f>
        <v>0</v>
      </c>
      <c r="J334" s="99">
        <f>LF!BA334+LF!DI334+LF!FE334+LF!HM334</f>
        <v>2215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10216</v>
      </c>
      <c r="D335" s="122">
        <f>LF!E335+LF!AC335+LF!BM335+LF!CK335+LF!DU335+LF!ES335+LF!GC335+LF!HA335</f>
        <v>3453</v>
      </c>
      <c r="E335" s="93">
        <f>LF!C335+LF!AA335+LF!BK335+LF!CI335+LF!DS335+LF!EQ335+LF!GA335+LF!GY335</f>
        <v>0</v>
      </c>
      <c r="F335" s="100">
        <f>LF!Q335+LF!BY335+LF!EG335+LF!GO335</f>
        <v>2242</v>
      </c>
      <c r="G335" s="93">
        <f>LF!O335+LF!BW335+LF!EE335+LF!GM335</f>
        <v>0</v>
      </c>
      <c r="H335" s="100">
        <f>LF!AO335+LF!CW335</f>
        <v>646</v>
      </c>
      <c r="I335" s="93">
        <f>LF!AM335+LF!CU335</f>
        <v>0</v>
      </c>
      <c r="J335" s="100">
        <f>LF!BA335+LF!DI335+LF!FE335+LF!HM335</f>
        <v>2215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10216</v>
      </c>
      <c r="D338" s="98">
        <f>LF!E338+LF!AC338+LF!BM338+LF!CK338+LF!DU338+LF!ES338+LF!GC338+LF!HA338</f>
        <v>3453</v>
      </c>
      <c r="E338" s="91">
        <f>LF!C338+LF!AA338+LF!BK338+LF!CI338+LF!DS338+LF!EQ338+LF!GA338+LF!GY338</f>
        <v>0</v>
      </c>
      <c r="F338" s="98">
        <f>LF!Q338+LF!BY338+LF!EG338+LF!GO338</f>
        <v>2242</v>
      </c>
      <c r="G338" s="91">
        <f>LF!O338+LF!BW338+LF!EE338+LF!GM338</f>
        <v>0</v>
      </c>
      <c r="H338" s="98">
        <f>LF!AO338+LF!CW338</f>
        <v>646</v>
      </c>
      <c r="I338" s="91">
        <f>LF!AM338+LF!CU338</f>
        <v>0</v>
      </c>
      <c r="J338" s="98">
        <f>LF!BA338+LF!DI338+LF!FE338+LF!HM338</f>
        <v>2215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10216</v>
      </c>
      <c r="D339" s="99">
        <f>LF!E339+LF!AC339+LF!BM339+LF!CK339+LF!DU339+LF!ES339+LF!GC339+LF!HA339</f>
        <v>3453</v>
      </c>
      <c r="E339" s="92">
        <f>LF!C339+LF!AA339+LF!BK339+LF!CI339+LF!DS339+LF!EQ339+LF!GA339+LF!GY339</f>
        <v>0</v>
      </c>
      <c r="F339" s="99">
        <f>LF!Q339+LF!BY339+LF!EG339+LF!GO339</f>
        <v>2242</v>
      </c>
      <c r="G339" s="92">
        <f>LF!O339+LF!BW339+LF!EE339+LF!GM339</f>
        <v>0</v>
      </c>
      <c r="H339" s="99">
        <f>LF!AO339+LF!CW339</f>
        <v>646</v>
      </c>
      <c r="I339" s="92">
        <f>LF!AM339+LF!CU339</f>
        <v>0</v>
      </c>
      <c r="J339" s="99">
        <f>LF!BA339+LF!DI339+LF!FE339+LF!HM339</f>
        <v>2215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10216</v>
      </c>
      <c r="D340" s="99">
        <f>LF!E340+LF!AC340+LF!BM340+LF!CK340+LF!DU340+LF!ES340+LF!GC340+LF!HA340</f>
        <v>3453</v>
      </c>
      <c r="E340" s="92">
        <f>LF!C340+LF!AA340+LF!BK340+LF!CI340+LF!DS340+LF!EQ340+LF!GA340+LF!GY340</f>
        <v>0</v>
      </c>
      <c r="F340" s="99">
        <f>LF!Q340+LF!BY340+LF!EG340+LF!GO340</f>
        <v>2242</v>
      </c>
      <c r="G340" s="92">
        <f>LF!O340+LF!BW340+LF!EE340+LF!GM340</f>
        <v>0</v>
      </c>
      <c r="H340" s="99">
        <f>LF!AO340+LF!CW340</f>
        <v>646</v>
      </c>
      <c r="I340" s="92">
        <f>LF!AM340+LF!CU340</f>
        <v>0</v>
      </c>
      <c r="J340" s="99">
        <f>LF!BA340+LF!DI340+LF!FE340+LF!HM340</f>
        <v>2215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10216</v>
      </c>
      <c r="D341" s="99">
        <f>LF!E341+LF!AC341+LF!BM341+LF!CK341+LF!DU341+LF!ES341+LF!GC341+LF!HA341</f>
        <v>3453</v>
      </c>
      <c r="E341" s="92">
        <f>LF!C341+LF!AA341+LF!BK341+LF!CI341+LF!DS341+LF!EQ341+LF!GA341+LF!GY341</f>
        <v>0</v>
      </c>
      <c r="F341" s="99">
        <f>LF!Q341+LF!BY341+LF!EG341+LF!GO341</f>
        <v>2242</v>
      </c>
      <c r="G341" s="92">
        <f>LF!O341+LF!BW341+LF!EE341+LF!GM341</f>
        <v>0</v>
      </c>
      <c r="H341" s="99">
        <f>LF!AO341+LF!CW341</f>
        <v>646</v>
      </c>
      <c r="I341" s="92">
        <f>LF!AM341+LF!CU341</f>
        <v>0</v>
      </c>
      <c r="J341" s="99">
        <f>LF!BA341+LF!DI341+LF!FE341+LF!HM341</f>
        <v>2215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10216</v>
      </c>
      <c r="D342" s="99">
        <f>LF!E342+LF!AC342+LF!BM342+LF!CK342+LF!DU342+LF!ES342+LF!GC342+LF!HA342</f>
        <v>3453</v>
      </c>
      <c r="E342" s="92">
        <f>LF!C342+LF!AA342+LF!BK342+LF!CI342+LF!DS342+LF!EQ342+LF!GA342+LF!GY342</f>
        <v>0</v>
      </c>
      <c r="F342" s="99">
        <f>LF!Q342+LF!BY342+LF!EG342+LF!GO342</f>
        <v>2242</v>
      </c>
      <c r="G342" s="92">
        <f>LF!O342+LF!BW342+LF!EE342+LF!GM342</f>
        <v>0</v>
      </c>
      <c r="H342" s="99">
        <f>LF!AO342+LF!CW342</f>
        <v>646</v>
      </c>
      <c r="I342" s="92">
        <f>LF!AM342+LF!CU342</f>
        <v>0</v>
      </c>
      <c r="J342" s="99">
        <f>LF!BA342+LF!DI342+LF!FE342+LF!HM342</f>
        <v>2215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10216</v>
      </c>
      <c r="D343" s="99">
        <f>LF!E343+LF!AC343+LF!BM343+LF!CK343+LF!DU343+LF!ES343+LF!GC343+LF!HA343</f>
        <v>3453</v>
      </c>
      <c r="E343" s="92">
        <f>LF!C343+LF!AA343+LF!BK343+LF!CI343+LF!DS343+LF!EQ343+LF!GA343+LF!GY343</f>
        <v>0</v>
      </c>
      <c r="F343" s="99">
        <f>LF!Q343+LF!BY343+LF!EG343+LF!GO343</f>
        <v>2242</v>
      </c>
      <c r="G343" s="92">
        <f>LF!O343+LF!BW343+LF!EE343+LF!GM343</f>
        <v>0</v>
      </c>
      <c r="H343" s="99">
        <f>LF!AO343+LF!CW343</f>
        <v>646</v>
      </c>
      <c r="I343" s="92">
        <f>LF!AM343+LF!CU343</f>
        <v>0</v>
      </c>
      <c r="J343" s="99">
        <f>LF!BA343+LF!DI343+LF!FE343+LF!HM343</f>
        <v>2215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10216</v>
      </c>
      <c r="D344" s="122">
        <f>LF!E344+LF!AC344+LF!BM344+LF!CK344+LF!DU344+LF!ES344+LF!GC344+LF!HA344</f>
        <v>3453</v>
      </c>
      <c r="E344" s="93">
        <f>LF!C344+LF!AA344+LF!BK344+LF!CI344+LF!DS344+LF!EQ344+LF!GA344+LF!GY344</f>
        <v>0</v>
      </c>
      <c r="F344" s="100">
        <f>LF!Q344+LF!BY344+LF!EG344+LF!GO344</f>
        <v>2242</v>
      </c>
      <c r="G344" s="93">
        <f>LF!O344+LF!BW344+LF!EE344+LF!GM344</f>
        <v>0</v>
      </c>
      <c r="H344" s="100">
        <f>LF!AO344+LF!CW344</f>
        <v>646</v>
      </c>
      <c r="I344" s="93">
        <f>LF!AM344+LF!CU344</f>
        <v>0</v>
      </c>
      <c r="J344" s="100">
        <f>LF!BA344+LF!DI344+LF!FE344+LF!HM344</f>
        <v>2215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10216</v>
      </c>
      <c r="D347" s="98">
        <f>LF!E347+LF!AC347+LF!BM347+LF!CK347+LF!DU347+LF!ES347+LF!GC347+LF!HA347</f>
        <v>3453</v>
      </c>
      <c r="E347" s="91">
        <f>LF!C347+LF!AA347+LF!BK347+LF!CI347+LF!DS347+LF!EQ347+LF!GA347+LF!GY347</f>
        <v>0</v>
      </c>
      <c r="F347" s="98">
        <f>LF!Q347+LF!BY347+LF!EG347+LF!GO347</f>
        <v>2242</v>
      </c>
      <c r="G347" s="91">
        <f>LF!O347+LF!BW347+LF!EE347+LF!GM347</f>
        <v>0</v>
      </c>
      <c r="H347" s="98">
        <f>LF!AO347+LF!CW347</f>
        <v>646</v>
      </c>
      <c r="I347" s="91">
        <f>LF!AM347+LF!CU347</f>
        <v>0</v>
      </c>
      <c r="J347" s="98">
        <f>LF!BA347+LF!DI347+LF!FE347+LF!HM347</f>
        <v>2215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10216</v>
      </c>
      <c r="D348" s="99">
        <f>LF!E348+LF!AC348+LF!BM348+LF!CK348+LF!DU348+LF!ES348+LF!GC348+LF!HA348</f>
        <v>3453</v>
      </c>
      <c r="E348" s="92">
        <f>LF!C348+LF!AA348+LF!BK348+LF!CI348+LF!DS348+LF!EQ348+LF!GA348+LF!GY348</f>
        <v>0</v>
      </c>
      <c r="F348" s="99">
        <f>LF!Q348+LF!BY348+LF!EG348+LF!GO348</f>
        <v>2242</v>
      </c>
      <c r="G348" s="92">
        <f>LF!O348+LF!BW348+LF!EE348+LF!GM348</f>
        <v>0</v>
      </c>
      <c r="H348" s="99">
        <f>LF!AO348+LF!CW348</f>
        <v>646</v>
      </c>
      <c r="I348" s="92">
        <f>LF!AM348+LF!CU348</f>
        <v>0</v>
      </c>
      <c r="J348" s="99">
        <f>LF!BA348+LF!DI348+LF!FE348+LF!HM348</f>
        <v>2215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10216</v>
      </c>
      <c r="D349" s="99">
        <f>LF!E349+LF!AC349+LF!BM349+LF!CK349+LF!DU349+LF!ES349+LF!GC349+LF!HA349</f>
        <v>3453</v>
      </c>
      <c r="E349" s="92">
        <f>LF!C349+LF!AA349+LF!BK349+LF!CI349+LF!DS349+LF!EQ349+LF!GA349+LF!GY349</f>
        <v>0</v>
      </c>
      <c r="F349" s="99">
        <f>LF!Q349+LF!BY349+LF!EG349+LF!GO349</f>
        <v>2242</v>
      </c>
      <c r="G349" s="92">
        <f>LF!O349+LF!BW349+LF!EE349+LF!GM349</f>
        <v>0</v>
      </c>
      <c r="H349" s="99">
        <f>LF!AO349+LF!CW349</f>
        <v>646</v>
      </c>
      <c r="I349" s="92">
        <f>LF!AM349+LF!CU349</f>
        <v>0</v>
      </c>
      <c r="J349" s="99">
        <f>LF!BA349+LF!DI349+LF!FE349+LF!HM349</f>
        <v>2215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10216</v>
      </c>
      <c r="D350" s="99">
        <f>LF!E350+LF!AC350+LF!BM350+LF!CK350+LF!DU350+LF!ES350+LF!GC350+LF!HA350</f>
        <v>3453</v>
      </c>
      <c r="E350" s="92">
        <f>LF!C350+LF!AA350+LF!BK350+LF!CI350+LF!DS350+LF!EQ350+LF!GA350+LF!GY350</f>
        <v>0</v>
      </c>
      <c r="F350" s="99">
        <f>LF!Q350+LF!BY350+LF!EG350+LF!GO350</f>
        <v>2242</v>
      </c>
      <c r="G350" s="92">
        <f>LF!O350+LF!BW350+LF!EE350+LF!GM350</f>
        <v>0</v>
      </c>
      <c r="H350" s="99">
        <f>LF!AO350+LF!CW350</f>
        <v>646</v>
      </c>
      <c r="I350" s="92">
        <f>LF!AM350+LF!CU350</f>
        <v>0</v>
      </c>
      <c r="J350" s="99">
        <f>LF!BA350+LF!DI350+LF!FE350+LF!HM350</f>
        <v>2215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10216</v>
      </c>
      <c r="D351" s="99">
        <f>LF!E351+LF!AC351+LF!BM351+LF!CK351+LF!DU351+LF!ES351+LF!GC351+LF!HA351</f>
        <v>3453</v>
      </c>
      <c r="E351" s="92">
        <f>LF!C351+LF!AA351+LF!BK351+LF!CI351+LF!DS351+LF!EQ351+LF!GA351+LF!GY351</f>
        <v>0</v>
      </c>
      <c r="F351" s="99">
        <f>LF!Q351+LF!BY351+LF!EG351+LF!GO351</f>
        <v>2242</v>
      </c>
      <c r="G351" s="92">
        <f>LF!O351+LF!BW351+LF!EE351+LF!GM351</f>
        <v>0</v>
      </c>
      <c r="H351" s="99">
        <f>LF!AO351+LF!CW351</f>
        <v>646</v>
      </c>
      <c r="I351" s="92">
        <f>LF!AM351+LF!CU351</f>
        <v>0</v>
      </c>
      <c r="J351" s="99">
        <f>LF!BA351+LF!DI351+LF!FE351+LF!HM351</f>
        <v>2215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10216</v>
      </c>
      <c r="D352" s="99">
        <f>LF!E352+LF!AC352+LF!BM352+LF!CK352+LF!DU352+LF!ES352+LF!GC352+LF!HA352</f>
        <v>3453</v>
      </c>
      <c r="E352" s="92">
        <f>LF!C352+LF!AA352+LF!BK352+LF!CI352+LF!DS352+LF!EQ352+LF!GA352+LF!GY352</f>
        <v>0</v>
      </c>
      <c r="F352" s="99">
        <f>LF!Q352+LF!BY352+LF!EG352+LF!GO352</f>
        <v>2242</v>
      </c>
      <c r="G352" s="92">
        <f>LF!O352+LF!BW352+LF!EE352+LF!GM352</f>
        <v>0</v>
      </c>
      <c r="H352" s="99">
        <f>LF!AO352+LF!CW352</f>
        <v>646</v>
      </c>
      <c r="I352" s="92">
        <f>LF!AM352+LF!CU352</f>
        <v>0</v>
      </c>
      <c r="J352" s="99">
        <f>LF!BA352+LF!DI352+LF!FE352+LF!HM352</f>
        <v>2215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10216</v>
      </c>
      <c r="D353" s="122">
        <f>LF!E353+LF!AC353+LF!BM353+LF!CK353+LF!DU353+LF!ES353+LF!GC353+LF!HA353</f>
        <v>3453</v>
      </c>
      <c r="E353" s="93">
        <f>LF!C353+LF!AA353+LF!BK353+LF!CI353+LF!DS353+LF!EQ353+LF!GA353+LF!GY353</f>
        <v>0</v>
      </c>
      <c r="F353" s="100">
        <f>LF!Q353+LF!BY353+LF!EG353+LF!GO353</f>
        <v>2242</v>
      </c>
      <c r="G353" s="93">
        <f>LF!O353+LF!BW353+LF!EE353+LF!GM353</f>
        <v>0</v>
      </c>
      <c r="H353" s="100">
        <f>LF!AO353+LF!CW353</f>
        <v>646</v>
      </c>
      <c r="I353" s="93">
        <f>LF!AM353+LF!CU353</f>
        <v>0</v>
      </c>
      <c r="J353" s="100">
        <f>LF!BA353+LF!DI353+LF!FE353+LF!HM353</f>
        <v>2215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2025-07-07T02:33:50Z</dcterms:modified>
</cp:coreProperties>
</file>