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8215" windowHeight="13995"/>
  </bookViews>
  <sheets>
    <sheet name="Activa" sheetId="2" r:id="rId1"/>
    <sheet name="Reactiva" sheetId="6" r:id="rId2"/>
    <sheet name="exceso reactiva" sheetId="3" r:id="rId3"/>
    <sheet name="Reactiva capacitiva" sheetId="5" r:id="rId4"/>
  </sheets>
  <calcPr calcId="145621"/>
</workbook>
</file>

<file path=xl/calcChain.xml><?xml version="1.0" encoding="utf-8"?>
<calcChain xmlns="http://schemas.openxmlformats.org/spreadsheetml/2006/main">
  <c r="Z34" i="6" l="1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Z5" i="6"/>
  <c r="Z4" i="6"/>
  <c r="Z35" i="6" s="1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5" i="5" s="1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5" i="3" s="1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</calcChain>
</file>

<file path=xl/sharedStrings.xml><?xml version="1.0" encoding="utf-8"?>
<sst xmlns="http://schemas.openxmlformats.org/spreadsheetml/2006/main" count="252" uniqueCount="62">
  <si>
    <t>NIC: 2920863172</t>
  </si>
  <si>
    <t>Tipo energía: ACTIVA</t>
  </si>
  <si>
    <t>FECHA</t>
  </si>
  <si>
    <t>01/10/2021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</si>
  <si>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</si>
  <si>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</si>
  <si>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</si>
  <si>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</si>
  <si>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</si>
  <si>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</si>
  <si>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</si>
  <si>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</si>
  <si>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</si>
  <si>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</si>
  <si>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</si>
  <si>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</si>
  <si>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</si>
  <si>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</si>
  <si>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</si>
  <si>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</si>
  <si>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</si>
  <si>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</si>
  <si>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</si>
  <si>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</si>
  <si>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</si>
  <si>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</si>
  <si>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</si>
  <si>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</si>
  <si>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</si>
  <si>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</si>
  <si>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</si>
  <si>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</si>
  <si>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</si>
  <si>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</si>
  <si>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</si>
  <si>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</si>
  <si>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</si>
  <si>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</si>
  <si>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</si>
  <si>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</si>
  <si>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</si>
  <si>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</si>
  <si>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</si>
  <si>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</si>
  <si>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</si>
  <si>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</si>
  <si>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</si>
  <si>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</si>
  <si>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</si>
  <si>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</si>
  <si>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</si>
  <si>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</si>
  <si>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</si>
  <si>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</si>
  <si>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</si>
  <si>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</si>
  <si>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</si>
  <si>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</si>
  <si>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Consumo</t>
  </si>
  <si>
    <t>Tipo energía: EXCESOREACTIVA</t>
  </si>
  <si>
    <t>Tipo energía: REACTIVACAPACITIVA</t>
  </si>
  <si>
    <t>Tipo energía: REACTIVA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</si>
</sst>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#,##0.0"/>
  </numFmts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164" fontId="0" fillId="0" borderId="0" xfId="0" applyNumberFormat="1" applyFont="1" applyProtection="1"/>
    <xf numFmtId="165" fontId="0" fillId="0" borderId="0" xfId="0" applyNumberFormat="1" applyFont="1" applyProtection="1"/>
    <xf numFmtId="165" fontId="0" fillId="2" borderId="0" xfId="0" applyNumberFormat="1" applyFont="1" applyFill="1" applyProtection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I39" sqref="I39"/>
    </sheetView>
  </sheetViews>
  <sheetFormatPr baseColWidth="10" defaultColWidth="9.140625" defaultRowHeight="15"/>
  <cols>
    <col min="1" max="1" width="9.140625" customWidth="1"/>
  </cols>
  <sheetData>
    <row r="1" spans="1:26">
      <c r="A1" s="4" t="s">
        <v>0</v>
      </c>
      <c r="B1" s="4" t="s">
        <v>0</v>
      </c>
      <c r="C1" s="4" t="s">
        <v>0</v>
      </c>
    </row>
    <row r="2" spans="1:26">
      <c r="A2" s="4" t="s">
        <v>1</v>
      </c>
      <c r="B2" s="4" t="s">
        <v>1</v>
      </c>
      <c r="C2" s="4" t="s">
        <v>1</v>
      </c>
    </row>
    <row r="3" spans="1:26">
      <c r="A3" t="s">
        <v>2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58</v>
      </c>
    </row>
    <row r="4" spans="1:26">
      <c r="A4" s="1" t="s">
        <v>3</v>
      </c>
      <c r="B4" s="3">
        <v>224.64</v>
      </c>
      <c r="C4" s="3">
        <v>223.83</v>
      </c>
      <c r="D4" s="3">
        <v>219.06</v>
      </c>
      <c r="E4" s="3">
        <v>218.79</v>
      </c>
      <c r="F4" s="3">
        <v>217.71</v>
      </c>
      <c r="G4" s="3">
        <v>226.08</v>
      </c>
      <c r="H4" s="3">
        <v>222.21</v>
      </c>
      <c r="I4" s="3">
        <v>237.6</v>
      </c>
      <c r="J4" s="3">
        <v>237.96</v>
      </c>
      <c r="K4" s="3">
        <v>246.24</v>
      </c>
      <c r="L4" s="3">
        <v>250.47</v>
      </c>
      <c r="M4" s="3">
        <v>265.86</v>
      </c>
      <c r="N4" s="3">
        <v>271.89</v>
      </c>
      <c r="O4" s="3">
        <v>279.72000000000003</v>
      </c>
      <c r="P4" s="3">
        <v>277.38</v>
      </c>
      <c r="Q4" s="3">
        <v>289.35000000000002</v>
      </c>
      <c r="R4" s="3">
        <v>286.92</v>
      </c>
      <c r="S4" s="3">
        <v>287.27999999999997</v>
      </c>
      <c r="T4" s="3">
        <v>284.13</v>
      </c>
      <c r="U4" s="3">
        <v>274.95</v>
      </c>
      <c r="V4" s="3">
        <v>267.75</v>
      </c>
      <c r="W4" s="3">
        <v>268.38</v>
      </c>
      <c r="X4" s="3">
        <v>255.78</v>
      </c>
      <c r="Y4" s="3">
        <v>270.63</v>
      </c>
      <c r="Z4" s="2">
        <f t="shared" ref="Z4:Z34" si="0">B4 + C4 + D4 + E4 + F4 + G4 + H4 + I4 + J4 + K4 + L4 + M4 + N4 + O4 + P4 + Q4 + R4 + S4 + T4 + U4 + V4 + W4 + X4 + Y4</f>
        <v>6104.6099999999988</v>
      </c>
    </row>
    <row r="5" spans="1:26">
      <c r="A5" s="1" t="s">
        <v>28</v>
      </c>
      <c r="B5" s="3">
        <v>272.43</v>
      </c>
      <c r="C5" s="3">
        <v>267.75</v>
      </c>
      <c r="D5" s="3">
        <v>244.08</v>
      </c>
      <c r="E5" s="3">
        <v>235.89</v>
      </c>
      <c r="F5" s="3">
        <v>244.17</v>
      </c>
      <c r="G5" s="3">
        <v>235.26</v>
      </c>
      <c r="H5" s="3">
        <v>210.69</v>
      </c>
      <c r="I5" s="3">
        <v>210.87</v>
      </c>
      <c r="J5" s="3">
        <v>219.6</v>
      </c>
      <c r="K5" s="3">
        <v>221.76</v>
      </c>
      <c r="L5" s="3">
        <v>232.29</v>
      </c>
      <c r="M5" s="3">
        <v>236.25</v>
      </c>
      <c r="N5" s="3">
        <v>264.95999999999998</v>
      </c>
      <c r="O5" s="3">
        <v>255.96</v>
      </c>
      <c r="P5" s="3">
        <v>260.55</v>
      </c>
      <c r="Q5" s="3">
        <v>245.7</v>
      </c>
      <c r="R5" s="3">
        <v>251.91</v>
      </c>
      <c r="S5" s="3">
        <v>245.52</v>
      </c>
      <c r="T5" s="3">
        <v>246.24</v>
      </c>
      <c r="U5" s="3">
        <v>249.3</v>
      </c>
      <c r="V5" s="3">
        <v>243.18</v>
      </c>
      <c r="W5" s="3">
        <v>232.65</v>
      </c>
      <c r="X5" s="3">
        <v>220.59</v>
      </c>
      <c r="Y5" s="3">
        <v>225.27</v>
      </c>
      <c r="Z5" s="2">
        <f t="shared" si="0"/>
        <v>5772.8700000000008</v>
      </c>
    </row>
    <row r="6" spans="1:26">
      <c r="A6" s="1" t="s">
        <v>29</v>
      </c>
      <c r="B6" s="3">
        <v>213.84</v>
      </c>
      <c r="C6" s="3">
        <v>203.58</v>
      </c>
      <c r="D6" s="3">
        <v>204.3</v>
      </c>
      <c r="E6" s="3">
        <v>199.89</v>
      </c>
      <c r="F6" s="3">
        <v>187.11</v>
      </c>
      <c r="G6" s="3">
        <v>198.72</v>
      </c>
      <c r="H6" s="3">
        <v>191.43</v>
      </c>
      <c r="I6" s="3">
        <v>209.88</v>
      </c>
      <c r="J6" s="3">
        <v>224.73</v>
      </c>
      <c r="K6" s="3">
        <v>235.53</v>
      </c>
      <c r="L6" s="3">
        <v>233.91</v>
      </c>
      <c r="M6" s="3">
        <v>232.92</v>
      </c>
      <c r="N6" s="3">
        <v>232.83</v>
      </c>
      <c r="O6" s="3">
        <v>229.5</v>
      </c>
      <c r="P6" s="3">
        <v>230.31</v>
      </c>
      <c r="Q6" s="3">
        <v>231.66</v>
      </c>
      <c r="R6" s="3">
        <v>224.01</v>
      </c>
      <c r="S6" s="3">
        <v>231.12</v>
      </c>
      <c r="T6" s="3">
        <v>223.92</v>
      </c>
      <c r="U6" s="3">
        <v>219.78</v>
      </c>
      <c r="V6" s="3">
        <v>201.78</v>
      </c>
      <c r="W6" s="3">
        <v>196.83</v>
      </c>
      <c r="X6" s="3">
        <v>207.18</v>
      </c>
      <c r="Y6" s="3">
        <v>206.55</v>
      </c>
      <c r="Z6" s="2">
        <f t="shared" si="0"/>
        <v>5171.3099999999995</v>
      </c>
    </row>
    <row r="7" spans="1:26">
      <c r="A7" s="1" t="s">
        <v>30</v>
      </c>
      <c r="B7" s="3">
        <v>198.63</v>
      </c>
      <c r="C7" s="3">
        <v>214.92</v>
      </c>
      <c r="D7" s="3">
        <v>217.35</v>
      </c>
      <c r="E7" s="3">
        <v>212.13</v>
      </c>
      <c r="F7" s="3">
        <v>203.4</v>
      </c>
      <c r="G7" s="3">
        <v>209.97</v>
      </c>
      <c r="H7" s="3">
        <v>206.28</v>
      </c>
      <c r="I7" s="3">
        <v>213.12</v>
      </c>
      <c r="J7" s="3">
        <v>227.07</v>
      </c>
      <c r="K7" s="3">
        <v>236.25</v>
      </c>
      <c r="L7" s="3">
        <v>232.74</v>
      </c>
      <c r="M7" s="3">
        <v>240.12</v>
      </c>
      <c r="N7" s="3">
        <v>246.33</v>
      </c>
      <c r="O7" s="3">
        <v>228.06</v>
      </c>
      <c r="P7" s="3">
        <v>241.02</v>
      </c>
      <c r="Q7" s="3">
        <v>252.45</v>
      </c>
      <c r="R7" s="3">
        <v>264.24</v>
      </c>
      <c r="S7" s="3">
        <v>252.09</v>
      </c>
      <c r="T7" s="3">
        <v>248.31</v>
      </c>
      <c r="U7" s="3">
        <v>248.76</v>
      </c>
      <c r="V7" s="3">
        <v>268.29000000000002</v>
      </c>
      <c r="W7" s="3">
        <v>268.47000000000003</v>
      </c>
      <c r="X7" s="3">
        <v>280.08</v>
      </c>
      <c r="Y7" s="3">
        <v>264.87</v>
      </c>
      <c r="Z7" s="2">
        <f t="shared" si="0"/>
        <v>5674.95</v>
      </c>
    </row>
    <row r="8" spans="1:26">
      <c r="A8" s="1" t="s">
        <v>31</v>
      </c>
      <c r="B8" s="3">
        <v>271.17</v>
      </c>
      <c r="C8" s="3">
        <v>278.55</v>
      </c>
      <c r="D8" s="3">
        <v>288</v>
      </c>
      <c r="E8" s="3">
        <v>277.64999999999998</v>
      </c>
      <c r="F8" s="3">
        <v>266.94</v>
      </c>
      <c r="G8" s="3">
        <v>256.41000000000003</v>
      </c>
      <c r="H8" s="3">
        <v>243.09</v>
      </c>
      <c r="I8" s="3">
        <v>244.89</v>
      </c>
      <c r="J8" s="3">
        <v>244.08</v>
      </c>
      <c r="K8" s="3">
        <v>236.16</v>
      </c>
      <c r="L8" s="3">
        <v>233.37</v>
      </c>
      <c r="M8" s="3">
        <v>232.74</v>
      </c>
      <c r="N8" s="3">
        <v>242.19</v>
      </c>
      <c r="O8" s="3">
        <v>244.98</v>
      </c>
      <c r="P8" s="3">
        <v>248.22</v>
      </c>
      <c r="Q8" s="3">
        <v>256.23</v>
      </c>
      <c r="R8" s="3">
        <v>267.12</v>
      </c>
      <c r="S8" s="3">
        <v>267.83999999999997</v>
      </c>
      <c r="T8" s="3">
        <v>256.41000000000003</v>
      </c>
      <c r="U8" s="3">
        <v>242.91</v>
      </c>
      <c r="V8" s="3">
        <v>247.41</v>
      </c>
      <c r="W8" s="3">
        <v>237.6</v>
      </c>
      <c r="X8" s="3">
        <v>243.27</v>
      </c>
      <c r="Y8" s="3">
        <v>248.85</v>
      </c>
      <c r="Z8" s="2">
        <f t="shared" si="0"/>
        <v>6076.08</v>
      </c>
    </row>
    <row r="9" spans="1:26">
      <c r="A9" s="1" t="s">
        <v>32</v>
      </c>
      <c r="B9" s="3">
        <v>251.19</v>
      </c>
      <c r="C9" s="3">
        <v>241.92</v>
      </c>
      <c r="D9" s="3">
        <v>226.26</v>
      </c>
      <c r="E9" s="3">
        <v>234.81</v>
      </c>
      <c r="F9" s="3">
        <v>218.61</v>
      </c>
      <c r="G9" s="3">
        <v>211.23</v>
      </c>
      <c r="H9" s="3">
        <v>198.45</v>
      </c>
      <c r="I9" s="3">
        <v>196.38</v>
      </c>
      <c r="J9" s="3">
        <v>208.71</v>
      </c>
      <c r="K9" s="3">
        <v>211.14</v>
      </c>
      <c r="L9" s="3">
        <v>235.44</v>
      </c>
      <c r="M9" s="3">
        <v>244.98</v>
      </c>
      <c r="N9" s="3">
        <v>250.29</v>
      </c>
      <c r="O9" s="3">
        <v>243.63</v>
      </c>
      <c r="P9" s="3">
        <v>229.59</v>
      </c>
      <c r="Q9" s="3">
        <v>230.94</v>
      </c>
      <c r="R9" s="3">
        <v>231.3</v>
      </c>
      <c r="S9" s="3">
        <v>228.15</v>
      </c>
      <c r="T9" s="3">
        <v>227.88</v>
      </c>
      <c r="U9" s="3">
        <v>222.75</v>
      </c>
      <c r="V9" s="3">
        <v>220.59</v>
      </c>
      <c r="W9" s="3">
        <v>215.64</v>
      </c>
      <c r="X9" s="3">
        <v>202.95</v>
      </c>
      <c r="Y9" s="3">
        <v>202.05</v>
      </c>
      <c r="Z9" s="2">
        <f t="shared" si="0"/>
        <v>5384.880000000001</v>
      </c>
    </row>
    <row r="10" spans="1:26">
      <c r="A10" s="1" t="s">
        <v>33</v>
      </c>
      <c r="B10" s="3">
        <v>211.05</v>
      </c>
      <c r="C10" s="3">
        <v>221.4</v>
      </c>
      <c r="D10" s="3">
        <v>223.92</v>
      </c>
      <c r="E10" s="3">
        <v>214.29</v>
      </c>
      <c r="F10" s="3">
        <v>211.41</v>
      </c>
      <c r="G10" s="3">
        <v>224.37</v>
      </c>
      <c r="H10" s="3">
        <v>226.89</v>
      </c>
      <c r="I10" s="3">
        <v>222.39</v>
      </c>
      <c r="J10" s="3">
        <v>232.11</v>
      </c>
      <c r="K10" s="3">
        <v>249.66</v>
      </c>
      <c r="L10" s="3">
        <v>254.61</v>
      </c>
      <c r="M10" s="3">
        <v>270.63</v>
      </c>
      <c r="N10" s="3">
        <v>279.45</v>
      </c>
      <c r="O10" s="3">
        <v>272.7</v>
      </c>
      <c r="P10" s="3">
        <v>270</v>
      </c>
      <c r="Q10" s="3">
        <v>274.14</v>
      </c>
      <c r="R10" s="3">
        <v>269.82</v>
      </c>
      <c r="S10" s="3">
        <v>254.7</v>
      </c>
      <c r="T10" s="3">
        <v>247.05</v>
      </c>
      <c r="U10" s="3">
        <v>237.6</v>
      </c>
      <c r="V10" s="3">
        <v>235.17</v>
      </c>
      <c r="W10" s="3">
        <v>245.88</v>
      </c>
      <c r="X10" s="3">
        <v>253.53</v>
      </c>
      <c r="Y10" s="3">
        <v>274.68</v>
      </c>
      <c r="Z10" s="2">
        <f t="shared" si="0"/>
        <v>5877.45</v>
      </c>
    </row>
    <row r="11" spans="1:26">
      <c r="A11" s="1" t="s">
        <v>34</v>
      </c>
      <c r="B11" s="3">
        <v>267.83999999999997</v>
      </c>
      <c r="C11" s="3">
        <v>256.86</v>
      </c>
      <c r="D11" s="3">
        <v>253.26</v>
      </c>
      <c r="E11" s="3">
        <v>247.59</v>
      </c>
      <c r="F11" s="3">
        <v>244.8</v>
      </c>
      <c r="G11" s="3">
        <v>235.8</v>
      </c>
      <c r="H11" s="3">
        <v>243.81</v>
      </c>
      <c r="I11" s="3">
        <v>261.63</v>
      </c>
      <c r="J11" s="3">
        <v>264.69</v>
      </c>
      <c r="K11" s="3">
        <v>261.89999999999998</v>
      </c>
      <c r="L11" s="3">
        <v>266.04000000000002</v>
      </c>
      <c r="M11" s="3">
        <v>272.25</v>
      </c>
      <c r="N11" s="3">
        <v>277.74</v>
      </c>
      <c r="O11" s="3">
        <v>283.32</v>
      </c>
      <c r="P11" s="3">
        <v>283.5</v>
      </c>
      <c r="Q11" s="3">
        <v>276.93</v>
      </c>
      <c r="R11" s="3">
        <v>275.58</v>
      </c>
      <c r="S11" s="3">
        <v>260.37</v>
      </c>
      <c r="T11" s="3">
        <v>259.29000000000002</v>
      </c>
      <c r="U11" s="3">
        <v>261.27</v>
      </c>
      <c r="V11" s="3">
        <v>267.02999999999997</v>
      </c>
      <c r="W11" s="3">
        <v>270.81</v>
      </c>
      <c r="X11" s="3">
        <v>268.02</v>
      </c>
      <c r="Y11" s="3">
        <v>250.92</v>
      </c>
      <c r="Z11" s="2">
        <f t="shared" si="0"/>
        <v>6311.25</v>
      </c>
    </row>
    <row r="12" spans="1:26">
      <c r="A12" s="1" t="s">
        <v>35</v>
      </c>
      <c r="B12" s="3">
        <v>236.61</v>
      </c>
      <c r="C12" s="3">
        <v>237.6</v>
      </c>
      <c r="D12" s="3">
        <v>230.4</v>
      </c>
      <c r="E12" s="3">
        <v>221.76</v>
      </c>
      <c r="F12" s="3">
        <v>229.77</v>
      </c>
      <c r="G12" s="3">
        <v>218.7</v>
      </c>
      <c r="H12" s="3">
        <v>206.1</v>
      </c>
      <c r="I12" s="3">
        <v>207.99</v>
      </c>
      <c r="J12" s="3">
        <v>208.62</v>
      </c>
      <c r="K12" s="3">
        <v>209.79</v>
      </c>
      <c r="L12" s="3">
        <v>221.22</v>
      </c>
      <c r="M12" s="3">
        <v>222.84</v>
      </c>
      <c r="N12" s="3">
        <v>241.65</v>
      </c>
      <c r="O12" s="3">
        <v>240.66</v>
      </c>
      <c r="P12" s="3">
        <v>237.78</v>
      </c>
      <c r="Q12" s="3">
        <v>242.1</v>
      </c>
      <c r="R12" s="3">
        <v>231.48</v>
      </c>
      <c r="S12" s="3">
        <v>216</v>
      </c>
      <c r="T12" s="3">
        <v>205.74</v>
      </c>
      <c r="U12" s="3">
        <v>201.15</v>
      </c>
      <c r="V12" s="3">
        <v>213.75</v>
      </c>
      <c r="W12" s="3">
        <v>208.08</v>
      </c>
      <c r="X12" s="3">
        <v>191.79</v>
      </c>
      <c r="Y12" s="3">
        <v>192.78</v>
      </c>
      <c r="Z12" s="2">
        <f t="shared" si="0"/>
        <v>5274.36</v>
      </c>
    </row>
    <row r="13" spans="1:26">
      <c r="A13" s="1" t="s">
        <v>36</v>
      </c>
      <c r="B13" s="3">
        <v>189.27</v>
      </c>
      <c r="C13" s="3">
        <v>188.28</v>
      </c>
      <c r="D13" s="3">
        <v>186.39</v>
      </c>
      <c r="E13" s="3">
        <v>182.79</v>
      </c>
      <c r="F13" s="3">
        <v>180.81</v>
      </c>
      <c r="G13" s="3">
        <v>185.58</v>
      </c>
      <c r="H13" s="3">
        <v>186.12</v>
      </c>
      <c r="I13" s="3">
        <v>190.62</v>
      </c>
      <c r="J13" s="3">
        <v>194.67</v>
      </c>
      <c r="K13" s="3">
        <v>197.73</v>
      </c>
      <c r="L13" s="3">
        <v>203.04</v>
      </c>
      <c r="M13" s="3">
        <v>205.92</v>
      </c>
      <c r="N13" s="3">
        <v>217.08</v>
      </c>
      <c r="O13" s="3">
        <v>223.65</v>
      </c>
      <c r="P13" s="3">
        <v>220.23</v>
      </c>
      <c r="Q13" s="3">
        <v>219.24</v>
      </c>
      <c r="R13" s="3">
        <v>217.08</v>
      </c>
      <c r="S13" s="3">
        <v>200.97</v>
      </c>
      <c r="T13" s="3">
        <v>205.29</v>
      </c>
      <c r="U13" s="3">
        <v>206.46</v>
      </c>
      <c r="V13" s="3">
        <v>204.57</v>
      </c>
      <c r="W13" s="3">
        <v>208.62</v>
      </c>
      <c r="X13" s="3">
        <v>200.07</v>
      </c>
      <c r="Y13" s="3">
        <v>200.7</v>
      </c>
      <c r="Z13" s="2">
        <f t="shared" si="0"/>
        <v>4815.1799999999994</v>
      </c>
    </row>
    <row r="14" spans="1:26">
      <c r="A14" s="1" t="s">
        <v>37</v>
      </c>
      <c r="B14" s="3">
        <v>199.71</v>
      </c>
      <c r="C14" s="3">
        <v>210.33</v>
      </c>
      <c r="D14" s="3">
        <v>210.15</v>
      </c>
      <c r="E14" s="3">
        <v>205.92</v>
      </c>
      <c r="F14" s="3">
        <v>205.02</v>
      </c>
      <c r="G14" s="3">
        <v>226.26</v>
      </c>
      <c r="H14" s="3">
        <v>218.07</v>
      </c>
      <c r="I14" s="3">
        <v>211.41</v>
      </c>
      <c r="J14" s="3">
        <v>221.58</v>
      </c>
      <c r="K14" s="3">
        <v>229.41</v>
      </c>
      <c r="L14" s="3">
        <v>237.96</v>
      </c>
      <c r="M14" s="3">
        <v>245.52</v>
      </c>
      <c r="N14" s="3">
        <v>249.93</v>
      </c>
      <c r="O14" s="3">
        <v>245.43</v>
      </c>
      <c r="P14" s="3">
        <v>248.85</v>
      </c>
      <c r="Q14" s="3">
        <v>244.71</v>
      </c>
      <c r="R14" s="3">
        <v>234.63</v>
      </c>
      <c r="S14" s="3">
        <v>228.33</v>
      </c>
      <c r="T14" s="3">
        <v>237.6</v>
      </c>
      <c r="U14" s="3">
        <v>236.25</v>
      </c>
      <c r="V14" s="3">
        <v>236.07</v>
      </c>
      <c r="W14" s="3">
        <v>239.49</v>
      </c>
      <c r="X14" s="3">
        <v>237.6</v>
      </c>
      <c r="Y14" s="3">
        <v>254.52</v>
      </c>
      <c r="Z14" s="2">
        <f t="shared" si="0"/>
        <v>5514.75</v>
      </c>
    </row>
    <row r="15" spans="1:26">
      <c r="A15" s="1" t="s">
        <v>38</v>
      </c>
      <c r="B15" s="3">
        <v>251.1</v>
      </c>
      <c r="C15" s="3">
        <v>262.52999999999997</v>
      </c>
      <c r="D15" s="3">
        <v>264.33</v>
      </c>
      <c r="E15" s="3">
        <v>244.8</v>
      </c>
      <c r="F15" s="3">
        <v>235.71</v>
      </c>
      <c r="G15" s="3">
        <v>237.6</v>
      </c>
      <c r="H15" s="3">
        <v>246.33</v>
      </c>
      <c r="I15" s="3">
        <v>255.24</v>
      </c>
      <c r="J15" s="3">
        <v>254.79</v>
      </c>
      <c r="K15" s="3">
        <v>244.53</v>
      </c>
      <c r="L15" s="3">
        <v>249.21</v>
      </c>
      <c r="M15" s="3">
        <v>261.81</v>
      </c>
      <c r="N15" s="3">
        <v>257.76</v>
      </c>
      <c r="O15" s="3">
        <v>257.94</v>
      </c>
      <c r="P15" s="3">
        <v>254.25</v>
      </c>
      <c r="Q15" s="3">
        <v>241.56</v>
      </c>
      <c r="R15" s="3">
        <v>232.47</v>
      </c>
      <c r="S15" s="3">
        <v>224.82</v>
      </c>
      <c r="T15" s="3">
        <v>225.45</v>
      </c>
      <c r="U15" s="3">
        <v>221.31</v>
      </c>
      <c r="V15" s="3">
        <v>233.73</v>
      </c>
      <c r="W15" s="3">
        <v>236.43</v>
      </c>
      <c r="X15" s="3">
        <v>229.86</v>
      </c>
      <c r="Y15" s="3">
        <v>225.99</v>
      </c>
      <c r="Z15" s="2">
        <f t="shared" si="0"/>
        <v>5849.5499999999993</v>
      </c>
    </row>
    <row r="16" spans="1:26">
      <c r="A16" s="1" t="s">
        <v>39</v>
      </c>
      <c r="B16" s="3">
        <v>214.38</v>
      </c>
      <c r="C16" s="3">
        <v>204.84</v>
      </c>
      <c r="D16" s="3">
        <v>194.49</v>
      </c>
      <c r="E16" s="3">
        <v>186.03</v>
      </c>
      <c r="F16" s="3">
        <v>183.24</v>
      </c>
      <c r="G16" s="3">
        <v>178.56</v>
      </c>
      <c r="H16" s="3">
        <v>173.25</v>
      </c>
      <c r="I16" s="3">
        <v>184.68</v>
      </c>
      <c r="J16" s="3">
        <v>197.37</v>
      </c>
      <c r="K16" s="3">
        <v>209.97</v>
      </c>
      <c r="L16" s="3">
        <v>214.11</v>
      </c>
      <c r="M16" s="3">
        <v>231.39</v>
      </c>
      <c r="N16" s="3">
        <v>249.12</v>
      </c>
      <c r="O16" s="3">
        <v>238.32</v>
      </c>
      <c r="P16" s="3">
        <v>252</v>
      </c>
      <c r="Q16" s="3">
        <v>235.35</v>
      </c>
      <c r="R16" s="3">
        <v>241.47</v>
      </c>
      <c r="S16" s="3">
        <v>229.41</v>
      </c>
      <c r="T16" s="3">
        <v>222.21</v>
      </c>
      <c r="U16" s="3">
        <v>221.22</v>
      </c>
      <c r="V16" s="3">
        <v>219.69</v>
      </c>
      <c r="W16" s="3">
        <v>216.99</v>
      </c>
      <c r="X16" s="3">
        <v>207.9</v>
      </c>
      <c r="Y16" s="3">
        <v>206.46</v>
      </c>
      <c r="Z16" s="2">
        <f t="shared" si="0"/>
        <v>5112.4499999999989</v>
      </c>
    </row>
    <row r="17" spans="1:26">
      <c r="A17" s="1" t="s">
        <v>40</v>
      </c>
      <c r="B17" s="3">
        <v>202.95</v>
      </c>
      <c r="C17" s="3">
        <v>214.02</v>
      </c>
      <c r="D17" s="3">
        <v>212.49</v>
      </c>
      <c r="E17" s="3">
        <v>211.77</v>
      </c>
      <c r="F17" s="3">
        <v>210.6</v>
      </c>
      <c r="G17" s="3">
        <v>224.73</v>
      </c>
      <c r="H17" s="3">
        <v>227.61</v>
      </c>
      <c r="I17" s="3">
        <v>233.28</v>
      </c>
      <c r="J17" s="3">
        <v>249.03</v>
      </c>
      <c r="K17" s="3">
        <v>267.93</v>
      </c>
      <c r="L17" s="3">
        <v>281.33999999999997</v>
      </c>
      <c r="M17" s="3">
        <v>290.16000000000003</v>
      </c>
      <c r="N17" s="3">
        <v>292.5</v>
      </c>
      <c r="O17" s="3">
        <v>286.11</v>
      </c>
      <c r="P17" s="3">
        <v>291.77999999999997</v>
      </c>
      <c r="Q17" s="3">
        <v>274.86</v>
      </c>
      <c r="R17" s="3">
        <v>273.95999999999998</v>
      </c>
      <c r="S17" s="3">
        <v>265.41000000000003</v>
      </c>
      <c r="T17" s="3">
        <v>128.43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2">
        <f t="shared" si="0"/>
        <v>4638.96</v>
      </c>
    </row>
    <row r="18" spans="1:26">
      <c r="A18" s="1" t="s">
        <v>41</v>
      </c>
      <c r="B18" s="3">
        <v>219.33</v>
      </c>
      <c r="C18" s="3">
        <v>227.25</v>
      </c>
      <c r="D18" s="3">
        <v>225.9</v>
      </c>
      <c r="E18" s="3">
        <v>225.36</v>
      </c>
      <c r="F18" s="3">
        <v>234</v>
      </c>
      <c r="G18" s="3">
        <v>231.39</v>
      </c>
      <c r="H18" s="3">
        <v>222.75</v>
      </c>
      <c r="I18" s="3">
        <v>221.4</v>
      </c>
      <c r="J18" s="3">
        <v>228.69</v>
      </c>
      <c r="K18" s="3">
        <v>230.4</v>
      </c>
      <c r="L18" s="3">
        <v>235.17</v>
      </c>
      <c r="M18" s="3">
        <v>236.34</v>
      </c>
      <c r="N18" s="3">
        <v>246.96</v>
      </c>
      <c r="O18" s="3">
        <v>253.71</v>
      </c>
      <c r="P18" s="3">
        <v>261.08999999999997</v>
      </c>
      <c r="Q18" s="3">
        <v>254.61</v>
      </c>
      <c r="R18" s="3">
        <v>241.2</v>
      </c>
      <c r="S18" s="3">
        <v>239.94</v>
      </c>
      <c r="T18" s="3">
        <v>237.96</v>
      </c>
      <c r="U18" s="3">
        <v>238.41</v>
      </c>
      <c r="V18" s="3">
        <v>239.22</v>
      </c>
      <c r="W18" s="3">
        <v>229.05</v>
      </c>
      <c r="X18" s="3">
        <v>235.44</v>
      </c>
      <c r="Y18" s="3">
        <v>236.7</v>
      </c>
      <c r="Z18" s="2">
        <f t="shared" si="0"/>
        <v>5652.27</v>
      </c>
    </row>
    <row r="19" spans="1:26">
      <c r="A19" s="1" t="s">
        <v>42</v>
      </c>
      <c r="B19" s="3">
        <v>232.2</v>
      </c>
      <c r="C19" s="3">
        <v>231.39</v>
      </c>
      <c r="D19" s="3">
        <v>223.2</v>
      </c>
      <c r="E19" s="3">
        <v>213.93</v>
      </c>
      <c r="F19" s="3">
        <v>217.08</v>
      </c>
      <c r="G19" s="3">
        <v>211.14</v>
      </c>
      <c r="H19" s="3">
        <v>216.81</v>
      </c>
      <c r="I19" s="3">
        <v>224.19</v>
      </c>
      <c r="J19" s="3">
        <v>212.85</v>
      </c>
      <c r="K19" s="3">
        <v>213.21</v>
      </c>
      <c r="L19" s="3">
        <v>221.22</v>
      </c>
      <c r="M19" s="3">
        <v>221.58</v>
      </c>
      <c r="N19" s="3">
        <v>242.55</v>
      </c>
      <c r="O19" s="3">
        <v>233.37</v>
      </c>
      <c r="P19" s="3">
        <v>220.23</v>
      </c>
      <c r="Q19" s="3">
        <v>225.54</v>
      </c>
      <c r="R19" s="3">
        <v>221.4</v>
      </c>
      <c r="S19" s="3">
        <v>245.79</v>
      </c>
      <c r="T19" s="3">
        <v>237.15</v>
      </c>
      <c r="U19" s="3">
        <v>215.19</v>
      </c>
      <c r="V19" s="3">
        <v>201.15</v>
      </c>
      <c r="W19" s="3">
        <v>190.35</v>
      </c>
      <c r="X19" s="3">
        <v>186.39</v>
      </c>
      <c r="Y19" s="3">
        <v>193.41</v>
      </c>
      <c r="Z19" s="2">
        <f t="shared" si="0"/>
        <v>5251.32</v>
      </c>
    </row>
    <row r="20" spans="1:26">
      <c r="A20" s="1" t="s">
        <v>43</v>
      </c>
      <c r="B20" s="3">
        <v>194.13</v>
      </c>
      <c r="C20" s="3">
        <v>201.33</v>
      </c>
      <c r="D20" s="3">
        <v>198.45</v>
      </c>
      <c r="E20" s="3">
        <v>195.84</v>
      </c>
      <c r="F20" s="3">
        <v>185.76</v>
      </c>
      <c r="G20" s="3">
        <v>180.72</v>
      </c>
      <c r="H20" s="3">
        <v>182.07</v>
      </c>
      <c r="I20" s="3">
        <v>195.39</v>
      </c>
      <c r="J20" s="3">
        <v>203.31</v>
      </c>
      <c r="K20" s="3">
        <v>191.43</v>
      </c>
      <c r="L20" s="3">
        <v>205.65</v>
      </c>
      <c r="M20" s="3">
        <v>204.84</v>
      </c>
      <c r="N20" s="3">
        <v>197.82</v>
      </c>
      <c r="O20" s="3">
        <v>196.65</v>
      </c>
      <c r="P20" s="3">
        <v>195.93</v>
      </c>
      <c r="Q20" s="3">
        <v>194.13</v>
      </c>
      <c r="R20" s="3">
        <v>191.07</v>
      </c>
      <c r="S20" s="3">
        <v>188.01</v>
      </c>
      <c r="T20" s="3">
        <v>188.82</v>
      </c>
      <c r="U20" s="3">
        <v>179.82</v>
      </c>
      <c r="V20" s="3">
        <v>187.92</v>
      </c>
      <c r="W20" s="3">
        <v>183.42</v>
      </c>
      <c r="X20" s="3">
        <v>190.26</v>
      </c>
      <c r="Y20" s="3">
        <v>187.92</v>
      </c>
      <c r="Z20" s="2">
        <f t="shared" si="0"/>
        <v>4620.6900000000014</v>
      </c>
    </row>
    <row r="21" spans="1:26">
      <c r="A21" s="1" t="s">
        <v>44</v>
      </c>
      <c r="B21" s="3">
        <v>180.72</v>
      </c>
      <c r="C21" s="3">
        <v>193.86</v>
      </c>
      <c r="D21" s="3">
        <v>196.74</v>
      </c>
      <c r="E21" s="3">
        <v>197.64</v>
      </c>
      <c r="F21" s="3">
        <v>199.8</v>
      </c>
      <c r="G21" s="3">
        <v>212.85</v>
      </c>
      <c r="H21" s="3">
        <v>206.28</v>
      </c>
      <c r="I21" s="3">
        <v>206.37</v>
      </c>
      <c r="J21" s="3">
        <v>219.15</v>
      </c>
      <c r="K21" s="3">
        <v>237.06</v>
      </c>
      <c r="L21" s="3">
        <v>242.19</v>
      </c>
      <c r="M21" s="3">
        <v>256.68</v>
      </c>
      <c r="N21" s="3">
        <v>266.67</v>
      </c>
      <c r="O21" s="3">
        <v>266.22000000000003</v>
      </c>
      <c r="P21" s="3">
        <v>259.47000000000003</v>
      </c>
      <c r="Q21" s="3">
        <v>254.25</v>
      </c>
      <c r="R21" s="3">
        <v>245.88</v>
      </c>
      <c r="S21" s="3">
        <v>230.31</v>
      </c>
      <c r="T21" s="3">
        <v>232.38</v>
      </c>
      <c r="U21" s="3">
        <v>236.25</v>
      </c>
      <c r="V21" s="3">
        <v>227.61</v>
      </c>
      <c r="W21" s="3">
        <v>230.67</v>
      </c>
      <c r="X21" s="3">
        <v>252</v>
      </c>
      <c r="Y21" s="3">
        <v>242.82</v>
      </c>
      <c r="Z21" s="2">
        <f t="shared" si="0"/>
        <v>5493.869999999999</v>
      </c>
    </row>
    <row r="22" spans="1:26">
      <c r="A22" s="1" t="s">
        <v>45</v>
      </c>
      <c r="B22" s="3">
        <v>244.35</v>
      </c>
      <c r="C22" s="3">
        <v>238.23</v>
      </c>
      <c r="D22" s="3">
        <v>235.44</v>
      </c>
      <c r="E22" s="3">
        <v>241.47</v>
      </c>
      <c r="F22" s="3">
        <v>213.93</v>
      </c>
      <c r="G22" s="3">
        <v>204.75</v>
      </c>
      <c r="H22" s="3">
        <v>203.67</v>
      </c>
      <c r="I22" s="3">
        <v>214.83</v>
      </c>
      <c r="J22" s="3">
        <v>224.91</v>
      </c>
      <c r="K22" s="3">
        <v>227.79</v>
      </c>
      <c r="L22" s="3">
        <v>248.49</v>
      </c>
      <c r="M22" s="3">
        <v>263.33999999999997</v>
      </c>
      <c r="N22" s="3">
        <v>253.53</v>
      </c>
      <c r="O22" s="3">
        <v>251.28</v>
      </c>
      <c r="P22" s="3">
        <v>271.44</v>
      </c>
      <c r="Q22" s="3">
        <v>259.47000000000003</v>
      </c>
      <c r="R22" s="3">
        <v>257.13</v>
      </c>
      <c r="S22" s="3">
        <v>238.86</v>
      </c>
      <c r="T22" s="3">
        <v>225.36</v>
      </c>
      <c r="U22" s="3">
        <v>224.55</v>
      </c>
      <c r="V22" s="3">
        <v>229.77</v>
      </c>
      <c r="W22" s="3">
        <v>212.58</v>
      </c>
      <c r="X22" s="3">
        <v>205.38</v>
      </c>
      <c r="Y22" s="3">
        <v>216.18</v>
      </c>
      <c r="Z22" s="2">
        <f t="shared" si="0"/>
        <v>5606.7300000000014</v>
      </c>
    </row>
    <row r="23" spans="1:26">
      <c r="A23" s="1" t="s">
        <v>46</v>
      </c>
      <c r="B23" s="3">
        <v>219.42</v>
      </c>
      <c r="C23" s="3">
        <v>217.89</v>
      </c>
      <c r="D23" s="3">
        <v>206.55</v>
      </c>
      <c r="E23" s="3">
        <v>200.61</v>
      </c>
      <c r="F23" s="3">
        <v>195.21</v>
      </c>
      <c r="G23" s="3">
        <v>198.45</v>
      </c>
      <c r="H23" s="3">
        <v>194.85</v>
      </c>
      <c r="I23" s="3">
        <v>213.03</v>
      </c>
      <c r="J23" s="3">
        <v>221.22</v>
      </c>
      <c r="K23" s="3">
        <v>223.29</v>
      </c>
      <c r="L23" s="3">
        <v>240.03</v>
      </c>
      <c r="M23" s="3">
        <v>240.03</v>
      </c>
      <c r="N23" s="3">
        <v>239.04</v>
      </c>
      <c r="O23" s="3">
        <v>233.01</v>
      </c>
      <c r="P23" s="3">
        <v>220.5</v>
      </c>
      <c r="Q23" s="3">
        <v>223.56</v>
      </c>
      <c r="R23" s="3">
        <v>210.33</v>
      </c>
      <c r="S23" s="3">
        <v>207.72</v>
      </c>
      <c r="T23" s="3">
        <v>208.17</v>
      </c>
      <c r="U23" s="3">
        <v>208.8</v>
      </c>
      <c r="V23" s="3">
        <v>207.09</v>
      </c>
      <c r="W23" s="3">
        <v>207</v>
      </c>
      <c r="X23" s="3">
        <v>211.77</v>
      </c>
      <c r="Y23" s="3">
        <v>209.52</v>
      </c>
      <c r="Z23" s="2">
        <f t="shared" si="0"/>
        <v>5157.0900000000011</v>
      </c>
    </row>
    <row r="24" spans="1:26">
      <c r="A24" s="1" t="s">
        <v>47</v>
      </c>
      <c r="B24" s="3">
        <v>208.35</v>
      </c>
      <c r="C24" s="3">
        <v>216.27</v>
      </c>
      <c r="D24" s="3">
        <v>220.5</v>
      </c>
      <c r="E24" s="3">
        <v>225.63</v>
      </c>
      <c r="F24" s="3">
        <v>218.07</v>
      </c>
      <c r="G24" s="3">
        <v>228.33</v>
      </c>
      <c r="H24" s="3">
        <v>219.24</v>
      </c>
      <c r="I24" s="3">
        <v>242.1</v>
      </c>
      <c r="J24" s="3">
        <v>238.77</v>
      </c>
      <c r="K24" s="3">
        <v>256.68</v>
      </c>
      <c r="L24" s="3">
        <v>276.02999999999997</v>
      </c>
      <c r="M24" s="3">
        <v>267.83999999999997</v>
      </c>
      <c r="N24" s="3">
        <v>282.95999999999998</v>
      </c>
      <c r="O24" s="3">
        <v>279</v>
      </c>
      <c r="P24" s="3">
        <v>262.62</v>
      </c>
      <c r="Q24" s="3">
        <v>272.52</v>
      </c>
      <c r="R24" s="3">
        <v>263.43</v>
      </c>
      <c r="S24" s="3">
        <v>259.2</v>
      </c>
      <c r="T24" s="3">
        <v>259.38</v>
      </c>
      <c r="U24" s="3">
        <v>252.9</v>
      </c>
      <c r="V24" s="3">
        <v>248.49</v>
      </c>
      <c r="W24" s="3">
        <v>240.48</v>
      </c>
      <c r="X24" s="3">
        <v>242.82</v>
      </c>
      <c r="Y24" s="3">
        <v>240.21</v>
      </c>
      <c r="Z24" s="2">
        <f t="shared" si="0"/>
        <v>5921.8199999999979</v>
      </c>
    </row>
    <row r="25" spans="1:26">
      <c r="A25" s="1" t="s">
        <v>48</v>
      </c>
      <c r="B25" s="3">
        <v>237.15</v>
      </c>
      <c r="C25" s="3">
        <v>238.77</v>
      </c>
      <c r="D25" s="3">
        <v>248.04</v>
      </c>
      <c r="E25" s="3">
        <v>244.98</v>
      </c>
      <c r="F25" s="3">
        <v>241.38</v>
      </c>
      <c r="G25" s="3">
        <v>233.55</v>
      </c>
      <c r="H25" s="3">
        <v>238.95</v>
      </c>
      <c r="I25" s="3">
        <v>245.16</v>
      </c>
      <c r="J25" s="3">
        <v>253.17</v>
      </c>
      <c r="K25" s="3">
        <v>260.91000000000003</v>
      </c>
      <c r="L25" s="3">
        <v>275.76</v>
      </c>
      <c r="M25" s="3">
        <v>269.82</v>
      </c>
      <c r="N25" s="3">
        <v>267.66000000000003</v>
      </c>
      <c r="O25" s="3">
        <v>282.42</v>
      </c>
      <c r="P25" s="3">
        <v>280.17</v>
      </c>
      <c r="Q25" s="3">
        <v>277.92</v>
      </c>
      <c r="R25" s="3">
        <v>268.64999999999998</v>
      </c>
      <c r="S25" s="3">
        <v>252.45</v>
      </c>
      <c r="T25" s="3">
        <v>247.23</v>
      </c>
      <c r="U25" s="3">
        <v>243.63</v>
      </c>
      <c r="V25" s="3">
        <v>246.78</v>
      </c>
      <c r="W25" s="3">
        <v>244.71</v>
      </c>
      <c r="X25" s="3">
        <v>241.11</v>
      </c>
      <c r="Y25" s="3">
        <v>257.39999999999998</v>
      </c>
      <c r="Z25" s="2">
        <f t="shared" si="0"/>
        <v>6097.7699999999986</v>
      </c>
    </row>
    <row r="26" spans="1:26">
      <c r="A26" s="1" t="s">
        <v>49</v>
      </c>
      <c r="B26" s="3">
        <v>248.94</v>
      </c>
      <c r="C26" s="3">
        <v>231.84</v>
      </c>
      <c r="D26" s="3">
        <v>215.73</v>
      </c>
      <c r="E26" s="3">
        <v>206.01</v>
      </c>
      <c r="F26" s="3">
        <v>213.12</v>
      </c>
      <c r="G26" s="3">
        <v>217.71</v>
      </c>
      <c r="H26" s="3">
        <v>110.61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2">
        <f t="shared" si="0"/>
        <v>1443.9599999999998</v>
      </c>
    </row>
    <row r="27" spans="1:26">
      <c r="A27" s="1" t="s">
        <v>50</v>
      </c>
      <c r="B27" s="3">
        <v>192.87</v>
      </c>
      <c r="C27" s="3">
        <v>189.45</v>
      </c>
      <c r="D27" s="3">
        <v>197.01</v>
      </c>
      <c r="E27" s="3">
        <v>194.22</v>
      </c>
      <c r="F27" s="3">
        <v>195.93</v>
      </c>
      <c r="G27" s="3">
        <v>185.76</v>
      </c>
      <c r="H27" s="3">
        <v>184.86</v>
      </c>
      <c r="I27" s="3">
        <v>187.56</v>
      </c>
      <c r="J27" s="3">
        <v>202.32</v>
      </c>
      <c r="K27" s="3">
        <v>205.83</v>
      </c>
      <c r="L27" s="3">
        <v>217.62</v>
      </c>
      <c r="M27" s="3">
        <v>222.84</v>
      </c>
      <c r="N27" s="3">
        <v>222.84</v>
      </c>
      <c r="O27" s="3">
        <v>223.38</v>
      </c>
      <c r="P27" s="3">
        <v>227.52</v>
      </c>
      <c r="Q27" s="3">
        <v>224.55</v>
      </c>
      <c r="R27" s="3">
        <v>225.27</v>
      </c>
      <c r="S27" s="3">
        <v>222.75</v>
      </c>
      <c r="T27" s="3">
        <v>216.9</v>
      </c>
      <c r="U27" s="3">
        <v>217.26</v>
      </c>
      <c r="V27" s="3">
        <v>218.52</v>
      </c>
      <c r="W27" s="3">
        <v>219.6</v>
      </c>
      <c r="X27" s="3">
        <v>219.69</v>
      </c>
      <c r="Y27" s="3">
        <v>214.56</v>
      </c>
      <c r="Z27" s="2">
        <f t="shared" si="0"/>
        <v>5029.1100000000015</v>
      </c>
    </row>
    <row r="28" spans="1:26">
      <c r="A28" s="1" t="s">
        <v>51</v>
      </c>
      <c r="B28" s="3">
        <v>218.52</v>
      </c>
      <c r="C28" s="3">
        <v>224.91</v>
      </c>
      <c r="D28" s="3">
        <v>224.55</v>
      </c>
      <c r="E28" s="3">
        <v>223.83</v>
      </c>
      <c r="F28" s="3">
        <v>220.59</v>
      </c>
      <c r="G28" s="3">
        <v>230.04</v>
      </c>
      <c r="H28" s="3">
        <v>225.63</v>
      </c>
      <c r="I28" s="3">
        <v>239.4</v>
      </c>
      <c r="J28" s="3">
        <v>259.74</v>
      </c>
      <c r="K28" s="3">
        <v>269.73</v>
      </c>
      <c r="L28" s="3">
        <v>278.45999999999998</v>
      </c>
      <c r="M28" s="3">
        <v>285.3</v>
      </c>
      <c r="N28" s="3">
        <v>296.19</v>
      </c>
      <c r="O28" s="3">
        <v>302.76</v>
      </c>
      <c r="P28" s="3">
        <v>290.7</v>
      </c>
      <c r="Q28" s="3">
        <v>293.31</v>
      </c>
      <c r="R28" s="3">
        <v>278.19</v>
      </c>
      <c r="S28" s="3">
        <v>275.04000000000002</v>
      </c>
      <c r="T28" s="3">
        <v>272.79000000000002</v>
      </c>
      <c r="U28" s="3">
        <v>275.76</v>
      </c>
      <c r="V28" s="3">
        <v>266.85000000000002</v>
      </c>
      <c r="W28" s="3">
        <v>262.35000000000002</v>
      </c>
      <c r="X28" s="3">
        <v>267.83999999999997</v>
      </c>
      <c r="Y28" s="3">
        <v>255.15</v>
      </c>
      <c r="Z28" s="2">
        <f t="shared" si="0"/>
        <v>6237.630000000001</v>
      </c>
    </row>
    <row r="29" spans="1:26">
      <c r="A29" s="1" t="s">
        <v>52</v>
      </c>
      <c r="B29" s="3">
        <v>256.5</v>
      </c>
      <c r="C29" s="3">
        <v>264.14999999999998</v>
      </c>
      <c r="D29" s="3">
        <v>262.70999999999998</v>
      </c>
      <c r="E29" s="3">
        <v>238.59</v>
      </c>
      <c r="F29" s="3">
        <v>232.29</v>
      </c>
      <c r="G29" s="3">
        <v>227.61</v>
      </c>
      <c r="H29" s="3">
        <v>224.73</v>
      </c>
      <c r="I29" s="3">
        <v>237.15</v>
      </c>
      <c r="J29" s="3">
        <v>239.4</v>
      </c>
      <c r="K29" s="3">
        <v>253.08</v>
      </c>
      <c r="L29" s="3">
        <v>261.72000000000003</v>
      </c>
      <c r="M29" s="3">
        <v>264.42</v>
      </c>
      <c r="N29" s="3">
        <v>275.31</v>
      </c>
      <c r="O29" s="3">
        <v>276.12</v>
      </c>
      <c r="P29" s="3">
        <v>262.98</v>
      </c>
      <c r="Q29" s="3">
        <v>264.42</v>
      </c>
      <c r="R29" s="3">
        <v>259.83</v>
      </c>
      <c r="S29" s="3">
        <v>263.16000000000003</v>
      </c>
      <c r="T29" s="3">
        <v>247.05</v>
      </c>
      <c r="U29" s="3">
        <v>250.29</v>
      </c>
      <c r="V29" s="3">
        <v>238.41</v>
      </c>
      <c r="W29" s="3">
        <v>232.29</v>
      </c>
      <c r="X29" s="3">
        <v>224.73</v>
      </c>
      <c r="Y29" s="3">
        <v>217.26</v>
      </c>
      <c r="Z29" s="2">
        <f t="shared" si="0"/>
        <v>5974.2</v>
      </c>
    </row>
    <row r="30" spans="1:26">
      <c r="A30" s="1" t="s">
        <v>53</v>
      </c>
      <c r="B30" s="3">
        <v>229.32</v>
      </c>
      <c r="C30" s="3">
        <v>223.83</v>
      </c>
      <c r="D30" s="3">
        <v>217.8</v>
      </c>
      <c r="E30" s="3">
        <v>206.37</v>
      </c>
      <c r="F30" s="3">
        <v>206.91</v>
      </c>
      <c r="G30" s="3">
        <v>197.37</v>
      </c>
      <c r="H30" s="3">
        <v>202.14</v>
      </c>
      <c r="I30" s="3">
        <v>208.89</v>
      </c>
      <c r="J30" s="3">
        <v>217.98</v>
      </c>
      <c r="K30" s="3">
        <v>208.62</v>
      </c>
      <c r="L30" s="3">
        <v>223.29</v>
      </c>
      <c r="M30" s="3">
        <v>234.99</v>
      </c>
      <c r="N30" s="3">
        <v>251.82</v>
      </c>
      <c r="O30" s="3">
        <v>239.49</v>
      </c>
      <c r="P30" s="3">
        <v>232.02</v>
      </c>
      <c r="Q30" s="3">
        <v>228.06</v>
      </c>
      <c r="R30" s="3">
        <v>228.78</v>
      </c>
      <c r="S30" s="3">
        <v>236.07</v>
      </c>
      <c r="T30" s="3">
        <v>229.41</v>
      </c>
      <c r="U30" s="3">
        <v>224.91</v>
      </c>
      <c r="V30" s="3">
        <v>228.15</v>
      </c>
      <c r="W30" s="3">
        <v>216.36</v>
      </c>
      <c r="X30" s="3">
        <v>220.95</v>
      </c>
      <c r="Y30" s="3">
        <v>213.39</v>
      </c>
      <c r="Z30" s="2">
        <f t="shared" si="0"/>
        <v>5326.9199999999992</v>
      </c>
    </row>
    <row r="31" spans="1:26">
      <c r="A31" s="1" t="s">
        <v>54</v>
      </c>
      <c r="B31" s="3">
        <v>215.37</v>
      </c>
      <c r="C31" s="3">
        <v>213.03</v>
      </c>
      <c r="D31" s="3">
        <v>220.95</v>
      </c>
      <c r="E31" s="3">
        <v>218.07</v>
      </c>
      <c r="F31" s="3">
        <v>218.79</v>
      </c>
      <c r="G31" s="3">
        <v>228.33</v>
      </c>
      <c r="H31" s="3">
        <v>237.06</v>
      </c>
      <c r="I31" s="3">
        <v>246.87</v>
      </c>
      <c r="J31" s="3">
        <v>258.83999999999997</v>
      </c>
      <c r="K31" s="3">
        <v>273.24</v>
      </c>
      <c r="L31" s="3">
        <v>278.45999999999998</v>
      </c>
      <c r="M31" s="3">
        <v>286.92</v>
      </c>
      <c r="N31" s="3">
        <v>288.54000000000002</v>
      </c>
      <c r="O31" s="3">
        <v>293.94</v>
      </c>
      <c r="P31" s="3">
        <v>292.32</v>
      </c>
      <c r="Q31" s="3">
        <v>286.2</v>
      </c>
      <c r="R31" s="3">
        <v>288.45</v>
      </c>
      <c r="S31" s="3">
        <v>289.08</v>
      </c>
      <c r="T31" s="3">
        <v>281.52</v>
      </c>
      <c r="U31" s="3">
        <v>283.5</v>
      </c>
      <c r="V31" s="3">
        <v>276.3</v>
      </c>
      <c r="W31" s="3">
        <v>246.96</v>
      </c>
      <c r="X31" s="3">
        <v>237.6</v>
      </c>
      <c r="Y31" s="3">
        <v>230.31</v>
      </c>
      <c r="Z31" s="2">
        <f t="shared" si="0"/>
        <v>6190.6500000000005</v>
      </c>
    </row>
    <row r="32" spans="1:26">
      <c r="A32" s="1" t="s">
        <v>55</v>
      </c>
      <c r="B32" s="3">
        <v>247.68</v>
      </c>
      <c r="C32" s="3">
        <v>255.6</v>
      </c>
      <c r="D32" s="3">
        <v>248.22</v>
      </c>
      <c r="E32" s="3">
        <v>231.3</v>
      </c>
      <c r="F32" s="3">
        <v>229.23</v>
      </c>
      <c r="G32" s="3">
        <v>232.2</v>
      </c>
      <c r="H32" s="3">
        <v>232.11</v>
      </c>
      <c r="I32" s="3">
        <v>249.12</v>
      </c>
      <c r="J32" s="3">
        <v>247.77</v>
      </c>
      <c r="K32" s="3">
        <v>248.13</v>
      </c>
      <c r="L32" s="3">
        <v>253.44</v>
      </c>
      <c r="M32" s="3">
        <v>261.18</v>
      </c>
      <c r="N32" s="3">
        <v>274.58999999999997</v>
      </c>
      <c r="O32" s="3">
        <v>285.3</v>
      </c>
      <c r="P32" s="3">
        <v>292.58999999999997</v>
      </c>
      <c r="Q32" s="3">
        <v>293.94</v>
      </c>
      <c r="R32" s="3">
        <v>281.52</v>
      </c>
      <c r="S32" s="3">
        <v>275.39999999999998</v>
      </c>
      <c r="T32" s="3">
        <v>268.64999999999998</v>
      </c>
      <c r="U32" s="3">
        <v>269.82</v>
      </c>
      <c r="V32" s="3">
        <v>274.86</v>
      </c>
      <c r="W32" s="3">
        <v>244.35</v>
      </c>
      <c r="X32" s="3">
        <v>230.4</v>
      </c>
      <c r="Y32" s="3">
        <v>223.38</v>
      </c>
      <c r="Z32" s="2">
        <f t="shared" si="0"/>
        <v>6150.7799999999988</v>
      </c>
    </row>
    <row r="33" spans="1:26">
      <c r="A33" s="1" t="s">
        <v>56</v>
      </c>
      <c r="B33" s="3">
        <v>227.79</v>
      </c>
      <c r="C33" s="3">
        <v>242.91</v>
      </c>
      <c r="D33" s="3">
        <v>242.1</v>
      </c>
      <c r="E33" s="3">
        <v>234.18</v>
      </c>
      <c r="F33" s="3">
        <v>219.33</v>
      </c>
      <c r="G33" s="3">
        <v>217.44</v>
      </c>
      <c r="H33" s="3">
        <v>220.77</v>
      </c>
      <c r="I33" s="3">
        <v>217.26</v>
      </c>
      <c r="J33" s="3">
        <v>218.43</v>
      </c>
      <c r="K33" s="3">
        <v>226.89</v>
      </c>
      <c r="L33" s="3">
        <v>230.13</v>
      </c>
      <c r="M33" s="3">
        <v>231.03</v>
      </c>
      <c r="N33" s="3">
        <v>255.33</v>
      </c>
      <c r="O33" s="3">
        <v>259.11</v>
      </c>
      <c r="P33" s="3">
        <v>263.7</v>
      </c>
      <c r="Q33" s="3">
        <v>249.3</v>
      </c>
      <c r="R33" s="3">
        <v>255.87</v>
      </c>
      <c r="S33" s="3">
        <v>257.76</v>
      </c>
      <c r="T33" s="3">
        <v>244.26</v>
      </c>
      <c r="U33" s="3">
        <v>224.55</v>
      </c>
      <c r="V33" s="3">
        <v>230.13</v>
      </c>
      <c r="W33" s="3">
        <v>225.72</v>
      </c>
      <c r="X33" s="3">
        <v>221.85</v>
      </c>
      <c r="Y33" s="3">
        <v>211.68</v>
      </c>
      <c r="Z33" s="2">
        <f t="shared" si="0"/>
        <v>5627.5200000000013</v>
      </c>
    </row>
    <row r="34" spans="1:26">
      <c r="A34" s="1" t="s">
        <v>57</v>
      </c>
      <c r="B34" s="3">
        <v>223.38</v>
      </c>
      <c r="C34" s="3">
        <v>221.22</v>
      </c>
      <c r="D34" s="3">
        <v>216.45</v>
      </c>
      <c r="E34" s="3">
        <v>209.34</v>
      </c>
      <c r="F34" s="3">
        <v>204.93</v>
      </c>
      <c r="G34" s="3">
        <v>204.84</v>
      </c>
      <c r="H34" s="3">
        <v>213.57</v>
      </c>
      <c r="I34" s="3">
        <v>217.08</v>
      </c>
      <c r="J34" s="3">
        <v>212.76</v>
      </c>
      <c r="K34" s="3">
        <v>215.1</v>
      </c>
      <c r="L34" s="3">
        <v>231.21</v>
      </c>
      <c r="M34" s="3">
        <v>229.86</v>
      </c>
      <c r="N34" s="3">
        <v>234.18</v>
      </c>
      <c r="O34" s="3">
        <v>230.94</v>
      </c>
      <c r="P34" s="3">
        <v>220.68</v>
      </c>
      <c r="Q34" s="3">
        <v>220.41</v>
      </c>
      <c r="R34" s="3">
        <v>220.23</v>
      </c>
      <c r="S34" s="3">
        <v>216.27</v>
      </c>
      <c r="T34" s="3">
        <v>215.1</v>
      </c>
      <c r="U34" s="3">
        <v>215.73</v>
      </c>
      <c r="V34" s="3">
        <v>212.76</v>
      </c>
      <c r="W34" s="3">
        <v>213.66</v>
      </c>
      <c r="X34" s="3">
        <v>215.82</v>
      </c>
      <c r="Y34" s="3">
        <v>214.83</v>
      </c>
      <c r="Z34" s="2">
        <f t="shared" si="0"/>
        <v>5230.3499999999985</v>
      </c>
    </row>
    <row r="35" spans="1:26">
      <c r="Z35" s="2">
        <f>Z4 + Z5 + Z6 + Z7 + Z8 + Z9 + Z10 + Z11 + Z12 + Z13 + Z14 + Z15 + Z16 + Z17 + Z18 + Z19 + Z20 + Z21 + Z22 + Z23 + Z24 + Z25 + Z26 + Z27 + Z28 + Z29 + Z30 + Z31 + Z32 + Z33 + Z34</f>
        <v>168591.33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F35" sqref="F35"/>
    </sheetView>
  </sheetViews>
  <sheetFormatPr baseColWidth="10" defaultColWidth="9.140625" defaultRowHeight="15"/>
  <cols>
    <col min="1" max="1" width="9.140625" customWidth="1"/>
  </cols>
  <sheetData>
    <row r="1" spans="1:26">
      <c r="A1" s="4" t="s">
        <v>0</v>
      </c>
      <c r="B1" s="4" t="s">
        <v>0</v>
      </c>
      <c r="C1" s="4" t="s">
        <v>0</v>
      </c>
    </row>
    <row r="2" spans="1:26">
      <c r="A2" s="4" t="s">
        <v>61</v>
      </c>
      <c r="B2" s="4" t="s">
        <v>61</v>
      </c>
      <c r="C2" s="4" t="s">
        <v>61</v>
      </c>
    </row>
    <row r="3" spans="1:26">
      <c r="A3" t="s">
        <v>2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58</v>
      </c>
    </row>
    <row r="4" spans="1:26">
      <c r="A4" s="1" t="s">
        <v>3</v>
      </c>
      <c r="B4" s="3">
        <v>72.27</v>
      </c>
      <c r="C4" s="3">
        <v>70.92</v>
      </c>
      <c r="D4" s="3">
        <v>67.680000000000007</v>
      </c>
      <c r="E4" s="3">
        <v>70.2</v>
      </c>
      <c r="F4" s="3">
        <v>68.760000000000005</v>
      </c>
      <c r="G4" s="3">
        <v>71.64</v>
      </c>
      <c r="H4" s="3">
        <v>71.099999999999994</v>
      </c>
      <c r="I4" s="3">
        <v>81</v>
      </c>
      <c r="J4" s="3">
        <v>81.63</v>
      </c>
      <c r="K4" s="3">
        <v>86.49</v>
      </c>
      <c r="L4" s="3">
        <v>89.37</v>
      </c>
      <c r="M4" s="3">
        <v>95.49</v>
      </c>
      <c r="N4" s="3">
        <v>97.47</v>
      </c>
      <c r="O4" s="3">
        <v>98.82</v>
      </c>
      <c r="P4" s="3">
        <v>96.21</v>
      </c>
      <c r="Q4" s="3">
        <v>98.73</v>
      </c>
      <c r="R4" s="3">
        <v>84.78</v>
      </c>
      <c r="S4" s="3">
        <v>87.12</v>
      </c>
      <c r="T4" s="3">
        <v>83.07</v>
      </c>
      <c r="U4" s="3">
        <v>77.13</v>
      </c>
      <c r="V4" s="3">
        <v>74.88</v>
      </c>
      <c r="W4" s="3">
        <v>75.239999999999995</v>
      </c>
      <c r="X4" s="3">
        <v>68.67</v>
      </c>
      <c r="Y4" s="3">
        <v>72.180000000000007</v>
      </c>
      <c r="Z4" s="2">
        <f t="shared" ref="Z4:Z34" si="0">B4 + C4 + D4 + E4 + F4 + G4 + H4 + I4 + J4 + K4 + L4 + M4 + N4 + O4 + P4 + Q4 + R4 + S4 + T4 + U4 + V4 + W4 + X4 + Y4</f>
        <v>1940.85</v>
      </c>
    </row>
    <row r="5" spans="1:26">
      <c r="A5" s="1" t="s">
        <v>28</v>
      </c>
      <c r="B5" s="3">
        <v>74.34</v>
      </c>
      <c r="C5" s="3">
        <v>71.099999999999994</v>
      </c>
      <c r="D5" s="3">
        <v>64.260000000000005</v>
      </c>
      <c r="E5" s="3">
        <v>60.84</v>
      </c>
      <c r="F5" s="3">
        <v>61.29</v>
      </c>
      <c r="G5" s="3">
        <v>57.87</v>
      </c>
      <c r="H5" s="3">
        <v>43.47</v>
      </c>
      <c r="I5" s="3">
        <v>41.31</v>
      </c>
      <c r="J5" s="3">
        <v>67.77</v>
      </c>
      <c r="K5" s="3">
        <v>69.66</v>
      </c>
      <c r="L5" s="3">
        <v>73.62</v>
      </c>
      <c r="M5" s="3">
        <v>76.77</v>
      </c>
      <c r="N5" s="3">
        <v>94.23</v>
      </c>
      <c r="O5" s="3">
        <v>90.36</v>
      </c>
      <c r="P5" s="3">
        <v>95.04</v>
      </c>
      <c r="Q5" s="3">
        <v>89.28</v>
      </c>
      <c r="R5" s="3">
        <v>83.79</v>
      </c>
      <c r="S5" s="3">
        <v>73.98</v>
      </c>
      <c r="T5" s="3">
        <v>65.34</v>
      </c>
      <c r="U5" s="3">
        <v>66.239999999999995</v>
      </c>
      <c r="V5" s="3">
        <v>86.76</v>
      </c>
      <c r="W5" s="3">
        <v>69.569999999999993</v>
      </c>
      <c r="X5" s="3">
        <v>73.62</v>
      </c>
      <c r="Y5" s="3">
        <v>78.12</v>
      </c>
      <c r="Z5" s="2">
        <f t="shared" si="0"/>
        <v>1728.6299999999997</v>
      </c>
    </row>
    <row r="6" spans="1:26">
      <c r="A6" s="1" t="s">
        <v>29</v>
      </c>
      <c r="B6" s="3">
        <v>71.37</v>
      </c>
      <c r="C6" s="3">
        <v>65.97</v>
      </c>
      <c r="D6" s="3">
        <v>67.05</v>
      </c>
      <c r="E6" s="3">
        <v>65.61</v>
      </c>
      <c r="F6" s="3">
        <v>60.12</v>
      </c>
      <c r="G6" s="3">
        <v>69.12</v>
      </c>
      <c r="H6" s="3">
        <v>64.17</v>
      </c>
      <c r="I6" s="3">
        <v>65.25</v>
      </c>
      <c r="J6" s="3">
        <v>63.18</v>
      </c>
      <c r="K6" s="3">
        <v>69.930000000000007</v>
      </c>
      <c r="L6" s="3">
        <v>71.459999999999994</v>
      </c>
      <c r="M6" s="3">
        <v>83.52</v>
      </c>
      <c r="N6" s="3">
        <v>82.53</v>
      </c>
      <c r="O6" s="3">
        <v>82.26</v>
      </c>
      <c r="P6" s="3">
        <v>84.33</v>
      </c>
      <c r="Q6" s="3">
        <v>86.4</v>
      </c>
      <c r="R6" s="3">
        <v>82.8</v>
      </c>
      <c r="S6" s="3">
        <v>88.29</v>
      </c>
      <c r="T6" s="3">
        <v>85.5</v>
      </c>
      <c r="U6" s="3">
        <v>84.6</v>
      </c>
      <c r="V6" s="3">
        <v>75.69</v>
      </c>
      <c r="W6" s="3">
        <v>69.930000000000007</v>
      </c>
      <c r="X6" s="3">
        <v>71.19</v>
      </c>
      <c r="Y6" s="3">
        <v>72.36</v>
      </c>
      <c r="Z6" s="2">
        <f t="shared" si="0"/>
        <v>1782.6299999999999</v>
      </c>
    </row>
    <row r="7" spans="1:26">
      <c r="A7" s="1" t="s">
        <v>30</v>
      </c>
      <c r="B7" s="3">
        <v>70.290000000000006</v>
      </c>
      <c r="C7" s="3">
        <v>67.5</v>
      </c>
      <c r="D7" s="3">
        <v>64.53</v>
      </c>
      <c r="E7" s="3">
        <v>63.09</v>
      </c>
      <c r="F7" s="3">
        <v>62.37</v>
      </c>
      <c r="G7" s="3">
        <v>61.83</v>
      </c>
      <c r="H7" s="3">
        <v>64.44</v>
      </c>
      <c r="I7" s="3">
        <v>69.48</v>
      </c>
      <c r="J7" s="3">
        <v>77.489999999999995</v>
      </c>
      <c r="K7" s="3">
        <v>80.73</v>
      </c>
      <c r="L7" s="3">
        <v>77.760000000000005</v>
      </c>
      <c r="M7" s="3">
        <v>81.99</v>
      </c>
      <c r="N7" s="3">
        <v>86.67</v>
      </c>
      <c r="O7" s="3">
        <v>76.41</v>
      </c>
      <c r="P7" s="3">
        <v>82.89</v>
      </c>
      <c r="Q7" s="3">
        <v>88.74</v>
      </c>
      <c r="R7" s="3">
        <v>84.15</v>
      </c>
      <c r="S7" s="3">
        <v>71.19</v>
      </c>
      <c r="T7" s="3">
        <v>67.59</v>
      </c>
      <c r="U7" s="3">
        <v>69.209999999999994</v>
      </c>
      <c r="V7" s="3">
        <v>73.8</v>
      </c>
      <c r="W7" s="3">
        <v>74.34</v>
      </c>
      <c r="X7" s="3">
        <v>77.040000000000006</v>
      </c>
      <c r="Y7" s="3">
        <v>76.05</v>
      </c>
      <c r="Z7" s="2">
        <f t="shared" si="0"/>
        <v>1769.58</v>
      </c>
    </row>
    <row r="8" spans="1:26">
      <c r="A8" s="1" t="s">
        <v>31</v>
      </c>
      <c r="B8" s="3">
        <v>76.05</v>
      </c>
      <c r="C8" s="3">
        <v>74.97</v>
      </c>
      <c r="D8" s="3">
        <v>78.209999999999994</v>
      </c>
      <c r="E8" s="3">
        <v>74.52</v>
      </c>
      <c r="F8" s="3">
        <v>69.03</v>
      </c>
      <c r="G8" s="3">
        <v>61.11</v>
      </c>
      <c r="H8" s="3">
        <v>65.88</v>
      </c>
      <c r="I8" s="3">
        <v>64.08</v>
      </c>
      <c r="J8" s="3">
        <v>66.33</v>
      </c>
      <c r="K8" s="3">
        <v>62.64</v>
      </c>
      <c r="L8" s="3">
        <v>60.84</v>
      </c>
      <c r="M8" s="3">
        <v>61.29</v>
      </c>
      <c r="N8" s="3">
        <v>67.23</v>
      </c>
      <c r="O8" s="3">
        <v>68.400000000000006</v>
      </c>
      <c r="P8" s="3">
        <v>69.39</v>
      </c>
      <c r="Q8" s="3">
        <v>71.37</v>
      </c>
      <c r="R8" s="3">
        <v>77.489999999999995</v>
      </c>
      <c r="S8" s="3">
        <v>81</v>
      </c>
      <c r="T8" s="3">
        <v>77.040000000000006</v>
      </c>
      <c r="U8" s="3">
        <v>72</v>
      </c>
      <c r="V8" s="3">
        <v>73.349999999999994</v>
      </c>
      <c r="W8" s="3">
        <v>65.52</v>
      </c>
      <c r="X8" s="3">
        <v>62.91</v>
      </c>
      <c r="Y8" s="3">
        <v>60.93</v>
      </c>
      <c r="Z8" s="2">
        <f t="shared" si="0"/>
        <v>1661.5800000000002</v>
      </c>
    </row>
    <row r="9" spans="1:26">
      <c r="A9" s="1" t="s">
        <v>32</v>
      </c>
      <c r="B9" s="3">
        <v>60.93</v>
      </c>
      <c r="C9" s="3">
        <v>59.94</v>
      </c>
      <c r="D9" s="3">
        <v>58.5</v>
      </c>
      <c r="E9" s="3">
        <v>57.24</v>
      </c>
      <c r="F9" s="3">
        <v>47.34</v>
      </c>
      <c r="G9" s="3">
        <v>46.35</v>
      </c>
      <c r="H9" s="3">
        <v>42.12</v>
      </c>
      <c r="I9" s="3">
        <v>38.159999999999997</v>
      </c>
      <c r="J9" s="3">
        <v>53.91</v>
      </c>
      <c r="K9" s="3">
        <v>66.87</v>
      </c>
      <c r="L9" s="3">
        <v>76.95</v>
      </c>
      <c r="M9" s="3">
        <v>87.03</v>
      </c>
      <c r="N9" s="3">
        <v>96.48</v>
      </c>
      <c r="O9" s="3">
        <v>93.06</v>
      </c>
      <c r="P9" s="3">
        <v>83.25</v>
      </c>
      <c r="Q9" s="3">
        <v>86.67</v>
      </c>
      <c r="R9" s="3">
        <v>89.46</v>
      </c>
      <c r="S9" s="3">
        <v>87.93</v>
      </c>
      <c r="T9" s="3">
        <v>85.5</v>
      </c>
      <c r="U9" s="3">
        <v>85.05</v>
      </c>
      <c r="V9" s="3">
        <v>83.88</v>
      </c>
      <c r="W9" s="3">
        <v>68.040000000000006</v>
      </c>
      <c r="X9" s="3">
        <v>53.19</v>
      </c>
      <c r="Y9" s="3">
        <v>52.47</v>
      </c>
      <c r="Z9" s="2">
        <f t="shared" si="0"/>
        <v>1660.3200000000004</v>
      </c>
    </row>
    <row r="10" spans="1:26">
      <c r="A10" s="1" t="s">
        <v>33</v>
      </c>
      <c r="B10" s="3">
        <v>51.75</v>
      </c>
      <c r="C10" s="3">
        <v>52.2</v>
      </c>
      <c r="D10" s="3">
        <v>54.54</v>
      </c>
      <c r="E10" s="3">
        <v>54</v>
      </c>
      <c r="F10" s="3">
        <v>52.29</v>
      </c>
      <c r="G10" s="3">
        <v>55.08</v>
      </c>
      <c r="H10" s="3">
        <v>62.37</v>
      </c>
      <c r="I10" s="3">
        <v>61.74</v>
      </c>
      <c r="J10" s="3">
        <v>69.3</v>
      </c>
      <c r="K10" s="3">
        <v>76.59</v>
      </c>
      <c r="L10" s="3">
        <v>75.959999999999994</v>
      </c>
      <c r="M10" s="3">
        <v>82.35</v>
      </c>
      <c r="N10" s="3">
        <v>90.36</v>
      </c>
      <c r="O10" s="3">
        <v>88.65</v>
      </c>
      <c r="P10" s="3">
        <v>89.1</v>
      </c>
      <c r="Q10" s="3">
        <v>92.61</v>
      </c>
      <c r="R10" s="3">
        <v>92.34</v>
      </c>
      <c r="S10" s="3">
        <v>86.67</v>
      </c>
      <c r="T10" s="3">
        <v>82.8</v>
      </c>
      <c r="U10" s="3">
        <v>78.930000000000007</v>
      </c>
      <c r="V10" s="3">
        <v>69.209999999999994</v>
      </c>
      <c r="W10" s="3">
        <v>74.34</v>
      </c>
      <c r="X10" s="3">
        <v>76.319999999999993</v>
      </c>
      <c r="Y10" s="3">
        <v>77.489999999999995</v>
      </c>
      <c r="Z10" s="2">
        <f t="shared" si="0"/>
        <v>1746.99</v>
      </c>
    </row>
    <row r="11" spans="1:26">
      <c r="A11" s="1" t="s">
        <v>34</v>
      </c>
      <c r="B11" s="3">
        <v>73.8</v>
      </c>
      <c r="C11" s="3">
        <v>72.81</v>
      </c>
      <c r="D11" s="3">
        <v>71.55</v>
      </c>
      <c r="E11" s="3">
        <v>62.82</v>
      </c>
      <c r="F11" s="3">
        <v>62.28</v>
      </c>
      <c r="G11" s="3">
        <v>57.51</v>
      </c>
      <c r="H11" s="3">
        <v>56.34</v>
      </c>
      <c r="I11" s="3">
        <v>62.91</v>
      </c>
      <c r="J11" s="3">
        <v>65.430000000000007</v>
      </c>
      <c r="K11" s="3">
        <v>66.599999999999994</v>
      </c>
      <c r="L11" s="3">
        <v>64.98</v>
      </c>
      <c r="M11" s="3">
        <v>69.12</v>
      </c>
      <c r="N11" s="3">
        <v>72.45</v>
      </c>
      <c r="O11" s="3">
        <v>75.78</v>
      </c>
      <c r="P11" s="3">
        <v>80.459999999999994</v>
      </c>
      <c r="Q11" s="3">
        <v>80.19</v>
      </c>
      <c r="R11" s="3">
        <v>82.98</v>
      </c>
      <c r="S11" s="3">
        <v>73.62</v>
      </c>
      <c r="T11" s="3">
        <v>68.400000000000006</v>
      </c>
      <c r="U11" s="3">
        <v>72.45</v>
      </c>
      <c r="V11" s="3">
        <v>69.930000000000007</v>
      </c>
      <c r="W11" s="3">
        <v>71.55</v>
      </c>
      <c r="X11" s="3">
        <v>74.25</v>
      </c>
      <c r="Y11" s="3">
        <v>70.47</v>
      </c>
      <c r="Z11" s="2">
        <f t="shared" si="0"/>
        <v>1678.6800000000003</v>
      </c>
    </row>
    <row r="12" spans="1:26">
      <c r="A12" s="1" t="s">
        <v>35</v>
      </c>
      <c r="B12" s="3">
        <v>63.18</v>
      </c>
      <c r="C12" s="3">
        <v>66.150000000000006</v>
      </c>
      <c r="D12" s="3">
        <v>63.54</v>
      </c>
      <c r="E12" s="3">
        <v>59.58</v>
      </c>
      <c r="F12" s="3">
        <v>57.96</v>
      </c>
      <c r="G12" s="3">
        <v>53.01</v>
      </c>
      <c r="H12" s="3">
        <v>47.34</v>
      </c>
      <c r="I12" s="3">
        <v>43.74</v>
      </c>
      <c r="J12" s="3">
        <v>55.17</v>
      </c>
      <c r="K12" s="3">
        <v>66.150000000000006</v>
      </c>
      <c r="L12" s="3">
        <v>67.86</v>
      </c>
      <c r="M12" s="3">
        <v>70.650000000000006</v>
      </c>
      <c r="N12" s="3">
        <v>87.39</v>
      </c>
      <c r="O12" s="3">
        <v>70.650000000000006</v>
      </c>
      <c r="P12" s="3">
        <v>64.709999999999994</v>
      </c>
      <c r="Q12" s="3">
        <v>66.87</v>
      </c>
      <c r="R12" s="3">
        <v>62.73</v>
      </c>
      <c r="S12" s="3">
        <v>60.12</v>
      </c>
      <c r="T12" s="3">
        <v>57.96</v>
      </c>
      <c r="U12" s="3">
        <v>58.23</v>
      </c>
      <c r="V12" s="3">
        <v>64.89</v>
      </c>
      <c r="W12" s="3">
        <v>60.39</v>
      </c>
      <c r="X12" s="3">
        <v>62.19</v>
      </c>
      <c r="Y12" s="3">
        <v>66.78</v>
      </c>
      <c r="Z12" s="2">
        <f t="shared" si="0"/>
        <v>1497.2400000000002</v>
      </c>
    </row>
    <row r="13" spans="1:26">
      <c r="A13" s="1" t="s">
        <v>36</v>
      </c>
      <c r="B13" s="3">
        <v>63.72</v>
      </c>
      <c r="C13" s="3">
        <v>63.45</v>
      </c>
      <c r="D13" s="3">
        <v>62.1</v>
      </c>
      <c r="E13" s="3">
        <v>61.02</v>
      </c>
      <c r="F13" s="3">
        <v>60.12</v>
      </c>
      <c r="G13" s="3">
        <v>64.17</v>
      </c>
      <c r="H13" s="3">
        <v>65.88</v>
      </c>
      <c r="I13" s="3">
        <v>65.25</v>
      </c>
      <c r="J13" s="3">
        <v>63.99</v>
      </c>
      <c r="K13" s="3">
        <v>66.599999999999994</v>
      </c>
      <c r="L13" s="3">
        <v>68.94</v>
      </c>
      <c r="M13" s="3">
        <v>70.02</v>
      </c>
      <c r="N13" s="3">
        <v>74.97</v>
      </c>
      <c r="O13" s="3">
        <v>79.2</v>
      </c>
      <c r="P13" s="3">
        <v>76.680000000000007</v>
      </c>
      <c r="Q13" s="3">
        <v>76.77</v>
      </c>
      <c r="R13" s="3">
        <v>75.87</v>
      </c>
      <c r="S13" s="3">
        <v>68.31</v>
      </c>
      <c r="T13" s="3">
        <v>68.040000000000006</v>
      </c>
      <c r="U13" s="3">
        <v>69.930000000000007</v>
      </c>
      <c r="V13" s="3">
        <v>69.3</v>
      </c>
      <c r="W13" s="3">
        <v>71.37</v>
      </c>
      <c r="X13" s="3">
        <v>64.98</v>
      </c>
      <c r="Y13" s="3">
        <v>65.34</v>
      </c>
      <c r="Z13" s="2">
        <f t="shared" si="0"/>
        <v>1636.0199999999998</v>
      </c>
    </row>
    <row r="14" spans="1:26">
      <c r="A14" s="1" t="s">
        <v>37</v>
      </c>
      <c r="B14" s="3">
        <v>66.69</v>
      </c>
      <c r="C14" s="3">
        <v>69.3</v>
      </c>
      <c r="D14" s="3">
        <v>69.3</v>
      </c>
      <c r="E14" s="3">
        <v>68.849999999999994</v>
      </c>
      <c r="F14" s="3">
        <v>64.53</v>
      </c>
      <c r="G14" s="3">
        <v>69.569999999999993</v>
      </c>
      <c r="H14" s="3">
        <v>69.3</v>
      </c>
      <c r="I14" s="3">
        <v>69.66</v>
      </c>
      <c r="J14" s="3">
        <v>76.23</v>
      </c>
      <c r="K14" s="3">
        <v>76.680000000000007</v>
      </c>
      <c r="L14" s="3">
        <v>84.15</v>
      </c>
      <c r="M14" s="3">
        <v>87.3</v>
      </c>
      <c r="N14" s="3">
        <v>88.47</v>
      </c>
      <c r="O14" s="3">
        <v>78.209999999999994</v>
      </c>
      <c r="P14" s="3">
        <v>70.47</v>
      </c>
      <c r="Q14" s="3">
        <v>68.400000000000006</v>
      </c>
      <c r="R14" s="3">
        <v>64.17</v>
      </c>
      <c r="S14" s="3">
        <v>61.29</v>
      </c>
      <c r="T14" s="3">
        <v>64.89</v>
      </c>
      <c r="U14" s="3">
        <v>62.28</v>
      </c>
      <c r="V14" s="3">
        <v>63.63</v>
      </c>
      <c r="W14" s="3">
        <v>63</v>
      </c>
      <c r="X14" s="3">
        <v>58.14</v>
      </c>
      <c r="Y14" s="3">
        <v>63.81</v>
      </c>
      <c r="Z14" s="2">
        <f t="shared" si="0"/>
        <v>1678.3200000000002</v>
      </c>
    </row>
    <row r="15" spans="1:26">
      <c r="A15" s="1" t="s">
        <v>38</v>
      </c>
      <c r="B15" s="3">
        <v>62.37</v>
      </c>
      <c r="C15" s="3">
        <v>59.76</v>
      </c>
      <c r="D15" s="3">
        <v>61.2</v>
      </c>
      <c r="E15" s="3">
        <v>57.33</v>
      </c>
      <c r="F15" s="3">
        <v>55.26</v>
      </c>
      <c r="G15" s="3">
        <v>54.54</v>
      </c>
      <c r="H15" s="3">
        <v>58.41</v>
      </c>
      <c r="I15" s="3">
        <v>61.47</v>
      </c>
      <c r="J15" s="3">
        <v>63</v>
      </c>
      <c r="K15" s="3">
        <v>64.17</v>
      </c>
      <c r="L15" s="3">
        <v>66.06</v>
      </c>
      <c r="M15" s="3">
        <v>71.64</v>
      </c>
      <c r="N15" s="3">
        <v>72.540000000000006</v>
      </c>
      <c r="O15" s="3">
        <v>72.540000000000006</v>
      </c>
      <c r="P15" s="3">
        <v>70.739999999999995</v>
      </c>
      <c r="Q15" s="3">
        <v>65.97</v>
      </c>
      <c r="R15" s="3">
        <v>63</v>
      </c>
      <c r="S15" s="3">
        <v>59.58</v>
      </c>
      <c r="T15" s="3">
        <v>54.72</v>
      </c>
      <c r="U15" s="3">
        <v>55.98</v>
      </c>
      <c r="V15" s="3">
        <v>57.06</v>
      </c>
      <c r="W15" s="3">
        <v>53.55</v>
      </c>
      <c r="X15" s="3">
        <v>50.22</v>
      </c>
      <c r="Y15" s="3">
        <v>50.31</v>
      </c>
      <c r="Z15" s="2">
        <f t="shared" si="0"/>
        <v>1461.4199999999998</v>
      </c>
    </row>
    <row r="16" spans="1:26">
      <c r="A16" s="1" t="s">
        <v>39</v>
      </c>
      <c r="B16" s="3">
        <v>51.93</v>
      </c>
      <c r="C16" s="3">
        <v>48.6</v>
      </c>
      <c r="D16" s="3">
        <v>64.349999999999994</v>
      </c>
      <c r="E16" s="3">
        <v>61.65</v>
      </c>
      <c r="F16" s="3">
        <v>60.39</v>
      </c>
      <c r="G16" s="3">
        <v>59.22</v>
      </c>
      <c r="H16" s="3">
        <v>55.26</v>
      </c>
      <c r="I16" s="3">
        <v>58.95</v>
      </c>
      <c r="J16" s="3">
        <v>65.25</v>
      </c>
      <c r="K16" s="3">
        <v>71.19</v>
      </c>
      <c r="L16" s="3">
        <v>70.92</v>
      </c>
      <c r="M16" s="3">
        <v>75.150000000000006</v>
      </c>
      <c r="N16" s="3">
        <v>92.52</v>
      </c>
      <c r="O16" s="3">
        <v>87.93</v>
      </c>
      <c r="P16" s="3">
        <v>88.38</v>
      </c>
      <c r="Q16" s="3">
        <v>69.209999999999994</v>
      </c>
      <c r="R16" s="3">
        <v>66.510000000000005</v>
      </c>
      <c r="S16" s="3">
        <v>60.75</v>
      </c>
      <c r="T16" s="3">
        <v>56.7</v>
      </c>
      <c r="U16" s="3">
        <v>56.7</v>
      </c>
      <c r="V16" s="3">
        <v>57.96</v>
      </c>
      <c r="W16" s="3">
        <v>57.78</v>
      </c>
      <c r="X16" s="3">
        <v>61.74</v>
      </c>
      <c r="Y16" s="3">
        <v>71.37</v>
      </c>
      <c r="Z16" s="2">
        <f t="shared" si="0"/>
        <v>1570.4099999999999</v>
      </c>
    </row>
    <row r="17" spans="1:26">
      <c r="A17" s="1" t="s">
        <v>40</v>
      </c>
      <c r="B17" s="3">
        <v>69.48</v>
      </c>
      <c r="C17" s="3">
        <v>71.010000000000005</v>
      </c>
      <c r="D17" s="3">
        <v>69.03</v>
      </c>
      <c r="E17" s="3">
        <v>68.760000000000005</v>
      </c>
      <c r="F17" s="3">
        <v>67.319999999999993</v>
      </c>
      <c r="G17" s="3">
        <v>68.94</v>
      </c>
      <c r="H17" s="3">
        <v>75.510000000000005</v>
      </c>
      <c r="I17" s="3">
        <v>81.180000000000007</v>
      </c>
      <c r="J17" s="3">
        <v>76.95</v>
      </c>
      <c r="K17" s="3">
        <v>84.06</v>
      </c>
      <c r="L17" s="3">
        <v>96.48</v>
      </c>
      <c r="M17" s="3">
        <v>88.56</v>
      </c>
      <c r="N17" s="3">
        <v>89.91</v>
      </c>
      <c r="O17" s="3">
        <v>88.56</v>
      </c>
      <c r="P17" s="3">
        <v>90.72</v>
      </c>
      <c r="Q17" s="3">
        <v>85.59</v>
      </c>
      <c r="R17" s="3">
        <v>87.66</v>
      </c>
      <c r="S17" s="3">
        <v>83.79</v>
      </c>
      <c r="T17" s="3">
        <v>40.770000000000003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2">
        <f t="shared" si="0"/>
        <v>1484.28</v>
      </c>
    </row>
    <row r="18" spans="1:26">
      <c r="A18" s="1" t="s">
        <v>41</v>
      </c>
      <c r="B18" s="3">
        <v>49.05</v>
      </c>
      <c r="C18" s="3">
        <v>62.82</v>
      </c>
      <c r="D18" s="3">
        <v>73.260000000000005</v>
      </c>
      <c r="E18" s="3">
        <v>71.64</v>
      </c>
      <c r="F18" s="3">
        <v>75.87</v>
      </c>
      <c r="G18" s="3">
        <v>75.150000000000006</v>
      </c>
      <c r="H18" s="3">
        <v>75.87</v>
      </c>
      <c r="I18" s="3">
        <v>73.8</v>
      </c>
      <c r="J18" s="3">
        <v>79.38</v>
      </c>
      <c r="K18" s="3">
        <v>71.28</v>
      </c>
      <c r="L18" s="3">
        <v>60.39</v>
      </c>
      <c r="M18" s="3">
        <v>59.13</v>
      </c>
      <c r="N18" s="3">
        <v>66.239999999999995</v>
      </c>
      <c r="O18" s="3">
        <v>69.930000000000007</v>
      </c>
      <c r="P18" s="3">
        <v>65.88</v>
      </c>
      <c r="Q18" s="3">
        <v>71.91</v>
      </c>
      <c r="R18" s="3">
        <v>62.82</v>
      </c>
      <c r="S18" s="3">
        <v>66.599999999999994</v>
      </c>
      <c r="T18" s="3">
        <v>65.25</v>
      </c>
      <c r="U18" s="3">
        <v>64.709999999999994</v>
      </c>
      <c r="V18" s="3">
        <v>65.790000000000006</v>
      </c>
      <c r="W18" s="3">
        <v>60.66</v>
      </c>
      <c r="X18" s="3">
        <v>66.599999999999994</v>
      </c>
      <c r="Y18" s="3">
        <v>66.87</v>
      </c>
      <c r="Z18" s="2">
        <f t="shared" si="0"/>
        <v>1620.9</v>
      </c>
    </row>
    <row r="19" spans="1:26">
      <c r="A19" s="1" t="s">
        <v>42</v>
      </c>
      <c r="B19" s="3">
        <v>58.32</v>
      </c>
      <c r="C19" s="3">
        <v>59.4</v>
      </c>
      <c r="D19" s="3">
        <v>55.44</v>
      </c>
      <c r="E19" s="3">
        <v>53.46</v>
      </c>
      <c r="F19" s="3">
        <v>55.98</v>
      </c>
      <c r="G19" s="3">
        <v>75.599999999999994</v>
      </c>
      <c r="H19" s="3">
        <v>66.87</v>
      </c>
      <c r="I19" s="3">
        <v>58.32</v>
      </c>
      <c r="J19" s="3">
        <v>65.61</v>
      </c>
      <c r="K19" s="3">
        <v>69.84</v>
      </c>
      <c r="L19" s="3">
        <v>73.349999999999994</v>
      </c>
      <c r="M19" s="3">
        <v>71.819999999999993</v>
      </c>
      <c r="N19" s="3">
        <v>83.07</v>
      </c>
      <c r="O19" s="3">
        <v>86.4</v>
      </c>
      <c r="P19" s="3">
        <v>66.69</v>
      </c>
      <c r="Q19" s="3">
        <v>61.02</v>
      </c>
      <c r="R19" s="3">
        <v>58.05</v>
      </c>
      <c r="S19" s="3">
        <v>66.42</v>
      </c>
      <c r="T19" s="3">
        <v>58.95</v>
      </c>
      <c r="U19" s="3">
        <v>53.37</v>
      </c>
      <c r="V19" s="3">
        <v>48.96</v>
      </c>
      <c r="W19" s="3">
        <v>63.81</v>
      </c>
      <c r="X19" s="3">
        <v>64.44</v>
      </c>
      <c r="Y19" s="3">
        <v>64.98</v>
      </c>
      <c r="Z19" s="2">
        <f t="shared" si="0"/>
        <v>1540.1699999999998</v>
      </c>
    </row>
    <row r="20" spans="1:26">
      <c r="A20" s="1" t="s">
        <v>43</v>
      </c>
      <c r="B20" s="3">
        <v>64.8</v>
      </c>
      <c r="C20" s="3">
        <v>63.72</v>
      </c>
      <c r="D20" s="3">
        <v>62.64</v>
      </c>
      <c r="E20" s="3">
        <v>61.2</v>
      </c>
      <c r="F20" s="3">
        <v>60.75</v>
      </c>
      <c r="G20" s="3">
        <v>59.49</v>
      </c>
      <c r="H20" s="3">
        <v>58.14</v>
      </c>
      <c r="I20" s="3">
        <v>63.45</v>
      </c>
      <c r="J20" s="3">
        <v>66.42</v>
      </c>
      <c r="K20" s="3">
        <v>61.92</v>
      </c>
      <c r="L20" s="3">
        <v>69.12</v>
      </c>
      <c r="M20" s="3">
        <v>69.48</v>
      </c>
      <c r="N20" s="3">
        <v>66.959999999999994</v>
      </c>
      <c r="O20" s="3">
        <v>66.69</v>
      </c>
      <c r="P20" s="3">
        <v>66.959999999999994</v>
      </c>
      <c r="Q20" s="3">
        <v>65.97</v>
      </c>
      <c r="R20" s="3">
        <v>64.89</v>
      </c>
      <c r="S20" s="3">
        <v>63.09</v>
      </c>
      <c r="T20" s="3">
        <v>63.99</v>
      </c>
      <c r="U20" s="3">
        <v>57.06</v>
      </c>
      <c r="V20" s="3">
        <v>62.01</v>
      </c>
      <c r="W20" s="3">
        <v>57.33</v>
      </c>
      <c r="X20" s="3">
        <v>58.32</v>
      </c>
      <c r="Y20" s="3">
        <v>61.74</v>
      </c>
      <c r="Z20" s="2">
        <f t="shared" si="0"/>
        <v>1516.1399999999999</v>
      </c>
    </row>
    <row r="21" spans="1:26">
      <c r="A21" s="1" t="s">
        <v>44</v>
      </c>
      <c r="B21" s="3">
        <v>60.66</v>
      </c>
      <c r="C21" s="3">
        <v>65.069999999999993</v>
      </c>
      <c r="D21" s="3">
        <v>65.7</v>
      </c>
      <c r="E21" s="3">
        <v>67.05</v>
      </c>
      <c r="F21" s="3">
        <v>65.88</v>
      </c>
      <c r="G21" s="3">
        <v>66.42</v>
      </c>
      <c r="H21" s="3">
        <v>68.31</v>
      </c>
      <c r="I21" s="3">
        <v>65.7</v>
      </c>
      <c r="J21" s="3">
        <v>74.61</v>
      </c>
      <c r="K21" s="3">
        <v>73.53</v>
      </c>
      <c r="L21" s="3">
        <v>57.69</v>
      </c>
      <c r="M21" s="3">
        <v>63.81</v>
      </c>
      <c r="N21" s="3">
        <v>72.180000000000007</v>
      </c>
      <c r="O21" s="3">
        <v>79.02</v>
      </c>
      <c r="P21" s="3">
        <v>78.12</v>
      </c>
      <c r="Q21" s="3">
        <v>75.87</v>
      </c>
      <c r="R21" s="3">
        <v>73.260000000000005</v>
      </c>
      <c r="S21" s="3">
        <v>66.150000000000006</v>
      </c>
      <c r="T21" s="3">
        <v>62.37</v>
      </c>
      <c r="U21" s="3">
        <v>63.81</v>
      </c>
      <c r="V21" s="3">
        <v>63.45</v>
      </c>
      <c r="W21" s="3">
        <v>62.82</v>
      </c>
      <c r="X21" s="3">
        <v>66.33</v>
      </c>
      <c r="Y21" s="3">
        <v>62.28</v>
      </c>
      <c r="Z21" s="2">
        <f t="shared" si="0"/>
        <v>1620.09</v>
      </c>
    </row>
    <row r="22" spans="1:26">
      <c r="A22" s="1" t="s">
        <v>45</v>
      </c>
      <c r="B22" s="3">
        <v>61.56</v>
      </c>
      <c r="C22" s="3">
        <v>85.59</v>
      </c>
      <c r="D22" s="3">
        <v>85.32</v>
      </c>
      <c r="E22" s="3">
        <v>85.95</v>
      </c>
      <c r="F22" s="3">
        <v>66.42</v>
      </c>
      <c r="G22" s="3">
        <v>61.29</v>
      </c>
      <c r="H22" s="3">
        <v>61.47</v>
      </c>
      <c r="I22" s="3">
        <v>61.56</v>
      </c>
      <c r="J22" s="3">
        <v>69.03</v>
      </c>
      <c r="K22" s="3">
        <v>73.44</v>
      </c>
      <c r="L22" s="3">
        <v>85.95</v>
      </c>
      <c r="M22" s="3">
        <v>93.42</v>
      </c>
      <c r="N22" s="3">
        <v>93.33</v>
      </c>
      <c r="O22" s="3">
        <v>84.15</v>
      </c>
      <c r="P22" s="3">
        <v>84.15</v>
      </c>
      <c r="Q22" s="3">
        <v>76.86</v>
      </c>
      <c r="R22" s="3">
        <v>74.16</v>
      </c>
      <c r="S22" s="3">
        <v>67.59</v>
      </c>
      <c r="T22" s="3">
        <v>59.94</v>
      </c>
      <c r="U22" s="3">
        <v>61.29</v>
      </c>
      <c r="V22" s="3">
        <v>65.97</v>
      </c>
      <c r="W22" s="3">
        <v>68.13</v>
      </c>
      <c r="X22" s="3">
        <v>70.83</v>
      </c>
      <c r="Y22" s="3">
        <v>75.239999999999995</v>
      </c>
      <c r="Z22" s="2">
        <f t="shared" si="0"/>
        <v>1772.64</v>
      </c>
    </row>
    <row r="23" spans="1:26">
      <c r="A23" s="1" t="s">
        <v>46</v>
      </c>
      <c r="B23" s="3">
        <v>74.790000000000006</v>
      </c>
      <c r="C23" s="3">
        <v>71.91</v>
      </c>
      <c r="D23" s="3">
        <v>65.61</v>
      </c>
      <c r="E23" s="3">
        <v>64.349999999999994</v>
      </c>
      <c r="F23" s="3">
        <v>60.75</v>
      </c>
      <c r="G23" s="3">
        <v>62.91</v>
      </c>
      <c r="H23" s="3">
        <v>60.21</v>
      </c>
      <c r="I23" s="3">
        <v>70.02</v>
      </c>
      <c r="J23" s="3">
        <v>74.16</v>
      </c>
      <c r="K23" s="3">
        <v>73.89</v>
      </c>
      <c r="L23" s="3">
        <v>81.540000000000006</v>
      </c>
      <c r="M23" s="3">
        <v>80.459999999999994</v>
      </c>
      <c r="N23" s="3">
        <v>80.91</v>
      </c>
      <c r="O23" s="3">
        <v>76.59</v>
      </c>
      <c r="P23" s="3">
        <v>68.849999999999994</v>
      </c>
      <c r="Q23" s="3">
        <v>73.349999999999994</v>
      </c>
      <c r="R23" s="3">
        <v>66.150000000000006</v>
      </c>
      <c r="S23" s="3">
        <v>65.069999999999993</v>
      </c>
      <c r="T23" s="3">
        <v>65.34</v>
      </c>
      <c r="U23" s="3">
        <v>66.510000000000005</v>
      </c>
      <c r="V23" s="3">
        <v>65.61</v>
      </c>
      <c r="W23" s="3">
        <v>63.99</v>
      </c>
      <c r="X23" s="3">
        <v>62.64</v>
      </c>
      <c r="Y23" s="3">
        <v>64.8</v>
      </c>
      <c r="Z23" s="2">
        <f t="shared" si="0"/>
        <v>1660.4099999999996</v>
      </c>
    </row>
    <row r="24" spans="1:26">
      <c r="A24" s="1" t="s">
        <v>47</v>
      </c>
      <c r="B24" s="3">
        <v>65.34</v>
      </c>
      <c r="C24" s="3">
        <v>66.78</v>
      </c>
      <c r="D24" s="3">
        <v>67.319999999999993</v>
      </c>
      <c r="E24" s="3">
        <v>68.13</v>
      </c>
      <c r="F24" s="3">
        <v>67.319999999999993</v>
      </c>
      <c r="G24" s="3">
        <v>66.959999999999994</v>
      </c>
      <c r="H24" s="3">
        <v>66.87</v>
      </c>
      <c r="I24" s="3">
        <v>83.52</v>
      </c>
      <c r="J24" s="3">
        <v>76.95</v>
      </c>
      <c r="K24" s="3">
        <v>77.31</v>
      </c>
      <c r="L24" s="3">
        <v>77.040000000000006</v>
      </c>
      <c r="M24" s="3">
        <v>91.35</v>
      </c>
      <c r="N24" s="3">
        <v>87.03</v>
      </c>
      <c r="O24" s="3">
        <v>79.2</v>
      </c>
      <c r="P24" s="3">
        <v>70.47</v>
      </c>
      <c r="Q24" s="3">
        <v>75.239999999999995</v>
      </c>
      <c r="R24" s="3">
        <v>71.28</v>
      </c>
      <c r="S24" s="3">
        <v>70.739999999999995</v>
      </c>
      <c r="T24" s="3">
        <v>67.86</v>
      </c>
      <c r="U24" s="3">
        <v>66.87</v>
      </c>
      <c r="V24" s="3">
        <v>68.400000000000006</v>
      </c>
      <c r="W24" s="3">
        <v>78.3</v>
      </c>
      <c r="X24" s="3">
        <v>85.32</v>
      </c>
      <c r="Y24" s="3">
        <v>73.260000000000005</v>
      </c>
      <c r="Z24" s="2">
        <f t="shared" si="0"/>
        <v>1768.86</v>
      </c>
    </row>
    <row r="25" spans="1:26">
      <c r="A25" s="1" t="s">
        <v>48</v>
      </c>
      <c r="B25" s="3">
        <v>78.84</v>
      </c>
      <c r="C25" s="3">
        <v>78.39</v>
      </c>
      <c r="D25" s="3">
        <v>79.38</v>
      </c>
      <c r="E25" s="3">
        <v>77.400000000000006</v>
      </c>
      <c r="F25" s="3">
        <v>75.33</v>
      </c>
      <c r="G25" s="3">
        <v>73.260000000000005</v>
      </c>
      <c r="H25" s="3">
        <v>76.41</v>
      </c>
      <c r="I25" s="3">
        <v>79.290000000000006</v>
      </c>
      <c r="J25" s="3">
        <v>85.05</v>
      </c>
      <c r="K25" s="3">
        <v>89.19</v>
      </c>
      <c r="L25" s="3">
        <v>98.55</v>
      </c>
      <c r="M25" s="3">
        <v>101.16</v>
      </c>
      <c r="N25" s="3">
        <v>100.89</v>
      </c>
      <c r="O25" s="3">
        <v>105.21</v>
      </c>
      <c r="P25" s="3">
        <v>105.39</v>
      </c>
      <c r="Q25" s="3">
        <v>105.03</v>
      </c>
      <c r="R25" s="3">
        <v>101.43</v>
      </c>
      <c r="S25" s="3">
        <v>94.5</v>
      </c>
      <c r="T25" s="3">
        <v>88.47</v>
      </c>
      <c r="U25" s="3">
        <v>67.77</v>
      </c>
      <c r="V25" s="3">
        <v>62.91</v>
      </c>
      <c r="W25" s="3">
        <v>59.67</v>
      </c>
      <c r="X25" s="3">
        <v>57.24</v>
      </c>
      <c r="Y25" s="3">
        <v>61.29</v>
      </c>
      <c r="Z25" s="2">
        <f t="shared" si="0"/>
        <v>2002.0500000000002</v>
      </c>
    </row>
    <row r="26" spans="1:26">
      <c r="A26" s="1" t="s">
        <v>49</v>
      </c>
      <c r="B26" s="3">
        <v>57.96</v>
      </c>
      <c r="C26" s="3">
        <v>45.63</v>
      </c>
      <c r="D26" s="3">
        <v>42.75</v>
      </c>
      <c r="E26" s="3">
        <v>41.76</v>
      </c>
      <c r="F26" s="3">
        <v>44.64</v>
      </c>
      <c r="G26" s="3">
        <v>43.83</v>
      </c>
      <c r="H26" s="3">
        <v>23.13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2">
        <f t="shared" si="0"/>
        <v>299.7</v>
      </c>
    </row>
    <row r="27" spans="1:26">
      <c r="A27" s="1" t="s">
        <v>50</v>
      </c>
      <c r="B27" s="3">
        <v>61.29</v>
      </c>
      <c r="C27" s="3">
        <v>58.77</v>
      </c>
      <c r="D27" s="3">
        <v>63.09</v>
      </c>
      <c r="E27" s="3">
        <v>62.73</v>
      </c>
      <c r="F27" s="3">
        <v>63.63</v>
      </c>
      <c r="G27" s="3">
        <v>57.6</v>
      </c>
      <c r="H27" s="3">
        <v>59.13</v>
      </c>
      <c r="I27" s="3">
        <v>58.32</v>
      </c>
      <c r="J27" s="3">
        <v>61.83</v>
      </c>
      <c r="K27" s="3">
        <v>65.97</v>
      </c>
      <c r="L27" s="3">
        <v>70.38</v>
      </c>
      <c r="M27" s="3">
        <v>71.73</v>
      </c>
      <c r="N27" s="3">
        <v>74.7</v>
      </c>
      <c r="O27" s="3">
        <v>76.23</v>
      </c>
      <c r="P27" s="3">
        <v>78.66</v>
      </c>
      <c r="Q27" s="3">
        <v>77.13</v>
      </c>
      <c r="R27" s="3">
        <v>78.569999999999993</v>
      </c>
      <c r="S27" s="3">
        <v>77.760000000000005</v>
      </c>
      <c r="T27" s="3">
        <v>73.98</v>
      </c>
      <c r="U27" s="3">
        <v>74.7</v>
      </c>
      <c r="V27" s="3">
        <v>75.06</v>
      </c>
      <c r="W27" s="3">
        <v>74.25</v>
      </c>
      <c r="X27" s="3">
        <v>70.92</v>
      </c>
      <c r="Y27" s="3">
        <v>70.83</v>
      </c>
      <c r="Z27" s="2">
        <f t="shared" si="0"/>
        <v>1657.26</v>
      </c>
    </row>
    <row r="28" spans="1:26">
      <c r="A28" s="1" t="s">
        <v>51</v>
      </c>
      <c r="B28" s="3">
        <v>74.430000000000007</v>
      </c>
      <c r="C28" s="3">
        <v>74.52</v>
      </c>
      <c r="D28" s="3">
        <v>74.25</v>
      </c>
      <c r="E28" s="3">
        <v>73.8</v>
      </c>
      <c r="F28" s="3">
        <v>71.28</v>
      </c>
      <c r="G28" s="3">
        <v>72.989999999999995</v>
      </c>
      <c r="H28" s="3">
        <v>70.11</v>
      </c>
      <c r="I28" s="3">
        <v>81.45</v>
      </c>
      <c r="J28" s="3">
        <v>78.569999999999993</v>
      </c>
      <c r="K28" s="3">
        <v>81.72</v>
      </c>
      <c r="L28" s="3">
        <v>78.209999999999994</v>
      </c>
      <c r="M28" s="3">
        <v>80.459999999999994</v>
      </c>
      <c r="N28" s="3">
        <v>89.91</v>
      </c>
      <c r="O28" s="3">
        <v>93.78</v>
      </c>
      <c r="P28" s="3">
        <v>87.21</v>
      </c>
      <c r="Q28" s="3">
        <v>90.9</v>
      </c>
      <c r="R28" s="3">
        <v>87.12</v>
      </c>
      <c r="S28" s="3">
        <v>83.97</v>
      </c>
      <c r="T28" s="3">
        <v>80.099999999999994</v>
      </c>
      <c r="U28" s="3">
        <v>82.98</v>
      </c>
      <c r="V28" s="3">
        <v>77.58</v>
      </c>
      <c r="W28" s="3">
        <v>72</v>
      </c>
      <c r="X28" s="3">
        <v>95.22</v>
      </c>
      <c r="Y28" s="3">
        <v>89.28</v>
      </c>
      <c r="Z28" s="2">
        <f t="shared" si="0"/>
        <v>1941.8400000000004</v>
      </c>
    </row>
    <row r="29" spans="1:26">
      <c r="A29" s="1" t="s">
        <v>52</v>
      </c>
      <c r="B29" s="3">
        <v>83.34</v>
      </c>
      <c r="C29" s="3">
        <v>83.52</v>
      </c>
      <c r="D29" s="3">
        <v>82.08</v>
      </c>
      <c r="E29" s="3">
        <v>77.58</v>
      </c>
      <c r="F29" s="3">
        <v>75.78</v>
      </c>
      <c r="G29" s="3">
        <v>73.44</v>
      </c>
      <c r="H29" s="3">
        <v>74.790000000000006</v>
      </c>
      <c r="I29" s="3">
        <v>83.16</v>
      </c>
      <c r="J29" s="3">
        <v>84.24</v>
      </c>
      <c r="K29" s="3">
        <v>74.61</v>
      </c>
      <c r="L29" s="3">
        <v>79.2</v>
      </c>
      <c r="M29" s="3">
        <v>85.59</v>
      </c>
      <c r="N29" s="3">
        <v>82.26</v>
      </c>
      <c r="O29" s="3">
        <v>82.17</v>
      </c>
      <c r="P29" s="3">
        <v>74.88</v>
      </c>
      <c r="Q29" s="3">
        <v>79.739999999999995</v>
      </c>
      <c r="R29" s="3">
        <v>77.67</v>
      </c>
      <c r="S29" s="3">
        <v>79.38</v>
      </c>
      <c r="T29" s="3">
        <v>72.27</v>
      </c>
      <c r="U29" s="3">
        <v>73.53</v>
      </c>
      <c r="V29" s="3">
        <v>68.58</v>
      </c>
      <c r="W29" s="3">
        <v>61.65</v>
      </c>
      <c r="X29" s="3">
        <v>55.26</v>
      </c>
      <c r="Y29" s="3">
        <v>56.7</v>
      </c>
      <c r="Z29" s="2">
        <f t="shared" si="0"/>
        <v>1821.4200000000003</v>
      </c>
    </row>
    <row r="30" spans="1:26">
      <c r="A30" s="1" t="s">
        <v>53</v>
      </c>
      <c r="B30" s="3">
        <v>77.22</v>
      </c>
      <c r="C30" s="3">
        <v>71.55</v>
      </c>
      <c r="D30" s="3">
        <v>66.33</v>
      </c>
      <c r="E30" s="3">
        <v>64.260000000000005</v>
      </c>
      <c r="F30" s="3">
        <v>68.22</v>
      </c>
      <c r="G30" s="3">
        <v>62.46</v>
      </c>
      <c r="H30" s="3">
        <v>65.16</v>
      </c>
      <c r="I30" s="3">
        <v>68.849999999999994</v>
      </c>
      <c r="J30" s="3">
        <v>73.62</v>
      </c>
      <c r="K30" s="3">
        <v>68.040000000000006</v>
      </c>
      <c r="L30" s="3">
        <v>72.72</v>
      </c>
      <c r="M30" s="3">
        <v>80.819999999999993</v>
      </c>
      <c r="N30" s="3">
        <v>93.15</v>
      </c>
      <c r="O30" s="3">
        <v>89.64</v>
      </c>
      <c r="P30" s="3">
        <v>86.94</v>
      </c>
      <c r="Q30" s="3">
        <v>81.63</v>
      </c>
      <c r="R30" s="3">
        <v>79.739999999999995</v>
      </c>
      <c r="S30" s="3">
        <v>83.7</v>
      </c>
      <c r="T30" s="3">
        <v>78.48</v>
      </c>
      <c r="U30" s="3">
        <v>76.95</v>
      </c>
      <c r="V30" s="3">
        <v>79.38</v>
      </c>
      <c r="W30" s="3">
        <v>72.72</v>
      </c>
      <c r="X30" s="3">
        <v>68.760000000000005</v>
      </c>
      <c r="Y30" s="3">
        <v>68.31</v>
      </c>
      <c r="Z30" s="2">
        <f t="shared" si="0"/>
        <v>1798.65</v>
      </c>
    </row>
    <row r="31" spans="1:26">
      <c r="A31" s="1" t="s">
        <v>54</v>
      </c>
      <c r="B31" s="3">
        <v>71.91</v>
      </c>
      <c r="C31" s="3">
        <v>66.150000000000006</v>
      </c>
      <c r="D31" s="3">
        <v>70.739999999999995</v>
      </c>
      <c r="E31" s="3">
        <v>70.739999999999995</v>
      </c>
      <c r="F31" s="3">
        <v>70.290000000000006</v>
      </c>
      <c r="G31" s="3">
        <v>68.489999999999995</v>
      </c>
      <c r="H31" s="3">
        <v>82.35</v>
      </c>
      <c r="I31" s="3">
        <v>89.55</v>
      </c>
      <c r="J31" s="3">
        <v>94.59</v>
      </c>
      <c r="K31" s="3">
        <v>100.71</v>
      </c>
      <c r="L31" s="3">
        <v>102.06</v>
      </c>
      <c r="M31" s="3">
        <v>105.3</v>
      </c>
      <c r="N31" s="3">
        <v>110.61</v>
      </c>
      <c r="O31" s="3">
        <v>113.85</v>
      </c>
      <c r="P31" s="3">
        <v>112.95</v>
      </c>
      <c r="Q31" s="3">
        <v>109.89</v>
      </c>
      <c r="R31" s="3">
        <v>112.14</v>
      </c>
      <c r="S31" s="3">
        <v>114.39</v>
      </c>
      <c r="T31" s="3">
        <v>109.26</v>
      </c>
      <c r="U31" s="3">
        <v>108.45</v>
      </c>
      <c r="V31" s="3">
        <v>96.21</v>
      </c>
      <c r="W31" s="3">
        <v>71.459999999999994</v>
      </c>
      <c r="X31" s="3">
        <v>63.9</v>
      </c>
      <c r="Y31" s="3">
        <v>63.81</v>
      </c>
      <c r="Z31" s="2">
        <f t="shared" si="0"/>
        <v>2179.8000000000002</v>
      </c>
    </row>
    <row r="32" spans="1:26">
      <c r="A32" s="1" t="s">
        <v>55</v>
      </c>
      <c r="B32" s="3">
        <v>68.13</v>
      </c>
      <c r="C32" s="3">
        <v>66.06</v>
      </c>
      <c r="D32" s="3">
        <v>64.8</v>
      </c>
      <c r="E32" s="3">
        <v>58.23</v>
      </c>
      <c r="F32" s="3">
        <v>49.86</v>
      </c>
      <c r="G32" s="3">
        <v>50.04</v>
      </c>
      <c r="H32" s="3">
        <v>52.65</v>
      </c>
      <c r="I32" s="3">
        <v>61.65</v>
      </c>
      <c r="J32" s="3">
        <v>61.38</v>
      </c>
      <c r="K32" s="3">
        <v>62.28</v>
      </c>
      <c r="L32" s="3">
        <v>66.87</v>
      </c>
      <c r="M32" s="3">
        <v>70.47</v>
      </c>
      <c r="N32" s="3">
        <v>76.680000000000007</v>
      </c>
      <c r="O32" s="3">
        <v>80.099999999999994</v>
      </c>
      <c r="P32" s="3">
        <v>82.26</v>
      </c>
      <c r="Q32" s="3">
        <v>83.61</v>
      </c>
      <c r="R32" s="3">
        <v>80.55</v>
      </c>
      <c r="S32" s="3">
        <v>78.39</v>
      </c>
      <c r="T32" s="3">
        <v>73.89</v>
      </c>
      <c r="U32" s="3">
        <v>73.8</v>
      </c>
      <c r="V32" s="3">
        <v>75.239999999999995</v>
      </c>
      <c r="W32" s="3">
        <v>59.31</v>
      </c>
      <c r="X32" s="3">
        <v>73.53</v>
      </c>
      <c r="Y32" s="3">
        <v>75.510000000000005</v>
      </c>
      <c r="Z32" s="2">
        <f t="shared" si="0"/>
        <v>1645.2900000000002</v>
      </c>
    </row>
    <row r="33" spans="1:26">
      <c r="A33" s="1" t="s">
        <v>56</v>
      </c>
      <c r="B33" s="3">
        <v>78.75</v>
      </c>
      <c r="C33" s="3">
        <v>79.739999999999995</v>
      </c>
      <c r="D33" s="3">
        <v>71.28</v>
      </c>
      <c r="E33" s="3">
        <v>69.03</v>
      </c>
      <c r="F33" s="3">
        <v>64.44</v>
      </c>
      <c r="G33" s="3">
        <v>64.62</v>
      </c>
      <c r="H33" s="3">
        <v>69.84</v>
      </c>
      <c r="I33" s="3">
        <v>67.14</v>
      </c>
      <c r="J33" s="3">
        <v>63.45</v>
      </c>
      <c r="K33" s="3">
        <v>70.02</v>
      </c>
      <c r="L33" s="3">
        <v>72.72</v>
      </c>
      <c r="M33" s="3">
        <v>75.599999999999994</v>
      </c>
      <c r="N33" s="3">
        <v>89.46</v>
      </c>
      <c r="O33" s="3">
        <v>91.44</v>
      </c>
      <c r="P33" s="3">
        <v>90.54</v>
      </c>
      <c r="Q33" s="3">
        <v>84.51</v>
      </c>
      <c r="R33" s="3">
        <v>89.28</v>
      </c>
      <c r="S33" s="3">
        <v>91.53</v>
      </c>
      <c r="T33" s="3">
        <v>86.13</v>
      </c>
      <c r="U33" s="3">
        <v>73.08</v>
      </c>
      <c r="V33" s="3">
        <v>77.760000000000005</v>
      </c>
      <c r="W33" s="3">
        <v>78.3</v>
      </c>
      <c r="X33" s="3">
        <v>78.3</v>
      </c>
      <c r="Y33" s="3">
        <v>75.33</v>
      </c>
      <c r="Z33" s="2">
        <f t="shared" si="0"/>
        <v>1852.2899999999997</v>
      </c>
    </row>
    <row r="34" spans="1:26">
      <c r="A34" s="1" t="s">
        <v>57</v>
      </c>
      <c r="B34" s="3">
        <v>76.77</v>
      </c>
      <c r="C34" s="3">
        <v>72.180000000000007</v>
      </c>
      <c r="D34" s="3">
        <v>69.209999999999994</v>
      </c>
      <c r="E34" s="3">
        <v>70.56</v>
      </c>
      <c r="F34" s="3">
        <v>70.2</v>
      </c>
      <c r="G34" s="3">
        <v>71.64</v>
      </c>
      <c r="H34" s="3">
        <v>78.569999999999993</v>
      </c>
      <c r="I34" s="3">
        <v>76.41</v>
      </c>
      <c r="J34" s="3">
        <v>72.09</v>
      </c>
      <c r="K34" s="3">
        <v>71.73</v>
      </c>
      <c r="L34" s="3">
        <v>79.739999999999995</v>
      </c>
      <c r="M34" s="3">
        <v>78.930000000000007</v>
      </c>
      <c r="N34" s="3">
        <v>80.64</v>
      </c>
      <c r="O34" s="3">
        <v>81.63</v>
      </c>
      <c r="P34" s="3">
        <v>76.41</v>
      </c>
      <c r="Q34" s="3">
        <v>76.05</v>
      </c>
      <c r="R34" s="3">
        <v>78.84</v>
      </c>
      <c r="S34" s="3">
        <v>76.5</v>
      </c>
      <c r="T34" s="3">
        <v>72.09</v>
      </c>
      <c r="U34" s="3">
        <v>72.72</v>
      </c>
      <c r="V34" s="3">
        <v>71.28</v>
      </c>
      <c r="W34" s="3">
        <v>71.37</v>
      </c>
      <c r="X34" s="3">
        <v>73.8</v>
      </c>
      <c r="Y34" s="3">
        <v>75.510000000000005</v>
      </c>
      <c r="Z34" s="2">
        <f t="shared" si="0"/>
        <v>1794.87</v>
      </c>
    </row>
    <row r="35" spans="1:26">
      <c r="Z35" s="2">
        <f>Z4 + Z5 + Z6 + Z7 + Z8 + Z9 + Z10 + Z11 + Z12 + Z13 + Z14 + Z15 + Z16 + Z17 + Z18 + Z19 + Z20 + Z21 + Z22 + Z23 + Z24 + Z25 + Z26 + Z27 + Z28 + Z29 + Z30 + Z31 + Z32 + Z33 + Z34</f>
        <v>51789.330000000009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D39" sqref="D39"/>
    </sheetView>
  </sheetViews>
  <sheetFormatPr baseColWidth="10" defaultColWidth="9.140625" defaultRowHeight="15"/>
  <cols>
    <col min="1" max="1" width="9.140625" customWidth="1"/>
  </cols>
  <sheetData>
    <row r="1" spans="1:26">
      <c r="A1" s="4" t="s">
        <v>0</v>
      </c>
      <c r="B1" s="4" t="s">
        <v>0</v>
      </c>
      <c r="C1" s="4" t="s">
        <v>0</v>
      </c>
    </row>
    <row r="2" spans="1:26">
      <c r="A2" s="4" t="s">
        <v>59</v>
      </c>
      <c r="B2" s="4" t="s">
        <v>59</v>
      </c>
      <c r="C2" s="4" t="s">
        <v>59</v>
      </c>
    </row>
    <row r="3" spans="1:26">
      <c r="A3" t="s">
        <v>2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58</v>
      </c>
    </row>
    <row r="4" spans="1:26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2">
        <f t="shared" ref="Z4:Z34" si="0">B4 + C4 + D4 + E4 + F4 + G4 + H4 + I4 + J4 + K4 + L4 + M4 + N4 + O4 + P4 + Q4 + R4 + S4 + T4 + U4 + V4 + W4 + X4 + Y4</f>
        <v>0</v>
      </c>
    </row>
    <row r="5" spans="1:26">
      <c r="A5" s="1" t="s">
        <v>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2">
        <f t="shared" si="0"/>
        <v>0</v>
      </c>
    </row>
    <row r="6" spans="1:26">
      <c r="A6" s="1" t="s">
        <v>29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2">
        <f t="shared" si="0"/>
        <v>0</v>
      </c>
    </row>
    <row r="7" spans="1:26">
      <c r="A7" s="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2">
        <f t="shared" si="0"/>
        <v>0</v>
      </c>
    </row>
    <row r="8" spans="1:26">
      <c r="A8" s="1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2">
        <f t="shared" si="0"/>
        <v>0</v>
      </c>
    </row>
    <row r="9" spans="1:26">
      <c r="A9" s="1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2">
        <f t="shared" si="0"/>
        <v>0</v>
      </c>
    </row>
    <row r="10" spans="1:26">
      <c r="A10" s="1" t="s">
        <v>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2">
        <f t="shared" si="0"/>
        <v>0</v>
      </c>
    </row>
    <row r="11" spans="1:26">
      <c r="A11" s="1" t="s">
        <v>34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2">
        <f t="shared" si="0"/>
        <v>0</v>
      </c>
    </row>
    <row r="12" spans="1:26">
      <c r="A12" s="1" t="s">
        <v>35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2">
        <f t="shared" si="0"/>
        <v>0</v>
      </c>
    </row>
    <row r="13" spans="1:26">
      <c r="A13" s="1" t="s">
        <v>36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2">
        <f t="shared" si="0"/>
        <v>0</v>
      </c>
    </row>
    <row r="14" spans="1:26">
      <c r="A14" s="1" t="s">
        <v>37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2">
        <f t="shared" si="0"/>
        <v>0</v>
      </c>
    </row>
    <row r="15" spans="1:26">
      <c r="A15" s="1" t="s">
        <v>38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2">
        <f t="shared" si="0"/>
        <v>0</v>
      </c>
    </row>
    <row r="16" spans="1:26">
      <c r="A16" s="1" t="s">
        <v>39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2">
        <f t="shared" si="0"/>
        <v>0</v>
      </c>
    </row>
    <row r="17" spans="1:26">
      <c r="A17" s="1" t="s">
        <v>40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2">
        <f t="shared" si="0"/>
        <v>0</v>
      </c>
    </row>
    <row r="18" spans="1:26">
      <c r="A18" s="1" t="s">
        <v>41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2">
        <f t="shared" si="0"/>
        <v>0</v>
      </c>
    </row>
    <row r="19" spans="1:26">
      <c r="A19" s="1" t="s">
        <v>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2">
        <f t="shared" si="0"/>
        <v>0</v>
      </c>
    </row>
    <row r="20" spans="1:26">
      <c r="A20" s="1" t="s">
        <v>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2">
        <f t="shared" si="0"/>
        <v>0</v>
      </c>
    </row>
    <row r="21" spans="1:26">
      <c r="A21" s="1" t="s">
        <v>44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2">
        <f t="shared" si="0"/>
        <v>0</v>
      </c>
    </row>
    <row r="22" spans="1:26">
      <c r="A22" s="1" t="s">
        <v>45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2">
        <f t="shared" si="0"/>
        <v>0</v>
      </c>
    </row>
    <row r="23" spans="1:26">
      <c r="A23" s="1" t="s">
        <v>46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2">
        <f t="shared" si="0"/>
        <v>0</v>
      </c>
    </row>
    <row r="24" spans="1:26">
      <c r="A24" s="1" t="s">
        <v>47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2">
        <f t="shared" si="0"/>
        <v>0</v>
      </c>
    </row>
    <row r="25" spans="1:26">
      <c r="A25" s="1" t="s">
        <v>48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2">
        <f t="shared" si="0"/>
        <v>0</v>
      </c>
    </row>
    <row r="26" spans="1:26">
      <c r="A26" s="1" t="s">
        <v>49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2">
        <f t="shared" si="0"/>
        <v>0</v>
      </c>
    </row>
    <row r="27" spans="1:26">
      <c r="A27" s="1" t="s">
        <v>50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2">
        <f t="shared" si="0"/>
        <v>0</v>
      </c>
    </row>
    <row r="28" spans="1:26">
      <c r="A28" s="1" t="s">
        <v>51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2">
        <f t="shared" si="0"/>
        <v>0</v>
      </c>
    </row>
    <row r="29" spans="1:26">
      <c r="A29" s="1" t="s">
        <v>52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2">
        <f t="shared" si="0"/>
        <v>0</v>
      </c>
    </row>
    <row r="30" spans="1:26">
      <c r="A30" s="1" t="s">
        <v>53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2">
        <f t="shared" si="0"/>
        <v>0</v>
      </c>
    </row>
    <row r="31" spans="1:26">
      <c r="A31" s="1" t="s">
        <v>54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2">
        <f t="shared" si="0"/>
        <v>0</v>
      </c>
    </row>
    <row r="32" spans="1:26">
      <c r="A32" s="1" t="s">
        <v>55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2">
        <f t="shared" si="0"/>
        <v>0</v>
      </c>
    </row>
    <row r="33" spans="1:26">
      <c r="A33" s="1" t="s">
        <v>56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2">
        <f t="shared" si="0"/>
        <v>0</v>
      </c>
    </row>
    <row r="34" spans="1:26">
      <c r="A34" s="1" t="s">
        <v>57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2">
        <f t="shared" si="0"/>
        <v>0</v>
      </c>
    </row>
    <row r="35" spans="1:26">
      <c r="Z35" s="2">
        <f>Z4 + Z5 + Z6 + Z7 + Z8 + Z9 + Z10 + Z11 + Z12 + Z13 + Z14 + Z15 + Z16 + Z17 + Z18 + Z19 + Z20 + Z21 + Z22 + Z23 + Z24 + Z25 + Z26 + Z27 + Z28 + Z29 + Z30 + Z31 + Z32 + Z33 + Z34</f>
        <v>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J39" sqref="J39"/>
    </sheetView>
  </sheetViews>
  <sheetFormatPr baseColWidth="10" defaultColWidth="9.140625" defaultRowHeight="15"/>
  <cols>
    <col min="1" max="1" width="9.140625" customWidth="1"/>
  </cols>
  <sheetData>
    <row r="1" spans="1:26">
      <c r="A1" s="4" t="s">
        <v>0</v>
      </c>
      <c r="B1" s="4" t="s">
        <v>0</v>
      </c>
      <c r="C1" s="4" t="s">
        <v>0</v>
      </c>
    </row>
    <row r="2" spans="1:26">
      <c r="A2" s="4" t="s">
        <v>60</v>
      </c>
      <c r="B2" s="4" t="s">
        <v>60</v>
      </c>
      <c r="C2" s="4" t="s">
        <v>60</v>
      </c>
    </row>
    <row r="3" spans="1:26">
      <c r="A3" t="s">
        <v>2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58</v>
      </c>
    </row>
    <row r="4" spans="1:26">
      <c r="A4" s="1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2">
        <f t="shared" ref="Z4:Z34" si="0">B4 + C4 + D4 + E4 + F4 + G4 + H4 + I4 + J4 + K4 + L4 + M4 + N4 + O4 + P4 + Q4 + R4 + S4 + T4 + U4 + V4 + W4 + X4 + Y4</f>
        <v>0</v>
      </c>
    </row>
    <row r="5" spans="1:26">
      <c r="A5" s="1" t="s">
        <v>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0.09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2">
        <f t="shared" si="0"/>
        <v>0.09</v>
      </c>
    </row>
    <row r="6" spans="1:26">
      <c r="A6" s="1" t="s">
        <v>29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2">
        <f t="shared" si="0"/>
        <v>0</v>
      </c>
    </row>
    <row r="7" spans="1:26">
      <c r="A7" s="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2">
        <f t="shared" si="0"/>
        <v>0</v>
      </c>
    </row>
    <row r="8" spans="1:26">
      <c r="A8" s="1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0.09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2">
        <f t="shared" si="0"/>
        <v>0.09</v>
      </c>
    </row>
    <row r="9" spans="1:26">
      <c r="A9" s="1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2">
        <f t="shared" si="0"/>
        <v>0</v>
      </c>
    </row>
    <row r="10" spans="1:26">
      <c r="A10" s="1" t="s">
        <v>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2">
        <f t="shared" si="0"/>
        <v>0</v>
      </c>
    </row>
    <row r="11" spans="1:26">
      <c r="A11" s="1" t="s">
        <v>34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2">
        <f t="shared" si="0"/>
        <v>0</v>
      </c>
    </row>
    <row r="12" spans="1:26">
      <c r="A12" s="1" t="s">
        <v>35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2">
        <f t="shared" si="0"/>
        <v>0</v>
      </c>
    </row>
    <row r="13" spans="1:26">
      <c r="A13" s="1" t="s">
        <v>36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2">
        <f t="shared" si="0"/>
        <v>0</v>
      </c>
    </row>
    <row r="14" spans="1:26">
      <c r="A14" s="1" t="s">
        <v>37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2">
        <f t="shared" si="0"/>
        <v>0</v>
      </c>
    </row>
    <row r="15" spans="1:26">
      <c r="A15" s="1" t="s">
        <v>38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0.27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2">
        <f t="shared" si="0"/>
        <v>0.27</v>
      </c>
    </row>
    <row r="16" spans="1:26">
      <c r="A16" s="1" t="s">
        <v>39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0.09</v>
      </c>
      <c r="R16" s="3">
        <v>0</v>
      </c>
      <c r="S16" s="3">
        <v>0.09</v>
      </c>
      <c r="T16" s="3">
        <v>0.09</v>
      </c>
      <c r="U16" s="3">
        <v>0.18</v>
      </c>
      <c r="V16" s="3">
        <v>0.18</v>
      </c>
      <c r="W16" s="3">
        <v>0.09</v>
      </c>
      <c r="X16" s="3">
        <v>0.45</v>
      </c>
      <c r="Y16" s="3">
        <v>0</v>
      </c>
      <c r="Z16" s="2">
        <f t="shared" si="0"/>
        <v>1.17</v>
      </c>
    </row>
    <row r="17" spans="1:26">
      <c r="A17" s="1" t="s">
        <v>40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2">
        <f t="shared" si="0"/>
        <v>0</v>
      </c>
    </row>
    <row r="18" spans="1:26">
      <c r="A18" s="1" t="s">
        <v>41</v>
      </c>
      <c r="B18" s="3">
        <v>0</v>
      </c>
      <c r="C18" s="3">
        <v>0.09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0.18</v>
      </c>
      <c r="L18" s="3">
        <v>0.09</v>
      </c>
      <c r="M18" s="3">
        <v>0.27</v>
      </c>
      <c r="N18" s="3">
        <v>0.09</v>
      </c>
      <c r="O18" s="3">
        <v>0.09</v>
      </c>
      <c r="P18" s="3">
        <v>0.18</v>
      </c>
      <c r="Q18" s="3">
        <v>0.18</v>
      </c>
      <c r="R18" s="3">
        <v>0.09</v>
      </c>
      <c r="S18" s="3">
        <v>0</v>
      </c>
      <c r="T18" s="3">
        <v>0</v>
      </c>
      <c r="U18" s="3">
        <v>0</v>
      </c>
      <c r="V18" s="3">
        <v>0.09</v>
      </c>
      <c r="W18" s="3">
        <v>0.09</v>
      </c>
      <c r="X18" s="3">
        <v>0</v>
      </c>
      <c r="Y18" s="3">
        <v>0</v>
      </c>
      <c r="Z18" s="2">
        <f t="shared" si="0"/>
        <v>1.4400000000000002</v>
      </c>
    </row>
    <row r="19" spans="1:26">
      <c r="A19" s="1" t="s">
        <v>42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0.09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0.09</v>
      </c>
      <c r="X19" s="3">
        <v>0</v>
      </c>
      <c r="Y19" s="3">
        <v>0</v>
      </c>
      <c r="Z19" s="2">
        <f t="shared" si="0"/>
        <v>0.18</v>
      </c>
    </row>
    <row r="20" spans="1:26">
      <c r="A20" s="1" t="s">
        <v>43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2">
        <f t="shared" si="0"/>
        <v>0</v>
      </c>
    </row>
    <row r="21" spans="1:26">
      <c r="A21" s="1" t="s">
        <v>44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0.09</v>
      </c>
      <c r="L21" s="3">
        <v>0.63</v>
      </c>
      <c r="M21" s="3">
        <v>0.18</v>
      </c>
      <c r="N21" s="3">
        <v>0.09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0.09</v>
      </c>
      <c r="X21" s="3">
        <v>0</v>
      </c>
      <c r="Y21" s="3">
        <v>0</v>
      </c>
      <c r="Z21" s="2">
        <f t="shared" si="0"/>
        <v>1.0799999999999998</v>
      </c>
    </row>
    <row r="22" spans="1:26">
      <c r="A22" s="1" t="s">
        <v>45</v>
      </c>
      <c r="B22" s="3">
        <v>0.18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0.18</v>
      </c>
      <c r="T22" s="3">
        <v>0.18</v>
      </c>
      <c r="U22" s="3">
        <v>0.09</v>
      </c>
      <c r="V22" s="3">
        <v>0.09</v>
      </c>
      <c r="W22" s="3">
        <v>0.18</v>
      </c>
      <c r="X22" s="3">
        <v>0</v>
      </c>
      <c r="Y22" s="3">
        <v>0</v>
      </c>
      <c r="Z22" s="2">
        <f t="shared" si="0"/>
        <v>0.89999999999999991</v>
      </c>
    </row>
    <row r="23" spans="1:26">
      <c r="A23" s="1" t="s">
        <v>46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2">
        <f t="shared" si="0"/>
        <v>0</v>
      </c>
    </row>
    <row r="24" spans="1:26">
      <c r="A24" s="1" t="s">
        <v>47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0.09</v>
      </c>
      <c r="L24" s="3">
        <v>0.18</v>
      </c>
      <c r="M24" s="3">
        <v>0</v>
      </c>
      <c r="N24" s="3">
        <v>0</v>
      </c>
      <c r="O24" s="3">
        <v>0</v>
      </c>
      <c r="P24" s="3">
        <v>0</v>
      </c>
      <c r="Q24" s="3">
        <v>0.09</v>
      </c>
      <c r="R24" s="3">
        <v>0.18</v>
      </c>
      <c r="S24" s="3">
        <v>0.18</v>
      </c>
      <c r="T24" s="3">
        <v>0.09</v>
      </c>
      <c r="U24" s="3">
        <v>0.27</v>
      </c>
      <c r="V24" s="3">
        <v>0.36</v>
      </c>
      <c r="W24" s="3">
        <v>0.18</v>
      </c>
      <c r="X24" s="3">
        <v>0</v>
      </c>
      <c r="Y24" s="3">
        <v>0</v>
      </c>
      <c r="Z24" s="2">
        <f t="shared" si="0"/>
        <v>1.6199999999999999</v>
      </c>
    </row>
    <row r="25" spans="1:26">
      <c r="A25" s="1" t="s">
        <v>48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2">
        <f t="shared" si="0"/>
        <v>0</v>
      </c>
    </row>
    <row r="26" spans="1:26">
      <c r="A26" s="1" t="s">
        <v>49</v>
      </c>
      <c r="B26" s="3">
        <v>0</v>
      </c>
      <c r="C26" s="3">
        <v>0.27</v>
      </c>
      <c r="D26" s="3">
        <v>0.09</v>
      </c>
      <c r="E26" s="3">
        <v>0</v>
      </c>
      <c r="F26" s="3">
        <v>0.18</v>
      </c>
      <c r="G26" s="3">
        <v>0.18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2">
        <f t="shared" si="0"/>
        <v>0.72</v>
      </c>
    </row>
    <row r="27" spans="1:26">
      <c r="A27" s="1" t="s">
        <v>50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2">
        <f t="shared" si="0"/>
        <v>0</v>
      </c>
    </row>
    <row r="28" spans="1:26">
      <c r="A28" s="1" t="s">
        <v>51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0.09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2">
        <f t="shared" si="0"/>
        <v>0.09</v>
      </c>
    </row>
    <row r="29" spans="1:26">
      <c r="A29" s="1" t="s">
        <v>52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0.18</v>
      </c>
      <c r="V29" s="3">
        <v>0</v>
      </c>
      <c r="W29" s="3">
        <v>0</v>
      </c>
      <c r="X29" s="3">
        <v>0</v>
      </c>
      <c r="Y29" s="3">
        <v>0.09</v>
      </c>
      <c r="Z29" s="2">
        <f t="shared" si="0"/>
        <v>0.27</v>
      </c>
    </row>
    <row r="30" spans="1:26">
      <c r="A30" s="1" t="s">
        <v>53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2">
        <f t="shared" si="0"/>
        <v>0</v>
      </c>
    </row>
    <row r="31" spans="1:26">
      <c r="A31" s="1" t="s">
        <v>54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2">
        <f t="shared" si="0"/>
        <v>0</v>
      </c>
    </row>
    <row r="32" spans="1:26">
      <c r="A32" s="1" t="s">
        <v>55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0.09</v>
      </c>
      <c r="X32" s="3">
        <v>0</v>
      </c>
      <c r="Y32" s="3">
        <v>0</v>
      </c>
      <c r="Z32" s="2">
        <f t="shared" si="0"/>
        <v>0.09</v>
      </c>
    </row>
    <row r="33" spans="1:26">
      <c r="A33" s="1" t="s">
        <v>56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2">
        <f t="shared" si="0"/>
        <v>0</v>
      </c>
    </row>
    <row r="34" spans="1:26">
      <c r="A34" s="1" t="s">
        <v>57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2">
        <f t="shared" si="0"/>
        <v>0</v>
      </c>
    </row>
    <row r="35" spans="1:26">
      <c r="Z35" s="2">
        <f>Z4 + Z5 + Z6 + Z7 + Z8 + Z9 + Z10 + Z11 + Z12 + Z13 + Z14 + Z15 + Z16 + Z17 + Z18 + Z19 + Z20 + Z21 + Z22 + Z23 + Z24 + Z25 + Z26 + Z27 + Z28 + Z29 + Z30 + Z31 + Z32 + Z33 + Z34</f>
        <v>8.01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Activa</vt:lpstr>
      <vt:lpstr>Reactiva</vt:lpstr>
      <vt:lpstr>exceso reactiva</vt:lpstr>
      <vt:lpstr>Reactiva capacitiva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Pierre Viña</dc:creator>
  <cp:lastModifiedBy>Joan Pierre Viña</cp:lastModifiedBy>
  <dcterms:created xsi:type="dcterms:W3CDTF">2021-11-05T14:11:03Z</dcterms:created>
  <dcterms:modified xsi:type="dcterms:W3CDTF">2021-11-05T14:11:03Z</dcterms:modified>
</cp:coreProperties>
</file>