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20490" windowHeight="7550" firstSheet="2" activeTab="11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IMPRIMIR" sheetId="2" r:id="rId12"/>
  </sheets>
  <definedNames>
    <definedName name="_xlnm.Print_Area" localSheetId="11">IMPRIMIR!$A$1:$X$46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4" l="1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F69" i="14" l="1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X25" i="13"/>
  <c r="Y27" i="13"/>
  <c r="X26" i="13"/>
  <c r="Q49" i="13"/>
  <c r="Q47" i="13"/>
  <c r="G65" i="13"/>
  <c r="C30" i="13"/>
  <c r="I46" i="13"/>
  <c r="H49" i="12"/>
  <c r="G49" i="12"/>
  <c r="F49" i="12"/>
  <c r="E49" i="12"/>
  <c r="D49" i="12"/>
  <c r="C49" i="12"/>
  <c r="B49" i="12"/>
  <c r="I47" i="13" l="1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1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9" i="2" l="1"/>
  <c r="N19" i="2"/>
  <c r="O19" i="2"/>
  <c r="L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9" i="2"/>
  <c r="U19" i="2"/>
  <c r="X12" i="2"/>
  <c r="X13" i="2"/>
  <c r="X14" i="2"/>
  <c r="X15" i="2"/>
  <c r="X16" i="2"/>
  <c r="X17" i="2"/>
  <c r="X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J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G32" i="2"/>
  <c r="H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Q19" i="2"/>
  <c r="R19" i="2"/>
  <c r="S19" i="2"/>
  <c r="V19" i="2"/>
  <c r="W19" i="2"/>
  <c r="H48" i="1" l="1"/>
  <c r="V27" i="1"/>
  <c r="M45" i="2" l="1"/>
  <c r="D45" i="2"/>
  <c r="E45" i="2"/>
  <c r="F19" i="2"/>
  <c r="G19" i="2"/>
  <c r="H19" i="2"/>
  <c r="K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I31" i="2"/>
  <c r="I30" i="2"/>
  <c r="I29" i="2"/>
  <c r="I28" i="2"/>
  <c r="I27" i="2"/>
  <c r="I26" i="2"/>
  <c r="I25" i="2"/>
  <c r="E19" i="2"/>
  <c r="D19" i="2"/>
  <c r="B19" i="2"/>
  <c r="G45" i="2" l="1"/>
  <c r="X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<sst xmlns="http://schemas.openxmlformats.org/spreadsheetml/2006/main" count="946" uniqueCount="68">
  <si>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</si>
  <si>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</si>
  <si>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</si>
  <si>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</si>
  <si>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</si>
  <si>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</si>
  <si>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</si>
  <si>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</si>
  <si>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</si>
  <si>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</si>
  <si>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</si>
  <si>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</si>
  <si>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</si>
  <si>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</si>
  <si>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</si>
  <si>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</si>
  <si>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</si>
  <si>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</si>
  <si>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</si>
  <si>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</si>
  <si>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</si>
  <si>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</si>
  <si>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</si>
  <si>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</si>
  <si>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</si>
  <si>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</si>
  <si>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</si>
  <si>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</si>
  <si>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</si>
  <si>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</si>
  <si>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</si>
  <si>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</si>
  <si>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</si>
  <si>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</si>
  <si>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</si>
  <si>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</si>
  <si>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</si>
  <si>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</si>
  <si>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</si>
  <si>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</si>
  <si>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</si>
  <si>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</si>
  <si>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</si>
  <si>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</si>
  <si>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</si>
  <si>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</si>
  <si>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</si>
  <si>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</si>
  <si>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</si>
  <si>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</si>
  <si>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</si>
  <si>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</si>
  <si>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</si>
  <si>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</si>
  <si>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</si>
  <si>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</si>
  <si>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</si>
  <si>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</si>
  <si>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</si>
  <si>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</si>
  <si>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</si>
  <si>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</si>
  <si>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</si>
  <si>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</si>
  <si>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</si>
  <si>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30 AL 05 DE AGOSTO</t>
  </si>
  <si>
    <t>contar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</si>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</sst>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58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7" fillId="2" borderId="39" xfId="0" applyNumberFormat="1" applyFont="1" applyFill="1" applyBorder="1" applyAlignment="1">
      <alignment horizontal="center" vertical="center"/>
    </xf>
    <xf numFmtId="164" fontId="27" fillId="2" borderId="43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49" xfId="0" applyFont="1" applyFill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32" xfId="0" applyFont="1" applyFill="1" applyBorder="1" applyAlignment="1">
      <alignment vertical="center"/>
    </xf>
    <xf numFmtId="0" fontId="27" fillId="3" borderId="60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2" borderId="13" xfId="0" applyNumberFormat="1" applyFont="1" applyFill="1" applyBorder="1" applyAlignment="1">
      <alignment horizontal="center" vertical="center"/>
    </xf>
    <xf numFmtId="164" fontId="26" fillId="2" borderId="57" xfId="0" applyNumberFormat="1" applyFont="1" applyFill="1" applyBorder="1" applyAlignment="1">
      <alignment horizontal="center" vertical="center"/>
    </xf>
    <xf numFmtId="164" fontId="26" fillId="2" borderId="14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7" fillId="3" borderId="19" xfId="0" quotePrefix="1" applyFont="1" applyFill="1" applyBorder="1" applyAlignment="1">
      <alignment horizontal="center" vertical="center"/>
    </xf>
    <xf numFmtId="164" fontId="26" fillId="0" borderId="56" xfId="0" applyNumberFormat="1" applyFont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0" borderId="16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27" fillId="7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01" t="s">
        <v>5</v>
      </c>
      <c r="L11" s="30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1"/>
      <c r="K15" s="312"/>
      <c r="L15" s="304" t="s">
        <v>54</v>
      </c>
      <c r="M15" s="305"/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40" customHeight="1" x14ac:dyDescent="0.3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40" customHeight="1" x14ac:dyDescent="0.3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3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40" customHeight="1" x14ac:dyDescent="0.3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40" customHeight="1" x14ac:dyDescent="0.3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40" customHeight="1" x14ac:dyDescent="0.3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40" customHeight="1" x14ac:dyDescent="0.3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5" customHeight="1" x14ac:dyDescent="0.3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3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3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3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4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2" t="s">
        <v>25</v>
      </c>
      <c r="C36" s="303"/>
      <c r="D36" s="303"/>
      <c r="E36" s="303"/>
      <c r="F36" s="303"/>
      <c r="G36" s="303"/>
      <c r="H36" s="97"/>
      <c r="I36" s="52" t="s">
        <v>26</v>
      </c>
      <c r="J36" s="105"/>
      <c r="K36" s="308" t="s">
        <v>25</v>
      </c>
      <c r="L36" s="308"/>
      <c r="M36" s="308"/>
      <c r="N36" s="308"/>
      <c r="O36" s="3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3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4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2" t="s">
        <v>1</v>
      </c>
      <c r="B9" s="292"/>
      <c r="C9" s="292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2" t="s">
        <v>4</v>
      </c>
      <c r="B11" s="292"/>
      <c r="C11" s="292"/>
      <c r="D11" s="1"/>
      <c r="E11" s="293">
        <v>3</v>
      </c>
      <c r="F11" s="1"/>
      <c r="G11" s="1"/>
      <c r="H11" s="1"/>
      <c r="I11" s="1"/>
      <c r="J11" s="1"/>
      <c r="K11" s="301" t="s">
        <v>64</v>
      </c>
      <c r="L11" s="301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3" t="s">
        <v>8</v>
      </c>
      <c r="C15" s="314"/>
      <c r="D15" s="314"/>
      <c r="E15" s="314"/>
      <c r="F15" s="314"/>
      <c r="G15" s="314"/>
      <c r="H15" s="314"/>
      <c r="I15" s="314"/>
      <c r="J15" s="315"/>
      <c r="K15" s="316" t="s">
        <v>55</v>
      </c>
      <c r="L15" s="317"/>
      <c r="M15" s="317"/>
      <c r="N15" s="318"/>
      <c r="O15" s="321" t="s">
        <v>54</v>
      </c>
      <c r="P15" s="319"/>
      <c r="Q15" s="319"/>
      <c r="R15" s="319"/>
      <c r="S15" s="319"/>
      <c r="T15" s="319"/>
      <c r="U15" s="319"/>
      <c r="V15" s="319"/>
      <c r="W15" s="320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40" customHeight="1" x14ac:dyDescent="0.35">
      <c r="A19" s="26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40" customHeight="1" x14ac:dyDescent="0.35">
      <c r="A22" s="26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40" customHeight="1" x14ac:dyDescent="0.35">
      <c r="A23" s="26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26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35">
      <c r="A26" s="26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35">
      <c r="A28" s="27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35">
      <c r="A29" s="27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4">
      <c r="A30" s="27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3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6" t="s">
        <v>1</v>
      </c>
      <c r="B9" s="296"/>
      <c r="C9" s="296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301" t="s">
        <v>67</v>
      </c>
      <c r="L11" s="301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5.5" thickBot="1" x14ac:dyDescent="0.4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3" t="s">
        <v>8</v>
      </c>
      <c r="C15" s="314"/>
      <c r="D15" s="314"/>
      <c r="E15" s="314"/>
      <c r="F15" s="314"/>
      <c r="G15" s="314"/>
      <c r="H15" s="314"/>
      <c r="I15" s="314"/>
      <c r="J15" s="315"/>
      <c r="K15" s="316" t="s">
        <v>55</v>
      </c>
      <c r="L15" s="317"/>
      <c r="M15" s="317"/>
      <c r="N15" s="318"/>
      <c r="O15" s="321" t="s">
        <v>54</v>
      </c>
      <c r="P15" s="319"/>
      <c r="Q15" s="319"/>
      <c r="R15" s="319"/>
      <c r="S15" s="319"/>
      <c r="T15" s="319"/>
      <c r="U15" s="319"/>
      <c r="V15" s="319"/>
      <c r="W15" s="320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40" customHeight="1" x14ac:dyDescent="0.35">
      <c r="A19" s="26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40" customHeight="1" x14ac:dyDescent="0.35">
      <c r="A22" s="26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40" customHeight="1" x14ac:dyDescent="0.35">
      <c r="A23" s="26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26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35">
      <c r="A26" s="26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35">
      <c r="A28" s="27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35">
      <c r="A29" s="27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4">
      <c r="A30" s="27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3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zoomScale="50" zoomScaleNormal="70" zoomScaleSheetLayoutView="50" workbookViewId="0">
      <selection activeCell="R41" sqref="R41"/>
    </sheetView>
  </sheetViews>
  <sheetFormatPr baseColWidth="10" defaultColWidth="11.453125" defaultRowHeight="17" x14ac:dyDescent="0.35"/>
  <cols>
    <col min="1" max="1" width="37" style="140" bestFit="1" customWidth="1"/>
    <col min="2" max="6" width="10.26953125" style="140" customWidth="1"/>
    <col min="7" max="8" width="12" style="140" customWidth="1"/>
    <col min="9" max="9" width="15.1796875" style="140" bestFit="1" customWidth="1"/>
    <col min="10" max="19" width="10.1796875" style="140" customWidth="1"/>
    <col min="20" max="20" width="10.7265625" style="140" bestFit="1" customWidth="1"/>
    <col min="21" max="21" width="10.81640625" style="140" customWidth="1"/>
    <col min="22" max="22" width="9.1796875" style="140" bestFit="1" customWidth="1"/>
    <col min="23" max="16384" width="11.453125" style="140"/>
  </cols>
  <sheetData>
    <row r="1" spans="1:25" ht="24.75" customHeight="1" x14ac:dyDescent="0.35">
      <c r="A1" s="339"/>
      <c r="B1" s="342" t="s">
        <v>29</v>
      </c>
      <c r="C1" s="343"/>
      <c r="D1" s="343"/>
      <c r="E1" s="343"/>
      <c r="F1" s="343"/>
      <c r="G1" s="343"/>
      <c r="H1" s="343"/>
      <c r="I1" s="343"/>
      <c r="J1" s="343"/>
      <c r="K1" s="343"/>
      <c r="L1" s="344"/>
      <c r="M1" s="345" t="s">
        <v>30</v>
      </c>
      <c r="N1" s="345"/>
      <c r="O1" s="345"/>
      <c r="P1" s="345"/>
      <c r="Q1" s="138"/>
      <c r="R1" s="138"/>
      <c r="S1" s="138"/>
      <c r="T1" s="138"/>
      <c r="U1" s="138"/>
      <c r="V1" s="138"/>
      <c r="W1" s="138"/>
      <c r="X1" s="139"/>
      <c r="Y1" s="138"/>
    </row>
    <row r="2" spans="1:25" ht="24.75" customHeight="1" x14ac:dyDescent="0.35">
      <c r="A2" s="340"/>
      <c r="B2" s="346" t="s">
        <v>31</v>
      </c>
      <c r="C2" s="347"/>
      <c r="D2" s="347"/>
      <c r="E2" s="347"/>
      <c r="F2" s="347"/>
      <c r="G2" s="347"/>
      <c r="H2" s="347"/>
      <c r="I2" s="347"/>
      <c r="J2" s="347"/>
      <c r="K2" s="347"/>
      <c r="L2" s="348"/>
      <c r="M2" s="350" t="s">
        <v>32</v>
      </c>
      <c r="N2" s="350"/>
      <c r="O2" s="350"/>
      <c r="P2" s="350"/>
      <c r="Q2" s="141"/>
      <c r="R2" s="141"/>
      <c r="S2" s="141"/>
      <c r="T2" s="141"/>
      <c r="U2" s="141"/>
      <c r="V2" s="141"/>
      <c r="W2" s="141"/>
      <c r="X2" s="142"/>
      <c r="Y2" s="141"/>
    </row>
    <row r="3" spans="1:25" ht="24.75" customHeight="1" x14ac:dyDescent="0.35">
      <c r="A3" s="341"/>
      <c r="B3" s="322"/>
      <c r="C3" s="323"/>
      <c r="D3" s="323"/>
      <c r="E3" s="323"/>
      <c r="F3" s="323"/>
      <c r="G3" s="323"/>
      <c r="H3" s="323"/>
      <c r="I3" s="323"/>
      <c r="J3" s="323"/>
      <c r="K3" s="323"/>
      <c r="L3" s="349"/>
      <c r="M3" s="350" t="s">
        <v>33</v>
      </c>
      <c r="N3" s="350"/>
      <c r="O3" s="350"/>
      <c r="P3" s="350"/>
      <c r="Q3" s="143"/>
      <c r="R3" s="143"/>
      <c r="S3" s="143"/>
      <c r="T3" s="143"/>
      <c r="U3" s="143"/>
      <c r="V3" s="143"/>
      <c r="W3" s="143"/>
      <c r="X3" s="284"/>
      <c r="Y3" s="143"/>
    </row>
    <row r="4" spans="1:25" ht="24.75" customHeight="1" x14ac:dyDescent="0.3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1"/>
      <c r="W4" s="141"/>
      <c r="X4" s="142"/>
      <c r="Y4" s="141"/>
    </row>
    <row r="5" spans="1:25" s="151" customFormat="1" ht="24.75" customHeight="1" x14ac:dyDescent="0.35">
      <c r="A5" s="146" t="s">
        <v>34</v>
      </c>
      <c r="B5" s="322">
        <v>3</v>
      </c>
      <c r="C5" s="323"/>
      <c r="D5" s="147"/>
      <c r="E5" s="147"/>
      <c r="F5" s="147" t="s">
        <v>35</v>
      </c>
      <c r="G5" s="324" t="s">
        <v>53</v>
      </c>
      <c r="H5" s="324"/>
      <c r="I5" s="148"/>
      <c r="J5" s="147" t="s">
        <v>36</v>
      </c>
      <c r="K5" s="323">
        <v>11</v>
      </c>
      <c r="L5" s="323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50"/>
      <c r="Y5" s="149"/>
    </row>
    <row r="6" spans="1:25" s="151" customFormat="1" ht="24.75" customHeight="1" x14ac:dyDescent="0.3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49"/>
      <c r="W6" s="149"/>
      <c r="X6" s="150"/>
      <c r="Y6" s="149"/>
    </row>
    <row r="7" spans="1:25" s="151" customFormat="1" ht="24.75" customHeight="1" x14ac:dyDescent="0.35">
      <c r="A7" s="146" t="s">
        <v>37</v>
      </c>
      <c r="B7" s="325" t="s">
        <v>2</v>
      </c>
      <c r="C7" s="326"/>
      <c r="D7" s="152"/>
      <c r="E7" s="152"/>
      <c r="F7" s="147" t="s">
        <v>38</v>
      </c>
      <c r="G7" s="324" t="s">
        <v>65</v>
      </c>
      <c r="H7" s="324"/>
      <c r="I7" s="153"/>
      <c r="J7" s="147" t="s">
        <v>39</v>
      </c>
      <c r="K7" s="149"/>
      <c r="L7" s="323" t="s">
        <v>60</v>
      </c>
      <c r="M7" s="323"/>
      <c r="N7" s="323"/>
      <c r="O7" s="154"/>
      <c r="P7" s="154"/>
      <c r="Q7" s="149"/>
      <c r="R7" s="149"/>
      <c r="S7" s="149"/>
      <c r="T7" s="149"/>
      <c r="U7" s="149"/>
      <c r="V7" s="149"/>
      <c r="W7" s="149"/>
      <c r="X7" s="150"/>
      <c r="Y7" s="149"/>
    </row>
    <row r="8" spans="1:25" s="151" customFormat="1" ht="24.75" customHeight="1" thickBot="1" x14ac:dyDescent="0.4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9"/>
      <c r="W8" s="149"/>
      <c r="X8" s="150"/>
      <c r="Y8" s="149"/>
    </row>
    <row r="9" spans="1:25" s="151" customFormat="1" ht="24.75" customHeight="1" thickBot="1" x14ac:dyDescent="0.4">
      <c r="A9" s="155" t="s">
        <v>40</v>
      </c>
      <c r="B9" s="327" t="s">
        <v>8</v>
      </c>
      <c r="C9" s="328"/>
      <c r="D9" s="328"/>
      <c r="E9" s="328"/>
      <c r="F9" s="328"/>
      <c r="G9" s="328"/>
      <c r="H9" s="328"/>
      <c r="I9" s="328"/>
      <c r="J9" s="338"/>
      <c r="K9" s="327" t="s">
        <v>55</v>
      </c>
      <c r="L9" s="328"/>
      <c r="M9" s="328"/>
      <c r="N9" s="338"/>
      <c r="O9" s="327" t="s">
        <v>54</v>
      </c>
      <c r="P9" s="328"/>
      <c r="Q9" s="328"/>
      <c r="R9" s="328"/>
      <c r="S9" s="328"/>
      <c r="T9" s="328"/>
      <c r="U9" s="328"/>
      <c r="V9" s="328"/>
      <c r="W9" s="338"/>
      <c r="X9" s="156"/>
      <c r="Y9" s="157"/>
    </row>
    <row r="10" spans="1:25" ht="24.75" customHeight="1" x14ac:dyDescent="0.3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160">
        <v>8</v>
      </c>
      <c r="J10" s="232">
        <v>9</v>
      </c>
      <c r="K10" s="159">
        <v>1</v>
      </c>
      <c r="L10" s="161">
        <v>2</v>
      </c>
      <c r="M10" s="161">
        <v>3</v>
      </c>
      <c r="N10" s="251">
        <v>4</v>
      </c>
      <c r="O10" s="276">
        <v>1</v>
      </c>
      <c r="P10" s="276"/>
      <c r="Q10" s="161">
        <v>2</v>
      </c>
      <c r="R10" s="161">
        <v>3</v>
      </c>
      <c r="S10" s="161">
        <v>4</v>
      </c>
      <c r="T10" s="161">
        <v>5</v>
      </c>
      <c r="U10" s="161">
        <v>6</v>
      </c>
      <c r="V10" s="161">
        <v>7</v>
      </c>
      <c r="W10" s="251">
        <v>8</v>
      </c>
      <c r="X10" s="162" t="s">
        <v>10</v>
      </c>
      <c r="Y10" s="141"/>
    </row>
    <row r="11" spans="1:25" ht="24.75" customHeight="1" x14ac:dyDescent="0.35">
      <c r="A11" s="163" t="s">
        <v>42</v>
      </c>
      <c r="B11" s="192">
        <v>1</v>
      </c>
      <c r="C11" s="282">
        <v>2</v>
      </c>
      <c r="D11" s="193">
        <v>2</v>
      </c>
      <c r="E11" s="194">
        <v>3</v>
      </c>
      <c r="F11" s="195">
        <v>4</v>
      </c>
      <c r="G11" s="286">
        <v>5</v>
      </c>
      <c r="H11" s="278">
        <v>6</v>
      </c>
      <c r="I11" s="196">
        <v>7</v>
      </c>
      <c r="J11" s="242">
        <v>8</v>
      </c>
      <c r="K11" s="192">
        <v>1</v>
      </c>
      <c r="L11" s="282">
        <v>2</v>
      </c>
      <c r="M11" s="194">
        <v>3</v>
      </c>
      <c r="N11" s="195">
        <v>4</v>
      </c>
      <c r="O11" s="192">
        <v>1</v>
      </c>
      <c r="P11" s="287"/>
      <c r="Q11" s="193">
        <v>2</v>
      </c>
      <c r="R11" s="194">
        <v>3</v>
      </c>
      <c r="S11" s="195">
        <v>4</v>
      </c>
      <c r="T11" s="286">
        <v>5</v>
      </c>
      <c r="U11" s="278">
        <v>6</v>
      </c>
      <c r="V11" s="196">
        <v>7</v>
      </c>
      <c r="W11" s="242">
        <v>8</v>
      </c>
      <c r="X11" s="164"/>
      <c r="Y11" s="141"/>
    </row>
    <row r="12" spans="1:25" ht="24.75" customHeight="1" x14ac:dyDescent="0.35">
      <c r="A12" s="163" t="s">
        <v>43</v>
      </c>
      <c r="B12" s="165">
        <v>16.730444444444444</v>
      </c>
      <c r="C12" s="166">
        <v>34.81444444444444</v>
      </c>
      <c r="D12" s="166">
        <v>34.770000000000003</v>
      </c>
      <c r="E12" s="166">
        <v>44.243333333333332</v>
      </c>
      <c r="F12" s="166">
        <v>47.574444444444453</v>
      </c>
      <c r="G12" s="166">
        <v>48.090333333333326</v>
      </c>
      <c r="H12" s="166">
        <v>39.841222222222228</v>
      </c>
      <c r="I12" s="166">
        <v>40.474444444444458</v>
      </c>
      <c r="J12" s="169">
        <v>32.226000000000006</v>
      </c>
      <c r="K12" s="165">
        <v>21.104111111111113</v>
      </c>
      <c r="L12" s="168">
        <v>40.672777777777775</v>
      </c>
      <c r="M12" s="168">
        <v>57.005166666666661</v>
      </c>
      <c r="N12" s="252">
        <v>56.05777777777778</v>
      </c>
      <c r="O12" s="221">
        <v>26.097999999999995</v>
      </c>
      <c r="P12" s="221">
        <v>36.931111111111115</v>
      </c>
      <c r="Q12" s="168">
        <v>63.745333333333328</v>
      </c>
      <c r="R12" s="168">
        <v>40.571277777777773</v>
      </c>
      <c r="S12" s="168">
        <v>40.571277777777773</v>
      </c>
      <c r="T12" s="168">
        <v>48.926944444444445</v>
      </c>
      <c r="U12" s="168">
        <v>40.890555555555558</v>
      </c>
      <c r="V12" s="168">
        <v>49.499111111111112</v>
      </c>
      <c r="W12" s="252">
        <v>25.002333333333336</v>
      </c>
      <c r="X12" s="169">
        <f t="shared" ref="X12:X18" si="0">SUM(B12:W12)</f>
        <v>885.84044444444453</v>
      </c>
      <c r="Y12" s="141"/>
    </row>
    <row r="13" spans="1:25" ht="24.75" customHeight="1" x14ac:dyDescent="0.35">
      <c r="A13" s="163" t="s">
        <v>44</v>
      </c>
      <c r="B13" s="165">
        <v>16.730444444444444</v>
      </c>
      <c r="C13" s="166">
        <v>34.81444444444444</v>
      </c>
      <c r="D13" s="166">
        <v>34.770000000000003</v>
      </c>
      <c r="E13" s="166">
        <v>44.243333333333332</v>
      </c>
      <c r="F13" s="166">
        <v>47.574444444444453</v>
      </c>
      <c r="G13" s="166">
        <v>48.090333333333326</v>
      </c>
      <c r="H13" s="166">
        <v>39.841222222222228</v>
      </c>
      <c r="I13" s="166">
        <v>40.474444444444458</v>
      </c>
      <c r="J13" s="169">
        <v>32.226000000000006</v>
      </c>
      <c r="K13" s="165">
        <v>21.104111111111113</v>
      </c>
      <c r="L13" s="168">
        <v>40.672777777777775</v>
      </c>
      <c r="M13" s="168">
        <v>57.005166666666661</v>
      </c>
      <c r="N13" s="252">
        <v>56.05777777777778</v>
      </c>
      <c r="O13" s="221">
        <v>26.097999999999995</v>
      </c>
      <c r="P13" s="221">
        <v>36.931111111111115</v>
      </c>
      <c r="Q13" s="168">
        <v>63.745333333333328</v>
      </c>
      <c r="R13" s="168">
        <v>40.571277777777773</v>
      </c>
      <c r="S13" s="168">
        <v>40.571277777777773</v>
      </c>
      <c r="T13" s="168">
        <v>48.926944444444445</v>
      </c>
      <c r="U13" s="168">
        <v>40.890555555555558</v>
      </c>
      <c r="V13" s="168">
        <v>49.499111111111112</v>
      </c>
      <c r="W13" s="252">
        <v>25.002333333333336</v>
      </c>
      <c r="X13" s="169">
        <f t="shared" si="0"/>
        <v>885.84044444444453</v>
      </c>
      <c r="Y13" s="141"/>
    </row>
    <row r="14" spans="1:25" ht="24.75" customHeight="1" x14ac:dyDescent="0.35">
      <c r="A14" s="163" t="s">
        <v>45</v>
      </c>
      <c r="B14" s="165"/>
      <c r="C14" s="166"/>
      <c r="D14" s="166"/>
      <c r="E14" s="166"/>
      <c r="F14" s="166"/>
      <c r="G14" s="166"/>
      <c r="H14" s="166"/>
      <c r="I14" s="166"/>
      <c r="J14" s="169"/>
      <c r="K14" s="165"/>
      <c r="L14" s="168"/>
      <c r="M14" s="168"/>
      <c r="N14" s="252"/>
      <c r="O14" s="221"/>
      <c r="P14" s="221"/>
      <c r="Q14" s="168"/>
      <c r="R14" s="168"/>
      <c r="S14" s="168"/>
      <c r="T14" s="168"/>
      <c r="U14" s="168"/>
      <c r="V14" s="168"/>
      <c r="W14" s="252"/>
      <c r="X14" s="169">
        <f t="shared" si="0"/>
        <v>0</v>
      </c>
      <c r="Y14" s="141"/>
    </row>
    <row r="15" spans="1:25" ht="24.75" customHeight="1" x14ac:dyDescent="0.35">
      <c r="A15" s="163" t="s">
        <v>46</v>
      </c>
      <c r="B15" s="165">
        <v>17.058703703703703</v>
      </c>
      <c r="C15" s="166">
        <v>35.63703703703704</v>
      </c>
      <c r="D15" s="166">
        <v>35.666666666666657</v>
      </c>
      <c r="E15" s="166">
        <v>45.007777777777768</v>
      </c>
      <c r="F15" s="166">
        <v>48.013703703703698</v>
      </c>
      <c r="G15" s="166">
        <v>46.573111111111125</v>
      </c>
      <c r="H15" s="166">
        <v>38.539185185185183</v>
      </c>
      <c r="I15" s="166">
        <v>38.852037037037029</v>
      </c>
      <c r="J15" s="169">
        <v>30.953000000000003</v>
      </c>
      <c r="K15" s="165">
        <v>20.636592592592592</v>
      </c>
      <c r="L15" s="168">
        <v>39.901648148148148</v>
      </c>
      <c r="M15" s="168">
        <v>56.725222222222214</v>
      </c>
      <c r="N15" s="252">
        <v>56.708148148148155</v>
      </c>
      <c r="O15" s="221">
        <v>26.876333333333331</v>
      </c>
      <c r="P15" s="221">
        <v>37.609259259259261</v>
      </c>
      <c r="Q15" s="168">
        <v>65.004444444444445</v>
      </c>
      <c r="R15" s="168">
        <v>41.086981481481494</v>
      </c>
      <c r="S15" s="168">
        <v>41.086981481481494</v>
      </c>
      <c r="T15" s="168">
        <v>49.611037037037043</v>
      </c>
      <c r="U15" s="168">
        <v>40.8472962962963</v>
      </c>
      <c r="V15" s="168">
        <v>48.197092592592583</v>
      </c>
      <c r="W15" s="252">
        <v>23.872277777777771</v>
      </c>
      <c r="X15" s="169">
        <f t="shared" si="0"/>
        <v>884.46453703703719</v>
      </c>
      <c r="Y15" s="141"/>
    </row>
    <row r="16" spans="1:25" ht="24.75" customHeight="1" x14ac:dyDescent="0.35">
      <c r="A16" s="163" t="s">
        <v>47</v>
      </c>
      <c r="B16" s="165">
        <v>17.058703703703703</v>
      </c>
      <c r="C16" s="166">
        <v>35.63703703703704</v>
      </c>
      <c r="D16" s="166">
        <v>35.666666666666657</v>
      </c>
      <c r="E16" s="166">
        <v>45.007777777777768</v>
      </c>
      <c r="F16" s="166">
        <v>48.013703703703698</v>
      </c>
      <c r="G16" s="166">
        <v>46.573111111111125</v>
      </c>
      <c r="H16" s="166">
        <v>38.539185185185183</v>
      </c>
      <c r="I16" s="166">
        <v>38.852037037037029</v>
      </c>
      <c r="J16" s="169">
        <v>30.953000000000003</v>
      </c>
      <c r="K16" s="165">
        <v>20.636592592592592</v>
      </c>
      <c r="L16" s="168">
        <v>39.901648148148148</v>
      </c>
      <c r="M16" s="168">
        <v>56.725222222222214</v>
      </c>
      <c r="N16" s="252">
        <v>56.708148148148155</v>
      </c>
      <c r="O16" s="221">
        <v>26.876333333333331</v>
      </c>
      <c r="P16" s="221">
        <v>37.609259259259261</v>
      </c>
      <c r="Q16" s="168">
        <v>65.004444444444445</v>
      </c>
      <c r="R16" s="168">
        <v>41.086981481481494</v>
      </c>
      <c r="S16" s="168">
        <v>41.086981481481494</v>
      </c>
      <c r="T16" s="168">
        <v>49.611037037037043</v>
      </c>
      <c r="U16" s="168">
        <v>40.8472962962963</v>
      </c>
      <c r="V16" s="168">
        <v>48.197092592592583</v>
      </c>
      <c r="W16" s="252">
        <v>23.872277777777771</v>
      </c>
      <c r="X16" s="169">
        <f t="shared" si="0"/>
        <v>884.46453703703719</v>
      </c>
      <c r="Y16" s="141"/>
    </row>
    <row r="17" spans="1:47" ht="24.75" customHeight="1" x14ac:dyDescent="0.35">
      <c r="A17" s="163" t="s">
        <v>48</v>
      </c>
      <c r="B17" s="165"/>
      <c r="C17" s="166"/>
      <c r="D17" s="166"/>
      <c r="E17" s="166"/>
      <c r="F17" s="166"/>
      <c r="G17" s="166"/>
      <c r="H17" s="166"/>
      <c r="I17" s="166"/>
      <c r="J17" s="169"/>
      <c r="K17" s="165"/>
      <c r="L17" s="168"/>
      <c r="M17" s="168"/>
      <c r="N17" s="252"/>
      <c r="O17" s="221"/>
      <c r="P17" s="221"/>
      <c r="Q17" s="168"/>
      <c r="R17" s="168"/>
      <c r="S17" s="168"/>
      <c r="T17" s="168"/>
      <c r="U17" s="168"/>
      <c r="V17" s="168"/>
      <c r="W17" s="252"/>
      <c r="X17" s="169">
        <f t="shared" si="0"/>
        <v>0</v>
      </c>
      <c r="Y17" s="141"/>
    </row>
    <row r="18" spans="1:47" ht="24.75" customHeight="1" thickBot="1" x14ac:dyDescent="0.4">
      <c r="A18" s="170" t="s">
        <v>49</v>
      </c>
      <c r="B18" s="171">
        <v>17.058703703703703</v>
      </c>
      <c r="C18" s="172">
        <v>35.63703703703704</v>
      </c>
      <c r="D18" s="172">
        <v>35.666666666666657</v>
      </c>
      <c r="E18" s="172">
        <v>45.007777777777768</v>
      </c>
      <c r="F18" s="172">
        <v>48.013703703703698</v>
      </c>
      <c r="G18" s="172">
        <v>46.573111111111125</v>
      </c>
      <c r="H18" s="172">
        <v>38.539185185185183</v>
      </c>
      <c r="I18" s="172">
        <v>38.852037037037029</v>
      </c>
      <c r="J18" s="175">
        <v>30.953000000000003</v>
      </c>
      <c r="K18" s="171">
        <v>20.636592592592592</v>
      </c>
      <c r="L18" s="174">
        <v>39.901648148148148</v>
      </c>
      <c r="M18" s="174">
        <v>56.725222222222214</v>
      </c>
      <c r="N18" s="253">
        <v>56.708148148148155</v>
      </c>
      <c r="O18" s="277">
        <v>26.876333333333331</v>
      </c>
      <c r="P18" s="277">
        <v>37.609259259259261</v>
      </c>
      <c r="Q18" s="174">
        <v>65.004444444444445</v>
      </c>
      <c r="R18" s="174">
        <v>41.086981481481494</v>
      </c>
      <c r="S18" s="174">
        <v>41.086981481481494</v>
      </c>
      <c r="T18" s="174">
        <v>49.611037037037043</v>
      </c>
      <c r="U18" s="174">
        <v>40.8472962962963</v>
      </c>
      <c r="V18" s="174">
        <v>48.197092592592583</v>
      </c>
      <c r="W18" s="253">
        <v>23.872277777777771</v>
      </c>
      <c r="X18" s="175">
        <f t="shared" si="0"/>
        <v>884.46453703703719</v>
      </c>
      <c r="Y18" s="141"/>
    </row>
    <row r="19" spans="1:47" ht="24.75" customHeight="1" thickBot="1" x14ac:dyDescent="0.4">
      <c r="A19" s="176" t="s">
        <v>10</v>
      </c>
      <c r="B19" s="177">
        <f>SUM(B12:B18)</f>
        <v>84.636999999999986</v>
      </c>
      <c r="C19" s="178">
        <f t="shared" ref="C19:W19" si="1">SUM(C12:C18)</f>
        <v>176.54</v>
      </c>
      <c r="D19" s="178">
        <f t="shared" si="1"/>
        <v>176.54</v>
      </c>
      <c r="E19" s="178">
        <f t="shared" si="1"/>
        <v>223.50999999999996</v>
      </c>
      <c r="F19" s="178">
        <f t="shared" si="1"/>
        <v>239.19</v>
      </c>
      <c r="G19" s="178">
        <f t="shared" si="1"/>
        <v>235.90000000000003</v>
      </c>
      <c r="H19" s="178">
        <f t="shared" si="1"/>
        <v>195.29999999999998</v>
      </c>
      <c r="I19" s="178">
        <f t="shared" si="1"/>
        <v>197.50500000000002</v>
      </c>
      <c r="J19" s="180">
        <f t="shared" si="1"/>
        <v>157.31100000000004</v>
      </c>
      <c r="K19" s="177">
        <f t="shared" si="1"/>
        <v>104.11799999999999</v>
      </c>
      <c r="L19" s="179">
        <f t="shared" si="1"/>
        <v>201.0505</v>
      </c>
      <c r="M19" s="179">
        <f t="shared" si="1"/>
        <v>284.18599999999998</v>
      </c>
      <c r="N19" s="254">
        <f t="shared" si="1"/>
        <v>282.24</v>
      </c>
      <c r="O19" s="179">
        <f t="shared" si="1"/>
        <v>132.82499999999999</v>
      </c>
      <c r="P19" s="179">
        <f t="shared" si="1"/>
        <v>186.69</v>
      </c>
      <c r="Q19" s="179">
        <f t="shared" si="1"/>
        <v>322.50400000000002</v>
      </c>
      <c r="R19" s="179">
        <f t="shared" si="1"/>
        <v>204.40350000000004</v>
      </c>
      <c r="S19" s="179">
        <f t="shared" si="1"/>
        <v>204.40350000000004</v>
      </c>
      <c r="T19" s="179">
        <f t="shared" si="1"/>
        <v>246.68700000000004</v>
      </c>
      <c r="U19" s="179">
        <f t="shared" si="1"/>
        <v>204.32300000000001</v>
      </c>
      <c r="V19" s="179">
        <f t="shared" si="1"/>
        <v>243.58949999999999</v>
      </c>
      <c r="W19" s="254">
        <f t="shared" si="1"/>
        <v>121.62149999999998</v>
      </c>
      <c r="X19" s="180">
        <f>SUM(X12:X18)</f>
        <v>4425.0745000000006</v>
      </c>
      <c r="Y19" s="141"/>
    </row>
    <row r="20" spans="1:47" s="259" customFormat="1" ht="24.75" customHeight="1" x14ac:dyDescent="0.35">
      <c r="A20" s="181"/>
      <c r="B20" s="182">
        <v>226</v>
      </c>
      <c r="C20" s="183">
        <v>485</v>
      </c>
      <c r="D20" s="183">
        <v>485</v>
      </c>
      <c r="E20" s="183">
        <v>620</v>
      </c>
      <c r="F20" s="183">
        <v>670</v>
      </c>
      <c r="G20" s="183">
        <v>674</v>
      </c>
      <c r="H20" s="183">
        <v>558</v>
      </c>
      <c r="I20" s="183">
        <v>570</v>
      </c>
      <c r="J20" s="183">
        <v>454</v>
      </c>
      <c r="K20" s="183">
        <v>268</v>
      </c>
      <c r="L20" s="183">
        <v>527</v>
      </c>
      <c r="M20" s="183">
        <v>766</v>
      </c>
      <c r="N20" s="183">
        <v>768</v>
      </c>
      <c r="O20" s="183">
        <v>345</v>
      </c>
      <c r="P20" s="183">
        <v>508</v>
      </c>
      <c r="Q20" s="183">
        <v>886</v>
      </c>
      <c r="R20" s="183">
        <v>567</v>
      </c>
      <c r="S20" s="183">
        <v>567</v>
      </c>
      <c r="T20" s="183">
        <v>691</v>
      </c>
      <c r="U20" s="184">
        <v>578</v>
      </c>
      <c r="V20" s="184">
        <v>703</v>
      </c>
      <c r="W20" s="184">
        <v>351</v>
      </c>
      <c r="X20" s="258"/>
    </row>
    <row r="21" spans="1:47" ht="24.75" customHeight="1" thickBot="1" x14ac:dyDescent="0.4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41"/>
      <c r="R21" s="186"/>
      <c r="S21" s="183" t="s">
        <v>66</v>
      </c>
      <c r="T21" s="183"/>
      <c r="U21" s="184" t="s">
        <v>66</v>
      </c>
      <c r="V21" s="184"/>
      <c r="W21" s="184" t="s">
        <v>66</v>
      </c>
      <c r="X21" s="142"/>
    </row>
    <row r="22" spans="1:47" ht="24.75" customHeight="1" thickBot="1" x14ac:dyDescent="0.4">
      <c r="A22" s="155" t="s">
        <v>50</v>
      </c>
      <c r="B22" s="327" t="s">
        <v>25</v>
      </c>
      <c r="C22" s="328"/>
      <c r="D22" s="328"/>
      <c r="E22" s="328"/>
      <c r="F22" s="328"/>
      <c r="G22" s="328"/>
      <c r="H22" s="328"/>
      <c r="I22" s="239"/>
      <c r="J22" s="157"/>
      <c r="K22" s="329"/>
      <c r="L22" s="330"/>
      <c r="M22" s="330"/>
      <c r="N22" s="330"/>
      <c r="O22" s="330"/>
      <c r="P22" s="330"/>
      <c r="Q22" s="330"/>
      <c r="R22" s="330"/>
      <c r="S22" s="330"/>
      <c r="T22" s="330"/>
      <c r="U22" s="331"/>
      <c r="V22" s="283"/>
      <c r="W22" s="283"/>
      <c r="X22" s="24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1:47" ht="24.75" customHeight="1" x14ac:dyDescent="0.35">
      <c r="A23" s="158" t="s">
        <v>41</v>
      </c>
      <c r="B23" s="159">
        <v>1</v>
      </c>
      <c r="C23" s="188">
        <v>2</v>
      </c>
      <c r="D23" s="188">
        <v>3</v>
      </c>
      <c r="E23" s="188">
        <v>4</v>
      </c>
      <c r="F23" s="188">
        <v>5</v>
      </c>
      <c r="G23" s="240">
        <v>6</v>
      </c>
      <c r="H23" s="189">
        <v>7</v>
      </c>
      <c r="I23" s="190" t="s">
        <v>10</v>
      </c>
      <c r="J23" s="191"/>
      <c r="K23" s="332"/>
      <c r="L23" s="333"/>
      <c r="M23" s="333"/>
      <c r="N23" s="333"/>
      <c r="O23" s="333"/>
      <c r="P23" s="333"/>
      <c r="Q23" s="333"/>
      <c r="R23" s="333"/>
      <c r="S23" s="333"/>
      <c r="T23" s="333"/>
      <c r="U23" s="334"/>
      <c r="V23" s="141"/>
      <c r="W23" s="141"/>
      <c r="X23" s="142"/>
    </row>
    <row r="24" spans="1:47" ht="24.75" customHeight="1" x14ac:dyDescent="0.35">
      <c r="A24" s="163" t="s">
        <v>42</v>
      </c>
      <c r="B24" s="192">
        <v>1</v>
      </c>
      <c r="C24" s="193">
        <v>2</v>
      </c>
      <c r="D24" s="194">
        <v>3</v>
      </c>
      <c r="E24" s="194">
        <v>3</v>
      </c>
      <c r="F24" s="195">
        <v>4</v>
      </c>
      <c r="G24" s="196">
        <v>5</v>
      </c>
      <c r="H24" s="242">
        <v>6</v>
      </c>
      <c r="I24" s="164"/>
      <c r="J24" s="147"/>
      <c r="K24" s="332"/>
      <c r="L24" s="333"/>
      <c r="M24" s="333"/>
      <c r="N24" s="333"/>
      <c r="O24" s="333"/>
      <c r="P24" s="333"/>
      <c r="Q24" s="333"/>
      <c r="R24" s="333"/>
      <c r="S24" s="333"/>
      <c r="T24" s="333"/>
      <c r="U24" s="334"/>
      <c r="V24" s="141"/>
      <c r="W24" s="141"/>
      <c r="X24" s="142"/>
    </row>
    <row r="25" spans="1:47" ht="24.75" customHeight="1" x14ac:dyDescent="0.35">
      <c r="A25" s="163" t="s">
        <v>43</v>
      </c>
      <c r="B25" s="165">
        <v>25.100555555555555</v>
      </c>
      <c r="C25" s="197">
        <v>46.123222222222218</v>
      </c>
      <c r="D25" s="197">
        <v>54.440777777777804</v>
      </c>
      <c r="E25" s="197">
        <v>66.479111111111095</v>
      </c>
      <c r="F25" s="197">
        <v>49.656444444444439</v>
      </c>
      <c r="G25" s="241">
        <v>37.06322222222223</v>
      </c>
      <c r="H25" s="198">
        <v>23.837333333333337</v>
      </c>
      <c r="I25" s="199">
        <f t="shared" ref="I25:I31" si="2">SUM(B25:H25)</f>
        <v>302.70066666666668</v>
      </c>
      <c r="J25" s="147"/>
      <c r="K25" s="332"/>
      <c r="L25" s="333"/>
      <c r="M25" s="333"/>
      <c r="N25" s="333"/>
      <c r="O25" s="333"/>
      <c r="P25" s="333"/>
      <c r="Q25" s="333"/>
      <c r="R25" s="333"/>
      <c r="S25" s="333"/>
      <c r="T25" s="333"/>
      <c r="U25" s="334"/>
      <c r="V25" s="141"/>
      <c r="W25" s="141"/>
      <c r="X25" s="142"/>
    </row>
    <row r="26" spans="1:47" ht="24.75" customHeight="1" x14ac:dyDescent="0.35">
      <c r="A26" s="163" t="s">
        <v>44</v>
      </c>
      <c r="B26" s="165">
        <v>25.100555555555555</v>
      </c>
      <c r="C26" s="197">
        <v>46.123222222222218</v>
      </c>
      <c r="D26" s="197">
        <v>54.440777777777804</v>
      </c>
      <c r="E26" s="197">
        <v>66.479111111111095</v>
      </c>
      <c r="F26" s="197">
        <v>49.656444444444439</v>
      </c>
      <c r="G26" s="241">
        <v>37.06322222222223</v>
      </c>
      <c r="H26" s="198">
        <v>23.837333333333337</v>
      </c>
      <c r="I26" s="199">
        <f t="shared" si="2"/>
        <v>302.70066666666668</v>
      </c>
      <c r="J26" s="153"/>
      <c r="K26" s="332"/>
      <c r="L26" s="333"/>
      <c r="M26" s="333"/>
      <c r="N26" s="333"/>
      <c r="O26" s="333"/>
      <c r="P26" s="333"/>
      <c r="Q26" s="333"/>
      <c r="R26" s="333"/>
      <c r="S26" s="333"/>
      <c r="T26" s="333"/>
      <c r="U26" s="334"/>
      <c r="V26" s="141"/>
      <c r="W26" s="141"/>
      <c r="X26" s="142"/>
    </row>
    <row r="27" spans="1:47" ht="24.75" customHeight="1" x14ac:dyDescent="0.35">
      <c r="A27" s="163" t="s">
        <v>45</v>
      </c>
      <c r="B27" s="165"/>
      <c r="C27" s="197"/>
      <c r="D27" s="197"/>
      <c r="E27" s="197"/>
      <c r="F27" s="197"/>
      <c r="G27" s="241"/>
      <c r="H27" s="198"/>
      <c r="I27" s="199">
        <f t="shared" si="2"/>
        <v>0</v>
      </c>
      <c r="J27" s="153"/>
      <c r="K27" s="332"/>
      <c r="L27" s="333"/>
      <c r="M27" s="333"/>
      <c r="N27" s="333"/>
      <c r="O27" s="333"/>
      <c r="P27" s="333"/>
      <c r="Q27" s="333"/>
      <c r="R27" s="333"/>
      <c r="S27" s="333"/>
      <c r="T27" s="333"/>
      <c r="U27" s="334"/>
      <c r="V27" s="141"/>
      <c r="W27" s="141"/>
      <c r="X27" s="142"/>
    </row>
    <row r="28" spans="1:47" ht="24.75" customHeight="1" x14ac:dyDescent="0.35">
      <c r="A28" s="163" t="s">
        <v>46</v>
      </c>
      <c r="B28" s="165">
        <v>23.628296296296295</v>
      </c>
      <c r="C28" s="197">
        <v>45.399518518518526</v>
      </c>
      <c r="D28" s="197">
        <v>54.566148148148123</v>
      </c>
      <c r="E28" s="197">
        <v>65.72059259259261</v>
      </c>
      <c r="F28" s="197">
        <v>50.937703703703704</v>
      </c>
      <c r="G28" s="241">
        <v>38.067185185185174</v>
      </c>
      <c r="H28" s="198">
        <v>24.185777777777776</v>
      </c>
      <c r="I28" s="199">
        <f t="shared" si="2"/>
        <v>302.50522222222224</v>
      </c>
      <c r="J28" s="153"/>
      <c r="K28" s="332"/>
      <c r="L28" s="333"/>
      <c r="M28" s="333"/>
      <c r="N28" s="333"/>
      <c r="O28" s="333"/>
      <c r="P28" s="333"/>
      <c r="Q28" s="333"/>
      <c r="R28" s="333"/>
      <c r="S28" s="333"/>
      <c r="T28" s="333"/>
      <c r="U28" s="334"/>
      <c r="V28" s="141"/>
      <c r="W28" s="141"/>
      <c r="X28" s="142"/>
    </row>
    <row r="29" spans="1:47" ht="24.75" customHeight="1" x14ac:dyDescent="0.35">
      <c r="A29" s="163" t="s">
        <v>47</v>
      </c>
      <c r="B29" s="165">
        <v>23.628296296296295</v>
      </c>
      <c r="C29" s="197">
        <v>45.399518518518526</v>
      </c>
      <c r="D29" s="197">
        <v>54.566148148148123</v>
      </c>
      <c r="E29" s="197">
        <v>65.72059259259261</v>
      </c>
      <c r="F29" s="197">
        <v>50.937703703703704</v>
      </c>
      <c r="G29" s="241">
        <v>38.067185185185174</v>
      </c>
      <c r="H29" s="198">
        <v>24.185777777777776</v>
      </c>
      <c r="I29" s="199">
        <f t="shared" si="2"/>
        <v>302.50522222222224</v>
      </c>
      <c r="J29" s="153"/>
      <c r="K29" s="332"/>
      <c r="L29" s="333"/>
      <c r="M29" s="333"/>
      <c r="N29" s="333"/>
      <c r="O29" s="333"/>
      <c r="P29" s="333"/>
      <c r="Q29" s="333"/>
      <c r="R29" s="333"/>
      <c r="S29" s="333"/>
      <c r="T29" s="333"/>
      <c r="U29" s="334"/>
      <c r="V29" s="141"/>
      <c r="W29" s="141"/>
      <c r="X29" s="142"/>
    </row>
    <row r="30" spans="1:47" ht="24.75" customHeight="1" x14ac:dyDescent="0.35">
      <c r="A30" s="163" t="s">
        <v>48</v>
      </c>
      <c r="B30" s="165"/>
      <c r="C30" s="197"/>
      <c r="D30" s="197"/>
      <c r="E30" s="197"/>
      <c r="F30" s="197"/>
      <c r="G30" s="241"/>
      <c r="H30" s="198"/>
      <c r="I30" s="199">
        <f t="shared" si="2"/>
        <v>0</v>
      </c>
      <c r="J30" s="153"/>
      <c r="K30" s="332"/>
      <c r="L30" s="333"/>
      <c r="M30" s="333"/>
      <c r="N30" s="333"/>
      <c r="O30" s="333"/>
      <c r="P30" s="333"/>
      <c r="Q30" s="333"/>
      <c r="R30" s="333"/>
      <c r="S30" s="333"/>
      <c r="T30" s="333"/>
      <c r="U30" s="334"/>
      <c r="V30" s="141"/>
      <c r="W30" s="141"/>
      <c r="X30" s="142"/>
    </row>
    <row r="31" spans="1:47" ht="24.75" customHeight="1" thickBot="1" x14ac:dyDescent="0.4">
      <c r="A31" s="170" t="s">
        <v>49</v>
      </c>
      <c r="B31" s="243">
        <v>23.628296296296295</v>
      </c>
      <c r="C31" s="244">
        <v>45.399518518518526</v>
      </c>
      <c r="D31" s="244">
        <v>54.566148148148123</v>
      </c>
      <c r="E31" s="244">
        <v>65.72059259259261</v>
      </c>
      <c r="F31" s="244">
        <v>50.937703703703704</v>
      </c>
      <c r="G31" s="245">
        <v>38.067185185185174</v>
      </c>
      <c r="H31" s="246">
        <v>24.185777777777776</v>
      </c>
      <c r="I31" s="199">
        <f t="shared" si="2"/>
        <v>302.50522222222224</v>
      </c>
      <c r="J31" s="153"/>
      <c r="K31" s="332"/>
      <c r="L31" s="333"/>
      <c r="M31" s="333"/>
      <c r="N31" s="333"/>
      <c r="O31" s="333"/>
      <c r="P31" s="333"/>
      <c r="Q31" s="333"/>
      <c r="R31" s="333"/>
      <c r="S31" s="333"/>
      <c r="T31" s="333"/>
      <c r="U31" s="334"/>
      <c r="V31" s="141"/>
      <c r="W31" s="141"/>
      <c r="X31" s="142"/>
    </row>
    <row r="32" spans="1:47" ht="24.75" customHeight="1" thickBot="1" x14ac:dyDescent="0.4">
      <c r="A32" s="176" t="s">
        <v>10</v>
      </c>
      <c r="B32" s="200">
        <f t="shared" ref="B32:I32" si="3">SUM(B25:B31)</f>
        <v>121.086</v>
      </c>
      <c r="C32" s="201">
        <f t="shared" si="3"/>
        <v>228.44500000000002</v>
      </c>
      <c r="D32" s="201">
        <f t="shared" si="3"/>
        <v>272.58</v>
      </c>
      <c r="E32" s="201">
        <f t="shared" si="3"/>
        <v>330.12</v>
      </c>
      <c r="F32" s="201">
        <f t="shared" si="3"/>
        <v>252.12599999999998</v>
      </c>
      <c r="G32" s="201">
        <f t="shared" si="3"/>
        <v>188.32799999999997</v>
      </c>
      <c r="H32" s="202">
        <f t="shared" si="3"/>
        <v>120.232</v>
      </c>
      <c r="I32" s="203">
        <f t="shared" si="3"/>
        <v>1512.9170000000001</v>
      </c>
      <c r="J32" s="147"/>
      <c r="K32" s="335"/>
      <c r="L32" s="336"/>
      <c r="M32" s="336"/>
      <c r="N32" s="336"/>
      <c r="O32" s="336"/>
      <c r="P32" s="336"/>
      <c r="Q32" s="336"/>
      <c r="R32" s="336"/>
      <c r="S32" s="336"/>
      <c r="T32" s="336"/>
      <c r="U32" s="337"/>
      <c r="V32" s="141"/>
      <c r="W32" s="141"/>
      <c r="X32" s="142"/>
    </row>
    <row r="33" spans="1:24" ht="24.75" customHeight="1" x14ac:dyDescent="0.35">
      <c r="A33" s="204"/>
      <c r="B33" s="205">
        <v>279</v>
      </c>
      <c r="C33" s="206">
        <v>535</v>
      </c>
      <c r="D33" s="206">
        <v>649</v>
      </c>
      <c r="E33" s="206">
        <v>786</v>
      </c>
      <c r="F33" s="206">
        <v>621</v>
      </c>
      <c r="G33" s="206">
        <v>472</v>
      </c>
      <c r="H33" s="206">
        <v>304</v>
      </c>
      <c r="I33" s="206"/>
      <c r="J33" s="147"/>
      <c r="K33" s="147"/>
      <c r="L33" s="147"/>
      <c r="M33" s="147"/>
      <c r="N33" s="147"/>
      <c r="O33" s="147"/>
      <c r="P33" s="147"/>
      <c r="Q33" s="147"/>
      <c r="R33" s="141"/>
      <c r="S33" s="141"/>
      <c r="T33" s="141"/>
      <c r="U33" s="141"/>
      <c r="V33" s="141"/>
      <c r="W33" s="141"/>
      <c r="X33" s="142"/>
    </row>
    <row r="34" spans="1:24" ht="24.75" customHeight="1" thickBot="1" x14ac:dyDescent="0.4">
      <c r="A34" s="207"/>
      <c r="B34" s="20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1"/>
      <c r="W34" s="141"/>
      <c r="X34" s="142"/>
    </row>
    <row r="35" spans="1:24" ht="24.75" customHeight="1" thickBot="1" x14ac:dyDescent="0.4">
      <c r="A35" s="155" t="s">
        <v>51</v>
      </c>
      <c r="B35" s="327" t="s">
        <v>25</v>
      </c>
      <c r="C35" s="328"/>
      <c r="D35" s="328"/>
      <c r="E35" s="328"/>
      <c r="F35" s="328"/>
      <c r="G35" s="338"/>
      <c r="H35" s="157"/>
      <c r="I35" s="208" t="s">
        <v>52</v>
      </c>
      <c r="J35" s="327" t="s">
        <v>55</v>
      </c>
      <c r="K35" s="328"/>
      <c r="L35" s="328"/>
      <c r="M35" s="328"/>
      <c r="N35" s="328"/>
      <c r="O35" s="338"/>
      <c r="P35" s="141"/>
      <c r="Q35" s="141"/>
      <c r="R35" s="141"/>
      <c r="S35" s="141"/>
      <c r="T35" s="141"/>
      <c r="U35" s="141"/>
      <c r="V35" s="141"/>
      <c r="W35" s="141"/>
      <c r="X35" s="142"/>
    </row>
    <row r="36" spans="1:24" ht="24.75" customHeight="1" x14ac:dyDescent="0.35">
      <c r="A36" s="158" t="s">
        <v>41</v>
      </c>
      <c r="B36" s="209">
        <v>1</v>
      </c>
      <c r="C36" s="210">
        <v>2</v>
      </c>
      <c r="D36" s="210">
        <v>3</v>
      </c>
      <c r="E36" s="210">
        <v>4</v>
      </c>
      <c r="F36" s="210">
        <v>5</v>
      </c>
      <c r="G36" s="211" t="s">
        <v>10</v>
      </c>
      <c r="H36" s="157"/>
      <c r="I36" s="212" t="s">
        <v>41</v>
      </c>
      <c r="J36" s="213">
        <v>1</v>
      </c>
      <c r="K36" s="210">
        <v>2</v>
      </c>
      <c r="L36" s="210">
        <v>3</v>
      </c>
      <c r="M36" s="210">
        <v>4</v>
      </c>
      <c r="N36" s="210">
        <v>5</v>
      </c>
      <c r="O36" s="211" t="s">
        <v>10</v>
      </c>
      <c r="P36" s="141"/>
      <c r="Q36" s="141"/>
      <c r="R36" s="141"/>
      <c r="S36" s="141"/>
      <c r="T36" s="141"/>
      <c r="U36" s="141"/>
      <c r="V36" s="141"/>
      <c r="W36" s="141"/>
      <c r="X36" s="142"/>
    </row>
    <row r="37" spans="1:24" ht="24.75" customHeight="1" x14ac:dyDescent="0.35">
      <c r="A37" s="163" t="s">
        <v>42</v>
      </c>
      <c r="B37" s="192">
        <v>1</v>
      </c>
      <c r="C37" s="193">
        <v>2</v>
      </c>
      <c r="D37" s="194">
        <v>3</v>
      </c>
      <c r="E37" s="295"/>
      <c r="F37" s="214"/>
      <c r="G37" s="215"/>
      <c r="H37" s="207"/>
      <c r="I37" s="216" t="s">
        <v>42</v>
      </c>
      <c r="J37" s="192">
        <v>1</v>
      </c>
      <c r="K37" s="193">
        <v>2</v>
      </c>
      <c r="L37" s="194">
        <v>3</v>
      </c>
      <c r="M37" s="195">
        <v>4</v>
      </c>
      <c r="N37" s="217"/>
      <c r="O37" s="218"/>
      <c r="P37" s="141"/>
      <c r="Q37" s="141"/>
      <c r="R37" s="141"/>
      <c r="S37" s="141"/>
      <c r="T37" s="141"/>
      <c r="U37" s="141"/>
      <c r="V37" s="141"/>
      <c r="W37" s="141"/>
      <c r="X37" s="142"/>
    </row>
    <row r="38" spans="1:24" s="141" customFormat="1" ht="24.75" customHeight="1" x14ac:dyDescent="0.35">
      <c r="A38" s="163" t="s">
        <v>43</v>
      </c>
      <c r="B38" s="165">
        <v>13.3</v>
      </c>
      <c r="C38" s="167">
        <v>12.7</v>
      </c>
      <c r="D38" s="167">
        <v>15.2</v>
      </c>
      <c r="E38" s="167"/>
      <c r="F38" s="167"/>
      <c r="G38" s="219">
        <f t="shared" ref="G38:G45" si="4">SUM(B38:F38)</f>
        <v>41.2</v>
      </c>
      <c r="H38" s="207"/>
      <c r="I38" s="216" t="s">
        <v>43</v>
      </c>
      <c r="J38" s="166">
        <v>29.5</v>
      </c>
      <c r="K38" s="197">
        <v>42.9</v>
      </c>
      <c r="L38" s="220">
        <v>46.9</v>
      </c>
      <c r="M38" s="220">
        <v>40.299999999999997</v>
      </c>
      <c r="N38" s="220"/>
      <c r="O38" s="219">
        <f t="shared" ref="O38:O45" si="5">SUM(J38:N38)</f>
        <v>159.60000000000002</v>
      </c>
      <c r="X38" s="142"/>
    </row>
    <row r="39" spans="1:24" s="141" customFormat="1" ht="24.75" customHeight="1" x14ac:dyDescent="0.35">
      <c r="A39" s="163" t="s">
        <v>44</v>
      </c>
      <c r="B39" s="165">
        <v>13.3</v>
      </c>
      <c r="C39" s="167">
        <v>12.7</v>
      </c>
      <c r="D39" s="167">
        <v>15.2</v>
      </c>
      <c r="E39" s="167"/>
      <c r="F39" s="167"/>
      <c r="G39" s="219">
        <f t="shared" si="4"/>
        <v>41.2</v>
      </c>
      <c r="H39" s="207"/>
      <c r="I39" s="216" t="s">
        <v>44</v>
      </c>
      <c r="J39" s="221">
        <v>29.5</v>
      </c>
      <c r="K39" s="168">
        <v>42.9</v>
      </c>
      <c r="L39" s="168">
        <v>46.9</v>
      </c>
      <c r="M39" s="168">
        <v>40.299999999999997</v>
      </c>
      <c r="N39" s="168"/>
      <c r="O39" s="219">
        <f t="shared" si="5"/>
        <v>159.60000000000002</v>
      </c>
      <c r="X39" s="142"/>
    </row>
    <row r="40" spans="1:24" s="141" customFormat="1" ht="24.75" customHeight="1" x14ac:dyDescent="0.35">
      <c r="A40" s="163" t="s">
        <v>45</v>
      </c>
      <c r="B40" s="165"/>
      <c r="C40" s="167"/>
      <c r="D40" s="167"/>
      <c r="E40" s="167"/>
      <c r="F40" s="167"/>
      <c r="G40" s="219">
        <f t="shared" si="4"/>
        <v>0</v>
      </c>
      <c r="H40" s="207"/>
      <c r="I40" s="216" t="s">
        <v>45</v>
      </c>
      <c r="J40" s="221"/>
      <c r="K40" s="168"/>
      <c r="L40" s="168"/>
      <c r="M40" s="168"/>
      <c r="N40" s="168"/>
      <c r="O40" s="219">
        <f t="shared" si="5"/>
        <v>0</v>
      </c>
      <c r="X40" s="142"/>
    </row>
    <row r="41" spans="1:24" s="141" customFormat="1" ht="24.75" customHeight="1" x14ac:dyDescent="0.35">
      <c r="A41" s="163" t="s">
        <v>46</v>
      </c>
      <c r="B41" s="165">
        <v>13.9</v>
      </c>
      <c r="C41" s="167">
        <v>13.4</v>
      </c>
      <c r="D41" s="167">
        <v>15.9</v>
      </c>
      <c r="E41" s="167"/>
      <c r="F41" s="167"/>
      <c r="G41" s="219">
        <f t="shared" si="4"/>
        <v>43.2</v>
      </c>
      <c r="H41" s="207"/>
      <c r="I41" s="216" t="s">
        <v>46</v>
      </c>
      <c r="J41" s="166">
        <v>30.2</v>
      </c>
      <c r="K41" s="197">
        <v>42.6</v>
      </c>
      <c r="L41" s="168">
        <v>47.7</v>
      </c>
      <c r="M41" s="168">
        <v>40.799999999999997</v>
      </c>
      <c r="N41" s="168"/>
      <c r="O41" s="219">
        <f t="shared" si="5"/>
        <v>161.30000000000001</v>
      </c>
      <c r="X41" s="142"/>
    </row>
    <row r="42" spans="1:24" s="141" customFormat="1" ht="24.75" customHeight="1" x14ac:dyDescent="0.35">
      <c r="A42" s="163" t="s">
        <v>47</v>
      </c>
      <c r="B42" s="165">
        <v>13.9</v>
      </c>
      <c r="C42" s="167">
        <v>13.4</v>
      </c>
      <c r="D42" s="167">
        <v>15.9</v>
      </c>
      <c r="E42" s="167"/>
      <c r="F42" s="167"/>
      <c r="G42" s="219">
        <f t="shared" si="4"/>
        <v>43.2</v>
      </c>
      <c r="H42" s="207"/>
      <c r="I42" s="216" t="s">
        <v>47</v>
      </c>
      <c r="J42" s="221">
        <v>30.2</v>
      </c>
      <c r="K42" s="168">
        <v>42.6</v>
      </c>
      <c r="L42" s="168">
        <v>47.7</v>
      </c>
      <c r="M42" s="168">
        <v>40.799999999999997</v>
      </c>
      <c r="N42" s="168"/>
      <c r="O42" s="219">
        <f t="shared" si="5"/>
        <v>161.30000000000001</v>
      </c>
      <c r="X42" s="142"/>
    </row>
    <row r="43" spans="1:24" s="141" customFormat="1" ht="24.75" customHeight="1" x14ac:dyDescent="0.35">
      <c r="A43" s="163" t="s">
        <v>48</v>
      </c>
      <c r="B43" s="165"/>
      <c r="C43" s="167"/>
      <c r="D43" s="167"/>
      <c r="E43" s="167"/>
      <c r="F43" s="167"/>
      <c r="G43" s="219">
        <f t="shared" si="4"/>
        <v>0</v>
      </c>
      <c r="H43" s="207"/>
      <c r="I43" s="216" t="s">
        <v>48</v>
      </c>
      <c r="J43" s="221"/>
      <c r="K43" s="168"/>
      <c r="L43" s="168"/>
      <c r="M43" s="168"/>
      <c r="N43" s="168"/>
      <c r="O43" s="219">
        <f t="shared" si="5"/>
        <v>0</v>
      </c>
      <c r="X43" s="142"/>
    </row>
    <row r="44" spans="1:24" s="141" customFormat="1" ht="24.75" customHeight="1" thickBot="1" x14ac:dyDescent="0.4">
      <c r="A44" s="170" t="s">
        <v>49</v>
      </c>
      <c r="B44" s="171">
        <v>14</v>
      </c>
      <c r="C44" s="173">
        <v>13.4</v>
      </c>
      <c r="D44" s="173">
        <v>15.9</v>
      </c>
      <c r="E44" s="173"/>
      <c r="F44" s="173"/>
      <c r="G44" s="222">
        <f t="shared" si="4"/>
        <v>43.3</v>
      </c>
      <c r="H44" s="207"/>
      <c r="I44" s="223" t="s">
        <v>49</v>
      </c>
      <c r="J44" s="224">
        <v>30.2</v>
      </c>
      <c r="K44" s="220">
        <v>42.6</v>
      </c>
      <c r="L44" s="220">
        <v>47.7</v>
      </c>
      <c r="M44" s="220">
        <v>40.799999999999997</v>
      </c>
      <c r="N44" s="220"/>
      <c r="O44" s="222">
        <f t="shared" si="5"/>
        <v>161.30000000000001</v>
      </c>
      <c r="X44" s="142"/>
    </row>
    <row r="45" spans="1:24" s="141" customFormat="1" ht="24.75" customHeight="1" thickBot="1" x14ac:dyDescent="0.4">
      <c r="A45" s="176" t="s">
        <v>10</v>
      </c>
      <c r="B45" s="225">
        <f>SUM(B38:B44)</f>
        <v>68.400000000000006</v>
      </c>
      <c r="C45" s="226">
        <f>SUM(C38:C44)</f>
        <v>65.599999999999994</v>
      </c>
      <c r="D45" s="226">
        <f t="shared" ref="D45:E45" si="6">SUM(D38:D44)</f>
        <v>78.099999999999994</v>
      </c>
      <c r="E45" s="226">
        <f t="shared" si="6"/>
        <v>0</v>
      </c>
      <c r="F45" s="226">
        <f t="shared" ref="F45" si="7">SUM(F38:F44)</f>
        <v>0</v>
      </c>
      <c r="G45" s="227">
        <f t="shared" si="4"/>
        <v>212.1</v>
      </c>
      <c r="H45" s="207"/>
      <c r="I45" s="228" t="s">
        <v>10</v>
      </c>
      <c r="J45" s="177">
        <f>SUM(J38:J44)</f>
        <v>149.6</v>
      </c>
      <c r="K45" s="229">
        <f t="shared" ref="K45:N45" si="8">SUM(K38:K44)</f>
        <v>213.6</v>
      </c>
      <c r="L45" s="229">
        <f t="shared" si="8"/>
        <v>236.89999999999998</v>
      </c>
      <c r="M45" s="229">
        <f t="shared" si="8"/>
        <v>203</v>
      </c>
      <c r="N45" s="229">
        <f t="shared" si="8"/>
        <v>0</v>
      </c>
      <c r="O45" s="227">
        <f t="shared" si="5"/>
        <v>803.09999999999991</v>
      </c>
      <c r="X45" s="142"/>
    </row>
    <row r="46" spans="1:24" s="184" customFormat="1" ht="24.75" customHeight="1" thickBot="1" x14ac:dyDescent="0.4">
      <c r="A46" s="230"/>
      <c r="B46" s="230">
        <v>148</v>
      </c>
      <c r="C46" s="231">
        <v>142</v>
      </c>
      <c r="D46" s="231">
        <v>169</v>
      </c>
      <c r="E46" s="231"/>
      <c r="F46" s="231"/>
      <c r="G46" s="231"/>
      <c r="H46" s="231"/>
      <c r="I46" s="231"/>
      <c r="J46" s="231">
        <v>297</v>
      </c>
      <c r="K46" s="231">
        <v>424</v>
      </c>
      <c r="L46" s="231">
        <v>470</v>
      </c>
      <c r="M46" s="231">
        <v>403</v>
      </c>
      <c r="N46" s="231"/>
      <c r="O46" s="231"/>
      <c r="P46" s="231"/>
      <c r="Q46" s="231"/>
      <c r="R46" s="231"/>
      <c r="S46" s="231"/>
      <c r="T46" s="231"/>
      <c r="U46" s="231"/>
      <c r="V46" s="231"/>
      <c r="W46" s="288"/>
      <c r="X46" s="285"/>
    </row>
    <row r="47" spans="1:24" ht="14.15" customHeight="1" x14ac:dyDescent="0.35">
      <c r="W47" s="141"/>
      <c r="X47" s="141"/>
    </row>
    <row r="48" spans="1:24" ht="14.15" customHeight="1" x14ac:dyDescent="0.35">
      <c r="W48" s="141"/>
      <c r="X48" s="141"/>
    </row>
    <row r="49" spans="23:24" ht="14.15" customHeight="1" x14ac:dyDescent="0.35">
      <c r="W49" s="141"/>
      <c r="X49" s="141"/>
    </row>
    <row r="50" spans="23:24" ht="14.15" customHeight="1" x14ac:dyDescent="0.35">
      <c r="W50" s="141"/>
      <c r="X50" s="141"/>
    </row>
    <row r="51" spans="23:24" ht="14.15" customHeight="1" x14ac:dyDescent="0.35">
      <c r="W51" s="141"/>
      <c r="X51" s="141"/>
    </row>
  </sheetData>
  <mergeCells count="19">
    <mergeCell ref="A1:A3"/>
    <mergeCell ref="B1:L1"/>
    <mergeCell ref="M1:P1"/>
    <mergeCell ref="B2:L3"/>
    <mergeCell ref="M2:P2"/>
    <mergeCell ref="M3:P3"/>
    <mergeCell ref="B22:H22"/>
    <mergeCell ref="K22:U32"/>
    <mergeCell ref="B35:G35"/>
    <mergeCell ref="J35:O35"/>
    <mergeCell ref="K9:N9"/>
    <mergeCell ref="B9:J9"/>
    <mergeCell ref="O9:W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3" t="s">
        <v>1</v>
      </c>
      <c r="B9" s="133"/>
      <c r="C9" s="133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01" t="s">
        <v>56</v>
      </c>
      <c r="L11" s="301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5.5" thickBot="1" x14ac:dyDescent="0.4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2"/>
      <c r="J15" s="304" t="s">
        <v>54</v>
      </c>
      <c r="K15" s="305"/>
      <c r="L15" s="305"/>
      <c r="M15" s="305"/>
      <c r="N15" s="305"/>
      <c r="O15" s="305"/>
      <c r="P15" s="305"/>
      <c r="Q15" s="306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40" customHeight="1" x14ac:dyDescent="0.3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3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40" customHeight="1" x14ac:dyDescent="0.3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40" customHeight="1" x14ac:dyDescent="0.3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40" customHeight="1" x14ac:dyDescent="0.3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40" customHeight="1" x14ac:dyDescent="0.3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5" customHeight="1" x14ac:dyDescent="0.3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3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3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3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2" t="s">
        <v>25</v>
      </c>
      <c r="C36" s="303"/>
      <c r="D36" s="303"/>
      <c r="E36" s="303"/>
      <c r="F36" s="303"/>
      <c r="G36" s="303"/>
      <c r="H36" s="97"/>
      <c r="I36" s="52" t="s">
        <v>26</v>
      </c>
      <c r="J36" s="105"/>
      <c r="K36" s="308" t="s">
        <v>25</v>
      </c>
      <c r="L36" s="308"/>
      <c r="M36" s="308"/>
      <c r="N36" s="308"/>
      <c r="O36" s="3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3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"/>
      <c r="Z3" s="2"/>
      <c r="AA3" s="2"/>
      <c r="AB3" s="2"/>
      <c r="AC3" s="2"/>
      <c r="AD3" s="2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3" t="s">
        <v>1</v>
      </c>
      <c r="B9" s="233"/>
      <c r="C9" s="233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3"/>
      <c r="B10" s="233"/>
      <c r="C10" s="2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3" t="s">
        <v>4</v>
      </c>
      <c r="B11" s="233"/>
      <c r="C11" s="233"/>
      <c r="D11" s="1"/>
      <c r="E11" s="234">
        <v>3</v>
      </c>
      <c r="F11" s="1"/>
      <c r="G11" s="1"/>
      <c r="H11" s="1"/>
      <c r="I11" s="1"/>
      <c r="J11" s="1"/>
      <c r="K11" s="301" t="s">
        <v>57</v>
      </c>
      <c r="L11" s="301"/>
      <c r="M11" s="235"/>
      <c r="N11" s="2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3"/>
      <c r="B12" s="233"/>
      <c r="C12" s="233"/>
      <c r="D12" s="1"/>
      <c r="E12" s="5"/>
      <c r="F12" s="1"/>
      <c r="G12" s="1"/>
      <c r="H12" s="1"/>
      <c r="I12" s="1"/>
      <c r="J12" s="1"/>
      <c r="K12" s="235"/>
      <c r="L12" s="235"/>
      <c r="M12" s="235"/>
      <c r="N12" s="2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3"/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1"/>
      <c r="X13" s="1"/>
      <c r="Y13" s="1"/>
    </row>
    <row r="14" spans="1:30" s="3" customFormat="1" ht="25.5" thickBot="1" x14ac:dyDescent="0.4">
      <c r="A14" s="2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2"/>
      <c r="J15" s="304" t="s">
        <v>54</v>
      </c>
      <c r="K15" s="305"/>
      <c r="L15" s="305"/>
      <c r="M15" s="305"/>
      <c r="N15" s="305"/>
      <c r="O15" s="305"/>
      <c r="P15" s="305"/>
      <c r="Q15" s="306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40" customHeight="1" x14ac:dyDescent="0.3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3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40" customHeight="1" x14ac:dyDescent="0.3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40" customHeight="1" x14ac:dyDescent="0.3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40" customHeight="1" x14ac:dyDescent="0.3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40" customHeight="1" x14ac:dyDescent="0.3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5" customHeight="1" x14ac:dyDescent="0.3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3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3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3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2" t="s">
        <v>25</v>
      </c>
      <c r="C36" s="303"/>
      <c r="D36" s="303"/>
      <c r="E36" s="303"/>
      <c r="F36" s="303"/>
      <c r="G36" s="303"/>
      <c r="H36" s="97"/>
      <c r="I36" s="52" t="s">
        <v>26</v>
      </c>
      <c r="J36" s="105"/>
      <c r="K36" s="308" t="s">
        <v>25</v>
      </c>
      <c r="L36" s="308"/>
      <c r="M36" s="308"/>
      <c r="N36" s="308"/>
      <c r="O36" s="3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3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3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"/>
      <c r="Z3" s="2"/>
      <c r="AA3" s="2"/>
      <c r="AB3" s="2"/>
      <c r="AC3" s="2"/>
      <c r="AD3" s="23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6" t="s">
        <v>1</v>
      </c>
      <c r="B9" s="236"/>
      <c r="C9" s="236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6"/>
      <c r="B10" s="236"/>
      <c r="C10" s="23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6" t="s">
        <v>4</v>
      </c>
      <c r="B11" s="236"/>
      <c r="C11" s="236"/>
      <c r="D11" s="1"/>
      <c r="E11" s="237">
        <v>3</v>
      </c>
      <c r="F11" s="1"/>
      <c r="G11" s="1"/>
      <c r="H11" s="1"/>
      <c r="I11" s="1"/>
      <c r="J11" s="1"/>
      <c r="K11" s="301" t="s">
        <v>58</v>
      </c>
      <c r="L11" s="301"/>
      <c r="M11" s="238"/>
      <c r="N11" s="23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6"/>
      <c r="B12" s="236"/>
      <c r="C12" s="236"/>
      <c r="D12" s="1"/>
      <c r="E12" s="5"/>
      <c r="F12" s="1"/>
      <c r="G12" s="1"/>
      <c r="H12" s="1"/>
      <c r="I12" s="1"/>
      <c r="J12" s="1"/>
      <c r="K12" s="238"/>
      <c r="L12" s="238"/>
      <c r="M12" s="238"/>
      <c r="N12" s="23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6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1"/>
      <c r="X13" s="1"/>
      <c r="Y13" s="1"/>
    </row>
    <row r="14" spans="1:30" s="3" customFormat="1" ht="25.5" thickBot="1" x14ac:dyDescent="0.4">
      <c r="A14" s="23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1"/>
      <c r="K15" s="312"/>
      <c r="L15" s="304" t="s">
        <v>54</v>
      </c>
      <c r="M15" s="305"/>
      <c r="N15" s="305"/>
      <c r="O15" s="305"/>
      <c r="P15" s="305"/>
      <c r="Q15" s="305"/>
      <c r="R15" s="305"/>
      <c r="S15" s="306"/>
      <c r="T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40" customHeight="1" x14ac:dyDescent="0.3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40" customHeight="1" x14ac:dyDescent="0.3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3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40" customHeight="1" x14ac:dyDescent="0.3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40" customHeight="1" x14ac:dyDescent="0.3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40" customHeight="1" x14ac:dyDescent="0.3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40" customHeight="1" x14ac:dyDescent="0.3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5" customHeight="1" x14ac:dyDescent="0.3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3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3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4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3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"/>
      <c r="Z3" s="2"/>
      <c r="AA3" s="2"/>
      <c r="AB3" s="2"/>
      <c r="AC3" s="2"/>
      <c r="AD3" s="2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0" t="s">
        <v>1</v>
      </c>
      <c r="B9" s="250"/>
      <c r="C9" s="250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0"/>
      <c r="B10" s="250"/>
      <c r="C10" s="2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0" t="s">
        <v>4</v>
      </c>
      <c r="B11" s="250"/>
      <c r="C11" s="250"/>
      <c r="D11" s="1"/>
      <c r="E11" s="248">
        <v>3</v>
      </c>
      <c r="F11" s="1"/>
      <c r="G11" s="1"/>
      <c r="H11" s="1"/>
      <c r="I11" s="1"/>
      <c r="J11" s="1"/>
      <c r="K11" s="301" t="s">
        <v>59</v>
      </c>
      <c r="L11" s="301"/>
      <c r="M11" s="249"/>
      <c r="N11" s="2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0"/>
      <c r="B12" s="250"/>
      <c r="C12" s="250"/>
      <c r="D12" s="1"/>
      <c r="E12" s="5"/>
      <c r="F12" s="1"/>
      <c r="G12" s="1"/>
      <c r="H12" s="1"/>
      <c r="I12" s="1"/>
      <c r="J12" s="1"/>
      <c r="K12" s="249"/>
      <c r="L12" s="249"/>
      <c r="M12" s="249"/>
      <c r="N12" s="2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0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1"/>
      <c r="X13" s="1"/>
      <c r="Y13" s="1"/>
    </row>
    <row r="14" spans="1:30" s="3" customFormat="1" ht="25.5" thickBot="1" x14ac:dyDescent="0.4">
      <c r="A14" s="2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1"/>
      <c r="K15" s="312"/>
      <c r="L15" s="304" t="s">
        <v>54</v>
      </c>
      <c r="M15" s="305"/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40" customHeight="1" x14ac:dyDescent="0.3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40" customHeight="1" x14ac:dyDescent="0.3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40" customHeight="1" x14ac:dyDescent="0.3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40" customHeight="1" x14ac:dyDescent="0.3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3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3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4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"/>
      <c r="Z3" s="2"/>
      <c r="AA3" s="2"/>
      <c r="AB3" s="2"/>
      <c r="AC3" s="2"/>
      <c r="AD3" s="25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5" t="s">
        <v>1</v>
      </c>
      <c r="B9" s="255"/>
      <c r="C9" s="255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5"/>
      <c r="B10" s="255"/>
      <c r="C10" s="2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5" t="s">
        <v>4</v>
      </c>
      <c r="B11" s="255"/>
      <c r="C11" s="255"/>
      <c r="D11" s="1"/>
      <c r="E11" s="256">
        <v>3</v>
      </c>
      <c r="F11" s="1"/>
      <c r="G11" s="1"/>
      <c r="H11" s="1"/>
      <c r="I11" s="1"/>
      <c r="J11" s="1"/>
      <c r="K11" s="301" t="s">
        <v>59</v>
      </c>
      <c r="L11" s="301"/>
      <c r="M11" s="257"/>
      <c r="N11" s="2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5"/>
      <c r="B12" s="255"/>
      <c r="C12" s="255"/>
      <c r="D12" s="1"/>
      <c r="E12" s="5"/>
      <c r="F12" s="1"/>
      <c r="G12" s="1"/>
      <c r="H12" s="1"/>
      <c r="I12" s="1"/>
      <c r="J12" s="1"/>
      <c r="K12" s="257"/>
      <c r="L12" s="257"/>
      <c r="M12" s="257"/>
      <c r="N12" s="2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1"/>
      <c r="X13" s="1"/>
      <c r="Y13" s="1"/>
    </row>
    <row r="14" spans="1:30" s="3" customFormat="1" ht="25.5" thickBot="1" x14ac:dyDescent="0.4">
      <c r="A14" s="2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1"/>
      <c r="K15" s="312"/>
      <c r="L15" s="304" t="s">
        <v>54</v>
      </c>
      <c r="M15" s="305"/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40" customHeight="1" x14ac:dyDescent="0.3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40" customHeight="1" x14ac:dyDescent="0.3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40" customHeight="1" x14ac:dyDescent="0.3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3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3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4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"/>
      <c r="Z3" s="2"/>
      <c r="AA3" s="2"/>
      <c r="AB3" s="2"/>
      <c r="AC3" s="2"/>
      <c r="AD3" s="26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2" t="s">
        <v>1</v>
      </c>
      <c r="B9" s="262"/>
      <c r="C9" s="262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2"/>
      <c r="B10" s="262"/>
      <c r="C10" s="2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2" t="s">
        <v>4</v>
      </c>
      <c r="B11" s="262"/>
      <c r="C11" s="262"/>
      <c r="D11" s="1"/>
      <c r="E11" s="260">
        <v>3</v>
      </c>
      <c r="F11" s="1"/>
      <c r="G11" s="1"/>
      <c r="H11" s="1"/>
      <c r="I11" s="1"/>
      <c r="J11" s="1"/>
      <c r="K11" s="301" t="s">
        <v>61</v>
      </c>
      <c r="L11" s="301"/>
      <c r="M11" s="261"/>
      <c r="N11" s="2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2"/>
      <c r="B12" s="262"/>
      <c r="C12" s="262"/>
      <c r="D12" s="1"/>
      <c r="E12" s="5"/>
      <c r="F12" s="1"/>
      <c r="G12" s="1"/>
      <c r="H12" s="1"/>
      <c r="I12" s="1"/>
      <c r="J12" s="1"/>
      <c r="K12" s="261"/>
      <c r="L12" s="261"/>
      <c r="M12" s="261"/>
      <c r="N12" s="2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1"/>
      <c r="X13" s="1"/>
      <c r="Y13" s="1"/>
    </row>
    <row r="14" spans="1:30" s="3" customFormat="1" ht="25.5" thickBot="1" x14ac:dyDescent="0.4">
      <c r="A14" s="2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3" t="s">
        <v>8</v>
      </c>
      <c r="C15" s="314"/>
      <c r="D15" s="314"/>
      <c r="E15" s="314"/>
      <c r="F15" s="314"/>
      <c r="G15" s="314"/>
      <c r="H15" s="314"/>
      <c r="I15" s="315"/>
      <c r="J15" s="316" t="s">
        <v>55</v>
      </c>
      <c r="K15" s="317"/>
      <c r="L15" s="317"/>
      <c r="M15" s="318"/>
      <c r="N15" s="319" t="s">
        <v>54</v>
      </c>
      <c r="O15" s="319"/>
      <c r="P15" s="319"/>
      <c r="Q15" s="319"/>
      <c r="R15" s="319"/>
      <c r="S15" s="319"/>
      <c r="T15" s="319"/>
      <c r="U15" s="320"/>
      <c r="V15" s="12"/>
    </row>
    <row r="16" spans="1:30" ht="40" customHeight="1" x14ac:dyDescent="0.35">
      <c r="A16" s="264" t="s">
        <v>9</v>
      </c>
      <c r="B16" s="273"/>
      <c r="C16" s="15"/>
      <c r="D16" s="19"/>
      <c r="E16" s="15"/>
      <c r="F16" s="15"/>
      <c r="G16" s="15"/>
      <c r="H16" s="15"/>
      <c r="I16" s="274"/>
      <c r="J16" s="14"/>
      <c r="K16" s="15"/>
      <c r="L16" s="19"/>
      <c r="M16" s="274"/>
      <c r="N16" s="275"/>
      <c r="O16" s="15"/>
      <c r="P16" s="15"/>
      <c r="Q16" s="15"/>
      <c r="R16" s="15"/>
      <c r="S16" s="15"/>
      <c r="T16" s="15"/>
      <c r="U16" s="274"/>
      <c r="V16" s="16" t="s">
        <v>10</v>
      </c>
      <c r="X16" s="18"/>
      <c r="Y16" s="18"/>
    </row>
    <row r="17" spans="1:30" ht="40" customHeight="1" x14ac:dyDescent="0.35">
      <c r="A17" s="26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40" customHeight="1" x14ac:dyDescent="0.35">
      <c r="A18" s="26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40" customHeight="1" x14ac:dyDescent="0.35">
      <c r="A19" s="26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35">
      <c r="A20" s="26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26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40" customHeight="1" x14ac:dyDescent="0.35">
      <c r="A22" s="26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40" customHeight="1" x14ac:dyDescent="0.35">
      <c r="A23" s="26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26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5" customHeight="1" x14ac:dyDescent="0.35">
      <c r="A25" s="26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35">
      <c r="A26" s="26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35">
      <c r="A27" s="26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35">
      <c r="A28" s="27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35">
      <c r="A29" s="27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4">
      <c r="A30" s="27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"/>
      <c r="Z3" s="2"/>
      <c r="AA3" s="2"/>
      <c r="AB3" s="2"/>
      <c r="AC3" s="2"/>
      <c r="AD3" s="27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9" t="s">
        <v>1</v>
      </c>
      <c r="B9" s="279"/>
      <c r="C9" s="279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9"/>
      <c r="B10" s="279"/>
      <c r="C10" s="2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9" t="s">
        <v>4</v>
      </c>
      <c r="B11" s="279"/>
      <c r="C11" s="279"/>
      <c r="D11" s="1"/>
      <c r="E11" s="280">
        <v>3</v>
      </c>
      <c r="F11" s="1"/>
      <c r="G11" s="1"/>
      <c r="H11" s="1"/>
      <c r="I11" s="1"/>
      <c r="J11" s="1"/>
      <c r="K11" s="301" t="s">
        <v>62</v>
      </c>
      <c r="L11" s="301"/>
      <c r="M11" s="281"/>
      <c r="N11" s="2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9"/>
      <c r="B12" s="279"/>
      <c r="C12" s="279"/>
      <c r="D12" s="1"/>
      <c r="E12" s="5"/>
      <c r="F12" s="1"/>
      <c r="G12" s="1"/>
      <c r="H12" s="1"/>
      <c r="I12" s="1"/>
      <c r="J12" s="1"/>
      <c r="K12" s="281"/>
      <c r="L12" s="281"/>
      <c r="M12" s="281"/>
      <c r="N12" s="2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9"/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1"/>
      <c r="X13" s="1"/>
      <c r="Y13" s="1"/>
    </row>
    <row r="14" spans="1:30" s="3" customFormat="1" ht="25.5" thickBot="1" x14ac:dyDescent="0.4">
      <c r="A14" s="2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3" t="s">
        <v>8</v>
      </c>
      <c r="C15" s="314"/>
      <c r="D15" s="314"/>
      <c r="E15" s="314"/>
      <c r="F15" s="314"/>
      <c r="G15" s="314"/>
      <c r="H15" s="314"/>
      <c r="I15" s="314"/>
      <c r="J15" s="315"/>
      <c r="K15" s="316" t="s">
        <v>55</v>
      </c>
      <c r="L15" s="317"/>
      <c r="M15" s="317"/>
      <c r="N15" s="318"/>
      <c r="O15" s="321" t="s">
        <v>54</v>
      </c>
      <c r="P15" s="319"/>
      <c r="Q15" s="319"/>
      <c r="R15" s="319"/>
      <c r="S15" s="319"/>
      <c r="T15" s="319"/>
      <c r="U15" s="319"/>
      <c r="V15" s="319"/>
      <c r="W15" s="320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40" customHeight="1" x14ac:dyDescent="0.35">
      <c r="A19" s="26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40" customHeight="1" x14ac:dyDescent="0.35">
      <c r="A22" s="26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40" customHeight="1" x14ac:dyDescent="0.35">
      <c r="A23" s="26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40" customHeight="1" x14ac:dyDescent="0.35">
      <c r="A24" s="26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35">
      <c r="A26" s="26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35">
      <c r="A28" s="27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35">
      <c r="A29" s="27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4">
      <c r="A30" s="27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9" t="s">
        <v>0</v>
      </c>
      <c r="B3" s="299"/>
      <c r="C3" s="299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"/>
      <c r="Z3" s="2"/>
      <c r="AA3" s="2"/>
      <c r="AB3" s="2"/>
      <c r="AC3" s="2"/>
      <c r="AD3" s="29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1" t="s">
        <v>1</v>
      </c>
      <c r="B9" s="291"/>
      <c r="C9" s="291"/>
      <c r="D9" s="1"/>
      <c r="E9" s="300" t="s">
        <v>2</v>
      </c>
      <c r="F9" s="300"/>
      <c r="G9" s="3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0"/>
      <c r="S9" s="3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1"/>
      <c r="B10" s="291"/>
      <c r="C10" s="2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1" t="s">
        <v>4</v>
      </c>
      <c r="B11" s="291"/>
      <c r="C11" s="291"/>
      <c r="D11" s="1"/>
      <c r="E11" s="289">
        <v>3</v>
      </c>
      <c r="F11" s="1"/>
      <c r="G11" s="1"/>
      <c r="H11" s="1"/>
      <c r="I11" s="1"/>
      <c r="J11" s="1"/>
      <c r="K11" s="301" t="s">
        <v>63</v>
      </c>
      <c r="L11" s="301"/>
      <c r="M11" s="290"/>
      <c r="N11" s="2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1"/>
      <c r="B12" s="291"/>
      <c r="C12" s="291"/>
      <c r="D12" s="1"/>
      <c r="E12" s="5"/>
      <c r="F12" s="1"/>
      <c r="G12" s="1"/>
      <c r="H12" s="1"/>
      <c r="I12" s="1"/>
      <c r="J12" s="1"/>
      <c r="K12" s="290"/>
      <c r="L12" s="290"/>
      <c r="M12" s="290"/>
      <c r="N12" s="2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1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1"/>
      <c r="X13" s="1"/>
      <c r="Y13" s="1"/>
    </row>
    <row r="14" spans="1:30" s="3" customFormat="1" ht="25.5" thickBot="1" x14ac:dyDescent="0.4">
      <c r="A14" s="2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3" t="s">
        <v>8</v>
      </c>
      <c r="C15" s="314"/>
      <c r="D15" s="314"/>
      <c r="E15" s="314"/>
      <c r="F15" s="314"/>
      <c r="G15" s="314"/>
      <c r="H15" s="314"/>
      <c r="I15" s="314"/>
      <c r="J15" s="315"/>
      <c r="K15" s="316" t="s">
        <v>55</v>
      </c>
      <c r="L15" s="317"/>
      <c r="M15" s="317"/>
      <c r="N15" s="318"/>
      <c r="O15" s="321" t="s">
        <v>54</v>
      </c>
      <c r="P15" s="319"/>
      <c r="Q15" s="319"/>
      <c r="R15" s="319"/>
      <c r="S15" s="319"/>
      <c r="T15" s="319"/>
      <c r="U15" s="319"/>
      <c r="V15" s="319"/>
      <c r="W15" s="320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40" customHeight="1" x14ac:dyDescent="0.35">
      <c r="A19" s="26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40" customHeight="1" x14ac:dyDescent="0.35">
      <c r="A22" s="26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40" customHeight="1" x14ac:dyDescent="0.35">
      <c r="A23" s="26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26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35">
      <c r="A26" s="26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35">
      <c r="A28" s="27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35">
      <c r="A29" s="27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4">
      <c r="A30" s="27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7" t="s">
        <v>25</v>
      </c>
      <c r="C36" s="308"/>
      <c r="D36" s="308"/>
      <c r="E36" s="308"/>
      <c r="F36" s="308"/>
      <c r="G36" s="308"/>
      <c r="H36" s="302"/>
      <c r="I36" s="97"/>
      <c r="J36" s="52" t="s">
        <v>26</v>
      </c>
      <c r="K36" s="105"/>
      <c r="L36" s="308" t="s">
        <v>25</v>
      </c>
      <c r="M36" s="308"/>
      <c r="N36" s="308"/>
      <c r="O36" s="308"/>
      <c r="P36" s="3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9"/>
      <c r="K54" s="3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7" t="s">
        <v>8</v>
      </c>
      <c r="C55" s="308"/>
      <c r="D55" s="308"/>
      <c r="E55" s="308"/>
      <c r="F55" s="3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2021-07-14T21:52:00Z</cp:lastPrinted>
  <dcterms:created xsi:type="dcterms:W3CDTF">2021-03-04T08:17:33Z</dcterms:created>
  <dcterms:modified xsi:type="dcterms:W3CDTF">2021-07-31T11:31:59Z</dcterms:modified>
</cp:coreProperties>
</file>