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8FDD83D2-471D-48D3-BE12-FBBA9D710B05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92" i="251" l="1"/>
  <c r="F292" i="251"/>
  <c r="E292" i="251"/>
  <c r="D292" i="251"/>
  <c r="C292" i="251"/>
  <c r="B292" i="251"/>
  <c r="G290" i="251"/>
  <c r="I290" i="251" s="1"/>
  <c r="J290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I290" i="249" s="1"/>
  <c r="J290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X323" i="248" s="1"/>
  <c r="Y323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I304" i="250" l="1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X309" i="248" l="1"/>
  <c r="Y309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<sst xmlns="http://schemas.openxmlformats.org/spreadsheetml/2006/main" count="1945" uniqueCount="118">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</sst>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6" t="s">
        <v>18</v>
      </c>
      <c r="C4" s="427"/>
      <c r="D4" s="427"/>
      <c r="E4" s="427"/>
      <c r="F4" s="427"/>
      <c r="G4" s="427"/>
      <c r="H4" s="427"/>
      <c r="I4" s="427"/>
      <c r="J4" s="428"/>
      <c r="K4" s="426" t="s">
        <v>21</v>
      </c>
      <c r="L4" s="427"/>
      <c r="M4" s="427"/>
      <c r="N4" s="427"/>
      <c r="O4" s="427"/>
      <c r="P4" s="427"/>
      <c r="Q4" s="427"/>
      <c r="R4" s="427"/>
      <c r="S4" s="427"/>
      <c r="T4" s="42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6" t="s">
        <v>23</v>
      </c>
      <c r="C17" s="427"/>
      <c r="D17" s="427"/>
      <c r="E17" s="427"/>
      <c r="F17" s="42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92"/>
  <sheetViews>
    <sheetView showGridLines="0" topLeftCell="A262" zoomScale="75" zoomScaleNormal="75" workbookViewId="0">
      <selection activeCell="D291" sqref="D291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31" t="s">
        <v>53</v>
      </c>
      <c r="C9" s="432"/>
      <c r="D9" s="432"/>
      <c r="E9" s="432"/>
      <c r="F9" s="43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31" t="s">
        <v>53</v>
      </c>
      <c r="C22" s="432"/>
      <c r="D22" s="432"/>
      <c r="E22" s="432"/>
      <c r="F22" s="43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31" t="s">
        <v>53</v>
      </c>
      <c r="C35" s="432"/>
      <c r="D35" s="432"/>
      <c r="E35" s="432"/>
      <c r="F35" s="43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31" t="s">
        <v>53</v>
      </c>
      <c r="C48" s="432"/>
      <c r="D48" s="432"/>
      <c r="E48" s="432"/>
      <c r="F48" s="43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31" t="s">
        <v>53</v>
      </c>
      <c r="C61" s="432"/>
      <c r="D61" s="432"/>
      <c r="E61" s="432"/>
      <c r="F61" s="43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31" t="s">
        <v>53</v>
      </c>
      <c r="C74" s="432"/>
      <c r="D74" s="432"/>
      <c r="E74" s="432"/>
      <c r="F74" s="43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31" t="s">
        <v>53</v>
      </c>
      <c r="C87" s="432"/>
      <c r="D87" s="432"/>
      <c r="E87" s="432"/>
      <c r="F87" s="43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31" t="s">
        <v>53</v>
      </c>
      <c r="C100" s="432"/>
      <c r="D100" s="432"/>
      <c r="E100" s="432"/>
      <c r="F100" s="433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31" t="s">
        <v>53</v>
      </c>
      <c r="C113" s="432"/>
      <c r="D113" s="432"/>
      <c r="E113" s="432"/>
      <c r="F113" s="433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31" t="s">
        <v>53</v>
      </c>
      <c r="C126" s="432"/>
      <c r="D126" s="432"/>
      <c r="E126" s="432"/>
      <c r="F126" s="43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31" t="s">
        <v>53</v>
      </c>
      <c r="C139" s="432"/>
      <c r="D139" s="432"/>
      <c r="E139" s="432"/>
      <c r="F139" s="43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31" t="s">
        <v>53</v>
      </c>
      <c r="C152" s="432"/>
      <c r="D152" s="432"/>
      <c r="E152" s="432"/>
      <c r="F152" s="43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31" t="s">
        <v>53</v>
      </c>
      <c r="C165" s="432"/>
      <c r="D165" s="432"/>
      <c r="E165" s="432"/>
      <c r="F165" s="43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31" t="s">
        <v>53</v>
      </c>
      <c r="C178" s="432"/>
      <c r="D178" s="432"/>
      <c r="E178" s="432"/>
      <c r="F178" s="43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31" t="s">
        <v>53</v>
      </c>
      <c r="C191" s="432"/>
      <c r="D191" s="432"/>
      <c r="E191" s="432"/>
      <c r="F191" s="433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31" t="s">
        <v>53</v>
      </c>
      <c r="C204" s="432"/>
      <c r="D204" s="432"/>
      <c r="E204" s="432"/>
      <c r="F204" s="433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31" t="s">
        <v>53</v>
      </c>
      <c r="C217" s="432"/>
      <c r="D217" s="432"/>
      <c r="E217" s="432"/>
      <c r="F217" s="433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31" t="s">
        <v>53</v>
      </c>
      <c r="C230" s="432"/>
      <c r="D230" s="432"/>
      <c r="E230" s="432"/>
      <c r="F230" s="43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31" t="s">
        <v>53</v>
      </c>
      <c r="C243" s="432"/>
      <c r="D243" s="432"/>
      <c r="E243" s="432"/>
      <c r="F243" s="433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31" t="s">
        <v>53</v>
      </c>
      <c r="C256" s="432"/>
      <c r="D256" s="432"/>
      <c r="E256" s="432"/>
      <c r="F256" s="433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31" t="s">
        <v>53</v>
      </c>
      <c r="C269" s="432"/>
      <c r="D269" s="432"/>
      <c r="E269" s="432"/>
      <c r="F269" s="433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31" t="s">
        <v>53</v>
      </c>
      <c r="C282" s="432"/>
      <c r="D282" s="432"/>
      <c r="E282" s="432"/>
      <c r="F282" s="433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10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10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10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10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</sheetData>
  <mergeCells count="22"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324"/>
  <sheetViews>
    <sheetView showGridLines="0" topLeftCell="A287" zoomScale="73" zoomScaleNormal="73" workbookViewId="0">
      <selection activeCell="E321" sqref="E32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31" t="s">
        <v>50</v>
      </c>
      <c r="C9" s="432"/>
      <c r="D9" s="432"/>
      <c r="E9" s="432"/>
      <c r="F9" s="432"/>
      <c r="G9" s="433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31" t="s">
        <v>50</v>
      </c>
      <c r="C23" s="432"/>
      <c r="D23" s="432"/>
      <c r="E23" s="432"/>
      <c r="F23" s="432"/>
      <c r="G23" s="433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31" t="s">
        <v>50</v>
      </c>
      <c r="C38" s="432"/>
      <c r="D38" s="432"/>
      <c r="E38" s="432"/>
      <c r="F38" s="432"/>
      <c r="G38" s="433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31" t="s">
        <v>50</v>
      </c>
      <c r="C54" s="432"/>
      <c r="D54" s="432"/>
      <c r="E54" s="432"/>
      <c r="F54" s="432"/>
      <c r="G54" s="432"/>
      <c r="H54" s="433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31" t="s">
        <v>50</v>
      </c>
      <c r="C69" s="432"/>
      <c r="D69" s="432"/>
      <c r="E69" s="432"/>
      <c r="F69" s="432"/>
      <c r="G69" s="432"/>
      <c r="H69" s="433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31" t="s">
        <v>50</v>
      </c>
      <c r="C83" s="432"/>
      <c r="D83" s="432"/>
      <c r="E83" s="432"/>
      <c r="F83" s="432"/>
      <c r="G83" s="432"/>
      <c r="H83" s="433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31" t="s">
        <v>50</v>
      </c>
      <c r="C98" s="432"/>
      <c r="D98" s="432"/>
      <c r="E98" s="432"/>
      <c r="F98" s="432"/>
      <c r="G98" s="432"/>
      <c r="H98" s="433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31" t="s">
        <v>50</v>
      </c>
      <c r="C112" s="432"/>
      <c r="D112" s="432"/>
      <c r="E112" s="432"/>
      <c r="F112" s="432"/>
      <c r="G112" s="432"/>
      <c r="H112" s="433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31" t="s">
        <v>50</v>
      </c>
      <c r="C126" s="432"/>
      <c r="D126" s="432"/>
      <c r="E126" s="432"/>
      <c r="F126" s="432"/>
      <c r="G126" s="432"/>
      <c r="H126" s="433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31" t="s">
        <v>50</v>
      </c>
      <c r="C140" s="432"/>
      <c r="D140" s="432"/>
      <c r="E140" s="432"/>
      <c r="F140" s="432"/>
      <c r="G140" s="432"/>
      <c r="H140" s="433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31" t="s">
        <v>50</v>
      </c>
      <c r="C154" s="432"/>
      <c r="D154" s="432"/>
      <c r="E154" s="432"/>
      <c r="F154" s="432"/>
      <c r="G154" s="432"/>
      <c r="H154" s="433"/>
      <c r="I154" s="312" t="s">
        <v>0</v>
      </c>
      <c r="M154" s="438" t="s">
        <v>88</v>
      </c>
      <c r="N154" s="43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31" t="s">
        <v>50</v>
      </c>
      <c r="C169" s="432"/>
      <c r="D169" s="432"/>
      <c r="E169" s="432"/>
      <c r="F169" s="432"/>
      <c r="G169" s="432"/>
      <c r="H169" s="432"/>
      <c r="I169" s="433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31" t="s">
        <v>50</v>
      </c>
      <c r="C183" s="432"/>
      <c r="D183" s="432"/>
      <c r="E183" s="432"/>
      <c r="F183" s="432"/>
      <c r="G183" s="432"/>
      <c r="H183" s="432"/>
      <c r="I183" s="433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31" t="s">
        <v>50</v>
      </c>
      <c r="C197" s="432"/>
      <c r="D197" s="432"/>
      <c r="E197" s="432"/>
      <c r="F197" s="432"/>
      <c r="G197" s="432"/>
      <c r="H197" s="432"/>
      <c r="I197" s="433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31" t="s">
        <v>50</v>
      </c>
      <c r="C211" s="432"/>
      <c r="D211" s="432"/>
      <c r="E211" s="432"/>
      <c r="F211" s="432"/>
      <c r="G211" s="432"/>
      <c r="H211" s="432"/>
      <c r="I211" s="433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31" t="s">
        <v>50</v>
      </c>
      <c r="C226" s="432"/>
      <c r="D226" s="432"/>
      <c r="E226" s="432"/>
      <c r="F226" s="432"/>
      <c r="G226" s="433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31" t="s">
        <v>50</v>
      </c>
      <c r="C240" s="432"/>
      <c r="D240" s="432"/>
      <c r="E240" s="432"/>
      <c r="F240" s="432"/>
      <c r="G240" s="433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31" t="s">
        <v>50</v>
      </c>
      <c r="C254" s="432"/>
      <c r="D254" s="432"/>
      <c r="E254" s="432"/>
      <c r="F254" s="432"/>
      <c r="G254" s="433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31" t="s">
        <v>50</v>
      </c>
      <c r="C268" s="432"/>
      <c r="D268" s="432"/>
      <c r="E268" s="432"/>
      <c r="F268" s="432"/>
      <c r="G268" s="433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31" t="s">
        <v>50</v>
      </c>
      <c r="C282" s="432"/>
      <c r="D282" s="432"/>
      <c r="E282" s="432"/>
      <c r="F282" s="432"/>
      <c r="G282" s="433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31" t="s">
        <v>50</v>
      </c>
      <c r="C297" s="432"/>
      <c r="D297" s="432"/>
      <c r="E297" s="432"/>
      <c r="F297" s="432"/>
      <c r="G297" s="432"/>
      <c r="H297" s="433"/>
      <c r="I297" s="312" t="s">
        <v>0</v>
      </c>
      <c r="J297" s="421"/>
      <c r="K297" s="421"/>
      <c r="L297" s="421"/>
      <c r="M297" s="436" t="s">
        <v>111</v>
      </c>
      <c r="N297" s="436"/>
      <c r="O297" s="436"/>
      <c r="P297" s="436"/>
      <c r="Q297" s="436"/>
      <c r="R297" s="436"/>
      <c r="S297" s="436"/>
      <c r="T297" s="436"/>
      <c r="U297" s="436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436"/>
      <c r="N298" s="436"/>
      <c r="O298" s="436"/>
      <c r="P298" s="436"/>
      <c r="Q298" s="436"/>
      <c r="R298" s="436"/>
      <c r="S298" s="436"/>
      <c r="T298" s="436"/>
      <c r="U298" s="436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436"/>
      <c r="N299" s="436"/>
      <c r="O299" s="436"/>
      <c r="P299" s="436"/>
      <c r="Q299" s="436"/>
      <c r="R299" s="436"/>
      <c r="S299" s="436"/>
      <c r="T299" s="436"/>
      <c r="U299" s="436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437" t="s">
        <v>114</v>
      </c>
      <c r="N300" s="437"/>
      <c r="O300" s="437"/>
      <c r="P300" s="437"/>
      <c r="Q300" s="437"/>
      <c r="R300" s="437"/>
      <c r="S300" s="437"/>
      <c r="T300" s="437"/>
      <c r="U300" s="437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437"/>
      <c r="N301" s="437"/>
      <c r="O301" s="437"/>
      <c r="P301" s="437"/>
      <c r="Q301" s="437"/>
      <c r="R301" s="437"/>
      <c r="S301" s="437"/>
      <c r="T301" s="437"/>
      <c r="U301" s="437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31" t="s">
        <v>50</v>
      </c>
      <c r="C311" s="432"/>
      <c r="D311" s="432"/>
      <c r="E311" s="432"/>
      <c r="F311" s="432"/>
      <c r="G311" s="432"/>
      <c r="H311" s="433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/>
      <c r="G312" s="394">
        <v>5</v>
      </c>
      <c r="H312" s="250">
        <v>6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280">
        <v>157</v>
      </c>
      <c r="C320" s="281">
        <v>565</v>
      </c>
      <c r="D320" s="281">
        <v>581</v>
      </c>
      <c r="E320" s="281">
        <v>790</v>
      </c>
      <c r="F320" s="281">
        <v>633</v>
      </c>
      <c r="G320" s="281">
        <v>414</v>
      </c>
      <c r="H320" s="281">
        <v>455</v>
      </c>
      <c r="I320" s="283">
        <f>SUM(B320:H320)</f>
        <v>3595</v>
      </c>
      <c r="J320" s="309" t="s">
        <v>56</v>
      </c>
      <c r="K320" s="310">
        <f>I306-I320</f>
        <v>11</v>
      </c>
      <c r="L320" s="285">
        <f>K320/I306</f>
        <v>3.0504714364947309E-3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x14ac:dyDescent="0.2">
      <c r="C324" s="425"/>
      <c r="D324" s="425"/>
      <c r="E324" s="425"/>
      <c r="F324" s="425"/>
      <c r="G324" s="425"/>
      <c r="H324" s="425"/>
    </row>
  </sheetData>
  <mergeCells count="25">
    <mergeCell ref="B126:H126"/>
    <mergeCell ref="B112:H112"/>
    <mergeCell ref="B169:I169"/>
    <mergeCell ref="B98:H98"/>
    <mergeCell ref="B83:H83"/>
    <mergeCell ref="B9:G9"/>
    <mergeCell ref="B23:G23"/>
    <mergeCell ref="B38:G38"/>
    <mergeCell ref="B54:H54"/>
    <mergeCell ref="B69:H69"/>
    <mergeCell ref="B311:H311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93"/>
  <sheetViews>
    <sheetView showGridLines="0" topLeftCell="A260" zoomScale="75" zoomScaleNormal="75" workbookViewId="0">
      <selection activeCell="K293" sqref="K29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31" t="s">
        <v>53</v>
      </c>
      <c r="C9" s="432"/>
      <c r="D9" s="432"/>
      <c r="E9" s="432"/>
      <c r="F9" s="43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31" t="s">
        <v>53</v>
      </c>
      <c r="C22" s="432"/>
      <c r="D22" s="432"/>
      <c r="E22" s="432"/>
      <c r="F22" s="43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31" t="s">
        <v>53</v>
      </c>
      <c r="C35" s="432"/>
      <c r="D35" s="432"/>
      <c r="E35" s="432"/>
      <c r="F35" s="43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31" t="s">
        <v>53</v>
      </c>
      <c r="C48" s="432"/>
      <c r="D48" s="432"/>
      <c r="E48" s="432"/>
      <c r="F48" s="43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31" t="s">
        <v>53</v>
      </c>
      <c r="C61" s="432"/>
      <c r="D61" s="432"/>
      <c r="E61" s="432"/>
      <c r="F61" s="43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31" t="s">
        <v>53</v>
      </c>
      <c r="C74" s="432"/>
      <c r="D74" s="432"/>
      <c r="E74" s="432"/>
      <c r="F74" s="43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31" t="s">
        <v>53</v>
      </c>
      <c r="C87" s="432"/>
      <c r="D87" s="432"/>
      <c r="E87" s="432"/>
      <c r="F87" s="43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31" t="s">
        <v>53</v>
      </c>
      <c r="C100" s="432"/>
      <c r="D100" s="432"/>
      <c r="E100" s="432"/>
      <c r="F100" s="433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31" t="s">
        <v>53</v>
      </c>
      <c r="C113" s="432"/>
      <c r="D113" s="432"/>
      <c r="E113" s="432"/>
      <c r="F113" s="433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31" t="s">
        <v>53</v>
      </c>
      <c r="C126" s="432"/>
      <c r="D126" s="432"/>
      <c r="E126" s="432"/>
      <c r="F126" s="43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31" t="s">
        <v>53</v>
      </c>
      <c r="C139" s="432"/>
      <c r="D139" s="432"/>
      <c r="E139" s="432"/>
      <c r="F139" s="43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31" t="s">
        <v>53</v>
      </c>
      <c r="C152" s="432"/>
      <c r="D152" s="432"/>
      <c r="E152" s="432"/>
      <c r="F152" s="43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31" t="s">
        <v>53</v>
      </c>
      <c r="C165" s="432"/>
      <c r="D165" s="432"/>
      <c r="E165" s="432"/>
      <c r="F165" s="43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31" t="s">
        <v>53</v>
      </c>
      <c r="C178" s="432"/>
      <c r="D178" s="432"/>
      <c r="E178" s="432"/>
      <c r="F178" s="43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31" t="s">
        <v>53</v>
      </c>
      <c r="C191" s="432"/>
      <c r="D191" s="432"/>
      <c r="E191" s="432"/>
      <c r="F191" s="433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31" t="s">
        <v>53</v>
      </c>
      <c r="C204" s="432"/>
      <c r="D204" s="432"/>
      <c r="E204" s="432"/>
      <c r="F204" s="433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31" t="s">
        <v>53</v>
      </c>
      <c r="C217" s="432"/>
      <c r="D217" s="432"/>
      <c r="E217" s="432"/>
      <c r="F217" s="433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31" t="s">
        <v>53</v>
      </c>
      <c r="C230" s="432"/>
      <c r="D230" s="432"/>
      <c r="E230" s="432"/>
      <c r="F230" s="43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31" t="s">
        <v>53</v>
      </c>
      <c r="C243" s="432"/>
      <c r="D243" s="432"/>
      <c r="E243" s="432"/>
      <c r="F243" s="433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31" t="s">
        <v>53</v>
      </c>
      <c r="C256" s="432"/>
      <c r="D256" s="432"/>
      <c r="E256" s="432"/>
      <c r="F256" s="433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435" t="s">
        <v>109</v>
      </c>
      <c r="L264" s="435"/>
      <c r="M264" s="435"/>
      <c r="N264" s="435"/>
      <c r="O264" s="435"/>
      <c r="P264" s="435"/>
      <c r="Q264" s="435"/>
      <c r="R264" s="435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435"/>
      <c r="L265" s="435"/>
      <c r="M265" s="435"/>
      <c r="N265" s="435"/>
      <c r="O265" s="435"/>
      <c r="P265" s="435"/>
      <c r="Q265" s="435"/>
      <c r="R265" s="435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435"/>
      <c r="L266" s="435"/>
      <c r="M266" s="435"/>
      <c r="N266" s="435"/>
      <c r="O266" s="435"/>
      <c r="P266" s="435"/>
      <c r="Q266" s="435"/>
      <c r="R266" s="435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31" t="s">
        <v>53</v>
      </c>
      <c r="C269" s="432"/>
      <c r="D269" s="432"/>
      <c r="E269" s="432"/>
      <c r="F269" s="433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31" t="s">
        <v>53</v>
      </c>
      <c r="C282" s="432"/>
      <c r="D282" s="432"/>
      <c r="E282" s="432"/>
      <c r="F282" s="433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435" t="s">
        <v>117</v>
      </c>
      <c r="L290" s="435"/>
      <c r="M290" s="435"/>
      <c r="N290" s="435"/>
      <c r="O290" s="435"/>
      <c r="P290" s="435"/>
      <c r="Q290" s="435"/>
      <c r="R290" s="435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</v>
      </c>
      <c r="E291" s="289"/>
      <c r="F291" s="289"/>
      <c r="G291" s="235"/>
      <c r="H291" s="424" t="s">
        <v>57</v>
      </c>
      <c r="I291" s="424">
        <v>112.66</v>
      </c>
      <c r="J291" s="424"/>
      <c r="K291" s="435"/>
      <c r="L291" s="435"/>
      <c r="M291" s="435"/>
      <c r="N291" s="435"/>
      <c r="O291" s="435"/>
      <c r="P291" s="435"/>
      <c r="Q291" s="435"/>
      <c r="R291" s="435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435"/>
      <c r="L292" s="435"/>
      <c r="M292" s="435"/>
      <c r="N292" s="435"/>
      <c r="O292" s="435"/>
      <c r="P292" s="435"/>
      <c r="Q292" s="435"/>
      <c r="R292" s="435"/>
    </row>
    <row r="293" spans="1:18" x14ac:dyDescent="0.2">
      <c r="D293" s="288" t="s">
        <v>66</v>
      </c>
    </row>
  </sheetData>
  <mergeCells count="24">
    <mergeCell ref="K290:R292"/>
    <mergeCell ref="K264:R266"/>
    <mergeCell ref="B256:F256"/>
    <mergeCell ref="B243:F243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6" t="s">
        <v>18</v>
      </c>
      <c r="C4" s="427"/>
      <c r="D4" s="427"/>
      <c r="E4" s="427"/>
      <c r="F4" s="427"/>
      <c r="G4" s="427"/>
      <c r="H4" s="427"/>
      <c r="I4" s="427"/>
      <c r="J4" s="428"/>
      <c r="K4" s="426" t="s">
        <v>21</v>
      </c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6" t="s">
        <v>23</v>
      </c>
      <c r="C17" s="427"/>
      <c r="D17" s="427"/>
      <c r="E17" s="427"/>
      <c r="F17" s="4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6" t="s">
        <v>18</v>
      </c>
      <c r="C4" s="427"/>
      <c r="D4" s="427"/>
      <c r="E4" s="427"/>
      <c r="F4" s="427"/>
      <c r="G4" s="427"/>
      <c r="H4" s="427"/>
      <c r="I4" s="427"/>
      <c r="J4" s="428"/>
      <c r="K4" s="426" t="s">
        <v>21</v>
      </c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6" t="s">
        <v>23</v>
      </c>
      <c r="C17" s="427"/>
      <c r="D17" s="427"/>
      <c r="E17" s="427"/>
      <c r="F17" s="4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6" t="s">
        <v>18</v>
      </c>
      <c r="C4" s="427"/>
      <c r="D4" s="427"/>
      <c r="E4" s="427"/>
      <c r="F4" s="427"/>
      <c r="G4" s="427"/>
      <c r="H4" s="427"/>
      <c r="I4" s="427"/>
      <c r="J4" s="428"/>
      <c r="K4" s="426" t="s">
        <v>21</v>
      </c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6" t="s">
        <v>23</v>
      </c>
      <c r="C17" s="427"/>
      <c r="D17" s="427"/>
      <c r="E17" s="427"/>
      <c r="F17" s="4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9" t="s">
        <v>42</v>
      </c>
      <c r="B1" s="42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9" t="s">
        <v>42</v>
      </c>
      <c r="B1" s="42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0" t="s">
        <v>42</v>
      </c>
      <c r="B1" s="43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9" t="s">
        <v>42</v>
      </c>
      <c r="B1" s="42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326"/>
  <sheetViews>
    <sheetView showGridLines="0" tabSelected="1" topLeftCell="A293" zoomScale="73" zoomScaleNormal="73" workbookViewId="0">
      <selection activeCell="U324" sqref="U32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34"/>
      <c r="G2" s="434"/>
      <c r="H2" s="434"/>
      <c r="I2" s="434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31" t="s">
        <v>53</v>
      </c>
      <c r="C9" s="432"/>
      <c r="D9" s="432"/>
      <c r="E9" s="432"/>
      <c r="F9" s="432"/>
      <c r="G9" s="432"/>
      <c r="H9" s="432"/>
      <c r="I9" s="433"/>
      <c r="J9" s="431" t="s">
        <v>63</v>
      </c>
      <c r="K9" s="432"/>
      <c r="L9" s="432"/>
      <c r="M9" s="432"/>
      <c r="N9" s="432"/>
      <c r="O9" s="432"/>
      <c r="P9" s="432"/>
      <c r="Q9" s="432"/>
      <c r="R9" s="432"/>
      <c r="S9" s="433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31" t="s">
        <v>53</v>
      </c>
      <c r="C25" s="432"/>
      <c r="D25" s="432"/>
      <c r="E25" s="432"/>
      <c r="F25" s="432"/>
      <c r="G25" s="432"/>
      <c r="H25" s="432"/>
      <c r="I25" s="433"/>
      <c r="J25" s="431" t="s">
        <v>63</v>
      </c>
      <c r="K25" s="432"/>
      <c r="L25" s="432"/>
      <c r="M25" s="432"/>
      <c r="N25" s="432"/>
      <c r="O25" s="432"/>
      <c r="P25" s="432"/>
      <c r="Q25" s="433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35" t="s">
        <v>67</v>
      </c>
      <c r="W34" s="435"/>
      <c r="X34" s="435"/>
      <c r="Y34" s="435"/>
      <c r="Z34" s="435"/>
      <c r="AA34" s="435"/>
      <c r="AB34" s="43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35"/>
      <c r="W35" s="435"/>
      <c r="X35" s="435"/>
      <c r="Y35" s="435"/>
      <c r="Z35" s="435"/>
      <c r="AA35" s="435"/>
      <c r="AB35" s="43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35"/>
      <c r="W36" s="435"/>
      <c r="X36" s="435"/>
      <c r="Y36" s="435"/>
      <c r="Z36" s="435"/>
      <c r="AA36" s="435"/>
      <c r="AB36" s="43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31" t="s">
        <v>53</v>
      </c>
      <c r="C39" s="432"/>
      <c r="D39" s="432"/>
      <c r="E39" s="432"/>
      <c r="F39" s="432"/>
      <c r="G39" s="432"/>
      <c r="H39" s="432"/>
      <c r="I39" s="433"/>
      <c r="J39" s="431" t="s">
        <v>63</v>
      </c>
      <c r="K39" s="432"/>
      <c r="L39" s="432"/>
      <c r="M39" s="432"/>
      <c r="N39" s="432"/>
      <c r="O39" s="432"/>
      <c r="P39" s="432"/>
      <c r="Q39" s="433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35" t="s">
        <v>69</v>
      </c>
      <c r="W48" s="435"/>
      <c r="X48" s="435"/>
      <c r="Y48" s="435"/>
      <c r="Z48" s="435"/>
      <c r="AA48" s="435"/>
      <c r="AB48" s="435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35"/>
      <c r="W49" s="435"/>
      <c r="X49" s="435"/>
      <c r="Y49" s="435"/>
      <c r="Z49" s="435"/>
      <c r="AA49" s="435"/>
      <c r="AB49" s="435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35"/>
      <c r="W50" s="435"/>
      <c r="X50" s="435"/>
      <c r="Y50" s="435"/>
      <c r="Z50" s="435"/>
      <c r="AA50" s="435"/>
      <c r="AB50" s="435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31" t="s">
        <v>53</v>
      </c>
      <c r="C55" s="432"/>
      <c r="D55" s="432"/>
      <c r="E55" s="432"/>
      <c r="F55" s="432"/>
      <c r="G55" s="432"/>
      <c r="H55" s="432"/>
      <c r="I55" s="432"/>
      <c r="J55" s="432"/>
      <c r="K55" s="433"/>
      <c r="L55" s="431" t="s">
        <v>63</v>
      </c>
      <c r="M55" s="432"/>
      <c r="N55" s="432"/>
      <c r="O55" s="432"/>
      <c r="P55" s="432"/>
      <c r="Q55" s="432"/>
      <c r="R55" s="432"/>
      <c r="S55" s="433"/>
      <c r="T55" s="292" t="s">
        <v>55</v>
      </c>
      <c r="U55" s="361"/>
      <c r="V55" s="361"/>
      <c r="W55" s="361"/>
      <c r="X55" s="434" t="s">
        <v>71</v>
      </c>
      <c r="Y55" s="434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31" t="s">
        <v>53</v>
      </c>
      <c r="C70" s="432"/>
      <c r="D70" s="432"/>
      <c r="E70" s="432"/>
      <c r="F70" s="432"/>
      <c r="G70" s="432"/>
      <c r="H70" s="432"/>
      <c r="I70" s="432"/>
      <c r="J70" s="432"/>
      <c r="K70" s="433"/>
      <c r="L70" s="431" t="s">
        <v>63</v>
      </c>
      <c r="M70" s="432"/>
      <c r="N70" s="432"/>
      <c r="O70" s="432"/>
      <c r="P70" s="432"/>
      <c r="Q70" s="432"/>
      <c r="R70" s="432"/>
      <c r="S70" s="432"/>
      <c r="T70" s="432"/>
      <c r="U70" s="433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31" t="s">
        <v>53</v>
      </c>
      <c r="C86" s="432"/>
      <c r="D86" s="432"/>
      <c r="E86" s="432"/>
      <c r="F86" s="432"/>
      <c r="G86" s="432"/>
      <c r="H86" s="432"/>
      <c r="I86" s="433"/>
      <c r="J86" s="431" t="s">
        <v>75</v>
      </c>
      <c r="K86" s="432"/>
      <c r="L86" s="432"/>
      <c r="M86" s="433"/>
      <c r="N86" s="431" t="s">
        <v>63</v>
      </c>
      <c r="O86" s="432"/>
      <c r="P86" s="432"/>
      <c r="Q86" s="432"/>
      <c r="R86" s="432"/>
      <c r="S86" s="432"/>
      <c r="T86" s="432"/>
      <c r="U86" s="433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31" t="s">
        <v>53</v>
      </c>
      <c r="C100" s="432"/>
      <c r="D100" s="432"/>
      <c r="E100" s="432"/>
      <c r="F100" s="432"/>
      <c r="G100" s="432"/>
      <c r="H100" s="432"/>
      <c r="I100" s="433"/>
      <c r="J100" s="431" t="s">
        <v>75</v>
      </c>
      <c r="K100" s="432"/>
      <c r="L100" s="432"/>
      <c r="M100" s="433"/>
      <c r="N100" s="431" t="s">
        <v>63</v>
      </c>
      <c r="O100" s="432"/>
      <c r="P100" s="432"/>
      <c r="Q100" s="432"/>
      <c r="R100" s="432"/>
      <c r="S100" s="432"/>
      <c r="T100" s="432"/>
      <c r="U100" s="433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31" t="s">
        <v>53</v>
      </c>
      <c r="C115" s="432"/>
      <c r="D115" s="432"/>
      <c r="E115" s="432"/>
      <c r="F115" s="432"/>
      <c r="G115" s="432"/>
      <c r="H115" s="432"/>
      <c r="I115" s="432"/>
      <c r="J115" s="433"/>
      <c r="K115" s="431" t="s">
        <v>75</v>
      </c>
      <c r="L115" s="432"/>
      <c r="M115" s="432"/>
      <c r="N115" s="433"/>
      <c r="O115" s="431" t="s">
        <v>63</v>
      </c>
      <c r="P115" s="432"/>
      <c r="Q115" s="432"/>
      <c r="R115" s="432"/>
      <c r="S115" s="432"/>
      <c r="T115" s="432"/>
      <c r="U115" s="432"/>
      <c r="V115" s="432"/>
      <c r="W115" s="433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31" t="s">
        <v>53</v>
      </c>
      <c r="C129" s="432"/>
      <c r="D129" s="432"/>
      <c r="E129" s="432"/>
      <c r="F129" s="432"/>
      <c r="G129" s="432"/>
      <c r="H129" s="432"/>
      <c r="I129" s="432"/>
      <c r="J129" s="433"/>
      <c r="K129" s="431" t="s">
        <v>75</v>
      </c>
      <c r="L129" s="432"/>
      <c r="M129" s="432"/>
      <c r="N129" s="433"/>
      <c r="O129" s="431" t="s">
        <v>63</v>
      </c>
      <c r="P129" s="432"/>
      <c r="Q129" s="432"/>
      <c r="R129" s="432"/>
      <c r="S129" s="432"/>
      <c r="T129" s="432"/>
      <c r="U129" s="432"/>
      <c r="V129" s="432"/>
      <c r="W129" s="433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31" t="s">
        <v>53</v>
      </c>
      <c r="C143" s="432"/>
      <c r="D143" s="432"/>
      <c r="E143" s="432"/>
      <c r="F143" s="432"/>
      <c r="G143" s="432"/>
      <c r="H143" s="432"/>
      <c r="I143" s="432"/>
      <c r="J143" s="433"/>
      <c r="K143" s="431" t="s">
        <v>75</v>
      </c>
      <c r="L143" s="432"/>
      <c r="M143" s="432"/>
      <c r="N143" s="433"/>
      <c r="O143" s="431" t="s">
        <v>63</v>
      </c>
      <c r="P143" s="432"/>
      <c r="Q143" s="432"/>
      <c r="R143" s="432"/>
      <c r="S143" s="432"/>
      <c r="T143" s="432"/>
      <c r="U143" s="432"/>
      <c r="V143" s="432"/>
      <c r="W143" s="433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31" t="s">
        <v>53</v>
      </c>
      <c r="C157" s="432"/>
      <c r="D157" s="432"/>
      <c r="E157" s="432"/>
      <c r="F157" s="432"/>
      <c r="G157" s="432"/>
      <c r="H157" s="432"/>
      <c r="I157" s="432"/>
      <c r="J157" s="433"/>
      <c r="K157" s="431" t="s">
        <v>75</v>
      </c>
      <c r="L157" s="432"/>
      <c r="M157" s="432"/>
      <c r="N157" s="433"/>
      <c r="O157" s="431" t="s">
        <v>63</v>
      </c>
      <c r="P157" s="432"/>
      <c r="Q157" s="432"/>
      <c r="R157" s="432"/>
      <c r="S157" s="432"/>
      <c r="T157" s="432"/>
      <c r="U157" s="432"/>
      <c r="V157" s="432"/>
      <c r="W157" s="433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31" t="s">
        <v>53</v>
      </c>
      <c r="C173" s="432"/>
      <c r="D173" s="432"/>
      <c r="E173" s="432"/>
      <c r="F173" s="432"/>
      <c r="G173" s="432"/>
      <c r="H173" s="432"/>
      <c r="I173" s="433"/>
      <c r="J173" s="431" t="s">
        <v>75</v>
      </c>
      <c r="K173" s="432"/>
      <c r="L173" s="432"/>
      <c r="M173" s="433"/>
      <c r="N173" s="431" t="s">
        <v>63</v>
      </c>
      <c r="O173" s="432"/>
      <c r="P173" s="432"/>
      <c r="Q173" s="432"/>
      <c r="R173" s="432"/>
      <c r="S173" s="432"/>
      <c r="T173" s="432"/>
      <c r="U173" s="432"/>
      <c r="V173" s="432"/>
      <c r="W173" s="433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31" t="s">
        <v>53</v>
      </c>
      <c r="C187" s="432"/>
      <c r="D187" s="432"/>
      <c r="E187" s="432"/>
      <c r="F187" s="432"/>
      <c r="G187" s="432"/>
      <c r="H187" s="432"/>
      <c r="I187" s="433"/>
      <c r="J187" s="431" t="s">
        <v>75</v>
      </c>
      <c r="K187" s="432"/>
      <c r="L187" s="432"/>
      <c r="M187" s="433"/>
      <c r="N187" s="431" t="s">
        <v>63</v>
      </c>
      <c r="O187" s="432"/>
      <c r="P187" s="432"/>
      <c r="Q187" s="432"/>
      <c r="R187" s="432"/>
      <c r="S187" s="432"/>
      <c r="T187" s="432"/>
      <c r="U187" s="432"/>
      <c r="V187" s="432"/>
      <c r="W187" s="433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31" t="s">
        <v>53</v>
      </c>
      <c r="C201" s="432"/>
      <c r="D201" s="432"/>
      <c r="E201" s="432"/>
      <c r="F201" s="432"/>
      <c r="G201" s="432"/>
      <c r="H201" s="432"/>
      <c r="I201" s="433"/>
      <c r="J201" s="431" t="s">
        <v>75</v>
      </c>
      <c r="K201" s="432"/>
      <c r="L201" s="432"/>
      <c r="M201" s="433"/>
      <c r="N201" s="431" t="s">
        <v>63</v>
      </c>
      <c r="O201" s="432"/>
      <c r="P201" s="432"/>
      <c r="Q201" s="432"/>
      <c r="R201" s="432"/>
      <c r="S201" s="432"/>
      <c r="T201" s="432"/>
      <c r="U201" s="432"/>
      <c r="V201" s="432"/>
      <c r="W201" s="433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31" t="s">
        <v>53</v>
      </c>
      <c r="C215" s="432"/>
      <c r="D215" s="432"/>
      <c r="E215" s="432"/>
      <c r="F215" s="432"/>
      <c r="G215" s="432"/>
      <c r="H215" s="432"/>
      <c r="I215" s="433"/>
      <c r="J215" s="431" t="s">
        <v>75</v>
      </c>
      <c r="K215" s="432"/>
      <c r="L215" s="432"/>
      <c r="M215" s="433"/>
      <c r="N215" s="431" t="s">
        <v>63</v>
      </c>
      <c r="O215" s="432"/>
      <c r="P215" s="432"/>
      <c r="Q215" s="432"/>
      <c r="R215" s="432"/>
      <c r="S215" s="432"/>
      <c r="T215" s="432"/>
      <c r="U215" s="432"/>
      <c r="V215" s="432"/>
      <c r="W215" s="433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31" t="s">
        <v>53</v>
      </c>
      <c r="C230" s="432"/>
      <c r="D230" s="432"/>
      <c r="E230" s="432"/>
      <c r="F230" s="432"/>
      <c r="G230" s="432"/>
      <c r="H230" s="432"/>
      <c r="I230" s="433"/>
      <c r="J230" s="431" t="s">
        <v>75</v>
      </c>
      <c r="K230" s="432"/>
      <c r="L230" s="432"/>
      <c r="M230" s="433"/>
      <c r="N230" s="431" t="s">
        <v>63</v>
      </c>
      <c r="O230" s="432"/>
      <c r="P230" s="432"/>
      <c r="Q230" s="432"/>
      <c r="R230" s="432"/>
      <c r="S230" s="432"/>
      <c r="T230" s="432"/>
      <c r="U230" s="433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31" t="s">
        <v>53</v>
      </c>
      <c r="C244" s="432"/>
      <c r="D244" s="432"/>
      <c r="E244" s="432"/>
      <c r="F244" s="432"/>
      <c r="G244" s="432"/>
      <c r="H244" s="432"/>
      <c r="I244" s="433"/>
      <c r="J244" s="431" t="s">
        <v>75</v>
      </c>
      <c r="K244" s="432"/>
      <c r="L244" s="432"/>
      <c r="M244" s="433"/>
      <c r="N244" s="431" t="s">
        <v>63</v>
      </c>
      <c r="O244" s="432"/>
      <c r="P244" s="432"/>
      <c r="Q244" s="432"/>
      <c r="R244" s="432"/>
      <c r="S244" s="432"/>
      <c r="T244" s="432"/>
      <c r="U244" s="433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31" t="s">
        <v>53</v>
      </c>
      <c r="C258" s="432"/>
      <c r="D258" s="432"/>
      <c r="E258" s="432"/>
      <c r="F258" s="432"/>
      <c r="G258" s="432"/>
      <c r="H258" s="432"/>
      <c r="I258" s="433"/>
      <c r="J258" s="431" t="s">
        <v>75</v>
      </c>
      <c r="K258" s="432"/>
      <c r="L258" s="432"/>
      <c r="M258" s="433"/>
      <c r="N258" s="431" t="s">
        <v>63</v>
      </c>
      <c r="O258" s="432"/>
      <c r="P258" s="432"/>
      <c r="Q258" s="432"/>
      <c r="R258" s="432"/>
      <c r="S258" s="432"/>
      <c r="T258" s="432"/>
      <c r="U258" s="433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31" t="s">
        <v>53</v>
      </c>
      <c r="C272" s="432"/>
      <c r="D272" s="432"/>
      <c r="E272" s="432"/>
      <c r="F272" s="432"/>
      <c r="G272" s="432"/>
      <c r="H272" s="432"/>
      <c r="I272" s="433"/>
      <c r="J272" s="431" t="s">
        <v>75</v>
      </c>
      <c r="K272" s="432"/>
      <c r="L272" s="432"/>
      <c r="M272" s="433"/>
      <c r="N272" s="431" t="s">
        <v>63</v>
      </c>
      <c r="O272" s="432"/>
      <c r="P272" s="432"/>
      <c r="Q272" s="432"/>
      <c r="R272" s="432"/>
      <c r="S272" s="432"/>
      <c r="T272" s="432"/>
      <c r="U272" s="433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31" t="s">
        <v>53</v>
      </c>
      <c r="C286" s="432"/>
      <c r="D286" s="432"/>
      <c r="E286" s="432"/>
      <c r="F286" s="432"/>
      <c r="G286" s="432"/>
      <c r="H286" s="432"/>
      <c r="I286" s="433"/>
      <c r="J286" s="431" t="s">
        <v>75</v>
      </c>
      <c r="K286" s="432"/>
      <c r="L286" s="432"/>
      <c r="M286" s="433"/>
      <c r="N286" s="431" t="s">
        <v>63</v>
      </c>
      <c r="O286" s="432"/>
      <c r="P286" s="432"/>
      <c r="Q286" s="432"/>
      <c r="R286" s="432"/>
      <c r="S286" s="432"/>
      <c r="T286" s="432"/>
      <c r="U286" s="433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31" t="s">
        <v>53</v>
      </c>
      <c r="C300" s="432"/>
      <c r="D300" s="432"/>
      <c r="E300" s="432"/>
      <c r="F300" s="432"/>
      <c r="G300" s="432"/>
      <c r="H300" s="432"/>
      <c r="I300" s="433"/>
      <c r="J300" s="431" t="s">
        <v>75</v>
      </c>
      <c r="K300" s="432"/>
      <c r="L300" s="432"/>
      <c r="M300" s="433"/>
      <c r="N300" s="431" t="s">
        <v>63</v>
      </c>
      <c r="O300" s="432"/>
      <c r="P300" s="432"/>
      <c r="Q300" s="432"/>
      <c r="R300" s="432"/>
      <c r="S300" s="432"/>
      <c r="T300" s="432"/>
      <c r="U300" s="433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31" t="s">
        <v>53</v>
      </c>
      <c r="C314" s="432"/>
      <c r="D314" s="432"/>
      <c r="E314" s="432"/>
      <c r="F314" s="432"/>
      <c r="G314" s="432"/>
      <c r="H314" s="432"/>
      <c r="I314" s="433"/>
      <c r="J314" s="431" t="s">
        <v>75</v>
      </c>
      <c r="K314" s="432"/>
      <c r="L314" s="432"/>
      <c r="M314" s="433"/>
      <c r="N314" s="431" t="s">
        <v>63</v>
      </c>
      <c r="O314" s="432"/>
      <c r="P314" s="432"/>
      <c r="Q314" s="432"/>
      <c r="R314" s="432"/>
      <c r="S314" s="432"/>
      <c r="T314" s="432"/>
      <c r="U314" s="433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25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424"/>
      <c r="X321" s="227"/>
      <c r="Y321" s="227"/>
    </row>
    <row r="322" spans="1:25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25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25" x14ac:dyDescent="0.2">
      <c r="A324" s="286" t="s">
        <v>28</v>
      </c>
      <c r="B324" s="322">
        <v>115.5</v>
      </c>
      <c r="C324" s="242">
        <v>115</v>
      </c>
      <c r="D324" s="242">
        <v>114.5</v>
      </c>
      <c r="E324" s="242">
        <v>113.5</v>
      </c>
      <c r="F324" s="242">
        <v>114</v>
      </c>
      <c r="G324" s="242">
        <v>112.5</v>
      </c>
      <c r="H324" s="242">
        <v>112.5</v>
      </c>
      <c r="I324" s="242">
        <v>112</v>
      </c>
      <c r="J324" s="244">
        <v>118.5</v>
      </c>
      <c r="K324" s="242">
        <v>117.5</v>
      </c>
      <c r="L324" s="242">
        <v>115</v>
      </c>
      <c r="M324" s="372">
        <v>114</v>
      </c>
      <c r="N324" s="244">
        <v>116.5</v>
      </c>
      <c r="O324" s="242">
        <v>116</v>
      </c>
      <c r="P324" s="242">
        <v>115</v>
      </c>
      <c r="Q324" s="242">
        <v>113.5</v>
      </c>
      <c r="R324" s="242">
        <v>113</v>
      </c>
      <c r="S324" s="242">
        <v>113.5</v>
      </c>
      <c r="T324" s="242">
        <v>111.5</v>
      </c>
      <c r="U324" s="242">
        <v>110</v>
      </c>
      <c r="V324" s="235"/>
      <c r="W324" s="227" t="s">
        <v>57</v>
      </c>
      <c r="X324" s="227">
        <v>109.46</v>
      </c>
      <c r="Y324" s="227"/>
    </row>
    <row r="325" spans="1:25" ht="13.5" thickBot="1" x14ac:dyDescent="0.25">
      <c r="A325" s="287" t="s">
        <v>26</v>
      </c>
      <c r="B325" s="374">
        <f>B324-B310</f>
        <v>5</v>
      </c>
      <c r="C325" s="386">
        <f t="shared" ref="C325:U325" si="119">C324-C310</f>
        <v>4.5</v>
      </c>
      <c r="D325" s="386">
        <f t="shared" si="119"/>
        <v>5</v>
      </c>
      <c r="E325" s="386">
        <f t="shared" si="119"/>
        <v>5</v>
      </c>
      <c r="F325" s="386">
        <f t="shared" si="119"/>
        <v>5</v>
      </c>
      <c r="G325" s="386">
        <f t="shared" si="119"/>
        <v>5</v>
      </c>
      <c r="H325" s="386">
        <f t="shared" si="119"/>
        <v>5</v>
      </c>
      <c r="I325" s="386">
        <f t="shared" si="119"/>
        <v>5</v>
      </c>
      <c r="J325" s="374">
        <f t="shared" si="119"/>
        <v>5</v>
      </c>
      <c r="K325" s="386">
        <f t="shared" si="119"/>
        <v>5</v>
      </c>
      <c r="L325" s="386">
        <f t="shared" si="119"/>
        <v>5</v>
      </c>
      <c r="M325" s="387">
        <f t="shared" si="119"/>
        <v>5</v>
      </c>
      <c r="N325" s="374">
        <f t="shared" si="119"/>
        <v>5</v>
      </c>
      <c r="O325" s="386">
        <f t="shared" si="119"/>
        <v>5</v>
      </c>
      <c r="P325" s="386">
        <f t="shared" si="119"/>
        <v>5</v>
      </c>
      <c r="Q325" s="386">
        <f t="shared" si="119"/>
        <v>5</v>
      </c>
      <c r="R325" s="386">
        <f t="shared" si="119"/>
        <v>5</v>
      </c>
      <c r="S325" s="386">
        <f t="shared" si="119"/>
        <v>5</v>
      </c>
      <c r="T325" s="386">
        <f t="shared" si="119"/>
        <v>5</v>
      </c>
      <c r="U325" s="386">
        <f t="shared" si="119"/>
        <v>5</v>
      </c>
      <c r="V325" s="236"/>
      <c r="W325" s="227" t="s">
        <v>26</v>
      </c>
      <c r="X325" s="227">
        <f>X324-X310</f>
        <v>5.2599999999999909</v>
      </c>
      <c r="Y325" s="227"/>
    </row>
    <row r="326" spans="1:25" x14ac:dyDescent="0.2">
      <c r="C326" s="425"/>
      <c r="D326" s="425"/>
      <c r="E326" s="425"/>
      <c r="F326" s="425"/>
      <c r="G326" s="425"/>
      <c r="H326" s="425"/>
      <c r="I326" s="425"/>
      <c r="J326" s="425"/>
      <c r="K326" s="425"/>
      <c r="L326" s="425"/>
      <c r="M326" s="425"/>
      <c r="N326" s="425"/>
      <c r="O326" s="425"/>
      <c r="P326" s="425"/>
      <c r="Q326" s="425"/>
      <c r="R326" s="425"/>
      <c r="S326" s="425"/>
      <c r="T326" s="425"/>
      <c r="U326" s="425"/>
    </row>
  </sheetData>
  <mergeCells count="65">
    <mergeCell ref="K115:N115"/>
    <mergeCell ref="B115:J115"/>
    <mergeCell ref="O115:W115"/>
    <mergeCell ref="B100:I100"/>
    <mergeCell ref="J100:M100"/>
    <mergeCell ref="N100:U100"/>
    <mergeCell ref="V34:AB36"/>
    <mergeCell ref="L55:S55"/>
    <mergeCell ref="B55:K55"/>
    <mergeCell ref="V48:AB50"/>
    <mergeCell ref="X55:Y55"/>
    <mergeCell ref="B39:I39"/>
    <mergeCell ref="J39:Q39"/>
    <mergeCell ref="J86:M86"/>
    <mergeCell ref="B86:I86"/>
    <mergeCell ref="N86:U86"/>
    <mergeCell ref="B70:K70"/>
    <mergeCell ref="L70:U70"/>
    <mergeCell ref="F2:I2"/>
    <mergeCell ref="B9:I9"/>
    <mergeCell ref="J9:S9"/>
    <mergeCell ref="B25:I25"/>
    <mergeCell ref="J25:Q25"/>
    <mergeCell ref="B143:J143"/>
    <mergeCell ref="K143:N143"/>
    <mergeCell ref="O143:W143"/>
    <mergeCell ref="K129:N129"/>
    <mergeCell ref="O129:W129"/>
    <mergeCell ref="B129:J129"/>
    <mergeCell ref="N272:U272"/>
    <mergeCell ref="B258:I258"/>
    <mergeCell ref="J258:M258"/>
    <mergeCell ref="N258:U258"/>
    <mergeCell ref="B244:I244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286:I286"/>
    <mergeCell ref="J286:M286"/>
    <mergeCell ref="N286:U286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72:I272"/>
    <mergeCell ref="J272:M272"/>
    <mergeCell ref="B314:I314"/>
    <mergeCell ref="J314:M314"/>
    <mergeCell ref="N314:U314"/>
    <mergeCell ref="B300:I300"/>
    <mergeCell ref="J300:M300"/>
    <mergeCell ref="N300:U30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2021-10-22T18:36:10Z</dcterms:modified>
</cp:coreProperties>
</file>