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A50C73B1-D144-47EC-8D0C-01DAC27330B2}" xr6:coauthVersionLast="36" xr6:coauthVersionMax="36" xr10:uidLastSave="{00000000-0000-0000-0000-000000000000}"/>
  <bookViews>
    <workbookView xWindow="0" yWindow="0" windowWidth="20490" windowHeight="7545" tabRatio="742" firstSheet="16" activeTab="26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IMPRIMIR" sheetId="2" r:id="rId27"/>
  </sheets>
  <definedNames>
    <definedName name="_xlnm.Print_Area" localSheetId="26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31" l="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<sst xmlns="http://schemas.openxmlformats.org/spreadsheetml/2006/main" count="2143" uniqueCount="84">
  <si>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</si>
  <si>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</si>
  <si>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</si>
  <si>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</si>
  <si>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</si>
  <si>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</si>
  <si>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</si>
  <si>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</si>
  <si>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</si>
  <si>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</si>
  <si>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</si>
  <si>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</si>
  <si>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</si>
  <si>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</si>
  <si>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</si>
  <si>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</si>
  <si>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</si>
  <si>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</si>
  <si>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</si>
  <si>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</si>
  <si>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</si>
  <si>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</si>
  <si>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</si>
  <si>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</si>
  <si>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</si>
  <si>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</si>
  <si>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</si>
  <si>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</si>
  <si>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</si>
  <si>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</si>
  <si>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</si>
  <si>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</si>
  <si>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</si>
  <si>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</si>
  <si>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</si>
  <si>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</si>
  <si>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</si>
  <si>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</si>
  <si>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</si>
  <si>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</si>
  <si>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</si>
  <si>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</si>
  <si>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</si>
  <si>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</si>
  <si>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</si>
  <si>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</si>
  <si>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</si>
  <si>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</si>
  <si>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</si>
  <si>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</si>
  <si>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</si>
  <si>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</si>
  <si>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</si>
  <si>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</si>
  <si>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</si>
  <si>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</si>
  <si>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</si>
  <si>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</si>
  <si>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</si>
  <si>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</si>
  <si>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</si>
  <si>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</si>
  <si>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</si>
  <si>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</si>
  <si>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</si>
  <si>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</si>
  <si>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</si>
  <si>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</si>
  <si>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</si>
  <si>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</si>
  <si>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</si>
  <si>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</si>
  <si>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</si>
  <si>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</si>
  <si>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</si>
  <si>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</si>
  <si>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</si>
  <si>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</si>
  <si>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</si>
  <si>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</si>
  <si>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</si>
  <si>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F1 - PREP - MACHOS</t>
  </si>
  <si>
    <t>5 AL 11 DE NOV</t>
  </si>
  <si>
    <t>Contar los machos de la cepa 1 y revisar 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</si>
</sst>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38" t="s">
        <v>5</v>
      </c>
      <c r="L11" s="33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8"/>
      <c r="J15" s="348"/>
      <c r="K15" s="349"/>
      <c r="L15" s="341" t="s">
        <v>50</v>
      </c>
      <c r="M15" s="342"/>
      <c r="N15" s="342"/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97"/>
      <c r="I36" s="52" t="s">
        <v>26</v>
      </c>
      <c r="J36" s="105"/>
      <c r="K36" s="345" t="s">
        <v>25</v>
      </c>
      <c r="L36" s="345"/>
      <c r="M36" s="345"/>
      <c r="N36" s="345"/>
      <c r="O36" s="33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38" t="s">
        <v>59</v>
      </c>
      <c r="L11" s="338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2"/>
      <c r="J15" s="353"/>
      <c r="K15" s="354" t="s">
        <v>51</v>
      </c>
      <c r="L15" s="355"/>
      <c r="M15" s="355"/>
      <c r="N15" s="356"/>
      <c r="O15" s="359" t="s">
        <v>50</v>
      </c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38" t="s">
        <v>60</v>
      </c>
      <c r="L11" s="338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2"/>
      <c r="J15" s="353"/>
      <c r="K15" s="354" t="s">
        <v>51</v>
      </c>
      <c r="L15" s="355"/>
      <c r="M15" s="355"/>
      <c r="N15" s="356"/>
      <c r="O15" s="359" t="s">
        <v>50</v>
      </c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38" t="s">
        <v>61</v>
      </c>
      <c r="L11" s="338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2"/>
      <c r="J15" s="353"/>
      <c r="K15" s="354" t="s">
        <v>51</v>
      </c>
      <c r="L15" s="355"/>
      <c r="M15" s="355"/>
      <c r="N15" s="356"/>
      <c r="O15" s="359" t="s">
        <v>50</v>
      </c>
      <c r="P15" s="357"/>
      <c r="Q15" s="357"/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38" t="s">
        <v>62</v>
      </c>
      <c r="L11" s="338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38" t="s">
        <v>64</v>
      </c>
      <c r="L11" s="338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38" t="s">
        <v>66</v>
      </c>
      <c r="L11" s="338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38" t="s">
        <v>67</v>
      </c>
      <c r="L11" s="338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338" t="s">
        <v>68</v>
      </c>
      <c r="L11" s="338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338" t="s">
        <v>69</v>
      </c>
      <c r="L11" s="338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338" t="s">
        <v>70</v>
      </c>
      <c r="L11" s="338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38" t="s">
        <v>52</v>
      </c>
      <c r="L11" s="338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9"/>
      <c r="J15" s="341" t="s">
        <v>50</v>
      </c>
      <c r="K15" s="342"/>
      <c r="L15" s="342"/>
      <c r="M15" s="342"/>
      <c r="N15" s="342"/>
      <c r="O15" s="342"/>
      <c r="P15" s="342"/>
      <c r="Q15" s="343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97"/>
      <c r="I36" s="52" t="s">
        <v>26</v>
      </c>
      <c r="J36" s="105"/>
      <c r="K36" s="345" t="s">
        <v>25</v>
      </c>
      <c r="L36" s="345"/>
      <c r="M36" s="345"/>
      <c r="N36" s="345"/>
      <c r="O36" s="33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338" t="s">
        <v>71</v>
      </c>
      <c r="L11" s="338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3</v>
      </c>
      <c r="F11" s="1"/>
      <c r="G11" s="1"/>
      <c r="H11" s="1"/>
      <c r="I11" s="1"/>
      <c r="J11" s="1"/>
      <c r="K11" s="338" t="s">
        <v>72</v>
      </c>
      <c r="L11" s="338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"/>
      <c r="Z3" s="2"/>
      <c r="AA3" s="2"/>
      <c r="AB3" s="2"/>
      <c r="AC3" s="2"/>
      <c r="AD3" s="2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8" t="s">
        <v>1</v>
      </c>
      <c r="B9" s="298"/>
      <c r="C9" s="29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8"/>
      <c r="B10" s="298"/>
      <c r="C10" s="2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8" t="s">
        <v>4</v>
      </c>
      <c r="B11" s="298"/>
      <c r="C11" s="298"/>
      <c r="D11" s="1"/>
      <c r="E11" s="296">
        <v>3</v>
      </c>
      <c r="F11" s="1"/>
      <c r="G11" s="1"/>
      <c r="H11" s="1"/>
      <c r="I11" s="1"/>
      <c r="J11" s="1"/>
      <c r="K11" s="338" t="s">
        <v>73</v>
      </c>
      <c r="L11" s="338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8"/>
      <c r="B12" s="298"/>
      <c r="C12" s="298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9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5" t="s">
        <v>25</v>
      </c>
      <c r="N36" s="345"/>
      <c r="O36" s="345"/>
      <c r="P36" s="345"/>
      <c r="Q36" s="33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3</v>
      </c>
      <c r="F11" s="1"/>
      <c r="G11" s="1"/>
      <c r="H11" s="1"/>
      <c r="I11" s="1"/>
      <c r="J11" s="1"/>
      <c r="K11" s="338" t="s">
        <v>74</v>
      </c>
      <c r="L11" s="338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5"/>
      <c r="N15" s="355"/>
      <c r="O15" s="355"/>
      <c r="P15" s="356"/>
      <c r="Q15" s="359" t="s">
        <v>50</v>
      </c>
      <c r="R15" s="357"/>
      <c r="S15" s="357"/>
      <c r="T15" s="357"/>
      <c r="U15" s="357"/>
      <c r="V15" s="357"/>
      <c r="W15" s="357"/>
      <c r="X15" s="358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5"/>
      <c r="W16" s="15"/>
      <c r="X16" s="326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4" t="s">
        <v>25</v>
      </c>
      <c r="N36" s="345"/>
      <c r="O36" s="345"/>
      <c r="P36" s="345"/>
      <c r="Q36" s="345"/>
      <c r="R36" s="339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60" t="s">
        <v>8</v>
      </c>
      <c r="C55" s="361"/>
      <c r="D55" s="361"/>
      <c r="E55" s="361"/>
      <c r="F55" s="361"/>
      <c r="G55" s="362"/>
      <c r="H55" s="360" t="s">
        <v>51</v>
      </c>
      <c r="I55" s="361"/>
      <c r="J55" s="361"/>
      <c r="K55" s="361"/>
      <c r="L55" s="361"/>
      <c r="M55" s="362"/>
      <c r="N55" s="361" t="s">
        <v>50</v>
      </c>
      <c r="O55" s="361"/>
      <c r="P55" s="361"/>
      <c r="Q55" s="361"/>
      <c r="R55" s="361"/>
      <c r="S55" s="36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7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9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10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10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2"/>
      <c r="Z3" s="2"/>
      <c r="AA3" s="2"/>
      <c r="AB3" s="2"/>
      <c r="AC3" s="2"/>
      <c r="AD3" s="30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4" t="s">
        <v>1</v>
      </c>
      <c r="B9" s="304"/>
      <c r="C9" s="304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4"/>
      <c r="B10" s="304"/>
      <c r="C10" s="3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4" t="s">
        <v>4</v>
      </c>
      <c r="B11" s="304"/>
      <c r="C11" s="304"/>
      <c r="D11" s="1"/>
      <c r="E11" s="302">
        <v>3</v>
      </c>
      <c r="F11" s="1"/>
      <c r="G11" s="1"/>
      <c r="H11" s="1"/>
      <c r="I11" s="1"/>
      <c r="J11" s="1"/>
      <c r="K11" s="338" t="s">
        <v>74</v>
      </c>
      <c r="L11" s="338"/>
      <c r="M11" s="303"/>
      <c r="N11" s="30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4"/>
      <c r="B12" s="304"/>
      <c r="C12" s="304"/>
      <c r="D12" s="1"/>
      <c r="E12" s="5"/>
      <c r="F12" s="1"/>
      <c r="G12" s="1"/>
      <c r="H12" s="1"/>
      <c r="I12" s="1"/>
      <c r="J12" s="1"/>
      <c r="K12" s="303"/>
      <c r="L12" s="303"/>
      <c r="M12" s="303"/>
      <c r="N12" s="30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4"/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1"/>
      <c r="X13" s="1"/>
      <c r="Y13" s="1"/>
    </row>
    <row r="14" spans="1:30" s="3" customFormat="1" ht="27" thickBot="1" x14ac:dyDescent="0.3">
      <c r="A14" s="30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3"/>
      <c r="I15" s="354" t="s">
        <v>51</v>
      </c>
      <c r="J15" s="355"/>
      <c r="K15" s="355"/>
      <c r="L15" s="355"/>
      <c r="M15" s="355"/>
      <c r="N15" s="355"/>
      <c r="O15" s="356"/>
      <c r="P15" s="359" t="s">
        <v>50</v>
      </c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4" t="s">
        <v>25</v>
      </c>
      <c r="N36" s="345"/>
      <c r="O36" s="345"/>
      <c r="P36" s="345"/>
      <c r="Q36" s="345"/>
      <c r="R36" s="33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60" t="s">
        <v>8</v>
      </c>
      <c r="C55" s="361"/>
      <c r="D55" s="361"/>
      <c r="E55" s="361"/>
      <c r="F55" s="361"/>
      <c r="G55" s="362"/>
      <c r="H55" s="360" t="s">
        <v>51</v>
      </c>
      <c r="I55" s="361"/>
      <c r="J55" s="361"/>
      <c r="K55" s="361"/>
      <c r="L55" s="361"/>
      <c r="M55" s="362"/>
      <c r="N55" s="361" t="s">
        <v>50</v>
      </c>
      <c r="O55" s="361"/>
      <c r="P55" s="361"/>
      <c r="Q55" s="361"/>
      <c r="R55" s="361"/>
      <c r="S55" s="36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7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9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10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10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2"/>
      <c r="Z3" s="2"/>
      <c r="AA3" s="2"/>
      <c r="AB3" s="2"/>
      <c r="AC3" s="2"/>
      <c r="AD3" s="3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8" t="s">
        <v>1</v>
      </c>
      <c r="B9" s="328"/>
      <c r="C9" s="32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8"/>
      <c r="B10" s="328"/>
      <c r="C10" s="3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8" t="s">
        <v>4</v>
      </c>
      <c r="B11" s="328"/>
      <c r="C11" s="328"/>
      <c r="D11" s="1"/>
      <c r="E11" s="329">
        <v>3</v>
      </c>
      <c r="F11" s="1"/>
      <c r="G11" s="1"/>
      <c r="H11" s="1"/>
      <c r="I11" s="1"/>
      <c r="J11" s="1"/>
      <c r="K11" s="338" t="s">
        <v>79</v>
      </c>
      <c r="L11" s="338"/>
      <c r="M11" s="330"/>
      <c r="N11" s="3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8"/>
      <c r="B12" s="328"/>
      <c r="C12" s="328"/>
      <c r="D12" s="1"/>
      <c r="E12" s="5"/>
      <c r="F12" s="1"/>
      <c r="G12" s="1"/>
      <c r="H12" s="1"/>
      <c r="I12" s="1"/>
      <c r="J12" s="1"/>
      <c r="K12" s="330"/>
      <c r="L12" s="330"/>
      <c r="M12" s="330"/>
      <c r="N12" s="3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8"/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1"/>
      <c r="X13" s="1"/>
      <c r="Y13" s="1"/>
    </row>
    <row r="14" spans="1:30" s="3" customFormat="1" ht="27" thickBot="1" x14ac:dyDescent="0.3">
      <c r="A14" s="3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3"/>
      <c r="H15" s="354" t="s">
        <v>51</v>
      </c>
      <c r="I15" s="355"/>
      <c r="J15" s="355"/>
      <c r="K15" s="355"/>
      <c r="L15" s="355"/>
      <c r="M15" s="356"/>
      <c r="N15" s="359" t="s">
        <v>50</v>
      </c>
      <c r="O15" s="357"/>
      <c r="P15" s="357"/>
      <c r="Q15" s="357"/>
      <c r="R15" s="357"/>
      <c r="S15" s="35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4" t="s">
        <v>25</v>
      </c>
      <c r="N36" s="345"/>
      <c r="O36" s="345"/>
      <c r="P36" s="345"/>
      <c r="Q36" s="345"/>
      <c r="R36" s="33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60" t="s">
        <v>8</v>
      </c>
      <c r="C55" s="361"/>
      <c r="D55" s="361"/>
      <c r="E55" s="361"/>
      <c r="F55" s="361"/>
      <c r="G55" s="362"/>
      <c r="H55" s="360" t="s">
        <v>51</v>
      </c>
      <c r="I55" s="361"/>
      <c r="J55" s="361"/>
      <c r="K55" s="361"/>
      <c r="L55" s="361"/>
      <c r="M55" s="362"/>
      <c r="N55" s="361" t="s">
        <v>50</v>
      </c>
      <c r="O55" s="361"/>
      <c r="P55" s="361"/>
      <c r="Q55" s="361"/>
      <c r="R55" s="361"/>
      <c r="S55" s="36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7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9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10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10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7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338" t="s">
        <v>80</v>
      </c>
      <c r="L11" s="338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3"/>
      <c r="H15" s="354" t="s">
        <v>51</v>
      </c>
      <c r="I15" s="355"/>
      <c r="J15" s="355"/>
      <c r="K15" s="355"/>
      <c r="L15" s="355"/>
      <c r="M15" s="356"/>
      <c r="N15" s="359" t="s">
        <v>50</v>
      </c>
      <c r="O15" s="357"/>
      <c r="P15" s="357"/>
      <c r="Q15" s="357"/>
      <c r="R15" s="357"/>
      <c r="S15" s="358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45"/>
      <c r="I36" s="339"/>
      <c r="J36" s="97"/>
      <c r="K36" s="52" t="s">
        <v>26</v>
      </c>
      <c r="L36" s="105"/>
      <c r="M36" s="344" t="s">
        <v>25</v>
      </c>
      <c r="N36" s="345"/>
      <c r="O36" s="345"/>
      <c r="P36" s="345"/>
      <c r="Q36" s="345"/>
      <c r="R36" s="339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60" t="s">
        <v>8</v>
      </c>
      <c r="C55" s="361"/>
      <c r="D55" s="361"/>
      <c r="E55" s="361"/>
      <c r="F55" s="361"/>
      <c r="G55" s="362"/>
      <c r="H55" s="360" t="s">
        <v>51</v>
      </c>
      <c r="I55" s="361"/>
      <c r="J55" s="361"/>
      <c r="K55" s="361"/>
      <c r="L55" s="361"/>
      <c r="M55" s="362"/>
      <c r="N55" s="361" t="s">
        <v>50</v>
      </c>
      <c r="O55" s="361"/>
      <c r="P55" s="361"/>
      <c r="Q55" s="361"/>
      <c r="R55" s="361"/>
      <c r="S55" s="362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7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9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10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10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topLeftCell="A22" zoomScale="60" zoomScaleNormal="70" workbookViewId="0">
      <selection activeCell="R33" sqref="R33:V42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4.75" customHeight="1" x14ac:dyDescent="0.25">
      <c r="A1" s="363"/>
      <c r="B1" s="366" t="s">
        <v>29</v>
      </c>
      <c r="C1" s="366"/>
      <c r="D1" s="366"/>
      <c r="E1" s="366"/>
      <c r="F1" s="366"/>
      <c r="G1" s="366"/>
      <c r="H1" s="366"/>
      <c r="I1" s="366"/>
      <c r="J1" s="366"/>
      <c r="K1" s="366"/>
      <c r="L1" s="367"/>
      <c r="M1" s="368" t="s">
        <v>30</v>
      </c>
      <c r="N1" s="368"/>
      <c r="O1" s="368"/>
      <c r="P1" s="368"/>
      <c r="Q1" s="201"/>
      <c r="R1" s="201"/>
      <c r="S1" s="201"/>
      <c r="T1" s="201"/>
      <c r="U1" s="201"/>
      <c r="V1" s="201"/>
      <c r="W1" s="201"/>
      <c r="X1" s="201"/>
      <c r="Y1" s="203"/>
      <c r="Z1" s="203"/>
    </row>
    <row r="2" spans="1:26" ht="24.75" customHeight="1" x14ac:dyDescent="0.25">
      <c r="A2" s="364"/>
      <c r="B2" s="369" t="s">
        <v>31</v>
      </c>
      <c r="C2" s="369"/>
      <c r="D2" s="369"/>
      <c r="E2" s="369"/>
      <c r="F2" s="369"/>
      <c r="G2" s="369"/>
      <c r="H2" s="369"/>
      <c r="I2" s="369"/>
      <c r="J2" s="369"/>
      <c r="K2" s="369"/>
      <c r="L2" s="370"/>
      <c r="M2" s="373" t="s">
        <v>32</v>
      </c>
      <c r="N2" s="373"/>
      <c r="O2" s="373"/>
      <c r="P2" s="373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spans="1:26" ht="24.75" customHeight="1" x14ac:dyDescent="0.25">
      <c r="A3" s="365"/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2"/>
      <c r="M3" s="373" t="s">
        <v>33</v>
      </c>
      <c r="N3" s="373"/>
      <c r="O3" s="373"/>
      <c r="P3" s="373"/>
      <c r="Q3" s="204"/>
      <c r="R3" s="204"/>
      <c r="S3" s="204"/>
      <c r="T3" s="204"/>
      <c r="U3" s="204"/>
      <c r="V3" s="204"/>
      <c r="W3" s="204"/>
      <c r="X3" s="204"/>
      <c r="Y3" s="204"/>
      <c r="Z3" s="203"/>
    </row>
    <row r="4" spans="1:26" ht="24.7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spans="1:26" s="63" customFormat="1" ht="24.75" customHeight="1" x14ac:dyDescent="0.25">
      <c r="A5" s="207" t="s">
        <v>34</v>
      </c>
      <c r="B5" s="371">
        <v>3</v>
      </c>
      <c r="C5" s="371"/>
      <c r="D5" s="208"/>
      <c r="E5" s="208"/>
      <c r="F5" s="208" t="s">
        <v>35</v>
      </c>
      <c r="G5" s="378" t="s">
        <v>65</v>
      </c>
      <c r="H5" s="378"/>
      <c r="I5" s="209"/>
      <c r="J5" s="208" t="s">
        <v>36</v>
      </c>
      <c r="K5" s="371">
        <v>25</v>
      </c>
      <c r="L5" s="371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s="63" customFormat="1" ht="24.7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 s="63" customFormat="1" ht="24.75" customHeight="1" x14ac:dyDescent="0.25">
      <c r="A7" s="207" t="s">
        <v>37</v>
      </c>
      <c r="B7" s="379" t="s">
        <v>2</v>
      </c>
      <c r="C7" s="379"/>
      <c r="D7" s="211"/>
      <c r="E7" s="211"/>
      <c r="F7" s="208" t="s">
        <v>38</v>
      </c>
      <c r="G7" s="278" t="s">
        <v>82</v>
      </c>
      <c r="H7" s="278"/>
      <c r="I7" s="212"/>
      <c r="J7" s="208" t="s">
        <v>39</v>
      </c>
      <c r="K7" s="210"/>
      <c r="L7" s="371" t="s">
        <v>81</v>
      </c>
      <c r="M7" s="371"/>
      <c r="N7" s="371"/>
      <c r="O7" s="371"/>
      <c r="P7" s="213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 s="63" customFormat="1" ht="24.7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s="63" customFormat="1" ht="24.75" customHeight="1" thickBot="1" x14ac:dyDescent="0.3">
      <c r="A9" s="214" t="s">
        <v>40</v>
      </c>
      <c r="B9" s="374" t="s">
        <v>8</v>
      </c>
      <c r="C9" s="375"/>
      <c r="D9" s="375"/>
      <c r="E9" s="375"/>
      <c r="F9" s="375"/>
      <c r="G9" s="376"/>
      <c r="H9" s="374" t="s">
        <v>51</v>
      </c>
      <c r="I9" s="375"/>
      <c r="J9" s="375"/>
      <c r="K9" s="375"/>
      <c r="L9" s="375"/>
      <c r="M9" s="376"/>
      <c r="N9" s="374" t="s">
        <v>50</v>
      </c>
      <c r="O9" s="375"/>
      <c r="P9" s="375"/>
      <c r="Q9" s="375"/>
      <c r="R9" s="375"/>
      <c r="S9" s="375"/>
      <c r="T9" s="215"/>
      <c r="U9" s="247"/>
      <c r="V9" s="210"/>
      <c r="W9" s="210"/>
      <c r="X9" s="210"/>
    </row>
    <row r="10" spans="1:26" ht="24.7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2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210"/>
      <c r="W10" s="203"/>
      <c r="X10" s="203"/>
    </row>
    <row r="11" spans="1:26" ht="24.75" customHeight="1" x14ac:dyDescent="0.25">
      <c r="A11" s="88" t="s">
        <v>42</v>
      </c>
      <c r="B11" s="222">
        <v>92.763299999999987</v>
      </c>
      <c r="C11" s="222">
        <v>92.231999999999985</v>
      </c>
      <c r="D11" s="222">
        <v>91.169399999999982</v>
      </c>
      <c r="E11" s="222">
        <v>27.0519</v>
      </c>
      <c r="F11" s="222">
        <v>91.5334</v>
      </c>
      <c r="G11" s="222">
        <v>91.5334</v>
      </c>
      <c r="H11" s="223">
        <v>95.551099999999991</v>
      </c>
      <c r="I11" s="222">
        <v>93.265899999999988</v>
      </c>
      <c r="J11" s="222">
        <v>91.140699999999995</v>
      </c>
      <c r="K11" s="222">
        <v>26.667999999999999</v>
      </c>
      <c r="L11" s="224">
        <v>90.728879999999975</v>
      </c>
      <c r="M11" s="224">
        <v>90.063800000000015</v>
      </c>
      <c r="N11" s="273">
        <v>93.575800000000001</v>
      </c>
      <c r="O11" s="226">
        <v>93.045199999999994</v>
      </c>
      <c r="P11" s="224">
        <v>92.3459</v>
      </c>
      <c r="Q11" s="224">
        <v>26.566000000000003</v>
      </c>
      <c r="R11" s="224">
        <v>90.756200000000007</v>
      </c>
      <c r="S11" s="225">
        <v>89.166500000000013</v>
      </c>
      <c r="T11" s="227">
        <f t="shared" ref="T11:T17" si="0">SUM(B11:S11)</f>
        <v>1459.1573800000003</v>
      </c>
      <c r="U11" s="203"/>
      <c r="V11" s="210"/>
      <c r="W11" s="203"/>
      <c r="X11" s="203"/>
    </row>
    <row r="12" spans="1:26" ht="24.75" customHeight="1" x14ac:dyDescent="0.25">
      <c r="A12" s="88" t="s">
        <v>43</v>
      </c>
      <c r="B12" s="222">
        <v>92.763299999999987</v>
      </c>
      <c r="C12" s="222">
        <v>92.231999999999985</v>
      </c>
      <c r="D12" s="222">
        <v>91.169399999999982</v>
      </c>
      <c r="E12" s="222">
        <v>27.0519</v>
      </c>
      <c r="F12" s="222">
        <v>91.5334</v>
      </c>
      <c r="G12" s="222">
        <v>91.5334</v>
      </c>
      <c r="H12" s="223">
        <v>95.551099999999991</v>
      </c>
      <c r="I12" s="222">
        <v>93.265899999999988</v>
      </c>
      <c r="J12" s="222">
        <v>91.140699999999995</v>
      </c>
      <c r="K12" s="222">
        <v>26.667999999999999</v>
      </c>
      <c r="L12" s="224">
        <v>90.728879999999975</v>
      </c>
      <c r="M12" s="224">
        <v>90.063800000000015</v>
      </c>
      <c r="N12" s="273">
        <v>93.575800000000001</v>
      </c>
      <c r="O12" s="226">
        <v>93.045199999999994</v>
      </c>
      <c r="P12" s="224">
        <v>92.3459</v>
      </c>
      <c r="Q12" s="224">
        <v>26.566000000000003</v>
      </c>
      <c r="R12" s="224">
        <v>90.756200000000007</v>
      </c>
      <c r="S12" s="225">
        <v>89.166500000000013</v>
      </c>
      <c r="T12" s="227">
        <f t="shared" si="0"/>
        <v>1459.1573800000003</v>
      </c>
      <c r="U12" s="203"/>
      <c r="V12" s="210"/>
      <c r="W12" s="203"/>
      <c r="X12" s="203"/>
    </row>
    <row r="13" spans="1:26" ht="24.75" customHeight="1" x14ac:dyDescent="0.25">
      <c r="A13" s="88" t="s">
        <v>44</v>
      </c>
      <c r="B13" s="222">
        <v>95.188380000000009</v>
      </c>
      <c r="C13" s="222">
        <v>94.86960000000002</v>
      </c>
      <c r="D13" s="222">
        <v>93.700739999999996</v>
      </c>
      <c r="E13" s="222">
        <v>27.154240000000005</v>
      </c>
      <c r="F13" s="222">
        <v>94.444839999999999</v>
      </c>
      <c r="G13" s="222">
        <v>94.444839999999999</v>
      </c>
      <c r="H13" s="223">
        <v>96.729759999999985</v>
      </c>
      <c r="I13" s="222">
        <v>95.518640000000005</v>
      </c>
      <c r="J13" s="222">
        <v>94.07132</v>
      </c>
      <c r="K13" s="222">
        <v>26.807299999999998</v>
      </c>
      <c r="L13" s="224">
        <v>93.174847999999997</v>
      </c>
      <c r="M13" s="224">
        <v>92.910279999999986</v>
      </c>
      <c r="N13" s="273">
        <v>95.750280000000004</v>
      </c>
      <c r="O13" s="226">
        <v>95.431919999999991</v>
      </c>
      <c r="P13" s="224">
        <v>95.006739999999994</v>
      </c>
      <c r="Q13" s="224">
        <v>27.065800000000003</v>
      </c>
      <c r="R13" s="224">
        <v>93.351519999999979</v>
      </c>
      <c r="S13" s="225">
        <v>93.099099999999979</v>
      </c>
      <c r="T13" s="227">
        <f t="shared" si="0"/>
        <v>1498.7201479999999</v>
      </c>
      <c r="U13" s="203"/>
      <c r="V13" s="210"/>
      <c r="W13" s="203"/>
      <c r="X13" s="203"/>
    </row>
    <row r="14" spans="1:26" ht="24.75" customHeight="1" x14ac:dyDescent="0.25">
      <c r="A14" s="88" t="s">
        <v>45</v>
      </c>
      <c r="B14" s="222">
        <v>95.188380000000009</v>
      </c>
      <c r="C14" s="222">
        <v>94.86960000000002</v>
      </c>
      <c r="D14" s="222">
        <v>93.700739999999996</v>
      </c>
      <c r="E14" s="222">
        <v>27.154240000000005</v>
      </c>
      <c r="F14" s="222">
        <v>94.444839999999999</v>
      </c>
      <c r="G14" s="222">
        <v>94.444839999999999</v>
      </c>
      <c r="H14" s="223">
        <v>96.729759999999985</v>
      </c>
      <c r="I14" s="222">
        <v>95.518640000000005</v>
      </c>
      <c r="J14" s="222">
        <v>94.07132</v>
      </c>
      <c r="K14" s="222">
        <v>26.807299999999998</v>
      </c>
      <c r="L14" s="224">
        <v>93.174847999999997</v>
      </c>
      <c r="M14" s="224">
        <v>92.910279999999986</v>
      </c>
      <c r="N14" s="273">
        <v>95.750280000000004</v>
      </c>
      <c r="O14" s="226">
        <v>95.431919999999991</v>
      </c>
      <c r="P14" s="224">
        <v>95.006739999999994</v>
      </c>
      <c r="Q14" s="224">
        <v>27.065800000000003</v>
      </c>
      <c r="R14" s="224">
        <v>93.351519999999979</v>
      </c>
      <c r="S14" s="225">
        <v>93.099099999999979</v>
      </c>
      <c r="T14" s="227">
        <f t="shared" si="0"/>
        <v>1498.7201479999999</v>
      </c>
      <c r="U14" s="203"/>
      <c r="V14" s="210"/>
      <c r="W14" s="203"/>
      <c r="X14" s="203"/>
    </row>
    <row r="15" spans="1:26" ht="24.75" customHeight="1" x14ac:dyDescent="0.25">
      <c r="A15" s="88" t="s">
        <v>46</v>
      </c>
      <c r="B15" s="222">
        <v>95.188380000000009</v>
      </c>
      <c r="C15" s="222">
        <v>94.86960000000002</v>
      </c>
      <c r="D15" s="222">
        <v>93.700739999999996</v>
      </c>
      <c r="E15" s="222">
        <v>27.154240000000005</v>
      </c>
      <c r="F15" s="222">
        <v>94.444839999999999</v>
      </c>
      <c r="G15" s="222">
        <v>94.444839999999999</v>
      </c>
      <c r="H15" s="223">
        <v>96.729759999999985</v>
      </c>
      <c r="I15" s="222">
        <v>95.518640000000005</v>
      </c>
      <c r="J15" s="222">
        <v>94.07132</v>
      </c>
      <c r="K15" s="222">
        <v>26.807299999999998</v>
      </c>
      <c r="L15" s="224">
        <v>93.174847999999997</v>
      </c>
      <c r="M15" s="224">
        <v>92.910279999999986</v>
      </c>
      <c r="N15" s="273">
        <v>95.750280000000004</v>
      </c>
      <c r="O15" s="226">
        <v>95.431919999999991</v>
      </c>
      <c r="P15" s="224">
        <v>95.006739999999994</v>
      </c>
      <c r="Q15" s="224">
        <v>27.065800000000003</v>
      </c>
      <c r="R15" s="224">
        <v>93.351519999999979</v>
      </c>
      <c r="S15" s="225">
        <v>93.099099999999979</v>
      </c>
      <c r="T15" s="227">
        <f t="shared" si="0"/>
        <v>1498.7201479999999</v>
      </c>
      <c r="U15" s="203"/>
      <c r="V15" s="210"/>
      <c r="W15" s="203"/>
      <c r="X15" s="203"/>
    </row>
    <row r="16" spans="1:26" ht="24.75" customHeight="1" x14ac:dyDescent="0.25">
      <c r="A16" s="88" t="s">
        <v>47</v>
      </c>
      <c r="B16" s="222">
        <v>95.188380000000009</v>
      </c>
      <c r="C16" s="222">
        <v>94.86960000000002</v>
      </c>
      <c r="D16" s="222">
        <v>93.700739999999996</v>
      </c>
      <c r="E16" s="222">
        <v>27.154240000000005</v>
      </c>
      <c r="F16" s="222">
        <v>94.444839999999999</v>
      </c>
      <c r="G16" s="222">
        <v>94.444839999999999</v>
      </c>
      <c r="H16" s="223">
        <v>96.729759999999985</v>
      </c>
      <c r="I16" s="222">
        <v>95.518640000000005</v>
      </c>
      <c r="J16" s="222">
        <v>94.07132</v>
      </c>
      <c r="K16" s="222">
        <v>26.807299999999998</v>
      </c>
      <c r="L16" s="224">
        <v>93.174847999999997</v>
      </c>
      <c r="M16" s="224">
        <v>92.910279999999986</v>
      </c>
      <c r="N16" s="273">
        <v>95.750280000000004</v>
      </c>
      <c r="O16" s="226">
        <v>95.431919999999991</v>
      </c>
      <c r="P16" s="224">
        <v>95.006739999999994</v>
      </c>
      <c r="Q16" s="224">
        <v>27.065800000000003</v>
      </c>
      <c r="R16" s="224">
        <v>93.351519999999979</v>
      </c>
      <c r="S16" s="225">
        <v>93.099099999999979</v>
      </c>
      <c r="T16" s="227">
        <f t="shared" si="0"/>
        <v>1498.7201479999999</v>
      </c>
      <c r="U16" s="203"/>
      <c r="V16" s="210"/>
      <c r="W16" s="203"/>
      <c r="X16" s="203"/>
    </row>
    <row r="17" spans="1:47" ht="24.75" customHeight="1" thickBot="1" x14ac:dyDescent="0.3">
      <c r="A17" s="228" t="s">
        <v>48</v>
      </c>
      <c r="B17" s="229">
        <v>95.188380000000009</v>
      </c>
      <c r="C17" s="229">
        <v>94.86960000000002</v>
      </c>
      <c r="D17" s="229">
        <v>93.700739999999996</v>
      </c>
      <c r="E17" s="229">
        <v>27.154240000000005</v>
      </c>
      <c r="F17" s="229">
        <v>94.444839999999999</v>
      </c>
      <c r="G17" s="229">
        <v>94.444839999999999</v>
      </c>
      <c r="H17" s="277">
        <v>96.729759999999985</v>
      </c>
      <c r="I17" s="327">
        <v>95.518640000000005</v>
      </c>
      <c r="J17" s="327">
        <v>94.07132</v>
      </c>
      <c r="K17" s="327">
        <v>26.807299999999998</v>
      </c>
      <c r="L17" s="231">
        <v>93.174847999999997</v>
      </c>
      <c r="M17" s="231">
        <v>92.910279999999986</v>
      </c>
      <c r="N17" s="274">
        <v>95.750280000000004</v>
      </c>
      <c r="O17" s="233">
        <v>95.431919999999991</v>
      </c>
      <c r="P17" s="231">
        <v>95.006739999999994</v>
      </c>
      <c r="Q17" s="231">
        <v>27.065800000000003</v>
      </c>
      <c r="R17" s="231">
        <v>93.351519999999979</v>
      </c>
      <c r="S17" s="232">
        <v>93.099099999999979</v>
      </c>
      <c r="T17" s="234">
        <f t="shared" si="0"/>
        <v>1498.7201479999999</v>
      </c>
      <c r="U17" s="203"/>
      <c r="V17" s="210"/>
      <c r="W17" s="203"/>
      <c r="X17" s="203"/>
    </row>
    <row r="18" spans="1:47" ht="24.75" customHeight="1" thickBot="1" x14ac:dyDescent="0.3">
      <c r="A18" s="235" t="s">
        <v>10</v>
      </c>
      <c r="B18" s="236">
        <f>SUM(B11:B17)</f>
        <v>661.46850000000006</v>
      </c>
      <c r="C18" s="236">
        <f t="shared" ref="C18:S18" si="1">SUM(C11:C17)</f>
        <v>658.81200000000001</v>
      </c>
      <c r="D18" s="236">
        <f t="shared" si="1"/>
        <v>650.84249999999997</v>
      </c>
      <c r="E18" s="236">
        <f t="shared" si="1"/>
        <v>189.87500000000006</v>
      </c>
      <c r="F18" s="236">
        <f t="shared" si="1"/>
        <v>655.29100000000005</v>
      </c>
      <c r="G18" s="236">
        <f t="shared" si="1"/>
        <v>655.29100000000005</v>
      </c>
      <c r="H18" s="275">
        <f t="shared" si="1"/>
        <v>674.75099999999986</v>
      </c>
      <c r="I18" s="238">
        <f t="shared" si="1"/>
        <v>664.125</v>
      </c>
      <c r="J18" s="238">
        <f t="shared" si="1"/>
        <v>652.63800000000003</v>
      </c>
      <c r="K18" s="238">
        <f t="shared" si="1"/>
        <v>187.3725</v>
      </c>
      <c r="L18" s="238">
        <f t="shared" si="1"/>
        <v>647.33199999999999</v>
      </c>
      <c r="M18" s="238">
        <f t="shared" si="1"/>
        <v>644.67899999999997</v>
      </c>
      <c r="N18" s="275">
        <f t="shared" si="1"/>
        <v>665.90299999999991</v>
      </c>
      <c r="O18" s="238">
        <f t="shared" si="1"/>
        <v>663.25</v>
      </c>
      <c r="P18" s="238">
        <f t="shared" si="1"/>
        <v>659.72550000000001</v>
      </c>
      <c r="Q18" s="238">
        <f t="shared" si="1"/>
        <v>188.46099999999998</v>
      </c>
      <c r="R18" s="238">
        <f t="shared" si="1"/>
        <v>648.26999999999987</v>
      </c>
      <c r="S18" s="336">
        <f t="shared" si="1"/>
        <v>643.82849999999996</v>
      </c>
      <c r="T18" s="239">
        <f>SUM(T11:T17)</f>
        <v>10411.915500000001</v>
      </c>
      <c r="U18" s="203"/>
      <c r="V18" s="210"/>
      <c r="W18" s="203"/>
      <c r="X18" s="203"/>
    </row>
    <row r="19" spans="1:47" s="243" customFormat="1" ht="24.6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242"/>
      <c r="W19" s="242"/>
      <c r="X19" s="242"/>
      <c r="Y19" s="242"/>
      <c r="Z19" s="242"/>
    </row>
    <row r="20" spans="1:47" s="243" customFormat="1" ht="24.6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242"/>
      <c r="W20" s="242"/>
      <c r="X20" s="242"/>
      <c r="Y20" s="242"/>
      <c r="Z20" s="242"/>
    </row>
    <row r="21" spans="1:47" s="243" customFormat="1" ht="24.6" customHeight="1" thickBot="1" x14ac:dyDescent="0.3">
      <c r="A21" s="319" t="s">
        <v>49</v>
      </c>
      <c r="B21" s="374" t="s">
        <v>8</v>
      </c>
      <c r="C21" s="375"/>
      <c r="D21" s="375"/>
      <c r="E21" s="375"/>
      <c r="F21" s="375"/>
      <c r="G21" s="376"/>
      <c r="H21" s="374" t="s">
        <v>51</v>
      </c>
      <c r="I21" s="375"/>
      <c r="J21" s="375"/>
      <c r="K21" s="375"/>
      <c r="L21" s="375"/>
      <c r="M21" s="376"/>
      <c r="N21" s="375" t="s">
        <v>50</v>
      </c>
      <c r="O21" s="375"/>
      <c r="P21" s="375"/>
      <c r="Q21" s="375"/>
      <c r="R21" s="375"/>
      <c r="S21" s="376"/>
      <c r="T21" s="246"/>
      <c r="U21" s="242"/>
      <c r="V21" s="242"/>
      <c r="W21" s="242"/>
      <c r="X21" s="242"/>
      <c r="Y21" s="242"/>
      <c r="Z21" s="242"/>
    </row>
    <row r="22" spans="1:47" s="243" customFormat="1" ht="24.6" customHeight="1" x14ac:dyDescent="0.25">
      <c r="A22" s="320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21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2" t="s">
        <v>10</v>
      </c>
      <c r="U22" s="242"/>
      <c r="V22" s="242"/>
      <c r="W22" s="242"/>
      <c r="X22" s="242"/>
      <c r="Y22" s="242"/>
      <c r="Z22" s="242"/>
    </row>
    <row r="23" spans="1:47" s="243" customFormat="1" ht="24.6" customHeight="1" x14ac:dyDescent="0.25">
      <c r="A23" s="88" t="s">
        <v>42</v>
      </c>
      <c r="B23" s="223">
        <v>8.5</v>
      </c>
      <c r="C23" s="254">
        <v>8.5</v>
      </c>
      <c r="D23" s="265">
        <v>8.4</v>
      </c>
      <c r="E23" s="265">
        <v>2.1</v>
      </c>
      <c r="F23" s="265">
        <v>8.4</v>
      </c>
      <c r="G23" s="322">
        <v>8.3000000000000007</v>
      </c>
      <c r="H23" s="280">
        <v>8.4</v>
      </c>
      <c r="I23" s="265">
        <v>8.4</v>
      </c>
      <c r="J23" s="265">
        <v>8.3000000000000007</v>
      </c>
      <c r="K23" s="265">
        <v>2.1</v>
      </c>
      <c r="L23" s="265">
        <v>8.3000000000000007</v>
      </c>
      <c r="M23" s="322">
        <v>8.3000000000000007</v>
      </c>
      <c r="N23" s="280">
        <v>8.5</v>
      </c>
      <c r="O23" s="265">
        <v>8.5</v>
      </c>
      <c r="P23" s="265">
        <v>8.4</v>
      </c>
      <c r="Q23" s="265">
        <v>2.1</v>
      </c>
      <c r="R23" s="265">
        <v>8.4</v>
      </c>
      <c r="S23" s="322">
        <v>8.3000000000000007</v>
      </c>
      <c r="T23" s="264">
        <f t="shared" ref="T23:T30" si="2">SUM(B23:S23)</f>
        <v>132.19999999999999</v>
      </c>
      <c r="U23" s="242"/>
      <c r="V23" s="242"/>
      <c r="W23" s="242"/>
      <c r="X23" s="242"/>
      <c r="Y23" s="242"/>
      <c r="Z23" s="242"/>
    </row>
    <row r="24" spans="1:47" ht="24.75" customHeight="1" x14ac:dyDescent="0.25">
      <c r="A24" s="88" t="s">
        <v>43</v>
      </c>
      <c r="B24" s="273">
        <v>8.5</v>
      </c>
      <c r="C24" s="224">
        <v>8.5</v>
      </c>
      <c r="D24" s="224">
        <v>8.4</v>
      </c>
      <c r="E24" s="224">
        <v>2.1</v>
      </c>
      <c r="F24" s="224">
        <v>8.4</v>
      </c>
      <c r="G24" s="225">
        <v>8.3000000000000007</v>
      </c>
      <c r="H24" s="273">
        <v>8.4</v>
      </c>
      <c r="I24" s="224">
        <v>8.4</v>
      </c>
      <c r="J24" s="224">
        <v>8.3000000000000007</v>
      </c>
      <c r="K24" s="224">
        <v>2.1</v>
      </c>
      <c r="L24" s="224">
        <v>8.3000000000000007</v>
      </c>
      <c r="M24" s="225">
        <v>8.3000000000000007</v>
      </c>
      <c r="N24" s="273">
        <v>8.5</v>
      </c>
      <c r="O24" s="224">
        <v>8.5</v>
      </c>
      <c r="P24" s="224">
        <v>8.4</v>
      </c>
      <c r="Q24" s="224">
        <v>2.1</v>
      </c>
      <c r="R24" s="224">
        <v>8.4</v>
      </c>
      <c r="S24" s="225">
        <v>8.3000000000000007</v>
      </c>
      <c r="T24" s="264">
        <f t="shared" si="2"/>
        <v>132.19999999999999</v>
      </c>
      <c r="U24" s="242"/>
      <c r="V24" s="242"/>
      <c r="W24" s="242"/>
      <c r="X24" s="242"/>
      <c r="Y24" s="242"/>
      <c r="Z24" s="203"/>
    </row>
    <row r="25" spans="1:47" ht="24.75" customHeight="1" x14ac:dyDescent="0.25">
      <c r="A25" s="88" t="s">
        <v>44</v>
      </c>
      <c r="B25" s="273">
        <v>8.6</v>
      </c>
      <c r="C25" s="224">
        <v>8.6</v>
      </c>
      <c r="D25" s="224">
        <v>8.5</v>
      </c>
      <c r="E25" s="224">
        <v>2.1</v>
      </c>
      <c r="F25" s="224">
        <v>8.5</v>
      </c>
      <c r="G25" s="225">
        <v>8.4</v>
      </c>
      <c r="H25" s="273">
        <v>8.5</v>
      </c>
      <c r="I25" s="224">
        <v>8.5</v>
      </c>
      <c r="J25" s="224">
        <v>8.4</v>
      </c>
      <c r="K25" s="224">
        <v>2.1</v>
      </c>
      <c r="L25" s="224">
        <v>8.3000000000000007</v>
      </c>
      <c r="M25" s="225">
        <v>8.4</v>
      </c>
      <c r="N25" s="273">
        <v>8.5</v>
      </c>
      <c r="O25" s="224">
        <v>8.5</v>
      </c>
      <c r="P25" s="224">
        <v>8.5</v>
      </c>
      <c r="Q25" s="224">
        <v>2.1</v>
      </c>
      <c r="R25" s="224">
        <v>8.3000000000000007</v>
      </c>
      <c r="S25" s="225">
        <v>8.3000000000000007</v>
      </c>
      <c r="T25" s="264">
        <f t="shared" si="2"/>
        <v>133.1</v>
      </c>
      <c r="U25" s="248"/>
      <c r="V25" s="248"/>
      <c r="W25" s="248"/>
      <c r="X25" s="271"/>
      <c r="Y25" s="271"/>
      <c r="Z25" s="271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4.75" customHeight="1" x14ac:dyDescent="0.25">
      <c r="A26" s="88" t="s">
        <v>45</v>
      </c>
      <c r="B26" s="223">
        <v>8.6</v>
      </c>
      <c r="C26" s="254">
        <v>8.6</v>
      </c>
      <c r="D26" s="224">
        <v>8.5</v>
      </c>
      <c r="E26" s="224">
        <v>2.1</v>
      </c>
      <c r="F26" s="224">
        <v>8.5</v>
      </c>
      <c r="G26" s="225">
        <v>8.4</v>
      </c>
      <c r="H26" s="273">
        <v>8.5</v>
      </c>
      <c r="I26" s="224">
        <v>8.5</v>
      </c>
      <c r="J26" s="224">
        <v>8.4</v>
      </c>
      <c r="K26" s="224">
        <v>2.1</v>
      </c>
      <c r="L26" s="224">
        <v>8.3000000000000007</v>
      </c>
      <c r="M26" s="225">
        <v>8.4</v>
      </c>
      <c r="N26" s="273">
        <v>8.5</v>
      </c>
      <c r="O26" s="224">
        <v>8.5</v>
      </c>
      <c r="P26" s="224">
        <v>8.5</v>
      </c>
      <c r="Q26" s="224">
        <v>2.1</v>
      </c>
      <c r="R26" s="224">
        <v>8.4</v>
      </c>
      <c r="S26" s="225">
        <v>8.4</v>
      </c>
      <c r="T26" s="264">
        <f t="shared" si="2"/>
        <v>133.29999999999998</v>
      </c>
      <c r="U26" s="248"/>
      <c r="V26" s="248"/>
      <c r="W26" s="248"/>
      <c r="X26" s="203"/>
      <c r="Y26" s="203"/>
      <c r="Z26" s="203"/>
    </row>
    <row r="27" spans="1:47" ht="24.75" customHeight="1" x14ac:dyDescent="0.25">
      <c r="A27" s="88" t="s">
        <v>46</v>
      </c>
      <c r="B27" s="273">
        <v>8.6</v>
      </c>
      <c r="C27" s="224">
        <v>8.6</v>
      </c>
      <c r="D27" s="224">
        <v>8.6</v>
      </c>
      <c r="E27" s="224">
        <v>2.1</v>
      </c>
      <c r="F27" s="224">
        <v>8.6</v>
      </c>
      <c r="G27" s="225">
        <v>8.5</v>
      </c>
      <c r="H27" s="273">
        <v>8.5</v>
      </c>
      <c r="I27" s="224">
        <v>8.5</v>
      </c>
      <c r="J27" s="224">
        <v>8.5</v>
      </c>
      <c r="K27" s="224">
        <v>2.1</v>
      </c>
      <c r="L27" s="224">
        <v>8.4</v>
      </c>
      <c r="M27" s="225">
        <v>8.5</v>
      </c>
      <c r="N27" s="273">
        <v>8.6</v>
      </c>
      <c r="O27" s="224">
        <v>8.6</v>
      </c>
      <c r="P27" s="224">
        <v>8.6</v>
      </c>
      <c r="Q27" s="224">
        <v>2.1</v>
      </c>
      <c r="R27" s="224">
        <v>8.4</v>
      </c>
      <c r="S27" s="225">
        <v>8.4</v>
      </c>
      <c r="T27" s="264">
        <f t="shared" si="2"/>
        <v>134.19999999999999</v>
      </c>
      <c r="U27" s="248"/>
      <c r="V27" s="248"/>
      <c r="W27" s="248"/>
      <c r="X27" s="203"/>
      <c r="Y27" s="203"/>
      <c r="Z27" s="203"/>
    </row>
    <row r="28" spans="1:47" ht="24.75" customHeight="1" x14ac:dyDescent="0.25">
      <c r="A28" s="88" t="s">
        <v>47</v>
      </c>
      <c r="B28" s="273">
        <v>8.6</v>
      </c>
      <c r="C28" s="224">
        <v>8.6</v>
      </c>
      <c r="D28" s="224">
        <v>8.6</v>
      </c>
      <c r="E28" s="224">
        <v>2.1</v>
      </c>
      <c r="F28" s="224">
        <v>8.6</v>
      </c>
      <c r="G28" s="225">
        <v>8.5</v>
      </c>
      <c r="H28" s="273">
        <v>8.5</v>
      </c>
      <c r="I28" s="224">
        <v>8.5</v>
      </c>
      <c r="J28" s="224">
        <v>8.5</v>
      </c>
      <c r="K28" s="224">
        <v>2.1</v>
      </c>
      <c r="L28" s="224">
        <v>8.4</v>
      </c>
      <c r="M28" s="225">
        <v>8.5</v>
      </c>
      <c r="N28" s="273">
        <v>8.6</v>
      </c>
      <c r="O28" s="224">
        <v>8.6</v>
      </c>
      <c r="P28" s="224">
        <v>8.6</v>
      </c>
      <c r="Q28" s="224">
        <v>2.1</v>
      </c>
      <c r="R28" s="224">
        <v>8.4</v>
      </c>
      <c r="S28" s="225">
        <v>8.4</v>
      </c>
      <c r="T28" s="264">
        <f t="shared" si="2"/>
        <v>134.19999999999999</v>
      </c>
      <c r="U28" s="248"/>
      <c r="V28" s="248"/>
      <c r="W28" s="248"/>
      <c r="X28" s="203"/>
      <c r="Y28" s="203"/>
      <c r="Z28" s="203"/>
    </row>
    <row r="29" spans="1:47" ht="24.75" customHeight="1" thickBot="1" x14ac:dyDescent="0.3">
      <c r="A29" s="228" t="s">
        <v>48</v>
      </c>
      <c r="B29" s="280">
        <v>8.6</v>
      </c>
      <c r="C29" s="265">
        <v>8.6</v>
      </c>
      <c r="D29" s="265">
        <v>8.6</v>
      </c>
      <c r="E29" s="265">
        <v>2.2000000000000002</v>
      </c>
      <c r="F29" s="265">
        <v>8.6</v>
      </c>
      <c r="G29" s="322">
        <v>8.5</v>
      </c>
      <c r="H29" s="280">
        <v>8.6</v>
      </c>
      <c r="I29" s="265">
        <v>8.6</v>
      </c>
      <c r="J29" s="265">
        <v>8.5</v>
      </c>
      <c r="K29" s="265">
        <v>2.1</v>
      </c>
      <c r="L29" s="265">
        <v>8.4</v>
      </c>
      <c r="M29" s="322">
        <v>8.5</v>
      </c>
      <c r="N29" s="280">
        <v>8.6</v>
      </c>
      <c r="O29" s="265">
        <v>8.6</v>
      </c>
      <c r="P29" s="265">
        <v>8.6</v>
      </c>
      <c r="Q29" s="265">
        <v>2.1</v>
      </c>
      <c r="R29" s="265">
        <v>8.4</v>
      </c>
      <c r="S29" s="322">
        <v>8.4</v>
      </c>
      <c r="T29" s="267">
        <f t="shared" si="2"/>
        <v>134.49999999999997</v>
      </c>
      <c r="U29" s="248"/>
      <c r="V29" s="248"/>
      <c r="W29" s="248"/>
      <c r="X29" s="203"/>
      <c r="Y29" s="203"/>
      <c r="Z29" s="203"/>
    </row>
    <row r="30" spans="1:47" ht="24.75" customHeight="1" thickBot="1" x14ac:dyDescent="0.3">
      <c r="A30" s="235" t="s">
        <v>10</v>
      </c>
      <c r="B30" s="237">
        <f>SUM(B23:B29)</f>
        <v>60.000000000000007</v>
      </c>
      <c r="C30" s="270">
        <f t="shared" ref="C30:S30" si="3">SUM(C23:C29)</f>
        <v>60.000000000000007</v>
      </c>
      <c r="D30" s="270">
        <f t="shared" si="3"/>
        <v>59.6</v>
      </c>
      <c r="E30" s="270">
        <f t="shared" si="3"/>
        <v>14.8</v>
      </c>
      <c r="F30" s="270">
        <f t="shared" si="3"/>
        <v>59.6</v>
      </c>
      <c r="G30" s="323">
        <f t="shared" si="3"/>
        <v>58.9</v>
      </c>
      <c r="H30" s="237">
        <f t="shared" si="3"/>
        <v>59.4</v>
      </c>
      <c r="I30" s="270">
        <f t="shared" si="3"/>
        <v>59.4</v>
      </c>
      <c r="J30" s="270">
        <f t="shared" si="3"/>
        <v>58.9</v>
      </c>
      <c r="K30" s="270">
        <f t="shared" si="3"/>
        <v>14.7</v>
      </c>
      <c r="L30" s="270">
        <f t="shared" si="3"/>
        <v>58.4</v>
      </c>
      <c r="M30" s="323">
        <f t="shared" si="3"/>
        <v>58.9</v>
      </c>
      <c r="N30" s="237">
        <f t="shared" si="3"/>
        <v>59.800000000000004</v>
      </c>
      <c r="O30" s="270">
        <f t="shared" si="3"/>
        <v>59.800000000000004</v>
      </c>
      <c r="P30" s="270">
        <f t="shared" si="3"/>
        <v>59.6</v>
      </c>
      <c r="Q30" s="270">
        <f t="shared" si="3"/>
        <v>14.7</v>
      </c>
      <c r="R30" s="270">
        <f t="shared" si="3"/>
        <v>58.699999999999996</v>
      </c>
      <c r="S30" s="323">
        <f t="shared" si="3"/>
        <v>58.5</v>
      </c>
      <c r="T30" s="269">
        <f t="shared" si="2"/>
        <v>933.69999999999993</v>
      </c>
      <c r="U30" s="248"/>
      <c r="V30" s="248"/>
      <c r="W30" s="248"/>
      <c r="X30" s="203"/>
      <c r="Y30" s="203"/>
      <c r="Z30" s="203"/>
    </row>
    <row r="31" spans="1:47" ht="24.7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65</v>
      </c>
      <c r="I31" s="241">
        <v>65</v>
      </c>
      <c r="J31" s="241">
        <v>65</v>
      </c>
      <c r="K31" s="241">
        <v>16</v>
      </c>
      <c r="L31" s="241">
        <v>65</v>
      </c>
      <c r="M31" s="241">
        <v>65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8"/>
      <c r="V31" s="318"/>
      <c r="W31" s="318"/>
      <c r="X31" s="203"/>
      <c r="Y31" s="203"/>
      <c r="Z31" s="203"/>
    </row>
    <row r="32" spans="1:47" ht="24.7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8"/>
      <c r="V32" s="318"/>
      <c r="W32" s="318"/>
      <c r="X32" s="203"/>
      <c r="Y32" s="203"/>
      <c r="Z32" s="203"/>
    </row>
    <row r="33" spans="1:26" ht="24.75" customHeight="1" thickBot="1" x14ac:dyDescent="0.3">
      <c r="A33" s="214" t="s">
        <v>63</v>
      </c>
      <c r="B33" s="374" t="s">
        <v>25</v>
      </c>
      <c r="C33" s="375"/>
      <c r="D33" s="375"/>
      <c r="E33" s="375"/>
      <c r="F33" s="375"/>
      <c r="G33" s="375"/>
      <c r="H33" s="246"/>
      <c r="I33" s="247"/>
      <c r="J33" s="374" t="s">
        <v>78</v>
      </c>
      <c r="K33" s="375"/>
      <c r="L33" s="375"/>
      <c r="M33" s="375"/>
      <c r="N33" s="375"/>
      <c r="O33" s="375"/>
      <c r="P33" s="246"/>
      <c r="Q33" s="248"/>
      <c r="R33" s="377" t="s">
        <v>83</v>
      </c>
      <c r="S33" s="377"/>
      <c r="T33" s="377"/>
      <c r="U33" s="377"/>
      <c r="V33" s="377"/>
      <c r="W33" s="203"/>
      <c r="X33" s="203"/>
      <c r="Y33" s="203"/>
      <c r="Z33" s="203"/>
    </row>
    <row r="34" spans="1:26" ht="27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9">
        <v>1</v>
      </c>
      <c r="K34" s="261">
        <v>2</v>
      </c>
      <c r="L34" s="261">
        <v>3</v>
      </c>
      <c r="M34" s="261">
        <v>4</v>
      </c>
      <c r="N34" s="261">
        <v>5</v>
      </c>
      <c r="O34" s="261">
        <v>6</v>
      </c>
      <c r="P34" s="262" t="s">
        <v>10</v>
      </c>
      <c r="Q34" s="248"/>
      <c r="R34" s="377"/>
      <c r="S34" s="377"/>
      <c r="T34" s="377"/>
      <c r="U34" s="377"/>
      <c r="V34" s="377"/>
      <c r="W34" s="203"/>
      <c r="X34" s="203"/>
      <c r="Y34" s="203"/>
      <c r="Z34" s="203"/>
    </row>
    <row r="35" spans="1:26" ht="24.75" customHeight="1" x14ac:dyDescent="0.25">
      <c r="A35" s="88" t="s">
        <v>42</v>
      </c>
      <c r="B35" s="223">
        <v>79.055199999999985</v>
      </c>
      <c r="C35" s="254">
        <v>78.112999999999985</v>
      </c>
      <c r="D35" s="254">
        <v>77.641899999999993</v>
      </c>
      <c r="E35" s="254">
        <v>26.265599999999996</v>
      </c>
      <c r="F35" s="254">
        <v>78.827499999999986</v>
      </c>
      <c r="G35" s="255">
        <v>78.787499999999994</v>
      </c>
      <c r="H35" s="227">
        <f t="shared" ref="H35:H42" si="4">SUM(B35:G35)</f>
        <v>418.69069999999988</v>
      </c>
      <c r="I35" s="208"/>
      <c r="J35" s="223">
        <v>7.1</v>
      </c>
      <c r="K35" s="263">
        <v>6.8</v>
      </c>
      <c r="L35" s="263">
        <v>7</v>
      </c>
      <c r="M35" s="263">
        <v>2.2999999999999998</v>
      </c>
      <c r="N35" s="263">
        <v>7.1</v>
      </c>
      <c r="O35" s="263">
        <v>7.2</v>
      </c>
      <c r="P35" s="264">
        <f t="shared" ref="P35:P42" si="5">SUM(J35:O35)</f>
        <v>37.5</v>
      </c>
      <c r="Q35" s="248"/>
      <c r="R35" s="377"/>
      <c r="S35" s="377"/>
      <c r="T35" s="377"/>
      <c r="U35" s="377"/>
      <c r="V35" s="377"/>
      <c r="W35" s="203"/>
      <c r="X35" s="203"/>
      <c r="Y35" s="203"/>
      <c r="Z35" s="203"/>
    </row>
    <row r="36" spans="1:26" ht="24.75" customHeight="1" x14ac:dyDescent="0.25">
      <c r="A36" s="88" t="s">
        <v>43</v>
      </c>
      <c r="B36" s="223">
        <v>79.055199999999985</v>
      </c>
      <c r="C36" s="254">
        <v>78.112999999999985</v>
      </c>
      <c r="D36" s="254">
        <v>77.641899999999993</v>
      </c>
      <c r="E36" s="254">
        <v>26.265599999999996</v>
      </c>
      <c r="F36" s="254">
        <v>78.827499999999986</v>
      </c>
      <c r="G36" s="255">
        <v>78.787499999999994</v>
      </c>
      <c r="H36" s="227">
        <f t="shared" si="4"/>
        <v>418.69069999999988</v>
      </c>
      <c r="I36" s="212"/>
      <c r="J36" s="223">
        <v>7.1</v>
      </c>
      <c r="K36" s="263">
        <v>6.8</v>
      </c>
      <c r="L36" s="263">
        <v>7</v>
      </c>
      <c r="M36" s="263">
        <v>2.2999999999999998</v>
      </c>
      <c r="N36" s="263">
        <v>7.1</v>
      </c>
      <c r="O36" s="263">
        <v>7.2</v>
      </c>
      <c r="P36" s="264">
        <f t="shared" si="5"/>
        <v>37.5</v>
      </c>
      <c r="Q36" s="248"/>
      <c r="R36" s="377"/>
      <c r="S36" s="377"/>
      <c r="T36" s="377"/>
      <c r="U36" s="377"/>
      <c r="V36" s="377"/>
      <c r="W36" s="203"/>
      <c r="X36" s="203"/>
      <c r="Y36" s="203"/>
      <c r="Z36" s="203"/>
    </row>
    <row r="37" spans="1:26" ht="24.75" customHeight="1" x14ac:dyDescent="0.25">
      <c r="A37" s="88" t="s">
        <v>44</v>
      </c>
      <c r="B37" s="223">
        <v>81.44192000000001</v>
      </c>
      <c r="C37" s="254">
        <v>80.87660000000001</v>
      </c>
      <c r="D37" s="254">
        <v>80.593940000000018</v>
      </c>
      <c r="E37" s="254">
        <v>25.483560000000004</v>
      </c>
      <c r="F37" s="254">
        <v>81.22920000000002</v>
      </c>
      <c r="G37" s="255">
        <v>80.606799999999993</v>
      </c>
      <c r="H37" s="227">
        <f t="shared" si="4"/>
        <v>430.23202000000015</v>
      </c>
      <c r="I37" s="212"/>
      <c r="J37" s="223">
        <v>7.3</v>
      </c>
      <c r="K37" s="263">
        <v>7</v>
      </c>
      <c r="L37" s="263">
        <v>6.9</v>
      </c>
      <c r="M37" s="263">
        <v>2.1</v>
      </c>
      <c r="N37" s="263">
        <v>7.1</v>
      </c>
      <c r="O37" s="263">
        <v>7.1</v>
      </c>
      <c r="P37" s="264">
        <f t="shared" si="5"/>
        <v>37.500000000000007</v>
      </c>
      <c r="Q37" s="248"/>
      <c r="R37" s="377"/>
      <c r="S37" s="377"/>
      <c r="T37" s="377"/>
      <c r="U37" s="377"/>
      <c r="V37" s="377"/>
      <c r="W37" s="203"/>
      <c r="X37" s="203"/>
      <c r="Y37" s="203"/>
      <c r="Z37" s="203"/>
    </row>
    <row r="38" spans="1:26" s="203" customFormat="1" ht="24.75" customHeight="1" x14ac:dyDescent="0.25">
      <c r="A38" s="88" t="s">
        <v>45</v>
      </c>
      <c r="B38" s="223">
        <v>81.44192000000001</v>
      </c>
      <c r="C38" s="254">
        <v>80.87660000000001</v>
      </c>
      <c r="D38" s="254">
        <v>80.593940000000018</v>
      </c>
      <c r="E38" s="254">
        <v>25.483560000000004</v>
      </c>
      <c r="F38" s="254">
        <v>81.22920000000002</v>
      </c>
      <c r="G38" s="255">
        <v>80.606799999999993</v>
      </c>
      <c r="H38" s="227">
        <f t="shared" si="4"/>
        <v>430.23202000000015</v>
      </c>
      <c r="I38" s="212"/>
      <c r="J38" s="223">
        <v>7.3</v>
      </c>
      <c r="K38" s="263">
        <v>7</v>
      </c>
      <c r="L38" s="263">
        <v>6.9</v>
      </c>
      <c r="M38" s="263">
        <v>2.1</v>
      </c>
      <c r="N38" s="263">
        <v>7.2</v>
      </c>
      <c r="O38" s="263">
        <v>7.2</v>
      </c>
      <c r="P38" s="264">
        <f t="shared" si="5"/>
        <v>37.700000000000003</v>
      </c>
      <c r="Q38" s="248"/>
      <c r="R38" s="377"/>
      <c r="S38" s="377"/>
      <c r="T38" s="377"/>
      <c r="U38" s="377"/>
      <c r="V38" s="377"/>
    </row>
    <row r="39" spans="1:26" s="203" customFormat="1" ht="24.75" customHeight="1" x14ac:dyDescent="0.25">
      <c r="A39" s="88" t="s">
        <v>46</v>
      </c>
      <c r="B39" s="223">
        <v>81.44192000000001</v>
      </c>
      <c r="C39" s="254">
        <v>80.87660000000001</v>
      </c>
      <c r="D39" s="254">
        <v>80.593940000000018</v>
      </c>
      <c r="E39" s="254">
        <v>25.483560000000004</v>
      </c>
      <c r="F39" s="254">
        <v>81.22920000000002</v>
      </c>
      <c r="G39" s="255">
        <v>80.606799999999993</v>
      </c>
      <c r="H39" s="227">
        <f t="shared" si="4"/>
        <v>430.23202000000015</v>
      </c>
      <c r="I39" s="212"/>
      <c r="J39" s="223">
        <v>7.3</v>
      </c>
      <c r="K39" s="263">
        <v>7</v>
      </c>
      <c r="L39" s="263">
        <v>6.9</v>
      </c>
      <c r="M39" s="263">
        <v>2.1</v>
      </c>
      <c r="N39" s="263">
        <v>7.2</v>
      </c>
      <c r="O39" s="263">
        <v>7.2</v>
      </c>
      <c r="P39" s="264">
        <f t="shared" si="5"/>
        <v>37.700000000000003</v>
      </c>
      <c r="Q39" s="248"/>
      <c r="R39" s="377"/>
      <c r="S39" s="377"/>
      <c r="T39" s="377"/>
      <c r="U39" s="377"/>
      <c r="V39" s="377"/>
    </row>
    <row r="40" spans="1:26" s="203" customFormat="1" ht="24.75" customHeight="1" x14ac:dyDescent="0.25">
      <c r="A40" s="88" t="s">
        <v>47</v>
      </c>
      <c r="B40" s="223">
        <v>81.44192000000001</v>
      </c>
      <c r="C40" s="254">
        <v>80.87660000000001</v>
      </c>
      <c r="D40" s="254">
        <v>80.593940000000018</v>
      </c>
      <c r="E40" s="254">
        <v>25.483560000000004</v>
      </c>
      <c r="F40" s="254">
        <v>81.22920000000002</v>
      </c>
      <c r="G40" s="255">
        <v>80.606799999999993</v>
      </c>
      <c r="H40" s="227">
        <f t="shared" si="4"/>
        <v>430.23202000000015</v>
      </c>
      <c r="I40" s="212"/>
      <c r="J40" s="223">
        <v>7.3</v>
      </c>
      <c r="K40" s="263">
        <v>7</v>
      </c>
      <c r="L40" s="263">
        <v>7</v>
      </c>
      <c r="M40" s="263">
        <v>2.1</v>
      </c>
      <c r="N40" s="263">
        <v>7.2</v>
      </c>
      <c r="O40" s="263">
        <v>7.2</v>
      </c>
      <c r="P40" s="264">
        <f t="shared" si="5"/>
        <v>37.800000000000004</v>
      </c>
      <c r="Q40" s="248"/>
      <c r="R40" s="377"/>
      <c r="S40" s="377"/>
      <c r="T40" s="377"/>
      <c r="U40" s="377"/>
      <c r="V40" s="377"/>
    </row>
    <row r="41" spans="1:26" s="203" customFormat="1" ht="24.75" customHeight="1" thickBot="1" x14ac:dyDescent="0.3">
      <c r="A41" s="228" t="s">
        <v>48</v>
      </c>
      <c r="B41" s="277">
        <v>81.44192000000001</v>
      </c>
      <c r="C41" s="256">
        <v>80.87660000000001</v>
      </c>
      <c r="D41" s="256">
        <v>80.593940000000018</v>
      </c>
      <c r="E41" s="256">
        <v>25.483560000000004</v>
      </c>
      <c r="F41" s="256">
        <v>81.22920000000002</v>
      </c>
      <c r="G41" s="257">
        <v>80.606799999999993</v>
      </c>
      <c r="H41" s="234">
        <f t="shared" si="4"/>
        <v>430.23202000000015</v>
      </c>
      <c r="I41" s="212"/>
      <c r="J41" s="230">
        <v>7.3</v>
      </c>
      <c r="K41" s="266">
        <v>7.1</v>
      </c>
      <c r="L41" s="266">
        <v>7</v>
      </c>
      <c r="M41" s="266">
        <v>2.1</v>
      </c>
      <c r="N41" s="266">
        <v>7.2</v>
      </c>
      <c r="O41" s="266">
        <v>7.2</v>
      </c>
      <c r="P41" s="267">
        <f t="shared" si="5"/>
        <v>37.9</v>
      </c>
      <c r="Q41" s="248"/>
      <c r="R41" s="377"/>
      <c r="S41" s="377"/>
      <c r="T41" s="377"/>
      <c r="U41" s="377"/>
      <c r="V41" s="377"/>
    </row>
    <row r="42" spans="1:26" s="203" customFormat="1" ht="24.75" customHeight="1" thickBot="1" x14ac:dyDescent="0.3">
      <c r="A42" s="235" t="s">
        <v>10</v>
      </c>
      <c r="B42" s="331">
        <f t="shared" ref="B42:G42" si="6">SUM(B35:B41)</f>
        <v>565.31999999999994</v>
      </c>
      <c r="C42" s="276">
        <f t="shared" si="6"/>
        <v>560.60900000000004</v>
      </c>
      <c r="D42" s="276">
        <f t="shared" si="6"/>
        <v>558.25350000000014</v>
      </c>
      <c r="E42" s="276">
        <f t="shared" si="6"/>
        <v>179.94900000000004</v>
      </c>
      <c r="F42" s="276">
        <f t="shared" si="6"/>
        <v>563.80100000000004</v>
      </c>
      <c r="G42" s="332">
        <f t="shared" si="6"/>
        <v>560.60900000000004</v>
      </c>
      <c r="H42" s="239">
        <f t="shared" si="4"/>
        <v>2988.5415000000003</v>
      </c>
      <c r="I42" s="208"/>
      <c r="J42" s="324">
        <f>SUM(J35:J41)</f>
        <v>50.699999999999996</v>
      </c>
      <c r="K42" s="268">
        <f>SUM(K35:K41)</f>
        <v>48.7</v>
      </c>
      <c r="L42" s="268">
        <f t="shared" ref="L42:O42" si="7">SUM(L35:L41)</f>
        <v>48.699999999999996</v>
      </c>
      <c r="M42" s="268">
        <f t="shared" si="7"/>
        <v>15.099999999999998</v>
      </c>
      <c r="N42" s="268">
        <f t="shared" si="7"/>
        <v>50.1</v>
      </c>
      <c r="O42" s="268">
        <f t="shared" si="7"/>
        <v>50.300000000000004</v>
      </c>
      <c r="P42" s="269">
        <f t="shared" si="5"/>
        <v>263.59999999999997</v>
      </c>
      <c r="Q42" s="248"/>
      <c r="R42" s="377"/>
      <c r="S42" s="377"/>
      <c r="T42" s="377"/>
      <c r="U42" s="377"/>
      <c r="V42" s="377"/>
    </row>
    <row r="43" spans="1:26" s="203" customFormat="1" ht="24.75" customHeight="1" x14ac:dyDescent="0.25">
      <c r="A43" s="258"/>
      <c r="B43" s="259"/>
      <c r="C43" s="259"/>
      <c r="D43" s="259"/>
      <c r="E43" s="259"/>
      <c r="F43" s="259"/>
      <c r="G43" s="259"/>
      <c r="H43" s="259"/>
      <c r="I43" s="259"/>
      <c r="J43" s="212">
        <v>57</v>
      </c>
      <c r="K43" s="241">
        <v>55</v>
      </c>
      <c r="L43" s="241">
        <v>55</v>
      </c>
      <c r="M43" s="241">
        <v>17</v>
      </c>
      <c r="N43" s="241">
        <v>57</v>
      </c>
      <c r="O43" s="241">
        <v>57</v>
      </c>
      <c r="P43" s="241"/>
      <c r="Q43" s="241"/>
      <c r="R43" s="208"/>
      <c r="S43" s="241"/>
      <c r="T43" s="241"/>
      <c r="U43" s="241"/>
    </row>
    <row r="44" spans="1:26" s="203" customFormat="1" ht="24.75" customHeight="1" x14ac:dyDescent="0.25">
      <c r="A44" s="260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</row>
  </sheetData>
  <mergeCells count="20">
    <mergeCell ref="N9:S9"/>
    <mergeCell ref="B5:C5"/>
    <mergeCell ref="G5:H5"/>
    <mergeCell ref="K5:L5"/>
    <mergeCell ref="B7:C7"/>
    <mergeCell ref="L7:O7"/>
    <mergeCell ref="B9:G9"/>
    <mergeCell ref="H9:M9"/>
    <mergeCell ref="B21:G21"/>
    <mergeCell ref="H21:M21"/>
    <mergeCell ref="N21:S21"/>
    <mergeCell ref="J33:O33"/>
    <mergeCell ref="R33:V42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38" t="s">
        <v>53</v>
      </c>
      <c r="L11" s="338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9"/>
      <c r="J15" s="341" t="s">
        <v>50</v>
      </c>
      <c r="K15" s="342"/>
      <c r="L15" s="342"/>
      <c r="M15" s="342"/>
      <c r="N15" s="342"/>
      <c r="O15" s="342"/>
      <c r="P15" s="342"/>
      <c r="Q15" s="343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97"/>
      <c r="I36" s="52" t="s">
        <v>26</v>
      </c>
      <c r="J36" s="105"/>
      <c r="K36" s="345" t="s">
        <v>25</v>
      </c>
      <c r="L36" s="345"/>
      <c r="M36" s="345"/>
      <c r="N36" s="345"/>
      <c r="O36" s="33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38" t="s">
        <v>54</v>
      </c>
      <c r="L11" s="338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8"/>
      <c r="J15" s="348"/>
      <c r="K15" s="349"/>
      <c r="L15" s="341" t="s">
        <v>50</v>
      </c>
      <c r="M15" s="342"/>
      <c r="N15" s="342"/>
      <c r="O15" s="342"/>
      <c r="P15" s="342"/>
      <c r="Q15" s="342"/>
      <c r="R15" s="342"/>
      <c r="S15" s="343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38" t="s">
        <v>55</v>
      </c>
      <c r="L11" s="338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8"/>
      <c r="J15" s="348"/>
      <c r="K15" s="349"/>
      <c r="L15" s="341" t="s">
        <v>50</v>
      </c>
      <c r="M15" s="342"/>
      <c r="N15" s="342"/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38" t="s">
        <v>55</v>
      </c>
      <c r="L11" s="338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7" t="s">
        <v>8</v>
      </c>
      <c r="C15" s="348"/>
      <c r="D15" s="348"/>
      <c r="E15" s="348"/>
      <c r="F15" s="348"/>
      <c r="G15" s="348"/>
      <c r="H15" s="348"/>
      <c r="I15" s="348"/>
      <c r="J15" s="348"/>
      <c r="K15" s="349"/>
      <c r="L15" s="341" t="s">
        <v>50</v>
      </c>
      <c r="M15" s="342"/>
      <c r="N15" s="342"/>
      <c r="O15" s="342"/>
      <c r="P15" s="342"/>
      <c r="Q15" s="342"/>
      <c r="R15" s="342"/>
      <c r="S15" s="342"/>
      <c r="T15" s="342"/>
      <c r="U15" s="343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38" t="s">
        <v>56</v>
      </c>
      <c r="L11" s="338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3"/>
      <c r="J15" s="354" t="s">
        <v>51</v>
      </c>
      <c r="K15" s="355"/>
      <c r="L15" s="355"/>
      <c r="M15" s="356"/>
      <c r="N15" s="357" t="s">
        <v>50</v>
      </c>
      <c r="O15" s="357"/>
      <c r="P15" s="357"/>
      <c r="Q15" s="357"/>
      <c r="R15" s="357"/>
      <c r="S15" s="357"/>
      <c r="T15" s="357"/>
      <c r="U15" s="358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38" t="s">
        <v>57</v>
      </c>
      <c r="L11" s="338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2"/>
      <c r="J15" s="353"/>
      <c r="K15" s="354" t="s">
        <v>51</v>
      </c>
      <c r="L15" s="355"/>
      <c r="M15" s="355"/>
      <c r="N15" s="356"/>
      <c r="O15" s="359" t="s">
        <v>50</v>
      </c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50" t="s">
        <v>0</v>
      </c>
      <c r="B3" s="350"/>
      <c r="C3" s="350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37" t="s">
        <v>2</v>
      </c>
      <c r="F9" s="337"/>
      <c r="G9" s="33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7"/>
      <c r="S9" s="33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38" t="s">
        <v>58</v>
      </c>
      <c r="L11" s="338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1" t="s">
        <v>8</v>
      </c>
      <c r="C15" s="352"/>
      <c r="D15" s="352"/>
      <c r="E15" s="352"/>
      <c r="F15" s="352"/>
      <c r="G15" s="352"/>
      <c r="H15" s="352"/>
      <c r="I15" s="352"/>
      <c r="J15" s="353"/>
      <c r="K15" s="354" t="s">
        <v>51</v>
      </c>
      <c r="L15" s="355"/>
      <c r="M15" s="355"/>
      <c r="N15" s="356"/>
      <c r="O15" s="359" t="s">
        <v>50</v>
      </c>
      <c r="P15" s="357"/>
      <c r="Q15" s="357"/>
      <c r="R15" s="357"/>
      <c r="S15" s="357"/>
      <c r="T15" s="357"/>
      <c r="U15" s="357"/>
      <c r="V15" s="357"/>
      <c r="W15" s="358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4" t="s">
        <v>25</v>
      </c>
      <c r="C36" s="345"/>
      <c r="D36" s="345"/>
      <c r="E36" s="345"/>
      <c r="F36" s="345"/>
      <c r="G36" s="345"/>
      <c r="H36" s="339"/>
      <c r="I36" s="97"/>
      <c r="J36" s="52" t="s">
        <v>26</v>
      </c>
      <c r="K36" s="105"/>
      <c r="L36" s="345" t="s">
        <v>25</v>
      </c>
      <c r="M36" s="345"/>
      <c r="N36" s="345"/>
      <c r="O36" s="345"/>
      <c r="P36" s="33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6"/>
      <c r="K54" s="34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4" t="s">
        <v>8</v>
      </c>
      <c r="C55" s="345"/>
      <c r="D55" s="345"/>
      <c r="E55" s="345"/>
      <c r="F55" s="33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4</vt:i4>
      </vt:variant>
    </vt:vector>
  </HeadingPairs>
  <TitlesOfParts>
    <vt:vector size="3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IMPRIMIR</vt:lpstr>
      <vt:lpstr>IMPRIMIR!Área_de_impresión</vt:lpstr>
      <vt:lpstr>'SEM 23 (2)'!Área_de_impresión</vt:lpstr>
      <vt:lpstr>'SEM 24'!Área_de_impresión</vt:lpstr>
      <vt:lpstr>'SEM 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2021-11-06T12:53:46Z</cp:lastPrinted>
  <dcterms:created xsi:type="dcterms:W3CDTF">2021-03-04T08:17:33Z</dcterms:created>
  <dcterms:modified xsi:type="dcterms:W3CDTF">2021-11-06T12:53:47Z</dcterms:modified>
</cp:coreProperties>
</file>