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16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232" i="250" l="1"/>
  <c r="I214" i="251" l="1"/>
  <c r="F214" i="251"/>
  <c r="E214" i="251"/>
  <c r="D214" i="251"/>
  <c r="C214" i="251"/>
  <c r="B214" i="251"/>
  <c r="G212" i="251"/>
  <c r="I212" i="251" s="1"/>
  <c r="J212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30" i="250"/>
  <c r="K230" i="250" s="1"/>
  <c r="L230" i="250" s="1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I213" i="249" s="1"/>
  <c r="J213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 l="1"/>
  <c r="W231" i="248" s="1"/>
  <c r="X231" i="248" s="1"/>
  <c r="U203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K216" i="250" s="1"/>
  <c r="L216" i="250" s="1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W217" i="248"/>
  <c r="X217" i="248" s="1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99" i="251" l="1"/>
  <c r="J199" i="251" s="1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I200" i="249" s="1"/>
  <c r="J200" i="249" s="1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 l="1"/>
  <c r="F175" i="251"/>
  <c r="E175" i="251"/>
  <c r="D175" i="251"/>
  <c r="C175" i="251"/>
  <c r="B175" i="251"/>
  <c r="G173" i="251"/>
  <c r="I186" i="251" s="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K202" i="250" s="1"/>
  <c r="L202" i="250" s="1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W203" i="248" s="1"/>
  <c r="X203" i="248" s="1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 l="1"/>
  <c r="H161" i="250"/>
  <c r="G161" i="250"/>
  <c r="F161" i="250"/>
  <c r="E161" i="250"/>
  <c r="D161" i="250"/>
  <c r="C161" i="250"/>
  <c r="V173" i="248" l="1"/>
  <c r="I175" i="250" l="1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 l="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L187" i="250" s="1"/>
  <c r="M187" i="250" s="1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 s="1"/>
  <c r="Y188" i="248" s="1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 l="1"/>
  <c r="I137" i="249"/>
  <c r="I124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 l="1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 l="1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 s="1"/>
  <c r="J161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74" i="248" s="1"/>
  <c r="Y174" i="248" s="1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 l="1"/>
  <c r="M159" i="250" s="1"/>
  <c r="L173" i="250"/>
  <c r="M173" i="250" s="1"/>
  <c r="I148" i="249"/>
  <c r="J148" i="249" s="1"/>
  <c r="X160" i="248"/>
  <c r="Y160" i="248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 l="1"/>
  <c r="I135" i="249"/>
  <c r="J135" i="249" s="1"/>
  <c r="I147" i="25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X146" i="248" s="1"/>
  <c r="Y146" i="248" s="1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J122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43" i="249" l="1"/>
  <c r="J43" i="249" s="1"/>
  <c r="I82" i="251"/>
  <c r="J82" i="251" s="1"/>
  <c r="H3" i="240"/>
  <c r="G5" i="240"/>
  <c r="H5" i="240" s="1"/>
  <c r="H4" i="240"/>
  <c r="I69" i="249"/>
  <c r="J69" i="249" s="1"/>
  <c r="G4" i="239"/>
  <c r="H4" i="239" s="1"/>
  <c r="I69" i="251"/>
  <c r="J69" i="251" s="1"/>
  <c r="I30" i="251"/>
  <c r="J30" i="251" s="1"/>
  <c r="W5" i="233"/>
  <c r="Q78" i="248"/>
  <c r="D3" i="240"/>
  <c r="Z5" i="234"/>
  <c r="D3" i="239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D4" i="238" s="1"/>
  <c r="J32" i="250"/>
  <c r="K32" i="250" s="1"/>
  <c r="R78" i="248"/>
  <c r="Y76" i="248"/>
  <c r="Z76" i="248" s="1"/>
  <c r="B5" i="239"/>
  <c r="D4" i="239"/>
  <c r="X46" i="248"/>
  <c r="Y46" i="248" s="1"/>
  <c r="I92" i="248"/>
  <c r="I78" i="248"/>
  <c r="G4" i="237"/>
  <c r="H3" i="237"/>
  <c r="B5" i="237"/>
  <c r="D4" i="237"/>
  <c r="D4" i="240"/>
  <c r="B5" i="240"/>
  <c r="P78" i="248"/>
  <c r="P92" i="248"/>
  <c r="I56" i="249"/>
  <c r="J56" i="249" s="1"/>
  <c r="K75" i="250"/>
  <c r="B5" i="238" l="1"/>
  <c r="G5" i="239"/>
  <c r="H5" i="239" s="1"/>
  <c r="G6" i="240"/>
  <c r="H6" i="240" s="1"/>
  <c r="H4" i="238"/>
  <c r="G5" i="238"/>
  <c r="H4" i="237"/>
  <c r="G5" i="237"/>
  <c r="D5" i="240"/>
  <c r="B6" i="240"/>
  <c r="B6" i="239"/>
  <c r="D5" i="239"/>
  <c r="B6" i="237"/>
  <c r="D5" i="237"/>
  <c r="B6" i="238"/>
  <c r="D5" i="238"/>
  <c r="G6" i="239" l="1"/>
  <c r="G7" i="240"/>
  <c r="G6" i="238"/>
  <c r="H5" i="238"/>
  <c r="D6" i="237"/>
  <c r="B7" i="237"/>
  <c r="B7" i="238"/>
  <c r="D6" i="238"/>
  <c r="B7" i="240"/>
  <c r="D6" i="240"/>
  <c r="H5" i="237"/>
  <c r="G6" i="237"/>
  <c r="B7" i="239"/>
  <c r="D6" i="239"/>
  <c r="G7" i="239" l="1"/>
  <c r="H6" i="239"/>
  <c r="G8" i="240"/>
  <c r="H7" i="240"/>
  <c r="H6" i="238"/>
  <c r="G7" i="238"/>
  <c r="D7" i="239"/>
  <c r="B8" i="239"/>
  <c r="B8" i="238"/>
  <c r="D7" i="238"/>
  <c r="G7" i="237"/>
  <c r="H6" i="237"/>
  <c r="B8" i="237"/>
  <c r="D7" i="237"/>
  <c r="D7" i="240"/>
  <c r="B8" i="240"/>
  <c r="G8" i="239" l="1"/>
  <c r="H7" i="239"/>
  <c r="G9" i="240"/>
  <c r="H8" i="240"/>
  <c r="G8" i="238"/>
  <c r="H7" i="238"/>
  <c r="B9" i="240"/>
  <c r="D8" i="240"/>
  <c r="D8" i="238"/>
  <c r="B9" i="238"/>
  <c r="D8" i="237"/>
  <c r="B9" i="237"/>
  <c r="B9" i="239"/>
  <c r="D8" i="239"/>
  <c r="H7" i="237"/>
  <c r="G8" i="237"/>
  <c r="H8" i="239" l="1"/>
  <c r="G9" i="239"/>
  <c r="G10" i="240"/>
  <c r="H9" i="240"/>
  <c r="H8" i="238"/>
  <c r="G9" i="238"/>
  <c r="D9" i="239"/>
  <c r="B10" i="239"/>
  <c r="B10" i="237"/>
  <c r="D9" i="237"/>
  <c r="H8" i="237"/>
  <c r="G9" i="237"/>
  <c r="D9" i="240"/>
  <c r="B10" i="240"/>
  <c r="B10" i="238"/>
  <c r="D9" i="238"/>
  <c r="G10" i="239" l="1"/>
  <c r="H9" i="239"/>
  <c r="H10" i="240"/>
  <c r="G11" i="240"/>
  <c r="G10" i="238"/>
  <c r="H9" i="238"/>
  <c r="G10" i="237"/>
  <c r="H9" i="237"/>
  <c r="D10" i="237"/>
  <c r="B11" i="237"/>
  <c r="D10" i="239"/>
  <c r="B11" i="239"/>
  <c r="B11" i="238"/>
  <c r="D10" i="238"/>
  <c r="D10" i="240"/>
  <c r="B11" i="240"/>
  <c r="H10" i="239" l="1"/>
  <c r="G11" i="239"/>
  <c r="H11" i="240"/>
  <c r="G12" i="240"/>
  <c r="H10" i="238"/>
  <c r="G11" i="238"/>
  <c r="D11" i="237"/>
  <c r="B12" i="237"/>
  <c r="D11" i="238"/>
  <c r="B12" i="238"/>
  <c r="B12" i="239"/>
  <c r="D11" i="239"/>
  <c r="B12" i="240"/>
  <c r="D11" i="240"/>
  <c r="G11" i="237"/>
  <c r="H10" i="237"/>
  <c r="G12" i="239" l="1"/>
  <c r="H11" i="239"/>
  <c r="G13" i="240"/>
  <c r="H12" i="240"/>
  <c r="H11" i="238"/>
  <c r="G12" i="238"/>
  <c r="D12" i="239"/>
  <c r="B13" i="239"/>
  <c r="D12" i="238"/>
  <c r="B13" i="238"/>
  <c r="G12" i="237"/>
  <c r="H11" i="237"/>
  <c r="D12" i="237"/>
  <c r="B13" i="237"/>
  <c r="B13" i="240"/>
  <c r="D12" i="240"/>
  <c r="H12" i="239" l="1"/>
  <c r="G13" i="239"/>
  <c r="H13" i="240"/>
  <c r="G14" i="240"/>
  <c r="H12" i="238"/>
  <c r="G13" i="238"/>
  <c r="G13" i="237"/>
  <c r="H12" i="237"/>
  <c r="B14" i="238"/>
  <c r="D13" i="238"/>
  <c r="D13" i="237"/>
  <c r="B14" i="237"/>
  <c r="B14" i="239"/>
  <c r="D13" i="239"/>
  <c r="B14" i="240"/>
  <c r="D13" i="240"/>
  <c r="H13" i="239" l="1"/>
  <c r="G14" i="239"/>
  <c r="H14" i="240"/>
  <c r="G15" i="240"/>
  <c r="H13" i="238"/>
  <c r="G14" i="238"/>
  <c r="B15" i="239"/>
  <c r="D14" i="239"/>
  <c r="D14" i="238"/>
  <c r="B15" i="238"/>
  <c r="B15" i="237"/>
  <c r="D14" i="237"/>
  <c r="D14" i="240"/>
  <c r="B15" i="240"/>
  <c r="H13" i="237"/>
  <c r="G14" i="237"/>
  <c r="G15" i="239" l="1"/>
  <c r="H14" i="239"/>
  <c r="G16" i="240"/>
  <c r="H15" i="240"/>
  <c r="H14" i="238"/>
  <c r="G15" i="238"/>
  <c r="B16" i="237"/>
  <c r="D15" i="237"/>
  <c r="D15" i="239"/>
  <c r="B16" i="239"/>
  <c r="H14" i="237"/>
  <c r="G15" i="237"/>
  <c r="B16" i="238"/>
  <c r="D15" i="238"/>
  <c r="D15" i="240"/>
  <c r="B16" i="240"/>
  <c r="G16" i="239" l="1"/>
  <c r="H15" i="239"/>
  <c r="H16" i="240"/>
  <c r="G17" i="240"/>
  <c r="G16" i="238"/>
  <c r="H15" i="238"/>
  <c r="B17" i="240"/>
  <c r="D16" i="240"/>
  <c r="H15" i="237"/>
  <c r="G16" i="237"/>
  <c r="D16" i="239"/>
  <c r="B17" i="239"/>
  <c r="D16" i="238"/>
  <c r="B17" i="238"/>
  <c r="D16" i="237"/>
  <c r="B17" i="237"/>
  <c r="G17" i="239" l="1"/>
  <c r="H16" i="239"/>
  <c r="G18" i="240"/>
  <c r="H17" i="240"/>
  <c r="H16" i="238"/>
  <c r="G17" i="238"/>
  <c r="D17" i="239"/>
  <c r="B18" i="239"/>
  <c r="D17" i="237"/>
  <c r="B18" i="237"/>
  <c r="G17" i="237"/>
  <c r="H16" i="237"/>
  <c r="D17" i="238"/>
  <c r="B18" i="238"/>
  <c r="D17" i="240"/>
  <c r="B18" i="240"/>
  <c r="H17" i="239" l="1"/>
  <c r="G18" i="239"/>
  <c r="H18" i="240"/>
  <c r="G19" i="240"/>
  <c r="G18" i="238"/>
  <c r="H17" i="238"/>
  <c r="D18" i="240"/>
  <c r="B19" i="240"/>
  <c r="B19" i="239"/>
  <c r="D18" i="239"/>
  <c r="G18" i="237"/>
  <c r="H17" i="237"/>
  <c r="D18" i="238"/>
  <c r="B19" i="238"/>
  <c r="D18" i="237"/>
  <c r="B19" i="237"/>
  <c r="G19" i="239" l="1"/>
  <c r="H18" i="239"/>
  <c r="H19" i="240"/>
  <c r="G20" i="240"/>
  <c r="G19" i="238"/>
  <c r="H18" i="238"/>
  <c r="H18" i="237"/>
  <c r="G19" i="237"/>
  <c r="D19" i="239"/>
  <c r="B20" i="239"/>
  <c r="D19" i="240"/>
  <c r="B20" i="240"/>
  <c r="D19" i="237"/>
  <c r="B20" i="237"/>
  <c r="B20" i="238"/>
  <c r="D19" i="238"/>
  <c r="G20" i="239" l="1"/>
  <c r="H19" i="239"/>
  <c r="G21" i="240"/>
  <c r="H20" i="240"/>
  <c r="H19" i="238"/>
  <c r="G20" i="238"/>
  <c r="B21" i="238"/>
  <c r="D20" i="238"/>
  <c r="B21" i="239"/>
  <c r="D20" i="239"/>
  <c r="B21" i="237"/>
  <c r="D20" i="237"/>
  <c r="H19" i="237"/>
  <c r="G20" i="237"/>
  <c r="D20" i="240"/>
  <c r="B21" i="240"/>
  <c r="G21" i="239" l="1"/>
  <c r="H20" i="239"/>
  <c r="G22" i="240"/>
  <c r="H21" i="240"/>
  <c r="G21" i="238"/>
  <c r="H20" i="238"/>
  <c r="D21" i="239"/>
  <c r="B22" i="239"/>
  <c r="H20" i="237"/>
  <c r="G21" i="237"/>
  <c r="B22" i="240"/>
  <c r="D21" i="240"/>
  <c r="B22" i="237"/>
  <c r="D21" i="237"/>
  <c r="D21" i="238"/>
  <c r="B22" i="238"/>
  <c r="H21" i="239" l="1"/>
  <c r="G22" i="239"/>
  <c r="G23" i="240"/>
  <c r="H22" i="240"/>
  <c r="G22" i="238"/>
  <c r="H21" i="238"/>
  <c r="B23" i="239"/>
  <c r="D22" i="239"/>
  <c r="D22" i="238"/>
  <c r="B23" i="238"/>
  <c r="B23" i="240"/>
  <c r="D22" i="240"/>
  <c r="D22" i="237"/>
  <c r="B23" i="237"/>
  <c r="H21" i="237"/>
  <c r="G22" i="237"/>
  <c r="H22" i="239" l="1"/>
  <c r="G23" i="239"/>
  <c r="G24" i="240"/>
  <c r="H23" i="240"/>
  <c r="G23" i="238"/>
  <c r="H22" i="238"/>
  <c r="D23" i="238"/>
  <c r="B24" i="238"/>
  <c r="B24" i="237"/>
  <c r="D23" i="237"/>
  <c r="B24" i="240"/>
  <c r="D23" i="240"/>
  <c r="H22" i="237"/>
  <c r="G23" i="237"/>
  <c r="B24" i="239"/>
  <c r="D23" i="239"/>
  <c r="H23" i="239" l="1"/>
  <c r="G24" i="239"/>
  <c r="H24" i="240"/>
  <c r="G25" i="240"/>
  <c r="H23" i="238"/>
  <c r="G24" i="238"/>
  <c r="B25" i="239"/>
  <c r="D24" i="239"/>
  <c r="B25" i="237"/>
  <c r="D24" i="237"/>
  <c r="B25" i="240"/>
  <c r="D24" i="240"/>
  <c r="G24" i="237"/>
  <c r="H23" i="237"/>
  <c r="B25" i="238"/>
  <c r="D24" i="238"/>
  <c r="H24" i="239" l="1"/>
  <c r="G25" i="239"/>
  <c r="H25" i="240"/>
  <c r="G26" i="240"/>
  <c r="H26" i="240" s="1"/>
  <c r="H24" i="238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G26" i="239" l="1"/>
  <c r="H26" i="239" s="1"/>
  <c r="H25" i="239"/>
  <c r="H25" i="238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<sst xmlns="http://schemas.openxmlformats.org/spreadsheetml/2006/main" count="1511" uniqueCount="115">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</sst>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215"/>
  <sheetViews>
    <sheetView showGridLines="0" topLeftCell="A195" zoomScale="75" zoomScaleNormal="75" workbookViewId="0">
      <selection activeCell="I213" sqref="I213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4" t="s">
        <v>53</v>
      </c>
      <c r="C9" s="485"/>
      <c r="D9" s="485"/>
      <c r="E9" s="485"/>
      <c r="F9" s="48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84" t="s">
        <v>53</v>
      </c>
      <c r="C22" s="485"/>
      <c r="D22" s="485"/>
      <c r="E22" s="485"/>
      <c r="F22" s="486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84" t="s">
        <v>53</v>
      </c>
      <c r="C35" s="485"/>
      <c r="D35" s="485"/>
      <c r="E35" s="485"/>
      <c r="F35" s="486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84" t="s">
        <v>53</v>
      </c>
      <c r="C48" s="485"/>
      <c r="D48" s="485"/>
      <c r="E48" s="485"/>
      <c r="F48" s="48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4" t="s">
        <v>50</v>
      </c>
      <c r="C61" s="485"/>
      <c r="D61" s="485"/>
      <c r="E61" s="485"/>
      <c r="F61" s="48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84" t="s">
        <v>50</v>
      </c>
      <c r="C74" s="485"/>
      <c r="D74" s="485"/>
      <c r="E74" s="485"/>
      <c r="F74" s="48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4" t="s">
        <v>50</v>
      </c>
      <c r="C87" s="485"/>
      <c r="D87" s="485"/>
      <c r="E87" s="485"/>
      <c r="F87" s="48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84" t="s">
        <v>50</v>
      </c>
      <c r="C100" s="485"/>
      <c r="D100" s="485"/>
      <c r="E100" s="485"/>
      <c r="F100" s="486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84" t="s">
        <v>50</v>
      </c>
      <c r="C114" s="485"/>
      <c r="D114" s="485"/>
      <c r="E114" s="485"/>
      <c r="F114" s="486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84" t="s">
        <v>50</v>
      </c>
      <c r="C127" s="485"/>
      <c r="D127" s="485"/>
      <c r="E127" s="485"/>
      <c r="F127" s="486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84" t="s">
        <v>50</v>
      </c>
      <c r="C140" s="485"/>
      <c r="D140" s="485"/>
      <c r="E140" s="485"/>
      <c r="F140" s="486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84" t="s">
        <v>50</v>
      </c>
      <c r="C153" s="485"/>
      <c r="D153" s="485"/>
      <c r="E153" s="485"/>
      <c r="F153" s="486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84" t="s">
        <v>50</v>
      </c>
      <c r="C166" s="485"/>
      <c r="D166" s="485"/>
      <c r="E166" s="485"/>
      <c r="F166" s="486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484" t="s">
        <v>50</v>
      </c>
      <c r="C179" s="485"/>
      <c r="D179" s="485"/>
      <c r="E179" s="485"/>
      <c r="F179" s="486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484" t="s">
        <v>50</v>
      </c>
      <c r="C192" s="485"/>
      <c r="D192" s="485"/>
      <c r="E192" s="485"/>
      <c r="F192" s="486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484" t="s">
        <v>50</v>
      </c>
      <c r="C205" s="485"/>
      <c r="D205" s="485"/>
      <c r="E205" s="485"/>
      <c r="F205" s="486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/>
      <c r="C214" s="477"/>
      <c r="D214" s="477"/>
      <c r="E214" s="477"/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-84.5</v>
      </c>
      <c r="C215" s="337">
        <f t="shared" ref="C215:F215" si="46">C214-C201</f>
        <v>-84</v>
      </c>
      <c r="D215" s="337">
        <f t="shared" si="46"/>
        <v>-84</v>
      </c>
      <c r="E215" s="337">
        <f t="shared" si="46"/>
        <v>-83.5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</sheetData>
  <mergeCells count="16">
    <mergeCell ref="B140:F140"/>
    <mergeCell ref="B127:F127"/>
    <mergeCell ref="B100:F100"/>
    <mergeCell ref="B87:F87"/>
    <mergeCell ref="B74:F74"/>
    <mergeCell ref="B114:F114"/>
    <mergeCell ref="B9:F9"/>
    <mergeCell ref="B22:F22"/>
    <mergeCell ref="B35:F35"/>
    <mergeCell ref="B48:F48"/>
    <mergeCell ref="B61:F61"/>
    <mergeCell ref="B205:F205"/>
    <mergeCell ref="B192:F192"/>
    <mergeCell ref="B179:F179"/>
    <mergeCell ref="B166:F166"/>
    <mergeCell ref="B153:F15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32"/>
  <sheetViews>
    <sheetView showGridLines="0" topLeftCell="A208" zoomScale="73" zoomScaleNormal="73" workbookViewId="0">
      <selection activeCell="K232" sqref="K23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4" t="s">
        <v>50</v>
      </c>
      <c r="C9" s="485"/>
      <c r="D9" s="485"/>
      <c r="E9" s="485"/>
      <c r="F9" s="485"/>
      <c r="G9" s="486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84" t="s">
        <v>50</v>
      </c>
      <c r="C23" s="485"/>
      <c r="D23" s="485"/>
      <c r="E23" s="485"/>
      <c r="F23" s="485"/>
      <c r="G23" s="486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84" t="s">
        <v>50</v>
      </c>
      <c r="C37" s="485"/>
      <c r="D37" s="485"/>
      <c r="E37" s="485"/>
      <c r="F37" s="485"/>
      <c r="G37" s="486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84" t="s">
        <v>50</v>
      </c>
      <c r="C51" s="485"/>
      <c r="D51" s="485"/>
      <c r="E51" s="485"/>
      <c r="F51" s="485"/>
      <c r="G51" s="486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84" t="s">
        <v>53</v>
      </c>
      <c r="C66" s="485"/>
      <c r="D66" s="485"/>
      <c r="E66" s="485"/>
      <c r="F66" s="485"/>
      <c r="G66" s="485"/>
      <c r="H66" s="486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84" t="s">
        <v>53</v>
      </c>
      <c r="C80" s="485"/>
      <c r="D80" s="485"/>
      <c r="E80" s="485"/>
      <c r="F80" s="485"/>
      <c r="G80" s="485"/>
      <c r="H80" s="486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84" t="s">
        <v>53</v>
      </c>
      <c r="C94" s="485"/>
      <c r="D94" s="485"/>
      <c r="E94" s="485"/>
      <c r="F94" s="485"/>
      <c r="G94" s="485"/>
      <c r="H94" s="486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84" t="s">
        <v>53</v>
      </c>
      <c r="C108" s="485"/>
      <c r="D108" s="485"/>
      <c r="E108" s="485"/>
      <c r="F108" s="485"/>
      <c r="G108" s="485"/>
      <c r="H108" s="486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84" t="s">
        <v>53</v>
      </c>
      <c r="C122" s="485"/>
      <c r="D122" s="485"/>
      <c r="E122" s="485"/>
      <c r="F122" s="485"/>
      <c r="G122" s="485"/>
      <c r="H122" s="485"/>
      <c r="I122" s="486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84" t="s">
        <v>53</v>
      </c>
      <c r="C136" s="485"/>
      <c r="D136" s="485"/>
      <c r="E136" s="485"/>
      <c r="F136" s="485"/>
      <c r="G136" s="485"/>
      <c r="H136" s="485"/>
      <c r="I136" s="486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91" t="s">
        <v>53</v>
      </c>
      <c r="C150" s="492"/>
      <c r="D150" s="492"/>
      <c r="E150" s="492"/>
      <c r="F150" s="492"/>
      <c r="G150" s="492"/>
      <c r="H150" s="492"/>
      <c r="I150" s="493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491" t="s">
        <v>53</v>
      </c>
      <c r="C164" s="492"/>
      <c r="D164" s="492"/>
      <c r="E164" s="492"/>
      <c r="F164" s="492"/>
      <c r="G164" s="492"/>
      <c r="H164" s="492"/>
      <c r="I164" s="493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491" t="s">
        <v>53</v>
      </c>
      <c r="C178" s="492"/>
      <c r="D178" s="492"/>
      <c r="E178" s="492"/>
      <c r="F178" s="492"/>
      <c r="G178" s="492"/>
      <c r="H178" s="492"/>
      <c r="I178" s="493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491" t="s">
        <v>53</v>
      </c>
      <c r="C193" s="492"/>
      <c r="D193" s="492"/>
      <c r="E193" s="492"/>
      <c r="F193" s="492"/>
      <c r="G193" s="492"/>
      <c r="H193" s="493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491" t="s">
        <v>53</v>
      </c>
      <c r="C207" s="492"/>
      <c r="D207" s="492"/>
      <c r="E207" s="492"/>
      <c r="F207" s="492"/>
      <c r="G207" s="492"/>
      <c r="H207" s="493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491" t="s">
        <v>53</v>
      </c>
      <c r="C221" s="492"/>
      <c r="D221" s="492"/>
      <c r="E221" s="492"/>
      <c r="F221" s="492"/>
      <c r="G221" s="492"/>
      <c r="H221" s="493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/>
      <c r="C231" s="477"/>
      <c r="D231" s="477"/>
      <c r="E231" s="477"/>
      <c r="F231" s="477"/>
      <c r="G231" s="387"/>
      <c r="H231" s="230"/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-73.5</v>
      </c>
      <c r="C232" s="232">
        <f t="shared" ref="C232:H232" si="51">C231-C217</f>
        <v>-72.5</v>
      </c>
      <c r="D232" s="232">
        <f t="shared" si="51"/>
        <v>-72</v>
      </c>
      <c r="E232" s="232">
        <f t="shared" si="51"/>
        <v>-71.5</v>
      </c>
      <c r="F232" s="232">
        <f t="shared" si="51"/>
        <v>-70.5</v>
      </c>
      <c r="G232" s="232">
        <f t="shared" si="51"/>
        <v>-70</v>
      </c>
      <c r="H232" s="238">
        <f t="shared" si="51"/>
        <v>-69</v>
      </c>
      <c r="I232" s="348"/>
      <c r="J232" s="478" t="s">
        <v>26</v>
      </c>
      <c r="K232" s="462">
        <f>K231-K217</f>
        <v>4.789999999999992</v>
      </c>
      <c r="L232" s="478"/>
    </row>
  </sheetData>
  <mergeCells count="16">
    <mergeCell ref="B221:H221"/>
    <mergeCell ref="B207:H207"/>
    <mergeCell ref="B122:I122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64:I164"/>
    <mergeCell ref="B136:I136"/>
    <mergeCell ref="B150:I1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14"/>
  <sheetViews>
    <sheetView showGridLines="0" tabSelected="1" topLeftCell="A192" zoomScale="75" zoomScaleNormal="75" workbookViewId="0">
      <selection activeCell="I213" sqref="I21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4" t="s">
        <v>53</v>
      </c>
      <c r="C9" s="485"/>
      <c r="D9" s="485"/>
      <c r="E9" s="485"/>
      <c r="F9" s="486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84" t="s">
        <v>53</v>
      </c>
      <c r="C22" s="485"/>
      <c r="D22" s="485"/>
      <c r="E22" s="485"/>
      <c r="F22" s="486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84" t="s">
        <v>53</v>
      </c>
      <c r="C35" s="485"/>
      <c r="D35" s="485"/>
      <c r="E35" s="485"/>
      <c r="F35" s="486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84" t="s">
        <v>53</v>
      </c>
      <c r="C48" s="485"/>
      <c r="D48" s="485"/>
      <c r="E48" s="485"/>
      <c r="F48" s="486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4" t="s">
        <v>53</v>
      </c>
      <c r="C61" s="485"/>
      <c r="D61" s="485"/>
      <c r="E61" s="485"/>
      <c r="F61" s="486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84" t="s">
        <v>53</v>
      </c>
      <c r="C74" s="485"/>
      <c r="D74" s="485"/>
      <c r="E74" s="485"/>
      <c r="F74" s="486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4" t="s">
        <v>53</v>
      </c>
      <c r="C87" s="485"/>
      <c r="D87" s="485"/>
      <c r="E87" s="485"/>
      <c r="F87" s="486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84" t="s">
        <v>53</v>
      </c>
      <c r="C100" s="485"/>
      <c r="D100" s="485"/>
      <c r="E100" s="485"/>
      <c r="F100" s="486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84" t="s">
        <v>53</v>
      </c>
      <c r="C113" s="485"/>
      <c r="D113" s="485"/>
      <c r="E113" s="485"/>
      <c r="F113" s="486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84" t="s">
        <v>53</v>
      </c>
      <c r="C126" s="485"/>
      <c r="D126" s="485"/>
      <c r="E126" s="485"/>
      <c r="F126" s="486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84" t="s">
        <v>53</v>
      </c>
      <c r="C139" s="485"/>
      <c r="D139" s="485"/>
      <c r="E139" s="485"/>
      <c r="F139" s="486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84" t="s">
        <v>53</v>
      </c>
      <c r="C152" s="485"/>
      <c r="D152" s="485"/>
      <c r="E152" s="485"/>
      <c r="F152" s="486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84" t="s">
        <v>53</v>
      </c>
      <c r="C165" s="485"/>
      <c r="D165" s="485"/>
      <c r="E165" s="485"/>
      <c r="F165" s="486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484" t="s">
        <v>53</v>
      </c>
      <c r="C178" s="485"/>
      <c r="D178" s="485"/>
      <c r="E178" s="485"/>
      <c r="F178" s="486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484" t="s">
        <v>53</v>
      </c>
      <c r="C191" s="485"/>
      <c r="D191" s="485"/>
      <c r="E191" s="485"/>
      <c r="F191" s="486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484" t="s">
        <v>53</v>
      </c>
      <c r="C204" s="485"/>
      <c r="D204" s="485"/>
      <c r="E204" s="485"/>
      <c r="F204" s="486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/>
      <c r="C213" s="477"/>
      <c r="D213" s="477"/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-82</v>
      </c>
      <c r="C214" s="337">
        <f t="shared" ref="C214:F214" si="48">C213-C200</f>
        <v>-81.5</v>
      </c>
      <c r="D214" s="337">
        <f t="shared" si="48"/>
        <v>-81.5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</sheetData>
  <mergeCells count="16">
    <mergeCell ref="B74:F74"/>
    <mergeCell ref="B9:F9"/>
    <mergeCell ref="B22:F22"/>
    <mergeCell ref="B35:F35"/>
    <mergeCell ref="B48:F48"/>
    <mergeCell ref="B61:F61"/>
    <mergeCell ref="B204:F204"/>
    <mergeCell ref="B126:F126"/>
    <mergeCell ref="B113:F113"/>
    <mergeCell ref="B100:F100"/>
    <mergeCell ref="B87:F87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9" t="s">
        <v>18</v>
      </c>
      <c r="C4" s="480"/>
      <c r="D4" s="480"/>
      <c r="E4" s="480"/>
      <c r="F4" s="480"/>
      <c r="G4" s="480"/>
      <c r="H4" s="480"/>
      <c r="I4" s="480"/>
      <c r="J4" s="481"/>
      <c r="K4" s="479" t="s">
        <v>21</v>
      </c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9" t="s">
        <v>23</v>
      </c>
      <c r="C17" s="480"/>
      <c r="D17" s="480"/>
      <c r="E17" s="480"/>
      <c r="F17" s="48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2" t="s">
        <v>42</v>
      </c>
      <c r="B1" s="48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2" t="s">
        <v>42</v>
      </c>
      <c r="B1" s="48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3" t="s">
        <v>42</v>
      </c>
      <c r="B1" s="48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2" t="s">
        <v>42</v>
      </c>
      <c r="B1" s="48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33"/>
  <sheetViews>
    <sheetView showGridLines="0" topLeftCell="B209" zoomScale="75" zoomScaleNormal="75" workbookViewId="0">
      <selection activeCell="W233" sqref="W23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90"/>
      <c r="G2" s="490"/>
      <c r="H2" s="490"/>
      <c r="I2" s="490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84" t="s">
        <v>50</v>
      </c>
      <c r="C9" s="485"/>
      <c r="D9" s="485"/>
      <c r="E9" s="485"/>
      <c r="F9" s="485"/>
      <c r="G9" s="485"/>
      <c r="H9" s="485"/>
      <c r="I9" s="485"/>
      <c r="J9" s="486"/>
      <c r="K9" s="484" t="s">
        <v>53</v>
      </c>
      <c r="L9" s="485"/>
      <c r="M9" s="485"/>
      <c r="N9" s="485"/>
      <c r="O9" s="485"/>
      <c r="P9" s="485"/>
      <c r="Q9" s="485"/>
      <c r="R9" s="486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84" t="s">
        <v>50</v>
      </c>
      <c r="C23" s="485"/>
      <c r="D23" s="485"/>
      <c r="E23" s="485"/>
      <c r="F23" s="485"/>
      <c r="G23" s="485"/>
      <c r="H23" s="485"/>
      <c r="I23" s="485"/>
      <c r="J23" s="486"/>
      <c r="K23" s="484" t="s">
        <v>53</v>
      </c>
      <c r="L23" s="485"/>
      <c r="M23" s="485"/>
      <c r="N23" s="485"/>
      <c r="O23" s="485"/>
      <c r="P23" s="485"/>
      <c r="Q23" s="485"/>
      <c r="R23" s="486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84" t="s">
        <v>50</v>
      </c>
      <c r="C37" s="485"/>
      <c r="D37" s="485"/>
      <c r="E37" s="485"/>
      <c r="F37" s="485"/>
      <c r="G37" s="485"/>
      <c r="H37" s="485"/>
      <c r="I37" s="485"/>
      <c r="J37" s="486"/>
      <c r="K37" s="368"/>
      <c r="L37" s="368"/>
      <c r="M37" s="368"/>
      <c r="N37" s="484" t="s">
        <v>53</v>
      </c>
      <c r="O37" s="485"/>
      <c r="P37" s="485"/>
      <c r="Q37" s="485"/>
      <c r="R37" s="485"/>
      <c r="S37" s="485"/>
      <c r="T37" s="485"/>
      <c r="U37" s="486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84" t="s">
        <v>50</v>
      </c>
      <c r="C53" s="485"/>
      <c r="D53" s="485"/>
      <c r="E53" s="485"/>
      <c r="F53" s="485"/>
      <c r="G53" s="485"/>
      <c r="H53" s="485"/>
      <c r="I53" s="485"/>
      <c r="J53" s="485"/>
      <c r="K53" s="485"/>
      <c r="L53" s="485"/>
      <c r="M53" s="486"/>
      <c r="N53" s="484" t="s">
        <v>53</v>
      </c>
      <c r="O53" s="485"/>
      <c r="P53" s="485"/>
      <c r="Q53" s="485"/>
      <c r="R53" s="485"/>
      <c r="S53" s="485"/>
      <c r="T53" s="485"/>
      <c r="U53" s="486"/>
      <c r="V53" s="338" t="s">
        <v>55</v>
      </c>
      <c r="W53" s="362"/>
      <c r="X53" s="362"/>
      <c r="Y53" s="362"/>
      <c r="Z53" s="489" t="s">
        <v>74</v>
      </c>
      <c r="AA53" s="489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84" t="s">
        <v>50</v>
      </c>
      <c r="C67" s="485"/>
      <c r="D67" s="485"/>
      <c r="E67" s="485"/>
      <c r="F67" s="485"/>
      <c r="G67" s="485"/>
      <c r="H67" s="485"/>
      <c r="I67" s="485"/>
      <c r="J67" s="485"/>
      <c r="K67" s="485"/>
      <c r="L67" s="485"/>
      <c r="M67" s="486"/>
      <c r="N67" s="484" t="s">
        <v>53</v>
      </c>
      <c r="O67" s="485"/>
      <c r="P67" s="485"/>
      <c r="Q67" s="485"/>
      <c r="R67" s="485"/>
      <c r="S67" s="485"/>
      <c r="T67" s="485"/>
      <c r="U67" s="485"/>
      <c r="V67" s="486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84" t="s">
        <v>50</v>
      </c>
      <c r="C81" s="485"/>
      <c r="D81" s="485"/>
      <c r="E81" s="485"/>
      <c r="F81" s="485"/>
      <c r="G81" s="485"/>
      <c r="H81" s="485"/>
      <c r="I81" s="485"/>
      <c r="J81" s="485"/>
      <c r="K81" s="485"/>
      <c r="L81" s="485"/>
      <c r="M81" s="486"/>
      <c r="N81" s="484" t="s">
        <v>53</v>
      </c>
      <c r="O81" s="485"/>
      <c r="P81" s="485"/>
      <c r="Q81" s="485"/>
      <c r="R81" s="485"/>
      <c r="S81" s="485"/>
      <c r="T81" s="485"/>
      <c r="U81" s="485"/>
      <c r="V81" s="486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84" t="s">
        <v>50</v>
      </c>
      <c r="C95" s="485"/>
      <c r="D95" s="485"/>
      <c r="E95" s="485"/>
      <c r="F95" s="485"/>
      <c r="G95" s="485"/>
      <c r="H95" s="485"/>
      <c r="I95" s="485"/>
      <c r="J95" s="485"/>
      <c r="K95" s="485"/>
      <c r="L95" s="485"/>
      <c r="M95" s="486"/>
      <c r="N95" s="484" t="s">
        <v>53</v>
      </c>
      <c r="O95" s="485"/>
      <c r="P95" s="485"/>
      <c r="Q95" s="485"/>
      <c r="R95" s="485"/>
      <c r="S95" s="485"/>
      <c r="T95" s="485"/>
      <c r="U95" s="485"/>
      <c r="V95" s="486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84" t="s">
        <v>84</v>
      </c>
      <c r="C109" s="485"/>
      <c r="D109" s="485"/>
      <c r="E109" s="485"/>
      <c r="F109" s="485"/>
      <c r="G109" s="485"/>
      <c r="H109" s="485"/>
      <c r="I109" s="485"/>
      <c r="J109" s="485"/>
      <c r="K109" s="486"/>
      <c r="L109" s="484" t="s">
        <v>83</v>
      </c>
      <c r="M109" s="486"/>
      <c r="N109" s="484" t="s">
        <v>53</v>
      </c>
      <c r="O109" s="485"/>
      <c r="P109" s="485"/>
      <c r="Q109" s="485"/>
      <c r="R109" s="485"/>
      <c r="S109" s="485"/>
      <c r="T109" s="485"/>
      <c r="U109" s="485"/>
      <c r="V109" s="486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84" t="s">
        <v>84</v>
      </c>
      <c r="C123" s="485"/>
      <c r="D123" s="485"/>
      <c r="E123" s="485"/>
      <c r="F123" s="485"/>
      <c r="G123" s="485"/>
      <c r="H123" s="485"/>
      <c r="I123" s="485"/>
      <c r="J123" s="485"/>
      <c r="K123" s="486"/>
      <c r="L123" s="484" t="s">
        <v>83</v>
      </c>
      <c r="M123" s="486"/>
      <c r="N123" s="484" t="s">
        <v>53</v>
      </c>
      <c r="O123" s="485"/>
      <c r="P123" s="485"/>
      <c r="Q123" s="485"/>
      <c r="R123" s="485"/>
      <c r="S123" s="485"/>
      <c r="T123" s="485"/>
      <c r="U123" s="485"/>
      <c r="V123" s="486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84" t="s">
        <v>84</v>
      </c>
      <c r="C137" s="485"/>
      <c r="D137" s="485"/>
      <c r="E137" s="485"/>
      <c r="F137" s="485"/>
      <c r="G137" s="485"/>
      <c r="H137" s="485"/>
      <c r="I137" s="485"/>
      <c r="J137" s="485"/>
      <c r="K137" s="486"/>
      <c r="L137" s="484" t="s">
        <v>83</v>
      </c>
      <c r="M137" s="486"/>
      <c r="N137" s="484" t="s">
        <v>53</v>
      </c>
      <c r="O137" s="485"/>
      <c r="P137" s="485"/>
      <c r="Q137" s="485"/>
      <c r="R137" s="485"/>
      <c r="S137" s="485"/>
      <c r="T137" s="485"/>
      <c r="U137" s="486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84" t="s">
        <v>84</v>
      </c>
      <c r="C151" s="485"/>
      <c r="D151" s="485"/>
      <c r="E151" s="485"/>
      <c r="F151" s="485"/>
      <c r="G151" s="485"/>
      <c r="H151" s="485"/>
      <c r="I151" s="485"/>
      <c r="J151" s="485"/>
      <c r="K151" s="486"/>
      <c r="L151" s="484" t="s">
        <v>83</v>
      </c>
      <c r="M151" s="486"/>
      <c r="N151" s="484" t="s">
        <v>53</v>
      </c>
      <c r="O151" s="485"/>
      <c r="P151" s="485"/>
      <c r="Q151" s="485"/>
      <c r="R151" s="485"/>
      <c r="S151" s="485"/>
      <c r="T151" s="485"/>
      <c r="U151" s="486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84" t="s">
        <v>84</v>
      </c>
      <c r="C165" s="485"/>
      <c r="D165" s="485"/>
      <c r="E165" s="485"/>
      <c r="F165" s="485"/>
      <c r="G165" s="485"/>
      <c r="H165" s="485"/>
      <c r="I165" s="485"/>
      <c r="J165" s="485"/>
      <c r="K165" s="486"/>
      <c r="L165" s="484" t="s">
        <v>83</v>
      </c>
      <c r="M165" s="486"/>
      <c r="N165" s="484" t="s">
        <v>53</v>
      </c>
      <c r="O165" s="485"/>
      <c r="P165" s="485"/>
      <c r="Q165" s="485"/>
      <c r="R165" s="485"/>
      <c r="S165" s="485"/>
      <c r="T165" s="485"/>
      <c r="U165" s="486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84" t="s">
        <v>84</v>
      </c>
      <c r="C179" s="485"/>
      <c r="D179" s="485"/>
      <c r="E179" s="485"/>
      <c r="F179" s="485"/>
      <c r="G179" s="485"/>
      <c r="H179" s="485"/>
      <c r="I179" s="485"/>
      <c r="J179" s="485"/>
      <c r="K179" s="486"/>
      <c r="L179" s="484" t="s">
        <v>83</v>
      </c>
      <c r="M179" s="486"/>
      <c r="N179" s="484" t="s">
        <v>53</v>
      </c>
      <c r="O179" s="485"/>
      <c r="P179" s="485"/>
      <c r="Q179" s="485"/>
      <c r="R179" s="485"/>
      <c r="S179" s="485"/>
      <c r="T179" s="485"/>
      <c r="U179" s="486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484" t="s">
        <v>84</v>
      </c>
      <c r="C194" s="485"/>
      <c r="D194" s="485"/>
      <c r="E194" s="485"/>
      <c r="F194" s="485"/>
      <c r="G194" s="485"/>
      <c r="H194" s="485"/>
      <c r="I194" s="486"/>
      <c r="J194" s="487" t="s">
        <v>83</v>
      </c>
      <c r="K194" s="487"/>
      <c r="L194" s="488"/>
      <c r="M194" s="484" t="s">
        <v>53</v>
      </c>
      <c r="N194" s="485"/>
      <c r="O194" s="485"/>
      <c r="P194" s="485"/>
      <c r="Q194" s="485"/>
      <c r="R194" s="485"/>
      <c r="S194" s="485"/>
      <c r="T194" s="486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484" t="s">
        <v>84</v>
      </c>
      <c r="C208" s="485"/>
      <c r="D208" s="485"/>
      <c r="E208" s="485"/>
      <c r="F208" s="485"/>
      <c r="G208" s="485"/>
      <c r="H208" s="485"/>
      <c r="I208" s="486"/>
      <c r="J208" s="487" t="s">
        <v>83</v>
      </c>
      <c r="K208" s="487"/>
      <c r="L208" s="488"/>
      <c r="M208" s="484" t="s">
        <v>53</v>
      </c>
      <c r="N208" s="485"/>
      <c r="O208" s="485"/>
      <c r="P208" s="485"/>
      <c r="Q208" s="485"/>
      <c r="R208" s="485"/>
      <c r="S208" s="485"/>
      <c r="T208" s="486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484" t="s">
        <v>84</v>
      </c>
      <c r="C222" s="485"/>
      <c r="D222" s="485"/>
      <c r="E222" s="485"/>
      <c r="F222" s="485"/>
      <c r="G222" s="485"/>
      <c r="H222" s="485"/>
      <c r="I222" s="486"/>
      <c r="J222" s="487" t="s">
        <v>83</v>
      </c>
      <c r="K222" s="487"/>
      <c r="L222" s="488"/>
      <c r="M222" s="484" t="s">
        <v>53</v>
      </c>
      <c r="N222" s="485"/>
      <c r="O222" s="485"/>
      <c r="P222" s="485"/>
      <c r="Q222" s="485"/>
      <c r="R222" s="485"/>
      <c r="S222" s="485"/>
      <c r="T222" s="486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>B226/B225*100-100</f>
        <v>-6.3564708873633293</v>
      </c>
      <c r="C229" s="267">
        <f>C226/C225*100-100</f>
        <v>-3.7816764132553686</v>
      </c>
      <c r="D229" s="267">
        <f>D226/D225*100-100</f>
        <v>-1.5156939968969994</v>
      </c>
      <c r="E229" s="267">
        <f>E226/E225*100-100</f>
        <v>-0.84175084175083725</v>
      </c>
      <c r="F229" s="267">
        <f>F226/F225*100-100</f>
        <v>0.29791459781529284</v>
      </c>
      <c r="G229" s="267">
        <f>G226/G225*100-100</f>
        <v>1.7424513665115171</v>
      </c>
      <c r="H229" s="267">
        <f>H226/H225*100-100</f>
        <v>1.479709374446216</v>
      </c>
      <c r="I229" s="466">
        <f>I226/I225*100-100</f>
        <v>4.6578434390068821</v>
      </c>
      <c r="J229" s="266">
        <f>J226/J225*100-100</f>
        <v>-3.0632135895293828</v>
      </c>
      <c r="K229" s="267">
        <f>K226/K225*100-100</f>
        <v>0.92074157023765224</v>
      </c>
      <c r="L229" s="268">
        <f>L226/L225*100-100</f>
        <v>4.6882743582119275</v>
      </c>
      <c r="M229" s="401">
        <f>M226/M225*100-100</f>
        <v>-3.5737491877842729</v>
      </c>
      <c r="N229" s="267">
        <f>N226/N225*100-100</f>
        <v>-2.9397818871503034</v>
      </c>
      <c r="O229" s="267">
        <f>O226/O225*100-100</f>
        <v>0.53064760667101041</v>
      </c>
      <c r="P229" s="267">
        <f>P226/P225*100-100</f>
        <v>1.3320337881741438</v>
      </c>
      <c r="Q229" s="267">
        <f>Q226/Q225*100-100</f>
        <v>1.04199893673578</v>
      </c>
      <c r="R229" s="267">
        <f>R226/R225*100-100</f>
        <v>3.6959064327485294</v>
      </c>
      <c r="S229" s="267">
        <f>S226/S225*100-100</f>
        <v>2.3498139287613071</v>
      </c>
      <c r="T229" s="268">
        <f>T226/T225*100-100</f>
        <v>6.2336692795819317</v>
      </c>
      <c r="U229" s="345">
        <f>U226/U225*100-100</f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>B226-B212</f>
        <v>184.78260869565224</v>
      </c>
      <c r="C230" s="271">
        <f>C226-C212</f>
        <v>187.83333333333326</v>
      </c>
      <c r="D230" s="271">
        <f>D226-D212</f>
        <v>184.28163265306125</v>
      </c>
      <c r="E230" s="271">
        <f>E226-E212</f>
        <v>180.83682983682979</v>
      </c>
      <c r="F230" s="271">
        <f>F226-F212</f>
        <v>178.98322851153034</v>
      </c>
      <c r="G230" s="271">
        <f>G226-G212</f>
        <v>170.00868432479388</v>
      </c>
      <c r="H230" s="271">
        <f>H226-H212</f>
        <v>137.23851417399806</v>
      </c>
      <c r="I230" s="467">
        <f>I226-I212</f>
        <v>130.82559339525301</v>
      </c>
      <c r="J230" s="270">
        <f>J226-J212</f>
        <v>257.14285714285734</v>
      </c>
      <c r="K230" s="271">
        <f>K226-K212</f>
        <v>216.19922630560927</v>
      </c>
      <c r="L230" s="272">
        <f>L226-L212</f>
        <v>207.31234866828095</v>
      </c>
      <c r="M230" s="402">
        <f>M226-M212</f>
        <v>209.2460317460318</v>
      </c>
      <c r="N230" s="271">
        <f>N226-N212</f>
        <v>169.21690921690924</v>
      </c>
      <c r="O230" s="271">
        <f>O226-O212</f>
        <v>221.57407407407413</v>
      </c>
      <c r="P230" s="271">
        <f>P226-P212</f>
        <v>200.05050505050508</v>
      </c>
      <c r="Q230" s="271">
        <f>Q226-Q212</f>
        <v>194.88714733542315</v>
      </c>
      <c r="R230" s="271">
        <f>R226-R212</f>
        <v>184.83265306122462</v>
      </c>
      <c r="S230" s="271">
        <f>S226-S212</f>
        <v>160.0151515151515</v>
      </c>
      <c r="T230" s="272">
        <f>T226-T212</f>
        <v>178.11748381128587</v>
      </c>
      <c r="U230" s="426">
        <f>U226-U212</f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/>
      <c r="C232" s="240"/>
      <c r="D232" s="240"/>
      <c r="E232" s="240"/>
      <c r="F232" s="240"/>
      <c r="G232" s="240"/>
      <c r="H232" s="240"/>
      <c r="I232" s="468"/>
      <c r="J232" s="242"/>
      <c r="K232" s="240"/>
      <c r="L232" s="243"/>
      <c r="M232" s="404"/>
      <c r="N232" s="240"/>
      <c r="O232" s="240"/>
      <c r="P232" s="240"/>
      <c r="Q232" s="240"/>
      <c r="R232" s="240"/>
      <c r="S232" s="240"/>
      <c r="T232" s="243"/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-71.5</v>
      </c>
      <c r="C233" s="241">
        <f t="shared" ref="C233:T233" si="69">C232-C218</f>
        <v>-71</v>
      </c>
      <c r="D233" s="241">
        <f t="shared" si="69"/>
        <v>-70.5</v>
      </c>
      <c r="E233" s="241">
        <f t="shared" si="69"/>
        <v>-69.5</v>
      </c>
      <c r="F233" s="241">
        <f t="shared" si="69"/>
        <v>-69</v>
      </c>
      <c r="G233" s="241">
        <f t="shared" si="69"/>
        <v>-68</v>
      </c>
      <c r="H233" s="241">
        <f t="shared" si="69"/>
        <v>-67</v>
      </c>
      <c r="I233" s="469">
        <f t="shared" si="69"/>
        <v>-66</v>
      </c>
      <c r="J233" s="244">
        <f t="shared" si="69"/>
        <v>-73.5</v>
      </c>
      <c r="K233" s="241">
        <f t="shared" si="69"/>
        <v>-72.5</v>
      </c>
      <c r="L233" s="245">
        <f t="shared" si="69"/>
        <v>-71.5</v>
      </c>
      <c r="M233" s="405">
        <f t="shared" si="69"/>
        <v>-73</v>
      </c>
      <c r="N233" s="241">
        <f t="shared" si="69"/>
        <v>-72.5</v>
      </c>
      <c r="O233" s="241">
        <f t="shared" si="69"/>
        <v>-72</v>
      </c>
      <c r="P233" s="241">
        <f t="shared" si="69"/>
        <v>-71</v>
      </c>
      <c r="Q233" s="241">
        <f t="shared" si="69"/>
        <v>-70</v>
      </c>
      <c r="R233" s="241">
        <f t="shared" si="69"/>
        <v>-68.5</v>
      </c>
      <c r="S233" s="241">
        <f t="shared" si="69"/>
        <v>-68.5</v>
      </c>
      <c r="T233" s="245">
        <f t="shared" si="69"/>
        <v>-67.5</v>
      </c>
      <c r="U233" s="348"/>
      <c r="V233" s="227" t="s">
        <v>26</v>
      </c>
      <c r="W233" s="227">
        <f>W232-W218</f>
        <v>6.4900000000000091</v>
      </c>
      <c r="X233" s="227"/>
    </row>
  </sheetData>
  <mergeCells count="43">
    <mergeCell ref="N53:U53"/>
    <mergeCell ref="B53:M53"/>
    <mergeCell ref="B165:K165"/>
    <mergeCell ref="L165:M165"/>
    <mergeCell ref="N165:U165"/>
    <mergeCell ref="B151:K151"/>
    <mergeCell ref="L151:M151"/>
    <mergeCell ref="N151:U151"/>
    <mergeCell ref="K9:R9"/>
    <mergeCell ref="F2:I2"/>
    <mergeCell ref="B9:J9"/>
    <mergeCell ref="B23:J23"/>
    <mergeCell ref="K23:R23"/>
    <mergeCell ref="Z53:AA5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109:V109"/>
    <mergeCell ref="B109:K109"/>
    <mergeCell ref="L109:M109"/>
    <mergeCell ref="B222:I222"/>
    <mergeCell ref="J222:L222"/>
    <mergeCell ref="M222:T222"/>
    <mergeCell ref="B137:K137"/>
    <mergeCell ref="L137:M137"/>
    <mergeCell ref="M194:T194"/>
    <mergeCell ref="J194:L194"/>
    <mergeCell ref="B194:I194"/>
    <mergeCell ref="B179:K179"/>
    <mergeCell ref="L179:M179"/>
    <mergeCell ref="N179:U179"/>
    <mergeCell ref="B208:I208"/>
    <mergeCell ref="J208:L208"/>
    <mergeCell ref="M208:T20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2023-01-23T17:32:17Z</dcterms:modified>
</cp:coreProperties>
</file>