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2\"/>
    </mc:Choice>
  </mc:AlternateContent>
  <xr:revisionPtr revIDLastSave="0" documentId="13_ncr:1_{89CBF76C-68D8-48EF-90AB-A1ABBB7A97C1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 concurrentCalc="0"/>
</workbook>
</file>

<file path=xl/calcChain.xml><?xml version="1.0" encoding="utf-8"?>
<calcChain xmlns="http://schemas.openxmlformats.org/spreadsheetml/2006/main">
  <c r="H77" i="250" l="1"/>
  <c r="G77" i="250"/>
  <c r="F77" i="250"/>
  <c r="E77" i="250"/>
  <c r="D77" i="250"/>
  <c r="C77" i="250"/>
  <c r="B77" i="250"/>
  <c r="U77" i="248"/>
  <c r="T77" i="248"/>
  <c r="S77" i="248"/>
  <c r="R77" i="248"/>
  <c r="Q77" i="248"/>
  <c r="P77" i="248"/>
  <c r="O77" i="248"/>
  <c r="M77" i="248"/>
  <c r="K77" i="248"/>
  <c r="I77" i="248"/>
  <c r="F77" i="248"/>
  <c r="E77" i="248"/>
  <c r="C77" i="248"/>
  <c r="V78" i="248"/>
  <c r="U78" i="248"/>
  <c r="T78" i="248"/>
  <c r="S78" i="248"/>
  <c r="R78" i="248"/>
  <c r="Q78" i="248"/>
  <c r="P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I69" i="251"/>
  <c r="J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K75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I69" i="249"/>
  <c r="J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V62" i="248"/>
  <c r="Y76" i="248"/>
  <c r="Z76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56" i="251"/>
  <c r="G43" i="251"/>
  <c r="I56" i="251"/>
  <c r="J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J60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56" i="249"/>
  <c r="G43" i="249"/>
  <c r="I56" i="249"/>
  <c r="J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X62" i="248"/>
  <c r="Y62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D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I43" i="251"/>
  <c r="J43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/>
  <c r="K46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/>
  <c r="J43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X46" i="248"/>
  <c r="Y46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U32" i="248"/>
  <c r="V32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/>
  <c r="J17" i="251"/>
  <c r="I30" i="251"/>
  <c r="J30" i="251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U18" i="248"/>
  <c r="V18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/>
  <c r="I5" i="240"/>
  <c r="I6" i="240"/>
  <c r="I7" i="240"/>
  <c r="I8" i="240"/>
  <c r="I9" i="240"/>
  <c r="I10" i="240"/>
  <c r="I11" i="240"/>
  <c r="I12" i="240"/>
  <c r="I13" i="240"/>
  <c r="I14" i="240"/>
  <c r="I15" i="240"/>
  <c r="I16" i="240"/>
  <c r="I17" i="240"/>
  <c r="I18" i="240"/>
  <c r="I19" i="240"/>
  <c r="I20" i="240"/>
  <c r="I21" i="240"/>
  <c r="I22" i="240"/>
  <c r="I23" i="240"/>
  <c r="I24" i="240"/>
  <c r="I25" i="240"/>
  <c r="I26" i="240"/>
  <c r="G3" i="240"/>
  <c r="B3" i="240"/>
  <c r="D3" i="240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/>
  <c r="I5" i="239"/>
  <c r="I6" i="239"/>
  <c r="I7" i="239"/>
  <c r="I8" i="239"/>
  <c r="I9" i="239"/>
  <c r="I10" i="239"/>
  <c r="I11" i="239"/>
  <c r="I12" i="239"/>
  <c r="I13" i="239"/>
  <c r="I14" i="239"/>
  <c r="I15" i="239"/>
  <c r="I16" i="239"/>
  <c r="I17" i="239"/>
  <c r="I18" i="239"/>
  <c r="I19" i="239"/>
  <c r="I20" i="239"/>
  <c r="I21" i="239"/>
  <c r="I22" i="239"/>
  <c r="I23" i="239"/>
  <c r="I24" i="239"/>
  <c r="I25" i="239"/>
  <c r="I26" i="239"/>
  <c r="G3" i="239"/>
  <c r="H3" i="239"/>
  <c r="B3" i="239"/>
  <c r="D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/>
  <c r="I5" i="238"/>
  <c r="I6" i="238"/>
  <c r="I7" i="238"/>
  <c r="I8" i="238"/>
  <c r="I9" i="238"/>
  <c r="I10" i="238"/>
  <c r="I11" i="238"/>
  <c r="I12" i="238"/>
  <c r="I13" i="238"/>
  <c r="I14" i="238"/>
  <c r="I15" i="238"/>
  <c r="I16" i="238"/>
  <c r="I17" i="238"/>
  <c r="I18" i="238"/>
  <c r="I19" i="238"/>
  <c r="I20" i="238"/>
  <c r="I21" i="238"/>
  <c r="I22" i="238"/>
  <c r="I23" i="238"/>
  <c r="I24" i="238"/>
  <c r="I25" i="238"/>
  <c r="I26" i="238"/>
  <c r="G3" i="238"/>
  <c r="G4" i="238"/>
  <c r="G5" i="238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/>
  <c r="I5" i="237"/>
  <c r="I6" i="237"/>
  <c r="I7" i="237"/>
  <c r="I8" i="237"/>
  <c r="I9" i="237"/>
  <c r="I10" i="237"/>
  <c r="I11" i="237"/>
  <c r="I12" i="237"/>
  <c r="I13" i="237"/>
  <c r="I14" i="237"/>
  <c r="I15" i="237"/>
  <c r="I16" i="237"/>
  <c r="I17" i="237"/>
  <c r="I18" i="237"/>
  <c r="I19" i="237"/>
  <c r="I20" i="237"/>
  <c r="I21" i="237"/>
  <c r="I22" i="237"/>
  <c r="I23" i="237"/>
  <c r="I24" i="237"/>
  <c r="I25" i="237"/>
  <c r="I26" i="237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/>
  <c r="G5" i="237"/>
  <c r="H42" i="236"/>
  <c r="I30" i="236"/>
  <c r="G18" i="236"/>
  <c r="Y5" i="236"/>
  <c r="X5" i="236"/>
  <c r="Z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8" i="250"/>
  <c r="K18" i="250"/>
  <c r="J32" i="250"/>
  <c r="K32" i="250"/>
  <c r="I17" i="249"/>
  <c r="J17" i="249"/>
  <c r="I30" i="249"/>
  <c r="J30" i="249"/>
  <c r="B4" i="239"/>
  <c r="D4" i="239"/>
  <c r="D3" i="238"/>
  <c r="B4" i="240"/>
  <c r="D4" i="240"/>
  <c r="H3" i="238"/>
  <c r="G4" i="239"/>
  <c r="G5" i="239"/>
  <c r="G6" i="239"/>
  <c r="H3" i="237"/>
  <c r="Z5" i="235"/>
  <c r="B4" i="237"/>
  <c r="H4" i="237"/>
  <c r="W5" i="233"/>
  <c r="B5" i="240"/>
  <c r="B6" i="240"/>
  <c r="Z5" i="234"/>
  <c r="H5" i="238"/>
  <c r="G6" i="238"/>
  <c r="G4" i="240"/>
  <c r="H3" i="240"/>
  <c r="B5" i="238"/>
  <c r="D4" i="238"/>
  <c r="H4" i="238"/>
  <c r="G6" i="237"/>
  <c r="H5" i="237"/>
  <c r="H5" i="239"/>
  <c r="B5" i="239"/>
  <c r="B6" i="239"/>
  <c r="B7" i="239"/>
  <c r="D7" i="239"/>
  <c r="H4" i="239"/>
  <c r="D6" i="239"/>
  <c r="B8" i="239"/>
  <c r="D8" i="239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/>
  <c r="B10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/>
  <c r="B22" i="237"/>
  <c r="G24" i="237"/>
  <c r="H23" i="237"/>
  <c r="H23" i="239"/>
  <c r="G24" i="239"/>
  <c r="B23" i="238"/>
  <c r="D22" i="238"/>
  <c r="G24" i="238"/>
  <c r="H23" i="238"/>
  <c r="B26" i="239"/>
  <c r="D26" i="239"/>
  <c r="D25" i="239"/>
  <c r="G22" i="240"/>
  <c r="H21" i="240"/>
  <c r="B24" i="240"/>
  <c r="D23" i="240"/>
  <c r="D22" i="237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/>
  <c r="D23" i="237"/>
  <c r="H25" i="239"/>
  <c r="G26" i="239"/>
  <c r="H26" i="239"/>
  <c r="G26" i="237"/>
  <c r="H26" i="237"/>
  <c r="H25" i="237"/>
  <c r="G24" i="240"/>
  <c r="H23" i="240"/>
  <c r="D25" i="240"/>
  <c r="B26" i="240"/>
  <c r="D26" i="240"/>
  <c r="G26" i="238"/>
  <c r="H26" i="238"/>
  <c r="H25" i="238"/>
  <c r="B25" i="238"/>
  <c r="D24" i="238"/>
  <c r="B25" i="237"/>
  <c r="D24" i="237"/>
  <c r="G25" i="240"/>
  <c r="H24" i="240"/>
  <c r="D25" i="238"/>
  <c r="B26" i="238"/>
  <c r="D26" i="238"/>
  <c r="D25" i="237"/>
  <c r="B26" i="237"/>
  <c r="D26" i="237"/>
  <c r="G26" i="240"/>
  <c r="H26" i="240"/>
  <c r="H25" i="240"/>
</calcChain>
</file>

<file path=xl/sharedStrings.xml><?xml version="1.0" encoding="utf-8"?>
<sst xmlns="http://schemas.openxmlformats.org/spreadsheetml/2006/main" count="702" uniqueCount="80">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</sst>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98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84" t="s">
        <v>18</v>
      </c>
      <c r="C4" s="385"/>
      <c r="D4" s="385"/>
      <c r="E4" s="385"/>
      <c r="F4" s="385"/>
      <c r="G4" s="385"/>
      <c r="H4" s="385"/>
      <c r="I4" s="385"/>
      <c r="J4" s="386"/>
      <c r="K4" s="384" t="s">
        <v>21</v>
      </c>
      <c r="L4" s="385"/>
      <c r="M4" s="385"/>
      <c r="N4" s="385"/>
      <c r="O4" s="385"/>
      <c r="P4" s="385"/>
      <c r="Q4" s="385"/>
      <c r="R4" s="385"/>
      <c r="S4" s="385"/>
      <c r="T4" s="38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84" t="s">
        <v>23</v>
      </c>
      <c r="C17" s="385"/>
      <c r="D17" s="385"/>
      <c r="E17" s="385"/>
      <c r="F17" s="38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S71"/>
  <sheetViews>
    <sheetView showGridLines="0" topLeftCell="A41" zoomScale="75" zoomScaleNormal="75" workbookViewId="0">
      <selection activeCell="I71" sqref="I71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89" t="s">
        <v>53</v>
      </c>
      <c r="C9" s="390"/>
      <c r="D9" s="390"/>
      <c r="E9" s="390"/>
      <c r="F9" s="39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389" t="s">
        <v>53</v>
      </c>
      <c r="C22" s="390"/>
      <c r="D22" s="390"/>
      <c r="E22" s="390"/>
      <c r="F22" s="391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389" t="s">
        <v>53</v>
      </c>
      <c r="C35" s="390"/>
      <c r="D35" s="390"/>
      <c r="E35" s="390"/>
      <c r="F35" s="391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389" t="s">
        <v>53</v>
      </c>
      <c r="C48" s="390"/>
      <c r="D48" s="390"/>
      <c r="E48" s="390"/>
      <c r="F48" s="391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389" t="s">
        <v>53</v>
      </c>
      <c r="C61" s="390"/>
      <c r="D61" s="390"/>
      <c r="E61" s="390"/>
      <c r="F61" s="391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</sheetData>
  <mergeCells count="5"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L77"/>
  <sheetViews>
    <sheetView showGridLines="0" topLeftCell="A43" zoomScale="73" zoomScaleNormal="73" workbookViewId="0">
      <selection activeCell="K77" sqref="K77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389" t="s">
        <v>50</v>
      </c>
      <c r="C9" s="390"/>
      <c r="D9" s="390"/>
      <c r="E9" s="390"/>
      <c r="F9" s="390"/>
      <c r="G9" s="391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389" t="s">
        <v>50</v>
      </c>
      <c r="C23" s="390"/>
      <c r="D23" s="390"/>
      <c r="E23" s="390"/>
      <c r="F23" s="390"/>
      <c r="G23" s="391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389" t="s">
        <v>50</v>
      </c>
      <c r="C37" s="390"/>
      <c r="D37" s="390"/>
      <c r="E37" s="390"/>
      <c r="F37" s="390"/>
      <c r="G37" s="391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389" t="s">
        <v>50</v>
      </c>
      <c r="C51" s="390"/>
      <c r="D51" s="390"/>
      <c r="E51" s="390"/>
      <c r="F51" s="390"/>
      <c r="G51" s="391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389" t="s">
        <v>50</v>
      </c>
      <c r="C66" s="390"/>
      <c r="D66" s="390"/>
      <c r="E66" s="390"/>
      <c r="F66" s="390"/>
      <c r="G66" s="390"/>
      <c r="H66" s="391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9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9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44.5</v>
      </c>
      <c r="C76" s="382">
        <v>44</v>
      </c>
      <c r="D76" s="382">
        <v>43</v>
      </c>
      <c r="E76" s="382">
        <v>42</v>
      </c>
      <c r="F76" s="382">
        <v>41</v>
      </c>
      <c r="G76" s="397">
        <v>40</v>
      </c>
      <c r="H76" s="230">
        <v>39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5.7999999999999972</v>
      </c>
      <c r="C77" s="232">
        <f t="shared" ref="C77:H77" si="18">C76-C65</f>
        <v>5.2999999999999972</v>
      </c>
      <c r="D77" s="232">
        <f t="shared" si="18"/>
        <v>4.2999999999999972</v>
      </c>
      <c r="E77" s="232">
        <f t="shared" si="18"/>
        <v>3.2999999999999972</v>
      </c>
      <c r="F77" s="232">
        <f t="shared" si="18"/>
        <v>2.2999999999999972</v>
      </c>
      <c r="G77" s="232">
        <f t="shared" si="18"/>
        <v>1.2999999999999972</v>
      </c>
      <c r="H77" s="238">
        <f t="shared" si="18"/>
        <v>0.29999999999999716</v>
      </c>
      <c r="I77" s="234"/>
      <c r="J77" s="383" t="s">
        <v>26</v>
      </c>
      <c r="K77" s="227">
        <f>K76-J61</f>
        <v>3.9500000000000028</v>
      </c>
    </row>
  </sheetData>
  <mergeCells count="5">
    <mergeCell ref="B66:H66"/>
    <mergeCell ref="B9:G9"/>
    <mergeCell ref="B23:G23"/>
    <mergeCell ref="B37:G37"/>
    <mergeCell ref="B51:G5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71"/>
  <sheetViews>
    <sheetView showGridLines="0" topLeftCell="A40" zoomScale="75" zoomScaleNormal="75" workbookViewId="0">
      <selection activeCell="I71" sqref="I71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89" t="s">
        <v>53</v>
      </c>
      <c r="C9" s="390"/>
      <c r="D9" s="390"/>
      <c r="E9" s="390"/>
      <c r="F9" s="39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389" t="s">
        <v>53</v>
      </c>
      <c r="C22" s="390"/>
      <c r="D22" s="390"/>
      <c r="E22" s="390"/>
      <c r="F22" s="391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389" t="s">
        <v>53</v>
      </c>
      <c r="C35" s="390"/>
      <c r="D35" s="390"/>
      <c r="E35" s="390"/>
      <c r="F35" s="391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389" t="s">
        <v>53</v>
      </c>
      <c r="C48" s="390"/>
      <c r="D48" s="390"/>
      <c r="E48" s="390"/>
      <c r="F48" s="391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389" t="s">
        <v>53</v>
      </c>
      <c r="C61" s="390"/>
      <c r="D61" s="390"/>
      <c r="E61" s="390"/>
      <c r="F61" s="391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</sheetData>
  <mergeCells count="5"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4" t="s">
        <v>18</v>
      </c>
      <c r="C4" s="385"/>
      <c r="D4" s="385"/>
      <c r="E4" s="385"/>
      <c r="F4" s="385"/>
      <c r="G4" s="385"/>
      <c r="H4" s="385"/>
      <c r="I4" s="385"/>
      <c r="J4" s="386"/>
      <c r="K4" s="384" t="s">
        <v>21</v>
      </c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4" t="s">
        <v>23</v>
      </c>
      <c r="C17" s="385"/>
      <c r="D17" s="385"/>
      <c r="E17" s="385"/>
      <c r="F17" s="38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4" t="s">
        <v>18</v>
      </c>
      <c r="C4" s="385"/>
      <c r="D4" s="385"/>
      <c r="E4" s="385"/>
      <c r="F4" s="385"/>
      <c r="G4" s="385"/>
      <c r="H4" s="385"/>
      <c r="I4" s="385"/>
      <c r="J4" s="386"/>
      <c r="K4" s="384" t="s">
        <v>21</v>
      </c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4" t="s">
        <v>23</v>
      </c>
      <c r="C17" s="385"/>
      <c r="D17" s="385"/>
      <c r="E17" s="385"/>
      <c r="F17" s="38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84" t="s">
        <v>18</v>
      </c>
      <c r="C4" s="385"/>
      <c r="D4" s="385"/>
      <c r="E4" s="385"/>
      <c r="F4" s="385"/>
      <c r="G4" s="385"/>
      <c r="H4" s="385"/>
      <c r="I4" s="385"/>
      <c r="J4" s="386"/>
      <c r="K4" s="384" t="s">
        <v>21</v>
      </c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84" t="s">
        <v>23</v>
      </c>
      <c r="C17" s="385"/>
      <c r="D17" s="385"/>
      <c r="E17" s="385"/>
      <c r="F17" s="38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87" t="s">
        <v>42</v>
      </c>
      <c r="B1" s="38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87" t="s">
        <v>42</v>
      </c>
      <c r="B1" s="38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88" t="s">
        <v>42</v>
      </c>
      <c r="B1" s="38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87" t="s">
        <v>42</v>
      </c>
      <c r="B1" s="38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79"/>
  <sheetViews>
    <sheetView showGridLines="0" tabSelected="1" topLeftCell="A48" zoomScale="75" zoomScaleNormal="75" workbookViewId="0">
      <selection activeCell="Y78" sqref="Y78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392"/>
      <c r="G2" s="392"/>
      <c r="H2" s="392"/>
      <c r="I2" s="392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389" t="s">
        <v>50</v>
      </c>
      <c r="C9" s="390"/>
      <c r="D9" s="390"/>
      <c r="E9" s="390"/>
      <c r="F9" s="390"/>
      <c r="G9" s="390"/>
      <c r="H9" s="390"/>
      <c r="I9" s="390"/>
      <c r="J9" s="391"/>
      <c r="K9" s="389" t="s">
        <v>53</v>
      </c>
      <c r="L9" s="390"/>
      <c r="M9" s="390"/>
      <c r="N9" s="390"/>
      <c r="O9" s="390"/>
      <c r="P9" s="390"/>
      <c r="Q9" s="390"/>
      <c r="R9" s="391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389" t="s">
        <v>50</v>
      </c>
      <c r="C23" s="390"/>
      <c r="D23" s="390"/>
      <c r="E23" s="390"/>
      <c r="F23" s="390"/>
      <c r="G23" s="390"/>
      <c r="H23" s="390"/>
      <c r="I23" s="390"/>
      <c r="J23" s="391"/>
      <c r="K23" s="389" t="s">
        <v>53</v>
      </c>
      <c r="L23" s="390"/>
      <c r="M23" s="390"/>
      <c r="N23" s="390"/>
      <c r="O23" s="390"/>
      <c r="P23" s="390"/>
      <c r="Q23" s="390"/>
      <c r="R23" s="391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389" t="s">
        <v>50</v>
      </c>
      <c r="C37" s="390"/>
      <c r="D37" s="390"/>
      <c r="E37" s="390"/>
      <c r="F37" s="390"/>
      <c r="G37" s="390"/>
      <c r="H37" s="390"/>
      <c r="I37" s="390"/>
      <c r="J37" s="391"/>
      <c r="K37" s="368"/>
      <c r="L37" s="368"/>
      <c r="M37" s="368"/>
      <c r="N37" s="389" t="s">
        <v>53</v>
      </c>
      <c r="O37" s="390"/>
      <c r="P37" s="390"/>
      <c r="Q37" s="390"/>
      <c r="R37" s="390"/>
      <c r="S37" s="390"/>
      <c r="T37" s="390"/>
      <c r="U37" s="391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389" t="s">
        <v>50</v>
      </c>
      <c r="C53" s="390"/>
      <c r="D53" s="390"/>
      <c r="E53" s="390"/>
      <c r="F53" s="390"/>
      <c r="G53" s="390"/>
      <c r="H53" s="390"/>
      <c r="I53" s="390"/>
      <c r="J53" s="390"/>
      <c r="K53" s="390"/>
      <c r="L53" s="390"/>
      <c r="M53" s="391"/>
      <c r="N53" s="389" t="s">
        <v>53</v>
      </c>
      <c r="O53" s="390"/>
      <c r="P53" s="390"/>
      <c r="Q53" s="390"/>
      <c r="R53" s="390"/>
      <c r="S53" s="390"/>
      <c r="T53" s="390"/>
      <c r="U53" s="391"/>
      <c r="V53" s="338" t="s">
        <v>55</v>
      </c>
      <c r="W53" s="362"/>
      <c r="X53" s="362"/>
      <c r="Y53" s="362"/>
      <c r="Z53" s="393" t="s">
        <v>74</v>
      </c>
      <c r="AA53" s="393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389" t="s">
        <v>50</v>
      </c>
      <c r="C67" s="390"/>
      <c r="D67" s="390"/>
      <c r="E67" s="390"/>
      <c r="F67" s="390"/>
      <c r="G67" s="390"/>
      <c r="H67" s="390"/>
      <c r="I67" s="390"/>
      <c r="J67" s="390"/>
      <c r="K67" s="390"/>
      <c r="L67" s="390"/>
      <c r="M67" s="391"/>
      <c r="N67" s="389" t="s">
        <v>53</v>
      </c>
      <c r="O67" s="390"/>
      <c r="P67" s="390"/>
      <c r="Q67" s="390"/>
      <c r="R67" s="390"/>
      <c r="S67" s="390"/>
      <c r="T67" s="390"/>
      <c r="U67" s="390"/>
      <c r="V67" s="391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9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9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>N71-N57</f>
        <v>73.813131313131294</v>
      </c>
      <c r="O75" s="271">
        <f>O71-O57</f>
        <v>88.413379073756346</v>
      </c>
      <c r="P75" s="271">
        <f>P71-P57</f>
        <v>61.361111111111086</v>
      </c>
      <c r="Q75" s="271">
        <f>Q71-Q57</f>
        <v>74.692082111436889</v>
      </c>
      <c r="R75" s="271">
        <f>R71-R57</f>
        <v>115.72829131652657</v>
      </c>
      <c r="S75" s="271">
        <f>S71-S57</f>
        <v>117.67479674796755</v>
      </c>
      <c r="T75" s="271">
        <f>T71-T57</f>
        <v>125.70893970893974</v>
      </c>
      <c r="U75" s="271">
        <f>U71-U57</f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f t="shared" ref="C77:N77" si="31">C63+1.5</f>
        <v>41</v>
      </c>
      <c r="D77" s="240">
        <v>40.5</v>
      </c>
      <c r="E77" s="240">
        <f t="shared" si="31"/>
        <v>40</v>
      </c>
      <c r="F77" s="240">
        <f t="shared" si="31"/>
        <v>39.5</v>
      </c>
      <c r="G77" s="240">
        <v>40</v>
      </c>
      <c r="H77" s="240">
        <v>39.5</v>
      </c>
      <c r="I77" s="240">
        <f t="shared" si="31"/>
        <v>39</v>
      </c>
      <c r="J77" s="240">
        <v>38.5</v>
      </c>
      <c r="K77" s="240">
        <f t="shared" si="31"/>
        <v>37.5</v>
      </c>
      <c r="L77" s="240">
        <v>38</v>
      </c>
      <c r="M77" s="243">
        <f t="shared" si="31"/>
        <v>37.5</v>
      </c>
      <c r="N77" s="240">
        <v>42</v>
      </c>
      <c r="O77" s="240">
        <f t="shared" ref="O77:V77" si="32">O66+1.5</f>
        <v>41</v>
      </c>
      <c r="P77" s="240">
        <f t="shared" si="32"/>
        <v>40.5</v>
      </c>
      <c r="Q77" s="240">
        <f t="shared" si="32"/>
        <v>40.5</v>
      </c>
      <c r="R77" s="240">
        <f t="shared" si="32"/>
        <v>40</v>
      </c>
      <c r="S77" s="240">
        <f t="shared" si="32"/>
        <v>39.5</v>
      </c>
      <c r="T77" s="240">
        <f t="shared" si="32"/>
        <v>39</v>
      </c>
      <c r="U77" s="240">
        <f t="shared" si="32"/>
        <v>38.5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3">B77-B63</f>
        <v>2</v>
      </c>
      <c r="C78" s="241">
        <f t="shared" si="33"/>
        <v>1.5</v>
      </c>
      <c r="D78" s="241">
        <f t="shared" si="33"/>
        <v>2</v>
      </c>
      <c r="E78" s="241">
        <f t="shared" si="33"/>
        <v>1.5</v>
      </c>
      <c r="F78" s="241">
        <f t="shared" si="33"/>
        <v>1.5</v>
      </c>
      <c r="G78" s="241">
        <f t="shared" si="33"/>
        <v>2</v>
      </c>
      <c r="H78" s="241">
        <f t="shared" si="33"/>
        <v>2</v>
      </c>
      <c r="I78" s="241">
        <f t="shared" si="33"/>
        <v>1.5</v>
      </c>
      <c r="J78" s="241">
        <f t="shared" si="33"/>
        <v>2</v>
      </c>
      <c r="K78" s="241">
        <f t="shared" si="33"/>
        <v>1.5</v>
      </c>
      <c r="L78" s="241">
        <f t="shared" si="33"/>
        <v>2</v>
      </c>
      <c r="M78" s="245">
        <f t="shared" si="33"/>
        <v>1.5</v>
      </c>
      <c r="N78" s="244">
        <f>N77-N66</f>
        <v>2</v>
      </c>
      <c r="O78" s="241">
        <f t="shared" ref="O78:V78" si="34">O77-O66</f>
        <v>1.5</v>
      </c>
      <c r="P78" s="241">
        <f t="shared" si="34"/>
        <v>1.5</v>
      </c>
      <c r="Q78" s="241">
        <f t="shared" si="34"/>
        <v>1.5</v>
      </c>
      <c r="R78" s="241">
        <f t="shared" si="34"/>
        <v>1.5</v>
      </c>
      <c r="S78" s="241">
        <f t="shared" si="34"/>
        <v>1.5</v>
      </c>
      <c r="T78" s="241">
        <f t="shared" si="34"/>
        <v>1.5</v>
      </c>
      <c r="U78" s="241">
        <f t="shared" si="34"/>
        <v>1.5</v>
      </c>
      <c r="V78" s="245">
        <f t="shared" si="34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D79" s="237" t="s">
        <v>63</v>
      </c>
      <c r="H79" s="237" t="s">
        <v>63</v>
      </c>
      <c r="K79" s="237" t="s">
        <v>63</v>
      </c>
    </row>
  </sheetData>
  <mergeCells count="12">
    <mergeCell ref="B67:M67"/>
    <mergeCell ref="N67:V67"/>
    <mergeCell ref="N53:U53"/>
    <mergeCell ref="B53:M53"/>
    <mergeCell ref="Z53:AA53"/>
    <mergeCell ref="B37:J37"/>
    <mergeCell ref="N37:U37"/>
    <mergeCell ref="K9:R9"/>
    <mergeCell ref="F2:I2"/>
    <mergeCell ref="B9:J9"/>
    <mergeCell ref="B23:J23"/>
    <mergeCell ref="K23:R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2022-11-07T16:32:01Z</dcterms:modified>
</cp:coreProperties>
</file>