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5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225" i="249" l="1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G6" i="237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H5" i="239" l="1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<sst xmlns="http://schemas.openxmlformats.org/spreadsheetml/2006/main" count="2834" uniqueCount="142">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</sst>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64"/>
  <sheetViews>
    <sheetView showGridLines="0" tabSelected="1" topLeftCell="A436" zoomScale="73" zoomScaleNormal="73" workbookViewId="0">
      <selection activeCell="T464" sqref="T464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6" t="s">
        <v>53</v>
      </c>
      <c r="C9" s="527"/>
      <c r="D9" s="527"/>
      <c r="E9" s="527"/>
      <c r="F9" s="5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6" t="s">
        <v>72</v>
      </c>
      <c r="C22" s="527"/>
      <c r="D22" s="527"/>
      <c r="E22" s="527"/>
      <c r="F22" s="52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6" t="s">
        <v>72</v>
      </c>
      <c r="C35" s="527"/>
      <c r="D35" s="527"/>
      <c r="E35" s="527"/>
      <c r="F35" s="52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6" t="s">
        <v>72</v>
      </c>
      <c r="C48" s="527"/>
      <c r="D48" s="527"/>
      <c r="E48" s="527"/>
      <c r="F48" s="52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6" t="s">
        <v>72</v>
      </c>
      <c r="C61" s="527"/>
      <c r="D61" s="527"/>
      <c r="E61" s="527"/>
      <c r="F61" s="52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6" t="s">
        <v>72</v>
      </c>
      <c r="C74" s="527"/>
      <c r="D74" s="527"/>
      <c r="E74" s="527"/>
      <c r="F74" s="52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6" t="s">
        <v>72</v>
      </c>
      <c r="C87" s="527"/>
      <c r="D87" s="527"/>
      <c r="E87" s="527"/>
      <c r="F87" s="52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6" t="s">
        <v>72</v>
      </c>
      <c r="C100" s="527"/>
      <c r="D100" s="527"/>
      <c r="E100" s="527"/>
      <c r="F100" s="52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6" t="s">
        <v>72</v>
      </c>
      <c r="C113" s="527"/>
      <c r="D113" s="527"/>
      <c r="E113" s="527"/>
      <c r="F113" s="52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6" t="s">
        <v>72</v>
      </c>
      <c r="C126" s="527"/>
      <c r="D126" s="527"/>
      <c r="E126" s="527"/>
      <c r="F126" s="52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6" t="s">
        <v>72</v>
      </c>
      <c r="C139" s="527"/>
      <c r="D139" s="527"/>
      <c r="E139" s="527"/>
      <c r="F139" s="52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6" t="s">
        <v>72</v>
      </c>
      <c r="C152" s="527"/>
      <c r="D152" s="527"/>
      <c r="E152" s="527"/>
      <c r="F152" s="52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6" t="s">
        <v>72</v>
      </c>
      <c r="C165" s="527"/>
      <c r="D165" s="527"/>
      <c r="E165" s="527"/>
      <c r="F165" s="528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6" t="s">
        <v>72</v>
      </c>
      <c r="C178" s="527"/>
      <c r="D178" s="527"/>
      <c r="E178" s="527"/>
      <c r="F178" s="52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6" t="s">
        <v>72</v>
      </c>
      <c r="C191" s="527"/>
      <c r="D191" s="527"/>
      <c r="E191" s="527"/>
      <c r="F191" s="52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6" t="s">
        <v>72</v>
      </c>
      <c r="C204" s="527"/>
      <c r="D204" s="527"/>
      <c r="E204" s="527"/>
      <c r="F204" s="52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6" t="s">
        <v>72</v>
      </c>
      <c r="C217" s="527"/>
      <c r="D217" s="527"/>
      <c r="E217" s="527"/>
      <c r="F217" s="52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6" t="s">
        <v>72</v>
      </c>
      <c r="C230" s="527"/>
      <c r="D230" s="527"/>
      <c r="E230" s="527"/>
      <c r="F230" s="528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6" t="s">
        <v>72</v>
      </c>
      <c r="C243" s="527"/>
      <c r="D243" s="527"/>
      <c r="E243" s="527"/>
      <c r="F243" s="52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6" t="s">
        <v>72</v>
      </c>
      <c r="C256" s="527"/>
      <c r="D256" s="527"/>
      <c r="E256" s="527"/>
      <c r="F256" s="52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6" t="s">
        <v>72</v>
      </c>
      <c r="C269" s="527"/>
      <c r="D269" s="527"/>
      <c r="E269" s="527"/>
      <c r="F269" s="52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6" t="s">
        <v>72</v>
      </c>
      <c r="C282" s="527"/>
      <c r="D282" s="527"/>
      <c r="E282" s="527"/>
      <c r="F282" s="528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6" t="s">
        <v>53</v>
      </c>
      <c r="C298" s="527"/>
      <c r="D298" s="527"/>
      <c r="E298" s="527"/>
      <c r="F298" s="527"/>
      <c r="G298" s="528"/>
      <c r="H298" s="526" t="s">
        <v>72</v>
      </c>
      <c r="I298" s="527"/>
      <c r="J298" s="527"/>
      <c r="K298" s="527"/>
      <c r="L298" s="527"/>
      <c r="M298" s="528"/>
      <c r="N298" s="526" t="s">
        <v>63</v>
      </c>
      <c r="O298" s="527"/>
      <c r="P298" s="527"/>
      <c r="Q298" s="527"/>
      <c r="R298" s="527"/>
      <c r="S298" s="528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6" t="s">
        <v>53</v>
      </c>
      <c r="C311" s="527"/>
      <c r="D311" s="527"/>
      <c r="E311" s="527"/>
      <c r="F311" s="527"/>
      <c r="G311" s="528"/>
      <c r="H311" s="526" t="s">
        <v>72</v>
      </c>
      <c r="I311" s="527"/>
      <c r="J311" s="527"/>
      <c r="K311" s="527"/>
      <c r="L311" s="527"/>
      <c r="M311" s="528"/>
      <c r="N311" s="526" t="s">
        <v>63</v>
      </c>
      <c r="O311" s="527"/>
      <c r="P311" s="527"/>
      <c r="Q311" s="527"/>
      <c r="R311" s="527"/>
      <c r="S311" s="528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36" t="s">
        <v>53</v>
      </c>
      <c r="C324" s="537"/>
      <c r="D324" s="537"/>
      <c r="E324" s="537"/>
      <c r="F324" s="537"/>
      <c r="G324" s="538"/>
      <c r="H324" s="536" t="s">
        <v>72</v>
      </c>
      <c r="I324" s="537"/>
      <c r="J324" s="537"/>
      <c r="K324" s="537"/>
      <c r="L324" s="537"/>
      <c r="M324" s="538"/>
      <c r="N324" s="536" t="s">
        <v>63</v>
      </c>
      <c r="O324" s="537"/>
      <c r="P324" s="537"/>
      <c r="Q324" s="537"/>
      <c r="R324" s="537"/>
      <c r="S324" s="538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36" t="s">
        <v>53</v>
      </c>
      <c r="C337" s="537"/>
      <c r="D337" s="537"/>
      <c r="E337" s="537"/>
      <c r="F337" s="537"/>
      <c r="G337" s="538"/>
      <c r="H337" s="536" t="s">
        <v>72</v>
      </c>
      <c r="I337" s="537"/>
      <c r="J337" s="537"/>
      <c r="K337" s="537"/>
      <c r="L337" s="537"/>
      <c r="M337" s="538"/>
      <c r="N337" s="536" t="s">
        <v>63</v>
      </c>
      <c r="O337" s="537"/>
      <c r="P337" s="537"/>
      <c r="Q337" s="537"/>
      <c r="R337" s="537"/>
      <c r="S337" s="538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36" t="s">
        <v>53</v>
      </c>
      <c r="C350" s="537"/>
      <c r="D350" s="537"/>
      <c r="E350" s="537"/>
      <c r="F350" s="537"/>
      <c r="G350" s="538"/>
      <c r="H350" s="536" t="s">
        <v>72</v>
      </c>
      <c r="I350" s="537"/>
      <c r="J350" s="537"/>
      <c r="K350" s="537"/>
      <c r="L350" s="537"/>
      <c r="M350" s="538"/>
      <c r="N350" s="536" t="s">
        <v>63</v>
      </c>
      <c r="O350" s="537"/>
      <c r="P350" s="537"/>
      <c r="Q350" s="537"/>
      <c r="R350" s="537"/>
      <c r="S350" s="538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36" t="s">
        <v>53</v>
      </c>
      <c r="C363" s="537"/>
      <c r="D363" s="537"/>
      <c r="E363" s="537"/>
      <c r="F363" s="537"/>
      <c r="G363" s="538"/>
      <c r="H363" s="536" t="s">
        <v>72</v>
      </c>
      <c r="I363" s="537"/>
      <c r="J363" s="537"/>
      <c r="K363" s="537"/>
      <c r="L363" s="537"/>
      <c r="M363" s="538"/>
      <c r="N363" s="536" t="s">
        <v>63</v>
      </c>
      <c r="O363" s="537"/>
      <c r="P363" s="537"/>
      <c r="Q363" s="537"/>
      <c r="R363" s="537"/>
      <c r="S363" s="538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36" t="s">
        <v>53</v>
      </c>
      <c r="C376" s="537"/>
      <c r="D376" s="537"/>
      <c r="E376" s="537"/>
      <c r="F376" s="537"/>
      <c r="G376" s="538"/>
      <c r="H376" s="536" t="s">
        <v>72</v>
      </c>
      <c r="I376" s="537"/>
      <c r="J376" s="537"/>
      <c r="K376" s="537"/>
      <c r="L376" s="537"/>
      <c r="M376" s="538"/>
      <c r="N376" s="536" t="s">
        <v>63</v>
      </c>
      <c r="O376" s="537"/>
      <c r="P376" s="537"/>
      <c r="Q376" s="537"/>
      <c r="R376" s="537"/>
      <c r="S376" s="538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36" t="s">
        <v>53</v>
      </c>
      <c r="C389" s="537"/>
      <c r="D389" s="537"/>
      <c r="E389" s="537"/>
      <c r="F389" s="537"/>
      <c r="G389" s="538"/>
      <c r="H389" s="536" t="s">
        <v>72</v>
      </c>
      <c r="I389" s="537"/>
      <c r="J389" s="537"/>
      <c r="K389" s="537"/>
      <c r="L389" s="537"/>
      <c r="M389" s="538"/>
      <c r="N389" s="536" t="s">
        <v>63</v>
      </c>
      <c r="O389" s="537"/>
      <c r="P389" s="537"/>
      <c r="Q389" s="537"/>
      <c r="R389" s="537"/>
      <c r="S389" s="538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36" t="s">
        <v>53</v>
      </c>
      <c r="C402" s="537"/>
      <c r="D402" s="537"/>
      <c r="E402" s="537"/>
      <c r="F402" s="537"/>
      <c r="G402" s="538"/>
      <c r="H402" s="536" t="s">
        <v>72</v>
      </c>
      <c r="I402" s="537"/>
      <c r="J402" s="537"/>
      <c r="K402" s="537"/>
      <c r="L402" s="537"/>
      <c r="M402" s="538"/>
      <c r="N402" s="536" t="s">
        <v>63</v>
      </c>
      <c r="O402" s="537"/>
      <c r="P402" s="537"/>
      <c r="Q402" s="537"/>
      <c r="R402" s="537"/>
      <c r="S402" s="538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36" t="s">
        <v>53</v>
      </c>
      <c r="C415" s="537"/>
      <c r="D415" s="537"/>
      <c r="E415" s="537"/>
      <c r="F415" s="537"/>
      <c r="G415" s="538"/>
      <c r="H415" s="536" t="s">
        <v>72</v>
      </c>
      <c r="I415" s="537"/>
      <c r="J415" s="537"/>
      <c r="K415" s="537"/>
      <c r="L415" s="537"/>
      <c r="M415" s="538"/>
      <c r="N415" s="536" t="s">
        <v>63</v>
      </c>
      <c r="O415" s="537"/>
      <c r="P415" s="537"/>
      <c r="Q415" s="537"/>
      <c r="R415" s="537"/>
      <c r="S415" s="538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36" t="s">
        <v>53</v>
      </c>
      <c r="C428" s="537"/>
      <c r="D428" s="537"/>
      <c r="E428" s="537"/>
      <c r="F428" s="537"/>
      <c r="G428" s="538"/>
      <c r="H428" s="536" t="s">
        <v>72</v>
      </c>
      <c r="I428" s="537"/>
      <c r="J428" s="537"/>
      <c r="K428" s="537"/>
      <c r="L428" s="537"/>
      <c r="M428" s="538"/>
      <c r="N428" s="536" t="s">
        <v>63</v>
      </c>
      <c r="O428" s="537"/>
      <c r="P428" s="537"/>
      <c r="Q428" s="537"/>
      <c r="R428" s="537"/>
      <c r="S428" s="538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103">C431/C430*100-100</f>
        <v>3.1708283789139813</v>
      </c>
      <c r="D434" s="267">
        <f t="shared" si="103"/>
        <v>2.2267862933736922</v>
      </c>
      <c r="E434" s="267">
        <f t="shared" si="103"/>
        <v>3.7752675386444707</v>
      </c>
      <c r="F434" s="267">
        <f t="shared" si="103"/>
        <v>7.9191438763376993</v>
      </c>
      <c r="G434" s="268">
        <f t="shared" si="103"/>
        <v>1.7677368212445401</v>
      </c>
      <c r="H434" s="266">
        <f t="shared" si="103"/>
        <v>4.3995243757431552</v>
      </c>
      <c r="I434" s="267">
        <f t="shared" si="103"/>
        <v>-0.48188247074284618</v>
      </c>
      <c r="J434" s="267">
        <f t="shared" si="103"/>
        <v>3.8644470868014196</v>
      </c>
      <c r="K434" s="267">
        <f t="shared" si="103"/>
        <v>5.142687277051138</v>
      </c>
      <c r="L434" s="267">
        <f t="shared" si="103"/>
        <v>7.4118113357114765</v>
      </c>
      <c r="M434" s="268">
        <f t="shared" si="103"/>
        <v>6.2320766594390307</v>
      </c>
      <c r="N434" s="266">
        <f t="shared" si="103"/>
        <v>5.2746730083234326</v>
      </c>
      <c r="O434" s="267">
        <f t="shared" si="103"/>
        <v>5.5885850178358965</v>
      </c>
      <c r="P434" s="267">
        <f t="shared" si="103"/>
        <v>6.8196125061201798</v>
      </c>
      <c r="Q434" s="267">
        <f t="shared" si="103"/>
        <v>5.180907083404108</v>
      </c>
      <c r="R434" s="267">
        <f t="shared" si="103"/>
        <v>4.7116527942925046</v>
      </c>
      <c r="S434" s="268">
        <f t="shared" si="103"/>
        <v>6.9361870788743545</v>
      </c>
      <c r="T434" s="345">
        <f t="shared" si="103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4">C431-C418</f>
        <v>-68.137254901960659</v>
      </c>
      <c r="D435" s="415">
        <f t="shared" si="104"/>
        <v>-134.14141414141341</v>
      </c>
      <c r="E435" s="415">
        <f t="shared" si="104"/>
        <v>299.46428571428578</v>
      </c>
      <c r="F435" s="415">
        <f t="shared" si="104"/>
        <v>207.44444444444434</v>
      </c>
      <c r="G435" s="417">
        <f t="shared" si="104"/>
        <v>-90</v>
      </c>
      <c r="H435" s="410">
        <f t="shared" si="104"/>
        <v>-47.5</v>
      </c>
      <c r="I435" s="415">
        <f t="shared" si="104"/>
        <v>-90.888157894736651</v>
      </c>
      <c r="J435" s="415">
        <f t="shared" si="104"/>
        <v>173</v>
      </c>
      <c r="K435" s="415">
        <f t="shared" si="104"/>
        <v>-65</v>
      </c>
      <c r="L435" s="415">
        <f t="shared" si="104"/>
        <v>153.33333333333394</v>
      </c>
      <c r="M435" s="417">
        <f t="shared" si="104"/>
        <v>175.05882352941171</v>
      </c>
      <c r="N435" s="410">
        <f t="shared" si="104"/>
        <v>285.46666666666715</v>
      </c>
      <c r="O435" s="415">
        <f t="shared" si="104"/>
        <v>2.857142857143117</v>
      </c>
      <c r="P435" s="415">
        <f t="shared" si="104"/>
        <v>114.43137254902013</v>
      </c>
      <c r="Q435" s="415">
        <f t="shared" si="104"/>
        <v>-59.642857142856883</v>
      </c>
      <c r="R435" s="415">
        <f t="shared" si="104"/>
        <v>47.79166666666697</v>
      </c>
      <c r="S435" s="417">
        <f t="shared" si="104"/>
        <v>136</v>
      </c>
      <c r="T435" s="478">
        <f t="shared" ref="T435" si="105">T431-T417</f>
        <v>214.59649122807059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6">C437-C424</f>
        <v>0</v>
      </c>
      <c r="D438" s="415">
        <f t="shared" si="106"/>
        <v>0</v>
      </c>
      <c r="E438" s="415">
        <f t="shared" si="106"/>
        <v>0</v>
      </c>
      <c r="F438" s="415">
        <f t="shared" si="106"/>
        <v>0</v>
      </c>
      <c r="G438" s="417">
        <f t="shared" si="106"/>
        <v>0</v>
      </c>
      <c r="H438" s="410">
        <f t="shared" si="106"/>
        <v>0</v>
      </c>
      <c r="I438" s="415">
        <f t="shared" si="106"/>
        <v>0</v>
      </c>
      <c r="J438" s="415">
        <f t="shared" si="106"/>
        <v>0</v>
      </c>
      <c r="K438" s="415">
        <f t="shared" si="106"/>
        <v>0</v>
      </c>
      <c r="L438" s="415">
        <f t="shared" si="106"/>
        <v>0</v>
      </c>
      <c r="M438" s="417">
        <f t="shared" si="106"/>
        <v>0</v>
      </c>
      <c r="N438" s="410">
        <f t="shared" si="106"/>
        <v>0</v>
      </c>
      <c r="O438" s="415">
        <f t="shared" si="106"/>
        <v>0</v>
      </c>
      <c r="P438" s="415">
        <f t="shared" si="106"/>
        <v>0</v>
      </c>
      <c r="Q438" s="415">
        <f t="shared" si="106"/>
        <v>0</v>
      </c>
      <c r="R438" s="415">
        <f t="shared" si="106"/>
        <v>0</v>
      </c>
      <c r="S438" s="417">
        <f t="shared" si="106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36" t="s">
        <v>53</v>
      </c>
      <c r="C441" s="537"/>
      <c r="D441" s="537"/>
      <c r="E441" s="537"/>
      <c r="F441" s="537"/>
      <c r="G441" s="538"/>
      <c r="H441" s="536" t="s">
        <v>72</v>
      </c>
      <c r="I441" s="537"/>
      <c r="J441" s="537"/>
      <c r="K441" s="537"/>
      <c r="L441" s="537"/>
      <c r="M441" s="538"/>
      <c r="N441" s="536" t="s">
        <v>63</v>
      </c>
      <c r="O441" s="537"/>
      <c r="P441" s="537"/>
      <c r="Q441" s="537"/>
      <c r="R441" s="537"/>
      <c r="S441" s="538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7">C444/C443*100-100</f>
        <v>5.8798578199052116</v>
      </c>
      <c r="D447" s="267">
        <f t="shared" si="107"/>
        <v>5.8609004739336399</v>
      </c>
      <c r="E447" s="267">
        <f t="shared" si="107"/>
        <v>3.2582938388625564</v>
      </c>
      <c r="F447" s="267">
        <f t="shared" si="107"/>
        <v>2.35379146919432</v>
      </c>
      <c r="G447" s="268">
        <f t="shared" si="107"/>
        <v>0.48791469194313208</v>
      </c>
      <c r="H447" s="266">
        <f t="shared" si="107"/>
        <v>7.778199052132706</v>
      </c>
      <c r="I447" s="267">
        <f t="shared" si="107"/>
        <v>1.4078199052132589</v>
      </c>
      <c r="J447" s="267">
        <f t="shared" si="107"/>
        <v>3.8279620853080445</v>
      </c>
      <c r="K447" s="267">
        <f t="shared" si="107"/>
        <v>5.382464454976315</v>
      </c>
      <c r="L447" s="267">
        <f t="shared" si="107"/>
        <v>4.7393364928909989</v>
      </c>
      <c r="M447" s="268">
        <f t="shared" si="107"/>
        <v>1.9116113744075847</v>
      </c>
      <c r="N447" s="266">
        <f t="shared" si="107"/>
        <v>7.0360189573459735</v>
      </c>
      <c r="O447" s="267">
        <f t="shared" si="107"/>
        <v>3.8601895734597065</v>
      </c>
      <c r="P447" s="267">
        <f t="shared" si="107"/>
        <v>10.071090047393369</v>
      </c>
      <c r="Q447" s="267">
        <f t="shared" si="107"/>
        <v>7.5545023696682563</v>
      </c>
      <c r="R447" s="267">
        <f t="shared" si="107"/>
        <v>7.8988151658767833</v>
      </c>
      <c r="S447" s="268">
        <f t="shared" si="107"/>
        <v>5.3656398104265435</v>
      </c>
      <c r="T447" s="345">
        <f t="shared" si="107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8">C444-C431</f>
        <v>129.79666666666708</v>
      </c>
      <c r="D448" s="415">
        <f t="shared" si="108"/>
        <v>168.69363636363596</v>
      </c>
      <c r="E448" s="415">
        <f t="shared" si="108"/>
        <v>-6.25</v>
      </c>
      <c r="F448" s="415">
        <f t="shared" si="108"/>
        <v>-218.67000000000007</v>
      </c>
      <c r="G448" s="417">
        <f t="shared" si="108"/>
        <v>-38.743333333332885</v>
      </c>
      <c r="H448" s="410">
        <f t="shared" si="108"/>
        <v>158.23999999999978</v>
      </c>
      <c r="I448" s="415">
        <f t="shared" si="108"/>
        <v>94.673157894736505</v>
      </c>
      <c r="J448" s="415">
        <f t="shared" si="108"/>
        <v>14.039999999999964</v>
      </c>
      <c r="K448" s="415">
        <f t="shared" si="108"/>
        <v>25.890000000000327</v>
      </c>
      <c r="L448" s="415">
        <f t="shared" si="108"/>
        <v>-96.66666666666697</v>
      </c>
      <c r="M448" s="417">
        <f t="shared" si="108"/>
        <v>-166.38882352941164</v>
      </c>
      <c r="N448" s="410">
        <f t="shared" si="108"/>
        <v>90.119999999999891</v>
      </c>
      <c r="O448" s="415">
        <f t="shared" si="108"/>
        <v>-57.100000000000364</v>
      </c>
      <c r="P448" s="415">
        <f t="shared" si="108"/>
        <v>153.23529411764684</v>
      </c>
      <c r="Q448" s="415">
        <f t="shared" si="108"/>
        <v>115.94285714285706</v>
      </c>
      <c r="R448" s="415">
        <f t="shared" si="108"/>
        <v>150.20499999999993</v>
      </c>
      <c r="S448" s="417">
        <f t="shared" si="108"/>
        <v>-50.236666666666679</v>
      </c>
      <c r="T448" s="478">
        <f t="shared" ref="T448" si="109">T444-T430</f>
        <v>213.92000000000007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10">C450-C437</f>
        <v>0</v>
      </c>
      <c r="D451" s="415">
        <f t="shared" si="110"/>
        <v>0</v>
      </c>
      <c r="E451" s="415">
        <f t="shared" si="110"/>
        <v>0</v>
      </c>
      <c r="F451" s="415">
        <f t="shared" si="110"/>
        <v>0</v>
      </c>
      <c r="G451" s="417">
        <f t="shared" si="110"/>
        <v>0</v>
      </c>
      <c r="H451" s="410">
        <f t="shared" si="110"/>
        <v>0</v>
      </c>
      <c r="I451" s="415">
        <f t="shared" si="110"/>
        <v>0</v>
      </c>
      <c r="J451" s="415">
        <f t="shared" si="110"/>
        <v>0</v>
      </c>
      <c r="K451" s="415">
        <f t="shared" si="110"/>
        <v>0</v>
      </c>
      <c r="L451" s="415">
        <f t="shared" si="110"/>
        <v>0</v>
      </c>
      <c r="M451" s="417">
        <f t="shared" si="110"/>
        <v>0</v>
      </c>
      <c r="N451" s="410">
        <f t="shared" si="110"/>
        <v>0</v>
      </c>
      <c r="O451" s="415">
        <f t="shared" si="110"/>
        <v>0</v>
      </c>
      <c r="P451" s="415">
        <f t="shared" si="110"/>
        <v>0</v>
      </c>
      <c r="Q451" s="415">
        <f t="shared" si="110"/>
        <v>0</v>
      </c>
      <c r="R451" s="415">
        <f t="shared" si="110"/>
        <v>0</v>
      </c>
      <c r="S451" s="417">
        <f t="shared" si="110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36" t="s">
        <v>53</v>
      </c>
      <c r="C454" s="537"/>
      <c r="D454" s="537"/>
      <c r="E454" s="537"/>
      <c r="F454" s="537"/>
      <c r="G454" s="538"/>
      <c r="H454" s="536" t="s">
        <v>72</v>
      </c>
      <c r="I454" s="537"/>
      <c r="J454" s="537"/>
      <c r="K454" s="537"/>
      <c r="L454" s="537"/>
      <c r="M454" s="538"/>
      <c r="N454" s="536" t="s">
        <v>63</v>
      </c>
      <c r="O454" s="537"/>
      <c r="P454" s="537"/>
      <c r="Q454" s="537"/>
      <c r="R454" s="537"/>
      <c r="S454" s="538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11">C457/C456*100-100</f>
        <v>3.4868162140889467</v>
      </c>
      <c r="D460" s="267">
        <f t="shared" si="111"/>
        <v>2.4456063417102314</v>
      </c>
      <c r="E460" s="267">
        <f t="shared" si="111"/>
        <v>-2.8571428571428612</v>
      </c>
      <c r="F460" s="267">
        <f t="shared" si="111"/>
        <v>6.5272389947714515</v>
      </c>
      <c r="G460" s="268">
        <f t="shared" si="111"/>
        <v>10.688242239044385</v>
      </c>
      <c r="H460" s="266">
        <f t="shared" si="111"/>
        <v>0.8939112835216747</v>
      </c>
      <c r="I460" s="267">
        <f t="shared" si="111"/>
        <v>6.2392153301244377</v>
      </c>
      <c r="J460" s="267">
        <f t="shared" si="111"/>
        <v>8.6334120425029397</v>
      </c>
      <c r="K460" s="267">
        <f t="shared" si="111"/>
        <v>-0.66902794175520341</v>
      </c>
      <c r="L460" s="267">
        <f t="shared" si="111"/>
        <v>9.2325855962219521</v>
      </c>
      <c r="M460" s="268">
        <f t="shared" si="111"/>
        <v>15.245966155057062</v>
      </c>
      <c r="N460" s="266">
        <f t="shared" si="111"/>
        <v>-0.2997002997003051</v>
      </c>
      <c r="O460" s="267">
        <f t="shared" si="111"/>
        <v>4.683195592286495</v>
      </c>
      <c r="P460" s="267">
        <f t="shared" si="111"/>
        <v>9.2168437622982964</v>
      </c>
      <c r="Q460" s="267">
        <f t="shared" si="111"/>
        <v>1.3661663012312601</v>
      </c>
      <c r="R460" s="267">
        <f t="shared" si="111"/>
        <v>10.17709563164108</v>
      </c>
      <c r="S460" s="268">
        <f>S457/S456*100-100</f>
        <v>15.366929720996708</v>
      </c>
      <c r="T460" s="345">
        <f t="shared" si="111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12">C457-C444</f>
        <v>-85.463333333333139</v>
      </c>
      <c r="D461" s="415">
        <f t="shared" si="112"/>
        <v>-128.75857142857149</v>
      </c>
      <c r="E461" s="415">
        <f t="shared" si="112"/>
        <v>-243.5</v>
      </c>
      <c r="F461" s="415">
        <f t="shared" si="112"/>
        <v>192.09857142857163</v>
      </c>
      <c r="G461" s="417">
        <f t="shared" si="112"/>
        <v>447.05705882352959</v>
      </c>
      <c r="H461" s="410">
        <f t="shared" si="112"/>
        <v>-275.38285714285666</v>
      </c>
      <c r="I461" s="415">
        <f t="shared" si="112"/>
        <v>219.82076923076966</v>
      </c>
      <c r="J461" s="415">
        <f t="shared" si="112"/>
        <v>219.08500000000004</v>
      </c>
      <c r="K461" s="415">
        <f t="shared" si="112"/>
        <v>-240.47333333333336</v>
      </c>
      <c r="L461" s="415">
        <f t="shared" si="112"/>
        <v>206</v>
      </c>
      <c r="M461" s="417">
        <f t="shared" si="112"/>
        <v>579.9966666666669</v>
      </c>
      <c r="N461" s="410">
        <f t="shared" si="112"/>
        <v>-294.6123076923077</v>
      </c>
      <c r="O461" s="415">
        <f t="shared" si="112"/>
        <v>50.433333333333394</v>
      </c>
      <c r="P461" s="415">
        <f t="shared" si="112"/>
        <v>-19.66666666666697</v>
      </c>
      <c r="Q461" s="415">
        <f t="shared" si="112"/>
        <v>-245.94285714285706</v>
      </c>
      <c r="R461" s="415">
        <f t="shared" si="112"/>
        <v>112.67000000000007</v>
      </c>
      <c r="S461" s="417">
        <f t="shared" si="112"/>
        <v>439.35947368421057</v>
      </c>
      <c r="T461" s="478">
        <f t="shared" ref="T461" si="113">T457-T443</f>
        <v>284.47154471544673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147.5</v>
      </c>
      <c r="M463" s="243">
        <v>146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14">C463-C450</f>
        <v>1.5</v>
      </c>
      <c r="D464" s="415">
        <f t="shared" si="114"/>
        <v>1.5</v>
      </c>
      <c r="E464" s="415">
        <f t="shared" si="114"/>
        <v>1.5</v>
      </c>
      <c r="F464" s="415">
        <f t="shared" si="114"/>
        <v>1</v>
      </c>
      <c r="G464" s="417">
        <f t="shared" si="114"/>
        <v>1</v>
      </c>
      <c r="H464" s="410">
        <f t="shared" si="114"/>
        <v>1.5</v>
      </c>
      <c r="I464" s="415">
        <f t="shared" si="114"/>
        <v>1</v>
      </c>
      <c r="J464" s="415">
        <f t="shared" si="114"/>
        <v>1</v>
      </c>
      <c r="K464" s="415">
        <f t="shared" si="114"/>
        <v>1.5</v>
      </c>
      <c r="L464" s="415">
        <f t="shared" si="114"/>
        <v>1.5</v>
      </c>
      <c r="M464" s="417">
        <f t="shared" si="114"/>
        <v>0</v>
      </c>
      <c r="N464" s="410">
        <f t="shared" si="114"/>
        <v>1.5</v>
      </c>
      <c r="O464" s="415">
        <f t="shared" si="114"/>
        <v>1</v>
      </c>
      <c r="P464" s="415">
        <f t="shared" si="114"/>
        <v>1</v>
      </c>
      <c r="Q464" s="415">
        <f t="shared" si="114"/>
        <v>1.5</v>
      </c>
      <c r="R464" s="415">
        <f t="shared" si="114"/>
        <v>1</v>
      </c>
      <c r="S464" s="417">
        <f t="shared" si="114"/>
        <v>1</v>
      </c>
      <c r="T464" s="348"/>
      <c r="U464" s="227" t="s">
        <v>26</v>
      </c>
      <c r="V464" s="395">
        <f>V463-V450</f>
        <v>0</v>
      </c>
      <c r="W464" s="520"/>
    </row>
  </sheetData>
  <mergeCells count="61">
    <mergeCell ref="B454:G454"/>
    <mergeCell ref="H454:M454"/>
    <mergeCell ref="N454:S454"/>
    <mergeCell ref="B441:G441"/>
    <mergeCell ref="H441:M441"/>
    <mergeCell ref="N441:S441"/>
    <mergeCell ref="B324:G324"/>
    <mergeCell ref="H324:M324"/>
    <mergeCell ref="N324:S324"/>
    <mergeCell ref="B337:G337"/>
    <mergeCell ref="H337:M337"/>
    <mergeCell ref="N337:S337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28:G428"/>
    <mergeCell ref="H428:M428"/>
    <mergeCell ref="N428:S428"/>
    <mergeCell ref="B415:G415"/>
    <mergeCell ref="H415:M415"/>
    <mergeCell ref="N415:S4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92"/>
  <sheetViews>
    <sheetView showGridLines="0" topLeftCell="A461" zoomScale="73" zoomScaleNormal="73" workbookViewId="0">
      <selection activeCell="H488" sqref="H48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6" t="s">
        <v>50</v>
      </c>
      <c r="C9" s="527"/>
      <c r="D9" s="527"/>
      <c r="E9" s="527"/>
      <c r="F9" s="527"/>
      <c r="G9" s="52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6" t="s">
        <v>50</v>
      </c>
      <c r="C23" s="527"/>
      <c r="D23" s="527"/>
      <c r="E23" s="527"/>
      <c r="F23" s="527"/>
      <c r="G23" s="52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6" t="s">
        <v>50</v>
      </c>
      <c r="C37" s="527"/>
      <c r="D37" s="527"/>
      <c r="E37" s="527"/>
      <c r="F37" s="527"/>
      <c r="G37" s="52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6" t="s">
        <v>50</v>
      </c>
      <c r="C53" s="527"/>
      <c r="D53" s="527"/>
      <c r="E53" s="527"/>
      <c r="F53" s="527"/>
      <c r="G53" s="52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6" t="s">
        <v>50</v>
      </c>
      <c r="C67" s="527"/>
      <c r="D67" s="527"/>
      <c r="E67" s="527"/>
      <c r="F67" s="527"/>
      <c r="G67" s="52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6" t="s">
        <v>50</v>
      </c>
      <c r="C81" s="527"/>
      <c r="D81" s="527"/>
      <c r="E81" s="527"/>
      <c r="F81" s="527"/>
      <c r="G81" s="52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6" t="s">
        <v>50</v>
      </c>
      <c r="C95" s="527"/>
      <c r="D95" s="527"/>
      <c r="E95" s="527"/>
      <c r="F95" s="527"/>
      <c r="G95" s="52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6" t="s">
        <v>50</v>
      </c>
      <c r="C111" s="527"/>
      <c r="D111" s="527"/>
      <c r="E111" s="527"/>
      <c r="F111" s="527"/>
      <c r="G111" s="52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6" t="s">
        <v>50</v>
      </c>
      <c r="C125" s="527"/>
      <c r="D125" s="527"/>
      <c r="E125" s="527"/>
      <c r="F125" s="527"/>
      <c r="G125" s="52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6" t="s">
        <v>50</v>
      </c>
      <c r="C139" s="527"/>
      <c r="D139" s="527"/>
      <c r="E139" s="527"/>
      <c r="F139" s="527"/>
      <c r="G139" s="52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6" t="s">
        <v>50</v>
      </c>
      <c r="C153" s="527"/>
      <c r="D153" s="527"/>
      <c r="E153" s="527"/>
      <c r="F153" s="527"/>
      <c r="G153" s="52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6" t="s">
        <v>50</v>
      </c>
      <c r="C167" s="527"/>
      <c r="D167" s="527"/>
      <c r="E167" s="527"/>
      <c r="F167" s="527"/>
      <c r="G167" s="52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6" t="s">
        <v>50</v>
      </c>
      <c r="C182" s="527"/>
      <c r="D182" s="527"/>
      <c r="E182" s="527"/>
      <c r="F182" s="527"/>
      <c r="G182" s="528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6" t="s">
        <v>50</v>
      </c>
      <c r="C196" s="527"/>
      <c r="D196" s="527"/>
      <c r="E196" s="527"/>
      <c r="F196" s="527"/>
      <c r="G196" s="528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6" t="s">
        <v>50</v>
      </c>
      <c r="C210" s="527"/>
      <c r="D210" s="527"/>
      <c r="E210" s="527"/>
      <c r="F210" s="527"/>
      <c r="G210" s="528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6" t="s">
        <v>50</v>
      </c>
      <c r="C224" s="527"/>
      <c r="D224" s="527"/>
      <c r="E224" s="527"/>
      <c r="F224" s="527"/>
      <c r="G224" s="528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6" t="s">
        <v>50</v>
      </c>
      <c r="C238" s="527"/>
      <c r="D238" s="527"/>
      <c r="E238" s="527"/>
      <c r="F238" s="527"/>
      <c r="G238" s="528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6" t="s">
        <v>50</v>
      </c>
      <c r="C252" s="527"/>
      <c r="D252" s="527"/>
      <c r="E252" s="527"/>
      <c r="F252" s="527"/>
      <c r="G252" s="528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6" t="s">
        <v>50</v>
      </c>
      <c r="C267" s="527"/>
      <c r="D267" s="527"/>
      <c r="E267" s="527"/>
      <c r="F267" s="527"/>
      <c r="G267" s="528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6" t="s">
        <v>50</v>
      </c>
      <c r="C281" s="527"/>
      <c r="D281" s="527"/>
      <c r="E281" s="527"/>
      <c r="F281" s="527"/>
      <c r="G281" s="528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6" t="s">
        <v>50</v>
      </c>
      <c r="C295" s="527"/>
      <c r="D295" s="527"/>
      <c r="E295" s="527"/>
      <c r="F295" s="527"/>
      <c r="G295" s="528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6" t="s">
        <v>50</v>
      </c>
      <c r="C309" s="527"/>
      <c r="D309" s="527"/>
      <c r="E309" s="527"/>
      <c r="F309" s="527"/>
      <c r="G309" s="528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6" t="s">
        <v>50</v>
      </c>
      <c r="C323" s="527"/>
      <c r="D323" s="527"/>
      <c r="E323" s="527"/>
      <c r="F323" s="527"/>
      <c r="G323" s="528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6" t="s">
        <v>50</v>
      </c>
      <c r="C339" s="527"/>
      <c r="D339" s="527"/>
      <c r="E339" s="527"/>
      <c r="F339" s="527"/>
      <c r="G339" s="528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6" t="s">
        <v>50</v>
      </c>
      <c r="C352" s="527"/>
      <c r="D352" s="527"/>
      <c r="E352" s="527"/>
      <c r="F352" s="527"/>
      <c r="G352" s="528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6" t="s">
        <v>50</v>
      </c>
      <c r="C365" s="527"/>
      <c r="D365" s="527"/>
      <c r="E365" s="527"/>
      <c r="F365" s="527"/>
      <c r="G365" s="528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6" t="s">
        <v>50</v>
      </c>
      <c r="C378" s="527"/>
      <c r="D378" s="527"/>
      <c r="E378" s="527"/>
      <c r="F378" s="527"/>
      <c r="G378" s="528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6" t="s">
        <v>50</v>
      </c>
      <c r="C391" s="527"/>
      <c r="D391" s="527"/>
      <c r="E391" s="527"/>
      <c r="F391" s="527"/>
      <c r="G391" s="528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6" t="s">
        <v>50</v>
      </c>
      <c r="C404" s="527"/>
      <c r="D404" s="527"/>
      <c r="E404" s="527"/>
      <c r="F404" s="527"/>
      <c r="G404" s="528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6" t="s">
        <v>50</v>
      </c>
      <c r="C417" s="527"/>
      <c r="D417" s="527"/>
      <c r="E417" s="527"/>
      <c r="F417" s="527"/>
      <c r="G417" s="528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6" t="s">
        <v>50</v>
      </c>
      <c r="C430" s="527"/>
      <c r="D430" s="527"/>
      <c r="E430" s="527"/>
      <c r="F430" s="527"/>
      <c r="G430" s="528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6" t="s">
        <v>50</v>
      </c>
      <c r="C443" s="527"/>
      <c r="D443" s="527"/>
      <c r="E443" s="527"/>
      <c r="F443" s="527"/>
      <c r="G443" s="528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26" t="s">
        <v>50</v>
      </c>
      <c r="C456" s="527"/>
      <c r="D456" s="527"/>
      <c r="E456" s="527"/>
      <c r="F456" s="527"/>
      <c r="G456" s="528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26" t="s">
        <v>50</v>
      </c>
      <c r="C469" s="527"/>
      <c r="D469" s="527"/>
      <c r="E469" s="527"/>
      <c r="F469" s="527"/>
      <c r="G469" s="528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26" t="s">
        <v>50</v>
      </c>
      <c r="C482" s="527"/>
      <c r="D482" s="527"/>
      <c r="E482" s="527"/>
      <c r="F482" s="527"/>
      <c r="G482" s="528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</sheetData>
  <mergeCells count="35"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238:G238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196:G196"/>
    <mergeCell ref="B281:G281"/>
    <mergeCell ref="B365:G365"/>
    <mergeCell ref="B352:G352"/>
    <mergeCell ref="B309:G309"/>
    <mergeCell ref="B295:G295"/>
    <mergeCell ref="B339:G339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63"/>
  <sheetViews>
    <sheetView showGridLines="0" topLeftCell="A440" zoomScale="75" zoomScaleNormal="75" workbookViewId="0">
      <selection activeCell="H459" sqref="H45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6" t="s">
        <v>53</v>
      </c>
      <c r="C9" s="527"/>
      <c r="D9" s="527"/>
      <c r="E9" s="527"/>
      <c r="F9" s="5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6" t="s">
        <v>53</v>
      </c>
      <c r="C22" s="527"/>
      <c r="D22" s="527"/>
      <c r="E22" s="527"/>
      <c r="F22" s="52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6" t="s">
        <v>53</v>
      </c>
      <c r="C35" s="527"/>
      <c r="D35" s="527"/>
      <c r="E35" s="527"/>
      <c r="F35" s="52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6" t="s">
        <v>53</v>
      </c>
      <c r="C48" s="527"/>
      <c r="D48" s="527"/>
      <c r="E48" s="527"/>
      <c r="F48" s="52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6" t="s">
        <v>53</v>
      </c>
      <c r="C61" s="527"/>
      <c r="D61" s="527"/>
      <c r="E61" s="527"/>
      <c r="F61" s="52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6" t="s">
        <v>53</v>
      </c>
      <c r="C74" s="527"/>
      <c r="D74" s="527"/>
      <c r="E74" s="527"/>
      <c r="F74" s="52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6" t="s">
        <v>53</v>
      </c>
      <c r="C87" s="527"/>
      <c r="D87" s="527"/>
      <c r="E87" s="527"/>
      <c r="F87" s="52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6" t="s">
        <v>53</v>
      </c>
      <c r="C100" s="527"/>
      <c r="D100" s="527"/>
      <c r="E100" s="527"/>
      <c r="F100" s="52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6" t="s">
        <v>53</v>
      </c>
      <c r="C113" s="527"/>
      <c r="D113" s="527"/>
      <c r="E113" s="527"/>
      <c r="F113" s="52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6" t="s">
        <v>53</v>
      </c>
      <c r="C126" s="527"/>
      <c r="D126" s="527"/>
      <c r="E126" s="527"/>
      <c r="F126" s="52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6" t="s">
        <v>53</v>
      </c>
      <c r="C139" s="527"/>
      <c r="D139" s="527"/>
      <c r="E139" s="527"/>
      <c r="F139" s="52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6" t="s">
        <v>53</v>
      </c>
      <c r="C152" s="527"/>
      <c r="D152" s="527"/>
      <c r="E152" s="527"/>
      <c r="F152" s="52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6" t="s">
        <v>53</v>
      </c>
      <c r="C165" s="527"/>
      <c r="D165" s="527"/>
      <c r="E165" s="527"/>
      <c r="F165" s="528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6" t="s">
        <v>53</v>
      </c>
      <c r="C178" s="527"/>
      <c r="D178" s="527"/>
      <c r="E178" s="527"/>
      <c r="F178" s="52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6" t="s">
        <v>53</v>
      </c>
      <c r="C191" s="527"/>
      <c r="D191" s="527"/>
      <c r="E191" s="527"/>
      <c r="F191" s="52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6" t="s">
        <v>53</v>
      </c>
      <c r="C204" s="527"/>
      <c r="D204" s="527"/>
      <c r="E204" s="527"/>
      <c r="F204" s="52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6" t="s">
        <v>53</v>
      </c>
      <c r="C217" s="527"/>
      <c r="D217" s="527"/>
      <c r="E217" s="527"/>
      <c r="F217" s="52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6" t="s">
        <v>50</v>
      </c>
      <c r="C230" s="527"/>
      <c r="D230" s="527"/>
      <c r="E230" s="527"/>
      <c r="F230" s="528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6" t="s">
        <v>50</v>
      </c>
      <c r="C243" s="527"/>
      <c r="D243" s="527"/>
      <c r="E243" s="527"/>
      <c r="F243" s="52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6" t="s">
        <v>50</v>
      </c>
      <c r="C256" s="527"/>
      <c r="D256" s="527"/>
      <c r="E256" s="527"/>
      <c r="F256" s="52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6" t="s">
        <v>50</v>
      </c>
      <c r="C269" s="527"/>
      <c r="D269" s="527"/>
      <c r="E269" s="527"/>
      <c r="F269" s="52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6" t="s">
        <v>50</v>
      </c>
      <c r="C282" s="527"/>
      <c r="D282" s="527"/>
      <c r="E282" s="527"/>
      <c r="F282" s="528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6" t="s">
        <v>50</v>
      </c>
      <c r="C295" s="527"/>
      <c r="D295" s="527"/>
      <c r="E295" s="527"/>
      <c r="F295" s="528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6" t="s">
        <v>50</v>
      </c>
      <c r="C310" s="527"/>
      <c r="D310" s="527"/>
      <c r="E310" s="527"/>
      <c r="F310" s="527"/>
      <c r="G310" s="528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36" t="s">
        <v>50</v>
      </c>
      <c r="C323" s="537"/>
      <c r="D323" s="537"/>
      <c r="E323" s="537"/>
      <c r="F323" s="537"/>
      <c r="G323" s="538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36" t="s">
        <v>50</v>
      </c>
      <c r="C336" s="537"/>
      <c r="D336" s="537"/>
      <c r="E336" s="537"/>
      <c r="F336" s="537"/>
      <c r="G336" s="538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36" t="s">
        <v>50</v>
      </c>
      <c r="C349" s="537"/>
      <c r="D349" s="537"/>
      <c r="E349" s="537"/>
      <c r="F349" s="537"/>
      <c r="G349" s="538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36" t="s">
        <v>50</v>
      </c>
      <c r="C362" s="537"/>
      <c r="D362" s="537"/>
      <c r="E362" s="537"/>
      <c r="F362" s="537"/>
      <c r="G362" s="538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36" t="s">
        <v>50</v>
      </c>
      <c r="C375" s="537"/>
      <c r="D375" s="537"/>
      <c r="E375" s="537"/>
      <c r="F375" s="537"/>
      <c r="G375" s="538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36" t="s">
        <v>50</v>
      </c>
      <c r="C388" s="537"/>
      <c r="D388" s="537"/>
      <c r="E388" s="537"/>
      <c r="F388" s="537"/>
      <c r="G388" s="538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36" t="s">
        <v>50</v>
      </c>
      <c r="C401" s="537"/>
      <c r="D401" s="537"/>
      <c r="E401" s="537"/>
      <c r="F401" s="537"/>
      <c r="G401" s="538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36" t="s">
        <v>50</v>
      </c>
      <c r="C414" s="537"/>
      <c r="D414" s="537"/>
      <c r="E414" s="537"/>
      <c r="F414" s="537"/>
      <c r="G414" s="538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36" t="s">
        <v>50</v>
      </c>
      <c r="C427" s="537"/>
      <c r="D427" s="537"/>
      <c r="E427" s="537"/>
      <c r="F427" s="537"/>
      <c r="G427" s="538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36" t="s">
        <v>50</v>
      </c>
      <c r="C440" s="537"/>
      <c r="D440" s="537"/>
      <c r="E440" s="537"/>
      <c r="F440" s="537"/>
      <c r="G440" s="538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36" t="s">
        <v>50</v>
      </c>
      <c r="C453" s="537"/>
      <c r="D453" s="537"/>
      <c r="E453" s="537"/>
      <c r="F453" s="537"/>
      <c r="G453" s="538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145.5</v>
      </c>
      <c r="G462" s="230">
        <v>145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1.5</v>
      </c>
      <c r="G463" s="484">
        <f t="shared" si="93"/>
        <v>1.5</v>
      </c>
      <c r="H463" s="348"/>
      <c r="I463" s="520" t="s">
        <v>26</v>
      </c>
      <c r="J463" s="239">
        <f>J462-J449</f>
        <v>0.52000000000001023</v>
      </c>
      <c r="K463" s="520"/>
    </row>
  </sheetData>
  <mergeCells count="35"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217:F217"/>
    <mergeCell ref="B204:F204"/>
    <mergeCell ref="B165:F165"/>
    <mergeCell ref="B243:F243"/>
    <mergeCell ref="B401:G401"/>
    <mergeCell ref="B388:G388"/>
    <mergeCell ref="B375:G375"/>
    <mergeCell ref="B362:G362"/>
    <mergeCell ref="B191:F191"/>
    <mergeCell ref="B178:F178"/>
    <mergeCell ref="B256:F256"/>
    <mergeCell ref="B336:G336"/>
    <mergeCell ref="B323:G323"/>
    <mergeCell ref="B282:F282"/>
    <mergeCell ref="B269:F269"/>
    <mergeCell ref="B310:G310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4" t="s">
        <v>42</v>
      </c>
      <c r="B1" s="52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4" t="s">
        <v>42</v>
      </c>
      <c r="B1" s="52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5" t="s">
        <v>42</v>
      </c>
      <c r="B1" s="52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4" t="s">
        <v>42</v>
      </c>
      <c r="B1" s="52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92"/>
  <sheetViews>
    <sheetView showGridLines="0" topLeftCell="A461" zoomScale="73" zoomScaleNormal="73" workbookViewId="0">
      <selection activeCell="T488" sqref="T48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2"/>
      <c r="G2" s="532"/>
      <c r="H2" s="532"/>
      <c r="I2" s="53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6" t="s">
        <v>53</v>
      </c>
      <c r="C9" s="527"/>
      <c r="D9" s="527"/>
      <c r="E9" s="527"/>
      <c r="F9" s="527"/>
      <c r="G9" s="527"/>
      <c r="H9" s="527"/>
      <c r="I9" s="527"/>
      <c r="J9" s="527"/>
      <c r="K9" s="527"/>
      <c r="L9" s="527"/>
      <c r="M9" s="528"/>
      <c r="N9" s="526" t="s">
        <v>63</v>
      </c>
      <c r="O9" s="527"/>
      <c r="P9" s="527"/>
      <c r="Q9" s="527"/>
      <c r="R9" s="527"/>
      <c r="S9" s="527"/>
      <c r="T9" s="527"/>
      <c r="U9" s="52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6" t="s">
        <v>53</v>
      </c>
      <c r="C23" s="527"/>
      <c r="D23" s="527"/>
      <c r="E23" s="527"/>
      <c r="F23" s="527"/>
      <c r="G23" s="527"/>
      <c r="H23" s="527"/>
      <c r="I23" s="527"/>
      <c r="J23" s="527"/>
      <c r="K23" s="527"/>
      <c r="L23" s="527"/>
      <c r="M23" s="528"/>
      <c r="N23" s="526" t="s">
        <v>63</v>
      </c>
      <c r="O23" s="527"/>
      <c r="P23" s="527"/>
      <c r="Q23" s="527"/>
      <c r="R23" s="527"/>
      <c r="S23" s="527"/>
      <c r="T23" s="527"/>
      <c r="U23" s="52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6" t="s">
        <v>53</v>
      </c>
      <c r="C37" s="527"/>
      <c r="D37" s="527"/>
      <c r="E37" s="527"/>
      <c r="F37" s="527"/>
      <c r="G37" s="527"/>
      <c r="H37" s="527"/>
      <c r="I37" s="527"/>
      <c r="J37" s="527"/>
      <c r="K37" s="527"/>
      <c r="L37" s="527"/>
      <c r="M37" s="528"/>
      <c r="N37" s="526" t="s">
        <v>63</v>
      </c>
      <c r="O37" s="527"/>
      <c r="P37" s="527"/>
      <c r="Q37" s="527"/>
      <c r="R37" s="527"/>
      <c r="S37" s="527"/>
      <c r="T37" s="527"/>
      <c r="U37" s="52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6" t="s">
        <v>53</v>
      </c>
      <c r="C53" s="527"/>
      <c r="D53" s="527"/>
      <c r="E53" s="527"/>
      <c r="F53" s="527"/>
      <c r="G53" s="527"/>
      <c r="H53" s="527"/>
      <c r="I53" s="527"/>
      <c r="J53" s="527"/>
      <c r="K53" s="527"/>
      <c r="L53" s="528"/>
      <c r="M53" s="526" t="s">
        <v>63</v>
      </c>
      <c r="N53" s="527"/>
      <c r="O53" s="527"/>
      <c r="P53" s="527"/>
      <c r="Q53" s="527"/>
      <c r="R53" s="527"/>
      <c r="S53" s="527"/>
      <c r="T53" s="527"/>
      <c r="U53" s="527"/>
      <c r="V53" s="527"/>
      <c r="W53" s="52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6" t="s">
        <v>53</v>
      </c>
      <c r="C67" s="527"/>
      <c r="D67" s="527"/>
      <c r="E67" s="527"/>
      <c r="F67" s="527"/>
      <c r="G67" s="527"/>
      <c r="H67" s="527"/>
      <c r="I67" s="527"/>
      <c r="J67" s="527"/>
      <c r="K67" s="527"/>
      <c r="L67" s="528"/>
      <c r="M67" s="526" t="s">
        <v>63</v>
      </c>
      <c r="N67" s="527"/>
      <c r="O67" s="527"/>
      <c r="P67" s="527"/>
      <c r="Q67" s="527"/>
      <c r="R67" s="527"/>
      <c r="S67" s="527"/>
      <c r="T67" s="527"/>
      <c r="U67" s="527"/>
      <c r="V67" s="527"/>
      <c r="W67" s="52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6" t="s">
        <v>53</v>
      </c>
      <c r="C81" s="527"/>
      <c r="D81" s="527"/>
      <c r="E81" s="527"/>
      <c r="F81" s="527"/>
      <c r="G81" s="527"/>
      <c r="H81" s="527"/>
      <c r="I81" s="527"/>
      <c r="J81" s="527"/>
      <c r="K81" s="527"/>
      <c r="L81" s="528"/>
      <c r="M81" s="526" t="s">
        <v>63</v>
      </c>
      <c r="N81" s="527"/>
      <c r="O81" s="527"/>
      <c r="P81" s="527"/>
      <c r="Q81" s="527"/>
      <c r="R81" s="527"/>
      <c r="S81" s="527"/>
      <c r="T81" s="527"/>
      <c r="U81" s="527"/>
      <c r="V81" s="527"/>
      <c r="W81" s="52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6" t="s">
        <v>53</v>
      </c>
      <c r="C95" s="527"/>
      <c r="D95" s="527"/>
      <c r="E95" s="527"/>
      <c r="F95" s="527"/>
      <c r="G95" s="527"/>
      <c r="H95" s="527"/>
      <c r="I95" s="527"/>
      <c r="J95" s="527"/>
      <c r="K95" s="527"/>
      <c r="L95" s="528"/>
      <c r="M95" s="526" t="s">
        <v>63</v>
      </c>
      <c r="N95" s="527"/>
      <c r="O95" s="527"/>
      <c r="P95" s="527"/>
      <c r="Q95" s="527"/>
      <c r="R95" s="527"/>
      <c r="S95" s="527"/>
      <c r="T95" s="527"/>
      <c r="U95" s="527"/>
      <c r="V95" s="527"/>
      <c r="W95" s="52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6" t="s">
        <v>53</v>
      </c>
      <c r="C109" s="527"/>
      <c r="D109" s="527"/>
      <c r="E109" s="527"/>
      <c r="F109" s="527"/>
      <c r="G109" s="527"/>
      <c r="H109" s="527"/>
      <c r="I109" s="527"/>
      <c r="J109" s="527"/>
      <c r="K109" s="527"/>
      <c r="L109" s="528"/>
      <c r="M109" s="526" t="s">
        <v>63</v>
      </c>
      <c r="N109" s="527"/>
      <c r="O109" s="527"/>
      <c r="P109" s="527"/>
      <c r="Q109" s="527"/>
      <c r="R109" s="527"/>
      <c r="S109" s="527"/>
      <c r="T109" s="527"/>
      <c r="U109" s="527"/>
      <c r="V109" s="527"/>
      <c r="W109" s="52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6" t="s">
        <v>53</v>
      </c>
      <c r="C123" s="527"/>
      <c r="D123" s="527"/>
      <c r="E123" s="527"/>
      <c r="F123" s="527"/>
      <c r="G123" s="527"/>
      <c r="H123" s="527"/>
      <c r="I123" s="527"/>
      <c r="J123" s="533" t="s">
        <v>72</v>
      </c>
      <c r="K123" s="534"/>
      <c r="L123" s="534"/>
      <c r="M123" s="535"/>
      <c r="N123" s="526" t="s">
        <v>63</v>
      </c>
      <c r="O123" s="527"/>
      <c r="P123" s="527"/>
      <c r="Q123" s="527"/>
      <c r="R123" s="527"/>
      <c r="S123" s="527"/>
      <c r="T123" s="527"/>
      <c r="U123" s="527"/>
      <c r="V123" s="527"/>
      <c r="W123" s="52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6" t="s">
        <v>53</v>
      </c>
      <c r="C137" s="527"/>
      <c r="D137" s="527"/>
      <c r="E137" s="527"/>
      <c r="F137" s="527"/>
      <c r="G137" s="527"/>
      <c r="H137" s="527"/>
      <c r="I137" s="527"/>
      <c r="J137" s="529" t="s">
        <v>72</v>
      </c>
      <c r="K137" s="530"/>
      <c r="L137" s="530"/>
      <c r="M137" s="531"/>
      <c r="N137" s="527" t="s">
        <v>63</v>
      </c>
      <c r="O137" s="527"/>
      <c r="P137" s="527"/>
      <c r="Q137" s="527"/>
      <c r="R137" s="527"/>
      <c r="S137" s="527"/>
      <c r="T137" s="527"/>
      <c r="U137" s="527"/>
      <c r="V137" s="527"/>
      <c r="W137" s="52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6" t="s">
        <v>53</v>
      </c>
      <c r="C151" s="527"/>
      <c r="D151" s="527"/>
      <c r="E151" s="527"/>
      <c r="F151" s="527"/>
      <c r="G151" s="527"/>
      <c r="H151" s="527"/>
      <c r="I151" s="527"/>
      <c r="J151" s="529" t="s">
        <v>72</v>
      </c>
      <c r="K151" s="530"/>
      <c r="L151" s="530"/>
      <c r="M151" s="531"/>
      <c r="N151" s="527" t="s">
        <v>63</v>
      </c>
      <c r="O151" s="527"/>
      <c r="P151" s="527"/>
      <c r="Q151" s="527"/>
      <c r="R151" s="527"/>
      <c r="S151" s="527"/>
      <c r="T151" s="527"/>
      <c r="U151" s="527"/>
      <c r="V151" s="527"/>
      <c r="W151" s="52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6" t="s">
        <v>53</v>
      </c>
      <c r="C165" s="527"/>
      <c r="D165" s="527"/>
      <c r="E165" s="527"/>
      <c r="F165" s="527"/>
      <c r="G165" s="527"/>
      <c r="H165" s="527"/>
      <c r="I165" s="527"/>
      <c r="J165" s="529" t="s">
        <v>72</v>
      </c>
      <c r="K165" s="530"/>
      <c r="L165" s="530"/>
      <c r="M165" s="531"/>
      <c r="N165" s="527" t="s">
        <v>63</v>
      </c>
      <c r="O165" s="527"/>
      <c r="P165" s="527"/>
      <c r="Q165" s="527"/>
      <c r="R165" s="527"/>
      <c r="S165" s="527"/>
      <c r="T165" s="527"/>
      <c r="U165" s="527"/>
      <c r="V165" s="527"/>
      <c r="W165" s="52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6" t="s">
        <v>53</v>
      </c>
      <c r="C181" s="527"/>
      <c r="D181" s="527"/>
      <c r="E181" s="527"/>
      <c r="F181" s="527"/>
      <c r="G181" s="527"/>
      <c r="H181" s="527"/>
      <c r="I181" s="527"/>
      <c r="J181" s="529" t="s">
        <v>72</v>
      </c>
      <c r="K181" s="530"/>
      <c r="L181" s="530"/>
      <c r="M181" s="531"/>
      <c r="N181" s="526" t="s">
        <v>63</v>
      </c>
      <c r="O181" s="527"/>
      <c r="P181" s="527"/>
      <c r="Q181" s="527"/>
      <c r="R181" s="527"/>
      <c r="S181" s="527"/>
      <c r="T181" s="527"/>
      <c r="U181" s="527"/>
      <c r="V181" s="527"/>
      <c r="W181" s="527"/>
      <c r="X181" s="528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6" t="s">
        <v>53</v>
      </c>
      <c r="C195" s="527"/>
      <c r="D195" s="527"/>
      <c r="E195" s="527"/>
      <c r="F195" s="527"/>
      <c r="G195" s="527"/>
      <c r="H195" s="527"/>
      <c r="I195" s="527"/>
      <c r="J195" s="529" t="s">
        <v>72</v>
      </c>
      <c r="K195" s="530"/>
      <c r="L195" s="530"/>
      <c r="M195" s="531"/>
      <c r="N195" s="526" t="s">
        <v>63</v>
      </c>
      <c r="O195" s="527"/>
      <c r="P195" s="527"/>
      <c r="Q195" s="527"/>
      <c r="R195" s="527"/>
      <c r="S195" s="527"/>
      <c r="T195" s="527"/>
      <c r="U195" s="527"/>
      <c r="V195" s="527"/>
      <c r="W195" s="527"/>
      <c r="X195" s="528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6" t="s">
        <v>53</v>
      </c>
      <c r="C209" s="527"/>
      <c r="D209" s="527"/>
      <c r="E209" s="527"/>
      <c r="F209" s="527"/>
      <c r="G209" s="527"/>
      <c r="H209" s="527"/>
      <c r="I209" s="527"/>
      <c r="J209" s="529" t="s">
        <v>72</v>
      </c>
      <c r="K209" s="530"/>
      <c r="L209" s="530"/>
      <c r="M209" s="531"/>
      <c r="N209" s="526" t="s">
        <v>63</v>
      </c>
      <c r="O209" s="527"/>
      <c r="P209" s="527"/>
      <c r="Q209" s="527"/>
      <c r="R209" s="527"/>
      <c r="S209" s="527"/>
      <c r="T209" s="527"/>
      <c r="U209" s="527"/>
      <c r="V209" s="527"/>
      <c r="W209" s="527"/>
      <c r="X209" s="528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6" t="s">
        <v>53</v>
      </c>
      <c r="C223" s="527"/>
      <c r="D223" s="527"/>
      <c r="E223" s="527"/>
      <c r="F223" s="527"/>
      <c r="G223" s="527"/>
      <c r="H223" s="527"/>
      <c r="I223" s="527"/>
      <c r="J223" s="529" t="s">
        <v>72</v>
      </c>
      <c r="K223" s="530"/>
      <c r="L223" s="530"/>
      <c r="M223" s="531"/>
      <c r="N223" s="526" t="s">
        <v>63</v>
      </c>
      <c r="O223" s="527"/>
      <c r="P223" s="527"/>
      <c r="Q223" s="527"/>
      <c r="R223" s="527"/>
      <c r="S223" s="527"/>
      <c r="T223" s="527"/>
      <c r="U223" s="527"/>
      <c r="V223" s="527"/>
      <c r="W223" s="527"/>
      <c r="X223" s="528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6" t="s">
        <v>53</v>
      </c>
      <c r="C237" s="527"/>
      <c r="D237" s="527"/>
      <c r="E237" s="527"/>
      <c r="F237" s="527"/>
      <c r="G237" s="527"/>
      <c r="H237" s="527"/>
      <c r="I237" s="527"/>
      <c r="J237" s="529" t="s">
        <v>72</v>
      </c>
      <c r="K237" s="530"/>
      <c r="L237" s="530"/>
      <c r="M237" s="531"/>
      <c r="N237" s="526" t="s">
        <v>63</v>
      </c>
      <c r="O237" s="527"/>
      <c r="P237" s="527"/>
      <c r="Q237" s="527"/>
      <c r="R237" s="527"/>
      <c r="S237" s="527"/>
      <c r="T237" s="527"/>
      <c r="U237" s="527"/>
      <c r="V237" s="527"/>
      <c r="W237" s="527"/>
      <c r="X237" s="528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6" t="s">
        <v>53</v>
      </c>
      <c r="C251" s="527"/>
      <c r="D251" s="527"/>
      <c r="E251" s="527"/>
      <c r="F251" s="527"/>
      <c r="G251" s="527"/>
      <c r="H251" s="527"/>
      <c r="I251" s="527"/>
      <c r="J251" s="529" t="s">
        <v>72</v>
      </c>
      <c r="K251" s="530"/>
      <c r="L251" s="530"/>
      <c r="M251" s="531"/>
      <c r="N251" s="526" t="s">
        <v>63</v>
      </c>
      <c r="O251" s="527"/>
      <c r="P251" s="527"/>
      <c r="Q251" s="527"/>
      <c r="R251" s="527"/>
      <c r="S251" s="527"/>
      <c r="T251" s="527"/>
      <c r="U251" s="527"/>
      <c r="V251" s="527"/>
      <c r="W251" s="527"/>
      <c r="X251" s="528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6" t="s">
        <v>53</v>
      </c>
      <c r="C266" s="527"/>
      <c r="D266" s="527"/>
      <c r="E266" s="527"/>
      <c r="F266" s="527"/>
      <c r="G266" s="527"/>
      <c r="H266" s="527"/>
      <c r="I266" s="527"/>
      <c r="J266" s="529" t="s">
        <v>72</v>
      </c>
      <c r="K266" s="530"/>
      <c r="L266" s="530"/>
      <c r="M266" s="531"/>
      <c r="N266" s="526" t="s">
        <v>63</v>
      </c>
      <c r="O266" s="527"/>
      <c r="P266" s="527"/>
      <c r="Q266" s="527"/>
      <c r="R266" s="527"/>
      <c r="S266" s="527"/>
      <c r="T266" s="527"/>
      <c r="U266" s="527"/>
      <c r="V266" s="527"/>
      <c r="W266" s="527"/>
      <c r="X266" s="528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6" t="s">
        <v>53</v>
      </c>
      <c r="C280" s="527"/>
      <c r="D280" s="527"/>
      <c r="E280" s="527"/>
      <c r="F280" s="527"/>
      <c r="G280" s="527"/>
      <c r="H280" s="527"/>
      <c r="I280" s="527"/>
      <c r="J280" s="529" t="s">
        <v>72</v>
      </c>
      <c r="K280" s="530"/>
      <c r="L280" s="530"/>
      <c r="M280" s="531"/>
      <c r="N280" s="526" t="s">
        <v>63</v>
      </c>
      <c r="O280" s="527"/>
      <c r="P280" s="527"/>
      <c r="Q280" s="527"/>
      <c r="R280" s="527"/>
      <c r="S280" s="527"/>
      <c r="T280" s="527"/>
      <c r="U280" s="527"/>
      <c r="V280" s="527"/>
      <c r="W280" s="527"/>
      <c r="X280" s="528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6" t="s">
        <v>53</v>
      </c>
      <c r="C294" s="527"/>
      <c r="D294" s="527"/>
      <c r="E294" s="527"/>
      <c r="F294" s="527"/>
      <c r="G294" s="527"/>
      <c r="H294" s="527"/>
      <c r="I294" s="527"/>
      <c r="J294" s="529" t="s">
        <v>72</v>
      </c>
      <c r="K294" s="530"/>
      <c r="L294" s="530"/>
      <c r="M294" s="531"/>
      <c r="N294" s="526" t="s">
        <v>63</v>
      </c>
      <c r="O294" s="527"/>
      <c r="P294" s="527"/>
      <c r="Q294" s="527"/>
      <c r="R294" s="527"/>
      <c r="S294" s="527"/>
      <c r="T294" s="527"/>
      <c r="U294" s="527"/>
      <c r="V294" s="527"/>
      <c r="W294" s="527"/>
      <c r="X294" s="528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6" t="s">
        <v>53</v>
      </c>
      <c r="C308" s="527"/>
      <c r="D308" s="527"/>
      <c r="E308" s="527"/>
      <c r="F308" s="527"/>
      <c r="G308" s="527"/>
      <c r="H308" s="527"/>
      <c r="I308" s="527"/>
      <c r="J308" s="529" t="s">
        <v>72</v>
      </c>
      <c r="K308" s="530"/>
      <c r="L308" s="530"/>
      <c r="M308" s="531"/>
      <c r="N308" s="526" t="s">
        <v>63</v>
      </c>
      <c r="O308" s="527"/>
      <c r="P308" s="527"/>
      <c r="Q308" s="527"/>
      <c r="R308" s="527"/>
      <c r="S308" s="527"/>
      <c r="T308" s="527"/>
      <c r="U308" s="527"/>
      <c r="V308" s="527"/>
      <c r="W308" s="527"/>
      <c r="X308" s="528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6" t="s">
        <v>53</v>
      </c>
      <c r="C324" s="527"/>
      <c r="D324" s="527"/>
      <c r="E324" s="527"/>
      <c r="F324" s="527"/>
      <c r="G324" s="528"/>
      <c r="H324" s="526" t="s">
        <v>72</v>
      </c>
      <c r="I324" s="527"/>
      <c r="J324" s="527"/>
      <c r="K324" s="527"/>
      <c r="L324" s="527"/>
      <c r="M324" s="528"/>
      <c r="N324" s="526" t="s">
        <v>63</v>
      </c>
      <c r="O324" s="527"/>
      <c r="P324" s="527"/>
      <c r="Q324" s="527"/>
      <c r="R324" s="527"/>
      <c r="S324" s="528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6" t="s">
        <v>53</v>
      </c>
      <c r="C338" s="527"/>
      <c r="D338" s="527"/>
      <c r="E338" s="527"/>
      <c r="F338" s="527"/>
      <c r="G338" s="528"/>
      <c r="H338" s="526" t="s">
        <v>72</v>
      </c>
      <c r="I338" s="527"/>
      <c r="J338" s="527"/>
      <c r="K338" s="527"/>
      <c r="L338" s="527"/>
      <c r="M338" s="528"/>
      <c r="N338" s="526" t="s">
        <v>63</v>
      </c>
      <c r="O338" s="527"/>
      <c r="P338" s="527"/>
      <c r="Q338" s="527"/>
      <c r="R338" s="527"/>
      <c r="S338" s="528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36" t="s">
        <v>53</v>
      </c>
      <c r="C352" s="537"/>
      <c r="D352" s="537"/>
      <c r="E352" s="537"/>
      <c r="F352" s="537"/>
      <c r="G352" s="538"/>
      <c r="H352" s="536" t="s">
        <v>72</v>
      </c>
      <c r="I352" s="537"/>
      <c r="J352" s="537"/>
      <c r="K352" s="537"/>
      <c r="L352" s="537"/>
      <c r="M352" s="538"/>
      <c r="N352" s="536" t="s">
        <v>63</v>
      </c>
      <c r="O352" s="537"/>
      <c r="P352" s="537"/>
      <c r="Q352" s="537"/>
      <c r="R352" s="537"/>
      <c r="S352" s="538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6" t="s">
        <v>53</v>
      </c>
      <c r="C365" s="527"/>
      <c r="D365" s="527"/>
      <c r="E365" s="527"/>
      <c r="F365" s="527"/>
      <c r="G365" s="528"/>
      <c r="H365" s="526" t="s">
        <v>72</v>
      </c>
      <c r="I365" s="527"/>
      <c r="J365" s="527"/>
      <c r="K365" s="527"/>
      <c r="L365" s="527"/>
      <c r="M365" s="528"/>
      <c r="N365" s="526" t="s">
        <v>63</v>
      </c>
      <c r="O365" s="527"/>
      <c r="P365" s="527"/>
      <c r="Q365" s="527"/>
      <c r="R365" s="527"/>
      <c r="S365" s="528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6" t="s">
        <v>53</v>
      </c>
      <c r="C378" s="527"/>
      <c r="D378" s="527"/>
      <c r="E378" s="527"/>
      <c r="F378" s="527"/>
      <c r="G378" s="528"/>
      <c r="H378" s="526" t="s">
        <v>72</v>
      </c>
      <c r="I378" s="527"/>
      <c r="J378" s="527"/>
      <c r="K378" s="527"/>
      <c r="L378" s="527"/>
      <c r="M378" s="528"/>
      <c r="N378" s="526" t="s">
        <v>63</v>
      </c>
      <c r="O378" s="527"/>
      <c r="P378" s="527"/>
      <c r="Q378" s="527"/>
      <c r="R378" s="527"/>
      <c r="S378" s="528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6" t="s">
        <v>53</v>
      </c>
      <c r="C391" s="527"/>
      <c r="D391" s="527"/>
      <c r="E391" s="527"/>
      <c r="F391" s="527"/>
      <c r="G391" s="528"/>
      <c r="H391" s="526" t="s">
        <v>72</v>
      </c>
      <c r="I391" s="527"/>
      <c r="J391" s="527"/>
      <c r="K391" s="527"/>
      <c r="L391" s="527"/>
      <c r="M391" s="528"/>
      <c r="N391" s="526" t="s">
        <v>63</v>
      </c>
      <c r="O391" s="527"/>
      <c r="P391" s="527"/>
      <c r="Q391" s="527"/>
      <c r="R391" s="527"/>
      <c r="S391" s="528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6" t="s">
        <v>53</v>
      </c>
      <c r="C404" s="527"/>
      <c r="D404" s="527"/>
      <c r="E404" s="527"/>
      <c r="F404" s="527"/>
      <c r="G404" s="528"/>
      <c r="H404" s="526" t="s">
        <v>72</v>
      </c>
      <c r="I404" s="527"/>
      <c r="J404" s="527"/>
      <c r="K404" s="527"/>
      <c r="L404" s="527"/>
      <c r="M404" s="528"/>
      <c r="N404" s="526" t="s">
        <v>63</v>
      </c>
      <c r="O404" s="527"/>
      <c r="P404" s="527"/>
      <c r="Q404" s="527"/>
      <c r="R404" s="527"/>
      <c r="S404" s="528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6" t="s">
        <v>53</v>
      </c>
      <c r="C417" s="527"/>
      <c r="D417" s="527"/>
      <c r="E417" s="527"/>
      <c r="F417" s="527"/>
      <c r="G417" s="528"/>
      <c r="H417" s="526" t="s">
        <v>72</v>
      </c>
      <c r="I417" s="527"/>
      <c r="J417" s="527"/>
      <c r="K417" s="527"/>
      <c r="L417" s="527"/>
      <c r="M417" s="528"/>
      <c r="N417" s="526" t="s">
        <v>63</v>
      </c>
      <c r="O417" s="527"/>
      <c r="P417" s="527"/>
      <c r="Q417" s="527"/>
      <c r="R417" s="527"/>
      <c r="S417" s="528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6" t="s">
        <v>53</v>
      </c>
      <c r="C430" s="527"/>
      <c r="D430" s="527"/>
      <c r="E430" s="527"/>
      <c r="F430" s="527"/>
      <c r="G430" s="528"/>
      <c r="H430" s="526" t="s">
        <v>72</v>
      </c>
      <c r="I430" s="527"/>
      <c r="J430" s="527"/>
      <c r="K430" s="527"/>
      <c r="L430" s="527"/>
      <c r="M430" s="528"/>
      <c r="N430" s="526" t="s">
        <v>63</v>
      </c>
      <c r="O430" s="527"/>
      <c r="P430" s="527"/>
      <c r="Q430" s="527"/>
      <c r="R430" s="527"/>
      <c r="S430" s="528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6" t="s">
        <v>53</v>
      </c>
      <c r="C443" s="527"/>
      <c r="D443" s="527"/>
      <c r="E443" s="527"/>
      <c r="F443" s="527"/>
      <c r="G443" s="528"/>
      <c r="H443" s="526" t="s">
        <v>72</v>
      </c>
      <c r="I443" s="527"/>
      <c r="J443" s="527"/>
      <c r="K443" s="527"/>
      <c r="L443" s="527"/>
      <c r="M443" s="528"/>
      <c r="N443" s="526" t="s">
        <v>63</v>
      </c>
      <c r="O443" s="527"/>
      <c r="P443" s="527"/>
      <c r="Q443" s="527"/>
      <c r="R443" s="527"/>
      <c r="S443" s="528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26" t="s">
        <v>53</v>
      </c>
      <c r="C456" s="527"/>
      <c r="D456" s="527"/>
      <c r="E456" s="527"/>
      <c r="F456" s="527"/>
      <c r="G456" s="528"/>
      <c r="H456" s="526" t="s">
        <v>72</v>
      </c>
      <c r="I456" s="527"/>
      <c r="J456" s="527"/>
      <c r="K456" s="527"/>
      <c r="L456" s="527"/>
      <c r="M456" s="528"/>
      <c r="N456" s="526" t="s">
        <v>63</v>
      </c>
      <c r="O456" s="527"/>
      <c r="P456" s="527"/>
      <c r="Q456" s="527"/>
      <c r="R456" s="527"/>
      <c r="S456" s="528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26" t="s">
        <v>53</v>
      </c>
      <c r="C469" s="527"/>
      <c r="D469" s="527"/>
      <c r="E469" s="527"/>
      <c r="F469" s="527"/>
      <c r="G469" s="528"/>
      <c r="H469" s="526" t="s">
        <v>72</v>
      </c>
      <c r="I469" s="527"/>
      <c r="J469" s="527"/>
      <c r="K469" s="527"/>
      <c r="L469" s="527"/>
      <c r="M469" s="528"/>
      <c r="N469" s="526" t="s">
        <v>63</v>
      </c>
      <c r="O469" s="527"/>
      <c r="P469" s="527"/>
      <c r="Q469" s="527"/>
      <c r="R469" s="527"/>
      <c r="S469" s="528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26" t="s">
        <v>53</v>
      </c>
      <c r="C482" s="527"/>
      <c r="D482" s="527"/>
      <c r="E482" s="527"/>
      <c r="F482" s="527"/>
      <c r="G482" s="528"/>
      <c r="H482" s="526" t="s">
        <v>72</v>
      </c>
      <c r="I482" s="527"/>
      <c r="J482" s="527"/>
      <c r="K482" s="527"/>
      <c r="L482" s="527"/>
      <c r="M482" s="528"/>
      <c r="N482" s="526" t="s">
        <v>63</v>
      </c>
      <c r="O482" s="527"/>
      <c r="P482" s="527"/>
      <c r="Q482" s="527"/>
      <c r="R482" s="527"/>
      <c r="S482" s="528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</sheetData>
  <mergeCells count="98">
    <mergeCell ref="B482:G482"/>
    <mergeCell ref="H482:M482"/>
    <mergeCell ref="N482:S482"/>
    <mergeCell ref="B469:G469"/>
    <mergeCell ref="H469:M469"/>
    <mergeCell ref="N469:S469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B417:G417"/>
    <mergeCell ref="H417:M417"/>
    <mergeCell ref="N417:S417"/>
    <mergeCell ref="B404:G404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109:W109"/>
    <mergeCell ref="B209:I209"/>
    <mergeCell ref="J209:M209"/>
    <mergeCell ref="N209:X209"/>
    <mergeCell ref="B237:I237"/>
    <mergeCell ref="J237:M237"/>
    <mergeCell ref="N237:X237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2023-07-31T16:13:35Z</dcterms:modified>
</cp:coreProperties>
</file>