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35\"/>
    </mc:Choice>
  </mc:AlternateContent>
  <bookViews>
    <workbookView xWindow="-120" yWindow="-120" windowWidth="20610" windowHeight="67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G521" i="250" l="1"/>
  <c r="I521" i="250" s="1"/>
  <c r="J521" i="250" s="1"/>
  <c r="I461" i="251" l="1"/>
  <c r="F461" i="251"/>
  <c r="E461" i="251"/>
  <c r="D461" i="251"/>
  <c r="C461" i="251"/>
  <c r="B461" i="251"/>
  <c r="G459" i="251"/>
  <c r="I459" i="251" s="1"/>
  <c r="J459" i="251" s="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X464" i="249" s="1"/>
  <c r="Y464" i="249" s="1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X529" i="248" s="1"/>
  <c r="Y529" i="248" s="1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48" i="251" l="1"/>
  <c r="F448" i="251"/>
  <c r="E448" i="251"/>
  <c r="D448" i="251"/>
  <c r="C448" i="251"/>
  <c r="B448" i="251"/>
  <c r="G446" i="251"/>
  <c r="I446" i="251" s="1"/>
  <c r="J446" i="251" s="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I507" i="250" s="1"/>
  <c r="J507" i="250" s="1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X515" i="248" s="1"/>
  <c r="Y515" i="248" s="1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X451" i="249" s="1"/>
  <c r="Y451" i="249" s="1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435" i="251" l="1"/>
  <c r="F435" i="251"/>
  <c r="E435" i="251"/>
  <c r="D435" i="251"/>
  <c r="C435" i="251"/>
  <c r="B435" i="251"/>
  <c r="G433" i="25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X438" i="249" l="1"/>
  <c r="Y438" i="249" s="1"/>
  <c r="X501" i="248"/>
  <c r="Y501" i="248" s="1"/>
  <c r="I422" i="25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<sst xmlns="http://schemas.openxmlformats.org/spreadsheetml/2006/main" count="3316" uniqueCount="356">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</sst>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4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94" t="s">
        <v>18</v>
      </c>
      <c r="C4" s="995"/>
      <c r="D4" s="995"/>
      <c r="E4" s="995"/>
      <c r="F4" s="995"/>
      <c r="G4" s="995"/>
      <c r="H4" s="995"/>
      <c r="I4" s="995"/>
      <c r="J4" s="996"/>
      <c r="K4" s="994" t="s">
        <v>21</v>
      </c>
      <c r="L4" s="995"/>
      <c r="M4" s="995"/>
      <c r="N4" s="995"/>
      <c r="O4" s="995"/>
      <c r="P4" s="995"/>
      <c r="Q4" s="995"/>
      <c r="R4" s="995"/>
      <c r="S4" s="995"/>
      <c r="T4" s="99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94" t="s">
        <v>23</v>
      </c>
      <c r="C17" s="995"/>
      <c r="D17" s="995"/>
      <c r="E17" s="995"/>
      <c r="F17" s="996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466"/>
  <sheetViews>
    <sheetView showGridLines="0" topLeftCell="A444" zoomScale="70" zoomScaleNormal="70" workbookViewId="0">
      <selection activeCell="V462" sqref="V462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071" t="s">
        <v>53</v>
      </c>
      <c r="C8" s="1072"/>
      <c r="D8" s="1072"/>
      <c r="E8" s="1072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071" t="s">
        <v>53</v>
      </c>
      <c r="C21" s="1072"/>
      <c r="D21" s="1072"/>
      <c r="E21" s="1072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068" t="s">
        <v>53</v>
      </c>
      <c r="C34" s="1069"/>
      <c r="D34" s="1069"/>
      <c r="E34" s="1069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083" t="s">
        <v>88</v>
      </c>
      <c r="I37" s="1083"/>
      <c r="J37" s="1083"/>
      <c r="K37" s="1083"/>
      <c r="L37" s="1083"/>
      <c r="M37" s="1083"/>
      <c r="N37" s="1083"/>
      <c r="O37" s="1083"/>
      <c r="P37" s="1083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083"/>
      <c r="I38" s="1083"/>
      <c r="J38" s="1083"/>
      <c r="K38" s="1083"/>
      <c r="L38" s="1083"/>
      <c r="M38" s="1083"/>
      <c r="N38" s="1083"/>
      <c r="O38" s="1083"/>
      <c r="P38" s="1083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083"/>
      <c r="I39" s="1083"/>
      <c r="J39" s="1083"/>
      <c r="K39" s="1083"/>
      <c r="L39" s="1083"/>
      <c r="M39" s="1083"/>
      <c r="N39" s="1083"/>
      <c r="O39" s="1083"/>
      <c r="P39" s="1083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071" t="s">
        <v>53</v>
      </c>
      <c r="C48" s="1072"/>
      <c r="D48" s="1072"/>
      <c r="E48" s="1072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083"/>
      <c r="I51" s="1083"/>
      <c r="J51" s="1083"/>
      <c r="K51" s="1083"/>
      <c r="L51" s="1083"/>
      <c r="M51" s="1083"/>
      <c r="N51" s="1083"/>
      <c r="O51" s="1083"/>
      <c r="P51" s="1083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083"/>
      <c r="I52" s="1083"/>
      <c r="J52" s="1083"/>
      <c r="K52" s="1083"/>
      <c r="L52" s="1083"/>
      <c r="M52" s="1083"/>
      <c r="N52" s="1083"/>
      <c r="O52" s="1083"/>
      <c r="P52" s="1083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083"/>
      <c r="I53" s="1083"/>
      <c r="J53" s="1083"/>
      <c r="K53" s="1083"/>
      <c r="L53" s="1083"/>
      <c r="M53" s="1083"/>
      <c r="N53" s="1083"/>
      <c r="O53" s="1083"/>
      <c r="P53" s="1083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068" t="s">
        <v>53</v>
      </c>
      <c r="C61" s="1069"/>
      <c r="D61" s="1069"/>
      <c r="E61" s="1069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083" t="s">
        <v>125</v>
      </c>
      <c r="L64" s="1083"/>
      <c r="M64" s="1083"/>
      <c r="N64" s="1083"/>
      <c r="O64" s="1083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22" t="s">
        <v>129</v>
      </c>
      <c r="L65" s="1122"/>
      <c r="M65" s="1122"/>
      <c r="N65" s="1122"/>
      <c r="O65" s="1122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22"/>
      <c r="L66" s="1122"/>
      <c r="M66" s="1122"/>
      <c r="N66" s="1122"/>
      <c r="O66" s="1122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22"/>
      <c r="L67" s="1122"/>
      <c r="M67" s="1122"/>
      <c r="N67" s="1122"/>
      <c r="O67" s="1122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22"/>
      <c r="L68" s="1122"/>
      <c r="M68" s="1122"/>
      <c r="N68" s="1122"/>
      <c r="O68" s="1122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068" t="s">
        <v>53</v>
      </c>
      <c r="C74" s="1069"/>
      <c r="D74" s="1069"/>
      <c r="E74" s="1069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068" t="s">
        <v>53</v>
      </c>
      <c r="C87" s="1069"/>
      <c r="D87" s="1069"/>
      <c r="E87" s="1069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068" t="s">
        <v>53</v>
      </c>
      <c r="C100" s="1069"/>
      <c r="D100" s="1069"/>
      <c r="E100" s="1069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068" t="s">
        <v>53</v>
      </c>
      <c r="C113" s="1069"/>
      <c r="D113" s="1069"/>
      <c r="E113" s="1069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068" t="s">
        <v>53</v>
      </c>
      <c r="C126" s="1069"/>
      <c r="D126" s="1069"/>
      <c r="E126" s="1069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19" t="s">
        <v>191</v>
      </c>
      <c r="R128" s="1120"/>
      <c r="S128" s="1121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099" t="s">
        <v>192</v>
      </c>
      <c r="U129" s="1083"/>
      <c r="V129" s="1083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099"/>
      <c r="U130" s="1083"/>
      <c r="V130" s="1083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099"/>
      <c r="U131" s="1083"/>
      <c r="V131" s="1083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099"/>
      <c r="U132" s="1083"/>
      <c r="V132" s="1083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099"/>
      <c r="U133" s="1083"/>
      <c r="V133" s="1083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099"/>
      <c r="U134" s="1083"/>
      <c r="V134" s="1083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22" t="s">
        <v>193</v>
      </c>
      <c r="K138" s="1122"/>
      <c r="L138" s="1122"/>
      <c r="M138" s="1122"/>
      <c r="N138" s="1122"/>
      <c r="O138" s="1122"/>
      <c r="P138" s="1122"/>
    </row>
    <row r="139" spans="1:22" ht="13.5" thickBot="1" x14ac:dyDescent="0.25">
      <c r="A139" s="278" t="s">
        <v>194</v>
      </c>
      <c r="B139" s="1068" t="s">
        <v>53</v>
      </c>
      <c r="C139" s="1069"/>
      <c r="D139" s="1069"/>
      <c r="E139" s="1069"/>
      <c r="F139" s="542"/>
      <c r="G139" s="299" t="s">
        <v>0</v>
      </c>
      <c r="H139" s="543"/>
      <c r="I139" s="543"/>
      <c r="J139" s="1122"/>
      <c r="K139" s="1122"/>
      <c r="L139" s="1122"/>
      <c r="M139" s="1122"/>
      <c r="N139" s="1122"/>
      <c r="O139" s="1122"/>
      <c r="P139" s="1122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068" t="s">
        <v>53</v>
      </c>
      <c r="C152" s="1069"/>
      <c r="D152" s="1069"/>
      <c r="E152" s="1069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068" t="s">
        <v>140</v>
      </c>
      <c r="C165" s="1069"/>
      <c r="D165" s="1069"/>
      <c r="E165" s="1069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068" t="s">
        <v>140</v>
      </c>
      <c r="C178" s="1069"/>
      <c r="D178" s="1069"/>
      <c r="E178" s="1069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080" t="s">
        <v>171</v>
      </c>
      <c r="O181" s="1081"/>
      <c r="P181" s="1081"/>
      <c r="Q181" s="1082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068" t="s">
        <v>140</v>
      </c>
      <c r="C192" s="1069"/>
      <c r="D192" s="1069"/>
      <c r="E192" s="1069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068" t="s">
        <v>140</v>
      </c>
      <c r="C206" s="1069"/>
      <c r="D206" s="1069"/>
      <c r="E206" s="1069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068" t="s">
        <v>140</v>
      </c>
      <c r="C220" s="1069"/>
      <c r="D220" s="1069"/>
      <c r="E220" s="1069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068" t="s">
        <v>140</v>
      </c>
      <c r="C234" s="1069"/>
      <c r="D234" s="1069"/>
      <c r="E234" s="1069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071" t="s">
        <v>140</v>
      </c>
      <c r="C247" s="1072"/>
      <c r="D247" s="1072"/>
      <c r="E247" s="1072"/>
      <c r="F247" s="1073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071" t="s">
        <v>140</v>
      </c>
      <c r="C260" s="1072"/>
      <c r="D260" s="1072"/>
      <c r="E260" s="1072"/>
      <c r="F260" s="1073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071" t="s">
        <v>140</v>
      </c>
      <c r="C273" s="1072"/>
      <c r="D273" s="1072"/>
      <c r="E273" s="1072"/>
      <c r="F273" s="1073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071" t="s">
        <v>140</v>
      </c>
      <c r="C286" s="1072"/>
      <c r="D286" s="1072"/>
      <c r="E286" s="1072"/>
      <c r="F286" s="1073"/>
      <c r="G286" s="1065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067"/>
      <c r="H287" s="693"/>
      <c r="I287" s="693"/>
      <c r="L287" s="1080" t="s">
        <v>171</v>
      </c>
      <c r="M287" s="1081"/>
      <c r="N287" s="1081"/>
      <c r="O287" s="1082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071" t="s">
        <v>53</v>
      </c>
      <c r="C300" s="1072"/>
      <c r="D300" s="1072"/>
      <c r="E300" s="1072"/>
      <c r="F300" s="1073"/>
      <c r="G300" s="1071" t="s">
        <v>140</v>
      </c>
      <c r="H300" s="1072"/>
      <c r="I300" s="1072"/>
      <c r="J300" s="1072"/>
      <c r="K300" s="1073"/>
      <c r="L300" s="1071" t="s">
        <v>63</v>
      </c>
      <c r="M300" s="1072"/>
      <c r="N300" s="1072"/>
      <c r="O300" s="1072"/>
      <c r="P300" s="1073"/>
      <c r="Q300" s="1071" t="s">
        <v>64</v>
      </c>
      <c r="R300" s="1072"/>
      <c r="S300" s="1072"/>
      <c r="T300" s="1072"/>
      <c r="U300" s="1073"/>
      <c r="V300" s="1065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067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071" t="s">
        <v>53</v>
      </c>
      <c r="C313" s="1072"/>
      <c r="D313" s="1072"/>
      <c r="E313" s="1072"/>
      <c r="F313" s="1073"/>
      <c r="G313" s="1071" t="s">
        <v>140</v>
      </c>
      <c r="H313" s="1072"/>
      <c r="I313" s="1072"/>
      <c r="J313" s="1072"/>
      <c r="K313" s="1073"/>
      <c r="L313" s="1071" t="s">
        <v>63</v>
      </c>
      <c r="M313" s="1072"/>
      <c r="N313" s="1072"/>
      <c r="O313" s="1072"/>
      <c r="P313" s="1073"/>
      <c r="Q313" s="1071" t="s">
        <v>64</v>
      </c>
      <c r="R313" s="1072"/>
      <c r="S313" s="1072"/>
      <c r="T313" s="1072"/>
      <c r="U313" s="1073"/>
      <c r="V313" s="1065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067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071" t="s">
        <v>53</v>
      </c>
      <c r="C326" s="1072"/>
      <c r="D326" s="1072"/>
      <c r="E326" s="1072"/>
      <c r="F326" s="1073"/>
      <c r="G326" s="1071" t="s">
        <v>140</v>
      </c>
      <c r="H326" s="1072"/>
      <c r="I326" s="1072"/>
      <c r="J326" s="1072"/>
      <c r="K326" s="1073"/>
      <c r="L326" s="1071" t="s">
        <v>63</v>
      </c>
      <c r="M326" s="1072"/>
      <c r="N326" s="1072"/>
      <c r="O326" s="1072"/>
      <c r="P326" s="1073"/>
      <c r="Q326" s="1071" t="s">
        <v>64</v>
      </c>
      <c r="R326" s="1072"/>
      <c r="S326" s="1072"/>
      <c r="T326" s="1072"/>
      <c r="U326" s="1073"/>
      <c r="V326" s="1065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067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071" t="s">
        <v>53</v>
      </c>
      <c r="C339" s="1072"/>
      <c r="D339" s="1072"/>
      <c r="E339" s="1072"/>
      <c r="F339" s="1073"/>
      <c r="G339" s="1071" t="s">
        <v>140</v>
      </c>
      <c r="H339" s="1072"/>
      <c r="I339" s="1072"/>
      <c r="J339" s="1072"/>
      <c r="K339" s="1073"/>
      <c r="L339" s="1071" t="s">
        <v>63</v>
      </c>
      <c r="M339" s="1072"/>
      <c r="N339" s="1072"/>
      <c r="O339" s="1072"/>
      <c r="P339" s="1073"/>
      <c r="Q339" s="1071" t="s">
        <v>64</v>
      </c>
      <c r="R339" s="1072"/>
      <c r="S339" s="1072"/>
      <c r="T339" s="1072"/>
      <c r="U339" s="1073"/>
      <c r="V339" s="1065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067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071" t="s">
        <v>53</v>
      </c>
      <c r="C352" s="1072"/>
      <c r="D352" s="1072"/>
      <c r="E352" s="1072"/>
      <c r="F352" s="1073"/>
      <c r="G352" s="1071" t="s">
        <v>140</v>
      </c>
      <c r="H352" s="1072"/>
      <c r="I352" s="1072"/>
      <c r="J352" s="1072"/>
      <c r="K352" s="1073"/>
      <c r="L352" s="1071" t="s">
        <v>63</v>
      </c>
      <c r="M352" s="1072"/>
      <c r="N352" s="1072"/>
      <c r="O352" s="1072"/>
      <c r="P352" s="1073"/>
      <c r="Q352" s="1071" t="s">
        <v>64</v>
      </c>
      <c r="R352" s="1072"/>
      <c r="S352" s="1072"/>
      <c r="T352" s="1072"/>
      <c r="U352" s="1073"/>
      <c r="V352" s="1065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067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071" t="s">
        <v>53</v>
      </c>
      <c r="C365" s="1072"/>
      <c r="D365" s="1072"/>
      <c r="E365" s="1072"/>
      <c r="F365" s="1073"/>
      <c r="G365" s="1071" t="s">
        <v>140</v>
      </c>
      <c r="H365" s="1072"/>
      <c r="I365" s="1072"/>
      <c r="J365" s="1072"/>
      <c r="K365" s="1073"/>
      <c r="L365" s="1071" t="s">
        <v>63</v>
      </c>
      <c r="M365" s="1072"/>
      <c r="N365" s="1072"/>
      <c r="O365" s="1072"/>
      <c r="P365" s="1073"/>
      <c r="Q365" s="1071" t="s">
        <v>64</v>
      </c>
      <c r="R365" s="1072"/>
      <c r="S365" s="1072"/>
      <c r="T365" s="1072"/>
      <c r="U365" s="1073"/>
      <c r="V365" s="1065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067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071" t="s">
        <v>53</v>
      </c>
      <c r="C378" s="1072"/>
      <c r="D378" s="1072"/>
      <c r="E378" s="1072"/>
      <c r="F378" s="1073"/>
      <c r="G378" s="1071" t="s">
        <v>140</v>
      </c>
      <c r="H378" s="1072"/>
      <c r="I378" s="1072"/>
      <c r="J378" s="1072"/>
      <c r="K378" s="1073"/>
      <c r="L378" s="1071" t="s">
        <v>63</v>
      </c>
      <c r="M378" s="1072"/>
      <c r="N378" s="1072"/>
      <c r="O378" s="1072"/>
      <c r="P378" s="1073"/>
      <c r="Q378" s="1071" t="s">
        <v>64</v>
      </c>
      <c r="R378" s="1072"/>
      <c r="S378" s="1072"/>
      <c r="T378" s="1072"/>
      <c r="U378" s="1073"/>
      <c r="V378" s="1065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067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071" t="s">
        <v>53</v>
      </c>
      <c r="C391" s="1072"/>
      <c r="D391" s="1072"/>
      <c r="E391" s="1072"/>
      <c r="F391" s="1073"/>
      <c r="G391" s="1071" t="s">
        <v>140</v>
      </c>
      <c r="H391" s="1072"/>
      <c r="I391" s="1072"/>
      <c r="J391" s="1072"/>
      <c r="K391" s="1073"/>
      <c r="L391" s="1071" t="s">
        <v>63</v>
      </c>
      <c r="M391" s="1072"/>
      <c r="N391" s="1072"/>
      <c r="O391" s="1072"/>
      <c r="P391" s="1073"/>
      <c r="Q391" s="1071" t="s">
        <v>64</v>
      </c>
      <c r="R391" s="1072"/>
      <c r="S391" s="1072"/>
      <c r="T391" s="1072"/>
      <c r="U391" s="1073"/>
      <c r="V391" s="1065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067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071" t="s">
        <v>53</v>
      </c>
      <c r="C404" s="1072"/>
      <c r="D404" s="1072"/>
      <c r="E404" s="1072"/>
      <c r="F404" s="1073"/>
      <c r="G404" s="1071" t="s">
        <v>140</v>
      </c>
      <c r="H404" s="1072"/>
      <c r="I404" s="1072"/>
      <c r="J404" s="1072"/>
      <c r="K404" s="1073"/>
      <c r="L404" s="1071" t="s">
        <v>63</v>
      </c>
      <c r="M404" s="1072"/>
      <c r="N404" s="1072"/>
      <c r="O404" s="1072"/>
      <c r="P404" s="1073"/>
      <c r="Q404" s="1071" t="s">
        <v>64</v>
      </c>
      <c r="R404" s="1072"/>
      <c r="S404" s="1072"/>
      <c r="T404" s="1072"/>
      <c r="U404" s="1073"/>
      <c r="V404" s="1065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067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071" t="s">
        <v>53</v>
      </c>
      <c r="C417" s="1072"/>
      <c r="D417" s="1072"/>
      <c r="E417" s="1072"/>
      <c r="F417" s="1073"/>
      <c r="G417" s="1071" t="s">
        <v>140</v>
      </c>
      <c r="H417" s="1072"/>
      <c r="I417" s="1072"/>
      <c r="J417" s="1072"/>
      <c r="K417" s="1073"/>
      <c r="L417" s="1071" t="s">
        <v>63</v>
      </c>
      <c r="M417" s="1072"/>
      <c r="N417" s="1072"/>
      <c r="O417" s="1072"/>
      <c r="P417" s="1073"/>
      <c r="Q417" s="1071" t="s">
        <v>64</v>
      </c>
      <c r="R417" s="1072"/>
      <c r="S417" s="1072"/>
      <c r="T417" s="1072"/>
      <c r="U417" s="1073"/>
      <c r="V417" s="1065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067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071" t="s">
        <v>53</v>
      </c>
      <c r="C430" s="1072"/>
      <c r="D430" s="1072"/>
      <c r="E430" s="1072"/>
      <c r="F430" s="1073"/>
      <c r="G430" s="1071" t="s">
        <v>140</v>
      </c>
      <c r="H430" s="1072"/>
      <c r="I430" s="1072"/>
      <c r="J430" s="1072"/>
      <c r="K430" s="1073"/>
      <c r="L430" s="1071" t="s">
        <v>63</v>
      </c>
      <c r="M430" s="1072"/>
      <c r="N430" s="1072"/>
      <c r="O430" s="1072"/>
      <c r="P430" s="1073"/>
      <c r="Q430" s="1071" t="s">
        <v>64</v>
      </c>
      <c r="R430" s="1072"/>
      <c r="S430" s="1072"/>
      <c r="T430" s="1072"/>
      <c r="U430" s="1073"/>
      <c r="V430" s="1065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067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071" t="s">
        <v>53</v>
      </c>
      <c r="C443" s="1072"/>
      <c r="D443" s="1072"/>
      <c r="E443" s="1072"/>
      <c r="F443" s="1073"/>
      <c r="G443" s="1071" t="s">
        <v>140</v>
      </c>
      <c r="H443" s="1072"/>
      <c r="I443" s="1072"/>
      <c r="J443" s="1072"/>
      <c r="K443" s="1073"/>
      <c r="L443" s="1071" t="s">
        <v>63</v>
      </c>
      <c r="M443" s="1072"/>
      <c r="N443" s="1072"/>
      <c r="O443" s="1072"/>
      <c r="P443" s="1073"/>
      <c r="Q443" s="1071" t="s">
        <v>64</v>
      </c>
      <c r="R443" s="1072"/>
      <c r="S443" s="1072"/>
      <c r="T443" s="1072"/>
      <c r="U443" s="1073"/>
      <c r="V443" s="1065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067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/>
      <c r="C452" s="988"/>
      <c r="D452" s="988"/>
      <c r="E452" s="988"/>
      <c r="F452" s="219"/>
      <c r="G452" s="218"/>
      <c r="H452" s="988"/>
      <c r="I452" s="988"/>
      <c r="J452" s="988"/>
      <c r="K452" s="219"/>
      <c r="L452" s="218"/>
      <c r="M452" s="988"/>
      <c r="N452" s="988"/>
      <c r="O452" s="988"/>
      <c r="P452" s="219"/>
      <c r="Q452" s="218"/>
      <c r="R452" s="988"/>
      <c r="S452" s="988"/>
      <c r="T452" s="988"/>
      <c r="U452" s="219"/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-158</v>
      </c>
      <c r="C453" s="575">
        <f t="shared" si="87"/>
        <v>-159</v>
      </c>
      <c r="D453" s="575">
        <f t="shared" si="87"/>
        <v>-157.5</v>
      </c>
      <c r="E453" s="575">
        <f t="shared" si="87"/>
        <v>-158</v>
      </c>
      <c r="F453" s="576">
        <f t="shared" si="87"/>
        <v>-159</v>
      </c>
      <c r="G453" s="574">
        <f t="shared" si="87"/>
        <v>-156.5</v>
      </c>
      <c r="H453" s="575">
        <f t="shared" si="87"/>
        <v>-159</v>
      </c>
      <c r="I453" s="575">
        <f t="shared" si="87"/>
        <v>-158.5</v>
      </c>
      <c r="J453" s="575">
        <f t="shared" si="87"/>
        <v>-159</v>
      </c>
      <c r="K453" s="576">
        <f t="shared" si="87"/>
        <v>-157.5</v>
      </c>
      <c r="L453" s="574">
        <f t="shared" si="87"/>
        <v>-155.5</v>
      </c>
      <c r="M453" s="575">
        <f t="shared" si="87"/>
        <v>-159</v>
      </c>
      <c r="N453" s="575">
        <f t="shared" si="87"/>
        <v>-155</v>
      </c>
      <c r="O453" s="575">
        <f t="shared" si="87"/>
        <v>-159</v>
      </c>
      <c r="P453" s="576">
        <f t="shared" si="87"/>
        <v>-159</v>
      </c>
      <c r="Q453" s="574">
        <f t="shared" si="87"/>
        <v>-159</v>
      </c>
      <c r="R453" s="575">
        <f t="shared" si="87"/>
        <v>-159.5</v>
      </c>
      <c r="S453" s="575">
        <f t="shared" si="87"/>
        <v>-159.5</v>
      </c>
      <c r="T453" s="575">
        <f t="shared" si="87"/>
        <v>-159.5</v>
      </c>
      <c r="U453" s="576">
        <f t="shared" si="87"/>
        <v>-159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071" t="s">
        <v>53</v>
      </c>
      <c r="C456" s="1072"/>
      <c r="D456" s="1072"/>
      <c r="E456" s="1072"/>
      <c r="F456" s="1073"/>
      <c r="G456" s="1071" t="s">
        <v>140</v>
      </c>
      <c r="H456" s="1072"/>
      <c r="I456" s="1072"/>
      <c r="J456" s="1072"/>
      <c r="K456" s="1073"/>
      <c r="L456" s="1071" t="s">
        <v>63</v>
      </c>
      <c r="M456" s="1072"/>
      <c r="N456" s="1072"/>
      <c r="O456" s="1072"/>
      <c r="P456" s="1073"/>
      <c r="Q456" s="1071" t="s">
        <v>64</v>
      </c>
      <c r="R456" s="1072"/>
      <c r="S456" s="1072"/>
      <c r="T456" s="1072"/>
      <c r="U456" s="1073"/>
      <c r="V456" s="1065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067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/>
      <c r="C465" s="992"/>
      <c r="D465" s="992"/>
      <c r="E465" s="992"/>
      <c r="F465" s="219"/>
      <c r="G465" s="218"/>
      <c r="H465" s="992"/>
      <c r="I465" s="992"/>
      <c r="J465" s="992"/>
      <c r="K465" s="219"/>
      <c r="L465" s="218"/>
      <c r="M465" s="992"/>
      <c r="N465" s="992"/>
      <c r="O465" s="992"/>
      <c r="P465" s="219"/>
      <c r="Q465" s="218"/>
      <c r="R465" s="992"/>
      <c r="S465" s="992"/>
      <c r="T465" s="992"/>
      <c r="U465" s="219"/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</sheetData>
  <mergeCells count="97">
    <mergeCell ref="B352:F352"/>
    <mergeCell ref="G352:K352"/>
    <mergeCell ref="L352:P352"/>
    <mergeCell ref="Q352:U352"/>
    <mergeCell ref="V352:V353"/>
    <mergeCell ref="B326:F326"/>
    <mergeCell ref="G326:K326"/>
    <mergeCell ref="L326:P326"/>
    <mergeCell ref="Q326:U326"/>
    <mergeCell ref="V326:V327"/>
    <mergeCell ref="B300:F300"/>
    <mergeCell ref="V300:V301"/>
    <mergeCell ref="G300:K300"/>
    <mergeCell ref="L300:P300"/>
    <mergeCell ref="Q300:U300"/>
    <mergeCell ref="T129:V134"/>
    <mergeCell ref="J138:P139"/>
    <mergeCell ref="B139:E139"/>
    <mergeCell ref="N181:Q181"/>
    <mergeCell ref="B178:E178"/>
    <mergeCell ref="B165:E165"/>
    <mergeCell ref="B152:E152"/>
    <mergeCell ref="B8:E8"/>
    <mergeCell ref="B21:E21"/>
    <mergeCell ref="B34:E34"/>
    <mergeCell ref="H37:P39"/>
    <mergeCell ref="B48:E48"/>
    <mergeCell ref="H51:P53"/>
    <mergeCell ref="B87:E87"/>
    <mergeCell ref="B74:E74"/>
    <mergeCell ref="K64:O64"/>
    <mergeCell ref="K65:O68"/>
    <mergeCell ref="B61:E61"/>
    <mergeCell ref="L287:O287"/>
    <mergeCell ref="B286:F286"/>
    <mergeCell ref="G286:G287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B313:F313"/>
    <mergeCell ref="G313:K313"/>
    <mergeCell ref="L313:P313"/>
    <mergeCell ref="Q313:U313"/>
    <mergeCell ref="V313:V314"/>
    <mergeCell ref="B339:F339"/>
    <mergeCell ref="G339:K339"/>
    <mergeCell ref="L339:P339"/>
    <mergeCell ref="Q339:U339"/>
    <mergeCell ref="V339:V340"/>
    <mergeCell ref="B365:F365"/>
    <mergeCell ref="G365:K365"/>
    <mergeCell ref="L365:P365"/>
    <mergeCell ref="Q365:U365"/>
    <mergeCell ref="V365:V366"/>
    <mergeCell ref="B378:F378"/>
    <mergeCell ref="G378:K378"/>
    <mergeCell ref="L378:P378"/>
    <mergeCell ref="Q378:U378"/>
    <mergeCell ref="V378:V379"/>
    <mergeCell ref="B391:F391"/>
    <mergeCell ref="G391:K391"/>
    <mergeCell ref="L391:P391"/>
    <mergeCell ref="Q391:U391"/>
    <mergeCell ref="V391:V392"/>
    <mergeCell ref="B404:F404"/>
    <mergeCell ref="G404:K404"/>
    <mergeCell ref="L404:P404"/>
    <mergeCell ref="Q404:U404"/>
    <mergeCell ref="V404:V405"/>
    <mergeCell ref="B417:F417"/>
    <mergeCell ref="G417:K417"/>
    <mergeCell ref="L417:P417"/>
    <mergeCell ref="Q417:U417"/>
    <mergeCell ref="V417:V418"/>
    <mergeCell ref="B430:F430"/>
    <mergeCell ref="G430:K430"/>
    <mergeCell ref="L430:P430"/>
    <mergeCell ref="Q430:U430"/>
    <mergeCell ref="V430:V431"/>
    <mergeCell ref="B443:F443"/>
    <mergeCell ref="G443:K443"/>
    <mergeCell ref="L443:P443"/>
    <mergeCell ref="Q443:U443"/>
    <mergeCell ref="V443:V444"/>
    <mergeCell ref="B456:F456"/>
    <mergeCell ref="G456:K456"/>
    <mergeCell ref="L456:P456"/>
    <mergeCell ref="Q456:U456"/>
    <mergeCell ref="V456:V457"/>
  </mergeCells>
  <conditionalFormatting sqref="B316:U3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523"/>
  <sheetViews>
    <sheetView showGridLines="0" topLeftCell="A493" zoomScale="70" zoomScaleNormal="70" workbookViewId="0">
      <selection activeCell="G519" sqref="G519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071" t="s">
        <v>50</v>
      </c>
      <c r="C8" s="1072"/>
      <c r="D8" s="1072"/>
      <c r="E8" s="1072"/>
      <c r="F8" s="1072"/>
      <c r="G8" s="1073"/>
      <c r="H8" s="298" t="s">
        <v>0</v>
      </c>
    </row>
    <row r="9" spans="1:16" x14ac:dyDescent="0.2">
      <c r="A9" s="214" t="s">
        <v>54</v>
      </c>
      <c r="B9" s="1093">
        <v>1</v>
      </c>
      <c r="C9" s="1094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083" t="s">
        <v>67</v>
      </c>
      <c r="L10" s="1083"/>
      <c r="M10" s="1083"/>
      <c r="N10" s="1083"/>
      <c r="O10" s="1083"/>
      <c r="P10" s="1083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083"/>
      <c r="L11" s="1083"/>
      <c r="M11" s="1083"/>
      <c r="N11" s="1083"/>
      <c r="O11" s="1083"/>
      <c r="P11" s="1083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083"/>
      <c r="L12" s="1083"/>
      <c r="M12" s="1083"/>
      <c r="N12" s="1083"/>
      <c r="O12" s="1083"/>
      <c r="P12" s="1083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071" t="s">
        <v>50</v>
      </c>
      <c r="C22" s="1072"/>
      <c r="D22" s="1072"/>
      <c r="E22" s="1072"/>
      <c r="F22" s="1072"/>
      <c r="G22" s="1073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28" t="s">
        <v>75</v>
      </c>
      <c r="K24" s="1128"/>
      <c r="L24" s="1128"/>
      <c r="M24" s="1128"/>
      <c r="N24" s="1128"/>
      <c r="O24" s="1128"/>
      <c r="P24" s="1128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28"/>
      <c r="K25" s="1128"/>
      <c r="L25" s="1128"/>
      <c r="M25" s="1128"/>
      <c r="N25" s="1128"/>
      <c r="O25" s="1128"/>
      <c r="P25" s="1128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28"/>
      <c r="K26" s="1128"/>
      <c r="L26" s="1128"/>
      <c r="M26" s="1128"/>
      <c r="N26" s="1128"/>
      <c r="O26" s="1128"/>
      <c r="P26" s="1128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068" t="s">
        <v>50</v>
      </c>
      <c r="C36" s="1069"/>
      <c r="D36" s="1069"/>
      <c r="E36" s="1069"/>
      <c r="F36" s="1069"/>
      <c r="G36" s="1070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084" t="s">
        <v>99</v>
      </c>
      <c r="R37" s="1084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28" t="s">
        <v>87</v>
      </c>
      <c r="K38" s="1128"/>
      <c r="L38" s="1128"/>
      <c r="M38" s="1128"/>
      <c r="N38" s="1128"/>
      <c r="O38" s="1128"/>
      <c r="P38" s="1128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28"/>
      <c r="K39" s="1128"/>
      <c r="L39" s="1128"/>
      <c r="M39" s="1128"/>
      <c r="N39" s="1128"/>
      <c r="O39" s="1128"/>
      <c r="P39" s="1128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28"/>
      <c r="K40" s="1128"/>
      <c r="L40" s="1128"/>
      <c r="M40" s="1128"/>
      <c r="N40" s="1128"/>
      <c r="O40" s="1128"/>
      <c r="P40" s="1128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071" t="s">
        <v>50</v>
      </c>
      <c r="C50" s="1072"/>
      <c r="D50" s="1072"/>
      <c r="E50" s="1072"/>
      <c r="F50" s="1072"/>
      <c r="G50" s="1073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28" t="s">
        <v>116</v>
      </c>
      <c r="K52" s="1128"/>
      <c r="L52" s="1128"/>
      <c r="M52" s="1128"/>
      <c r="N52" s="1128"/>
      <c r="O52" s="1128"/>
      <c r="P52" s="1128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28"/>
      <c r="K53" s="1128"/>
      <c r="L53" s="1128"/>
      <c r="M53" s="1128"/>
      <c r="N53" s="1128"/>
      <c r="O53" s="1128"/>
      <c r="P53" s="1128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28"/>
      <c r="K54" s="1128"/>
      <c r="L54" s="1128"/>
      <c r="M54" s="1128"/>
      <c r="N54" s="1128"/>
      <c r="O54" s="1128"/>
      <c r="P54" s="1128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24" t="s">
        <v>127</v>
      </c>
      <c r="T61" s="1024"/>
      <c r="U61" s="1024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071" t="s">
        <v>50</v>
      </c>
      <c r="C64" s="1072"/>
      <c r="D64" s="1072"/>
      <c r="E64" s="1072"/>
      <c r="F64" s="1072"/>
      <c r="G64" s="1073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071" t="s">
        <v>50</v>
      </c>
      <c r="C78" s="1072"/>
      <c r="D78" s="1072"/>
      <c r="E78" s="1072"/>
      <c r="F78" s="1072"/>
      <c r="G78" s="1073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083" t="s">
        <v>130</v>
      </c>
      <c r="Q79" s="1083"/>
      <c r="R79" s="1083"/>
      <c r="S79" s="1083"/>
      <c r="T79" s="1083"/>
      <c r="U79" s="1083"/>
      <c r="V79" s="1083"/>
      <c r="W79" s="1083"/>
      <c r="X79" s="1083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083"/>
      <c r="Q80" s="1083"/>
      <c r="R80" s="1083"/>
      <c r="S80" s="1083"/>
      <c r="T80" s="1083"/>
      <c r="U80" s="1083"/>
      <c r="V80" s="1083"/>
      <c r="W80" s="1083"/>
      <c r="X80" s="1083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083"/>
      <c r="Q81" s="1083"/>
      <c r="R81" s="1083"/>
      <c r="S81" s="1083"/>
      <c r="T81" s="1083"/>
      <c r="U81" s="1083"/>
      <c r="V81" s="1083"/>
      <c r="W81" s="1083"/>
      <c r="X81" s="1083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071" t="s">
        <v>50</v>
      </c>
      <c r="C92" s="1072"/>
      <c r="D92" s="1072"/>
      <c r="E92" s="1072"/>
      <c r="F92" s="1072"/>
      <c r="G92" s="1073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30" t="s">
        <v>135</v>
      </c>
      <c r="L96" s="1131"/>
      <c r="M96" s="1132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33"/>
      <c r="L97" s="1134"/>
      <c r="M97" s="1135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096" t="s">
        <v>138</v>
      </c>
      <c r="W98" s="1097"/>
      <c r="X98" s="1098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099"/>
      <c r="W99" s="1083"/>
      <c r="X99" s="1101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102"/>
      <c r="W100" s="1103"/>
      <c r="X100" s="1104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29" t="s">
        <v>148</v>
      </c>
      <c r="N105" s="1129"/>
      <c r="O105" s="1129"/>
      <c r="P105" s="1129"/>
      <c r="Q105" s="1129"/>
      <c r="R105" s="1129"/>
    </row>
    <row r="106" spans="1:24" ht="39" thickBot="1" x14ac:dyDescent="0.25">
      <c r="A106" s="278" t="s">
        <v>139</v>
      </c>
      <c r="B106" s="1071" t="s">
        <v>50</v>
      </c>
      <c r="C106" s="1072"/>
      <c r="D106" s="1072"/>
      <c r="E106" s="1072"/>
      <c r="F106" s="1072"/>
      <c r="G106" s="1073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071" t="s">
        <v>50</v>
      </c>
      <c r="C120" s="1072"/>
      <c r="D120" s="1072"/>
      <c r="E120" s="1072"/>
      <c r="F120" s="1072"/>
      <c r="G120" s="1073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071" t="s">
        <v>50</v>
      </c>
      <c r="C134" s="1072"/>
      <c r="D134" s="1072"/>
      <c r="E134" s="1072"/>
      <c r="F134" s="1072"/>
      <c r="G134" s="1073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071" t="s">
        <v>50</v>
      </c>
      <c r="C148" s="1072"/>
      <c r="D148" s="1072"/>
      <c r="E148" s="1072"/>
      <c r="F148" s="1072"/>
      <c r="G148" s="1073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071" t="s">
        <v>50</v>
      </c>
      <c r="C162" s="1072"/>
      <c r="D162" s="1072"/>
      <c r="E162" s="1072"/>
      <c r="F162" s="1072"/>
      <c r="G162" s="1073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071" t="s">
        <v>50</v>
      </c>
      <c r="C176" s="1072"/>
      <c r="D176" s="1072"/>
      <c r="E176" s="1072"/>
      <c r="F176" s="1072"/>
      <c r="G176" s="1073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071" t="s">
        <v>50</v>
      </c>
      <c r="C190" s="1072"/>
      <c r="D190" s="1072"/>
      <c r="E190" s="1072"/>
      <c r="F190" s="1072"/>
      <c r="G190" s="1073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36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36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36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068" t="s">
        <v>50</v>
      </c>
      <c r="C205" s="1069"/>
      <c r="D205" s="1069"/>
      <c r="E205" s="1069"/>
      <c r="F205" s="1069"/>
      <c r="G205" s="1070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068" t="s">
        <v>50</v>
      </c>
      <c r="C220" s="1069"/>
      <c r="D220" s="1069"/>
      <c r="E220" s="1069"/>
      <c r="F220" s="1069"/>
      <c r="G220" s="1070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068" t="s">
        <v>50</v>
      </c>
      <c r="C234" s="1069"/>
      <c r="D234" s="1069"/>
      <c r="E234" s="1069"/>
      <c r="F234" s="1069"/>
      <c r="G234" s="1070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068" t="s">
        <v>50</v>
      </c>
      <c r="C248" s="1069"/>
      <c r="D248" s="1069"/>
      <c r="E248" s="1069"/>
      <c r="F248" s="1069"/>
      <c r="G248" s="1070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068" t="s">
        <v>50</v>
      </c>
      <c r="C262" s="1069"/>
      <c r="D262" s="1069"/>
      <c r="E262" s="1069"/>
      <c r="F262" s="1069"/>
      <c r="G262" s="1070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068" t="s">
        <v>50</v>
      </c>
      <c r="C276" s="1069"/>
      <c r="D276" s="1069"/>
      <c r="E276" s="1069"/>
      <c r="F276" s="1069"/>
      <c r="G276" s="1070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068" t="s">
        <v>50</v>
      </c>
      <c r="C290" s="1069"/>
      <c r="D290" s="1069"/>
      <c r="E290" s="1069"/>
      <c r="F290" s="1069"/>
      <c r="G290" s="1070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071" t="s">
        <v>50</v>
      </c>
      <c r="C304" s="1072"/>
      <c r="D304" s="1072"/>
      <c r="E304" s="1072"/>
      <c r="F304" s="1072"/>
      <c r="G304" s="1072"/>
      <c r="H304" s="1073"/>
      <c r="I304" s="1065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066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23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071" t="s">
        <v>50</v>
      </c>
      <c r="C319" s="1072"/>
      <c r="D319" s="1072"/>
      <c r="E319" s="1072"/>
      <c r="F319" s="1072"/>
      <c r="G319" s="1072"/>
      <c r="H319" s="1073"/>
      <c r="I319" s="1065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066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23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045" t="s">
        <v>333</v>
      </c>
      <c r="C332" s="1046"/>
      <c r="D332" s="1046"/>
      <c r="E332" s="1046"/>
      <c r="F332" s="1046"/>
      <c r="G332" s="1046"/>
      <c r="H332" s="1046"/>
      <c r="I332" s="1046"/>
      <c r="J332" s="1046"/>
      <c r="K332" s="1047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048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08">
        <v>669</v>
      </c>
      <c r="H334" s="1008">
        <v>122.5</v>
      </c>
      <c r="I334" s="1008">
        <v>59</v>
      </c>
      <c r="J334" s="1011" t="s">
        <v>92</v>
      </c>
      <c r="K334" s="1006">
        <v>136</v>
      </c>
      <c r="L334" s="1015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049"/>
      <c r="C335" s="890" t="s">
        <v>338</v>
      </c>
      <c r="D335" s="911">
        <v>243</v>
      </c>
      <c r="E335" s="891">
        <v>124</v>
      </c>
      <c r="F335" s="890" t="s">
        <v>276</v>
      </c>
      <c r="G335" s="1009"/>
      <c r="H335" s="1009"/>
      <c r="I335" s="1009"/>
      <c r="J335" s="1012"/>
      <c r="K335" s="1007"/>
      <c r="L335" s="1015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049"/>
      <c r="C336" s="891"/>
      <c r="D336" s="891"/>
      <c r="E336" s="891"/>
      <c r="F336" s="890"/>
      <c r="G336" s="1009"/>
      <c r="H336" s="1009"/>
      <c r="I336" s="1009"/>
      <c r="J336" s="1012"/>
      <c r="K336" s="1007"/>
      <c r="L336" s="1015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050"/>
      <c r="C337" s="892"/>
      <c r="D337" s="893"/>
      <c r="E337" s="892"/>
      <c r="F337" s="894"/>
      <c r="G337" s="1010"/>
      <c r="H337" s="1010"/>
      <c r="I337" s="1010"/>
      <c r="J337" s="1013"/>
      <c r="K337" s="1014"/>
      <c r="L337" s="1015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037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08">
        <v>669</v>
      </c>
      <c r="H338" s="1008">
        <v>123.5</v>
      </c>
      <c r="I338" s="1008">
        <v>58</v>
      </c>
      <c r="J338" s="1011" t="s">
        <v>90</v>
      </c>
      <c r="K338" s="1006">
        <v>137</v>
      </c>
      <c r="L338" s="1015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038"/>
      <c r="C339" s="891"/>
      <c r="D339" s="891"/>
      <c r="E339" s="891"/>
      <c r="F339" s="890"/>
      <c r="G339" s="1009"/>
      <c r="H339" s="1009"/>
      <c r="I339" s="1009"/>
      <c r="J339" s="1012"/>
      <c r="K339" s="1007"/>
      <c r="L339" s="1015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038"/>
      <c r="C340" s="898"/>
      <c r="D340" s="899"/>
      <c r="E340" s="898"/>
      <c r="F340" s="900"/>
      <c r="G340" s="1009"/>
      <c r="H340" s="1009"/>
      <c r="I340" s="1009"/>
      <c r="J340" s="1012"/>
      <c r="K340" s="1007"/>
      <c r="L340" s="1015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039"/>
      <c r="C341" s="898"/>
      <c r="D341" s="899"/>
      <c r="E341" s="898"/>
      <c r="F341" s="900"/>
      <c r="G341" s="1010"/>
      <c r="H341" s="1010"/>
      <c r="I341" s="1010"/>
      <c r="J341" s="1013"/>
      <c r="K341" s="1014"/>
      <c r="L341" s="1015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054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08">
        <v>192</v>
      </c>
      <c r="H342" s="1008">
        <v>127</v>
      </c>
      <c r="I342" s="1008">
        <v>17</v>
      </c>
      <c r="J342" s="1008" t="s">
        <v>92</v>
      </c>
      <c r="K342" s="1006">
        <v>136</v>
      </c>
      <c r="L342" s="1015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055"/>
      <c r="C343" s="891"/>
      <c r="D343" s="891"/>
      <c r="E343" s="891"/>
      <c r="F343" s="890"/>
      <c r="G343" s="1009"/>
      <c r="H343" s="1009"/>
      <c r="I343" s="1009"/>
      <c r="J343" s="1009"/>
      <c r="K343" s="1007"/>
      <c r="L343" s="1015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055"/>
      <c r="C344" s="898"/>
      <c r="D344" s="898"/>
      <c r="E344" s="898"/>
      <c r="F344" s="900"/>
      <c r="G344" s="1009"/>
      <c r="H344" s="1009"/>
      <c r="I344" s="1009"/>
      <c r="J344" s="1009"/>
      <c r="K344" s="1007"/>
      <c r="L344" s="1015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056"/>
      <c r="C345" s="892"/>
      <c r="D345" s="893"/>
      <c r="E345" s="892"/>
      <c r="F345" s="894"/>
      <c r="G345" s="1010"/>
      <c r="H345" s="1010"/>
      <c r="I345" s="1010"/>
      <c r="J345" s="1010"/>
      <c r="K345" s="1014"/>
      <c r="L345" s="1015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113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08">
        <v>669</v>
      </c>
      <c r="H346" s="1008">
        <v>127</v>
      </c>
      <c r="I346" s="1008">
        <v>59</v>
      </c>
      <c r="J346" s="1008" t="s">
        <v>91</v>
      </c>
      <c r="K346" s="1006">
        <v>137</v>
      </c>
      <c r="L346" s="1015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114"/>
      <c r="C347" s="891">
        <v>1</v>
      </c>
      <c r="D347" s="907">
        <v>36</v>
      </c>
      <c r="E347" s="891">
        <v>124</v>
      </c>
      <c r="F347" s="890" t="s">
        <v>212</v>
      </c>
      <c r="G347" s="1009"/>
      <c r="H347" s="1009"/>
      <c r="I347" s="1009"/>
      <c r="J347" s="1009"/>
      <c r="K347" s="1007"/>
      <c r="L347" s="1015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114"/>
      <c r="C348" s="898">
        <v>5</v>
      </c>
      <c r="D348" s="908">
        <v>36</v>
      </c>
      <c r="E348" s="898">
        <v>123.5</v>
      </c>
      <c r="F348" s="900" t="s">
        <v>270</v>
      </c>
      <c r="G348" s="1009"/>
      <c r="H348" s="1009"/>
      <c r="I348" s="1009"/>
      <c r="J348" s="1009"/>
      <c r="K348" s="1007"/>
      <c r="L348" s="1015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115"/>
      <c r="C349" s="892">
        <v>4</v>
      </c>
      <c r="D349" s="912">
        <v>87</v>
      </c>
      <c r="E349" s="892">
        <v>128.5</v>
      </c>
      <c r="F349" s="894" t="s">
        <v>270</v>
      </c>
      <c r="G349" s="1010"/>
      <c r="H349" s="1010"/>
      <c r="I349" s="1010"/>
      <c r="J349" s="1010"/>
      <c r="K349" s="1014"/>
      <c r="L349" s="1015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031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08">
        <v>669</v>
      </c>
      <c r="H350" s="1008">
        <v>130</v>
      </c>
      <c r="I350" s="1008">
        <v>58</v>
      </c>
      <c r="J350" s="1011" t="s">
        <v>335</v>
      </c>
      <c r="K350" s="1006">
        <v>137</v>
      </c>
      <c r="L350" s="1015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032"/>
      <c r="C351" s="891">
        <v>3</v>
      </c>
      <c r="D351" s="910">
        <v>426</v>
      </c>
      <c r="E351" s="891">
        <v>130.5</v>
      </c>
      <c r="F351" s="900" t="s">
        <v>269</v>
      </c>
      <c r="G351" s="1009"/>
      <c r="H351" s="1009"/>
      <c r="I351" s="1009"/>
      <c r="J351" s="1012"/>
      <c r="K351" s="1007"/>
      <c r="L351" s="1015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032"/>
      <c r="C352" s="898" t="s">
        <v>336</v>
      </c>
      <c r="D352" s="914">
        <v>21</v>
      </c>
      <c r="E352" s="898">
        <v>130.5</v>
      </c>
      <c r="F352" s="900" t="s">
        <v>269</v>
      </c>
      <c r="G352" s="1009"/>
      <c r="H352" s="1009"/>
      <c r="I352" s="1009"/>
      <c r="J352" s="1012"/>
      <c r="K352" s="1007"/>
      <c r="L352" s="1015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033"/>
      <c r="C353" s="892"/>
      <c r="D353" s="892"/>
      <c r="E353" s="892"/>
      <c r="F353" s="894"/>
      <c r="G353" s="1010"/>
      <c r="H353" s="1010"/>
      <c r="I353" s="1010"/>
      <c r="J353" s="1013"/>
      <c r="K353" s="1014"/>
      <c r="L353" s="1015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071" t="s">
        <v>50</v>
      </c>
      <c r="C359" s="1072"/>
      <c r="D359" s="1072"/>
      <c r="E359" s="1072"/>
      <c r="F359" s="1073"/>
      <c r="G359" s="1065" t="s">
        <v>0</v>
      </c>
      <c r="H359" s="871">
        <v>175</v>
      </c>
      <c r="I359" s="924"/>
      <c r="J359" s="924"/>
      <c r="K359" s="278" t="s">
        <v>332</v>
      </c>
      <c r="L359" s="1071" t="s">
        <v>50</v>
      </c>
      <c r="M359" s="1072"/>
      <c r="N359" s="1072"/>
      <c r="O359" s="1072"/>
      <c r="P359" s="1073"/>
      <c r="Q359" s="1065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23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23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071" t="s">
        <v>50</v>
      </c>
      <c r="C373" s="1072"/>
      <c r="D373" s="1072"/>
      <c r="E373" s="1072"/>
      <c r="F373" s="1073"/>
      <c r="G373" s="1065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23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071" t="s">
        <v>50</v>
      </c>
      <c r="C387" s="1072"/>
      <c r="D387" s="1072"/>
      <c r="E387" s="1072"/>
      <c r="F387" s="1072"/>
      <c r="G387" s="1065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23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26" t="s">
        <v>344</v>
      </c>
      <c r="I390" s="1127"/>
      <c r="J390" s="1127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071" t="s">
        <v>50</v>
      </c>
      <c r="C401" s="1072"/>
      <c r="D401" s="1072"/>
      <c r="E401" s="1072"/>
      <c r="F401" s="1072"/>
      <c r="G401" s="1065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23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24"/>
      <c r="I404" s="1125"/>
      <c r="J404" s="1125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071" t="s">
        <v>50</v>
      </c>
      <c r="C415" s="1072"/>
      <c r="D415" s="1072"/>
      <c r="E415" s="1072"/>
      <c r="F415" s="1072"/>
      <c r="G415" s="1065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23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24"/>
      <c r="I418" s="1125"/>
      <c r="J418" s="1125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071" t="s">
        <v>50</v>
      </c>
      <c r="C429" s="1072"/>
      <c r="D429" s="1072"/>
      <c r="E429" s="1072"/>
      <c r="F429" s="1072"/>
      <c r="G429" s="1065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23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24"/>
      <c r="I432" s="1125"/>
      <c r="J432" s="1125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071" t="s">
        <v>50</v>
      </c>
      <c r="C443" s="1072"/>
      <c r="D443" s="1072"/>
      <c r="E443" s="1072"/>
      <c r="F443" s="1072"/>
      <c r="G443" s="1065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23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24"/>
      <c r="I446" s="1125"/>
      <c r="J446" s="1125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071" t="s">
        <v>50</v>
      </c>
      <c r="C457" s="1072"/>
      <c r="D457" s="1072"/>
      <c r="E457" s="1072"/>
      <c r="F457" s="1072"/>
      <c r="G457" s="1065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23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24"/>
      <c r="I460" s="1125"/>
      <c r="J460" s="1125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071" t="s">
        <v>50</v>
      </c>
      <c r="C471" s="1072"/>
      <c r="D471" s="1072"/>
      <c r="E471" s="1072"/>
      <c r="F471" s="1072"/>
      <c r="G471" s="1065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23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24"/>
      <c r="I474" s="1125"/>
      <c r="J474" s="1125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071" t="s">
        <v>50</v>
      </c>
      <c r="C485" s="1072"/>
      <c r="D485" s="1072"/>
      <c r="E485" s="1072"/>
      <c r="F485" s="1072"/>
      <c r="G485" s="1065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123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124"/>
      <c r="I488" s="1125"/>
      <c r="J488" s="1125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071" t="s">
        <v>50</v>
      </c>
      <c r="C499" s="1072"/>
      <c r="D499" s="1072"/>
      <c r="E499" s="1072"/>
      <c r="F499" s="1072"/>
      <c r="G499" s="1065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123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124"/>
      <c r="I502" s="1125"/>
      <c r="J502" s="1125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071" t="s">
        <v>50</v>
      </c>
      <c r="C513" s="1072"/>
      <c r="D513" s="1072"/>
      <c r="E513" s="1072"/>
      <c r="F513" s="1072"/>
      <c r="G513" s="1065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123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124"/>
      <c r="I516" s="1125"/>
      <c r="J516" s="1125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</sheetData>
  <mergeCells count="109"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B338:B341"/>
    <mergeCell ref="G338:G341"/>
    <mergeCell ref="H338:H341"/>
    <mergeCell ref="I338:I341"/>
    <mergeCell ref="J338:J341"/>
    <mergeCell ref="K338:K341"/>
    <mergeCell ref="L338:L341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319:H319"/>
    <mergeCell ref="I319:I321"/>
    <mergeCell ref="B248:G248"/>
    <mergeCell ref="K350:K353"/>
    <mergeCell ref="L350:L353"/>
    <mergeCell ref="B350:B353"/>
    <mergeCell ref="G350:G353"/>
    <mergeCell ref="H350:H353"/>
    <mergeCell ref="I350:I353"/>
    <mergeCell ref="J350:J353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B429:F429"/>
    <mergeCell ref="G429:G430"/>
    <mergeCell ref="H432:J432"/>
    <mergeCell ref="B415:F415"/>
    <mergeCell ref="G415:G416"/>
    <mergeCell ref="H418:J418"/>
    <mergeCell ref="L359:P359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B471:F471"/>
    <mergeCell ref="G471:G472"/>
    <mergeCell ref="H474:J474"/>
    <mergeCell ref="B457:F457"/>
    <mergeCell ref="G457:G458"/>
    <mergeCell ref="H460:J460"/>
    <mergeCell ref="B443:F443"/>
    <mergeCell ref="G443:G444"/>
    <mergeCell ref="H446:J446"/>
    <mergeCell ref="B513:F513"/>
    <mergeCell ref="G513:G514"/>
    <mergeCell ref="H516:J516"/>
    <mergeCell ref="B499:F499"/>
    <mergeCell ref="G499:G500"/>
    <mergeCell ref="H502:J502"/>
    <mergeCell ref="B485:F485"/>
    <mergeCell ref="G485:G486"/>
    <mergeCell ref="H488:J488"/>
  </mergeCells>
  <conditionalFormatting sqref="B362:F3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461"/>
  <sheetViews>
    <sheetView showGridLines="0" topLeftCell="A434" zoomScale="70" zoomScaleNormal="70" workbookViewId="0">
      <selection activeCell="G457" sqref="G457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8.140625" style="200" bestFit="1" customWidth="1"/>
    <col min="6" max="6" width="11" style="200" bestFit="1" customWidth="1"/>
    <col min="7" max="7" width="13" style="200" customWidth="1"/>
    <col min="8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071" t="s">
        <v>53</v>
      </c>
      <c r="C8" s="1072"/>
      <c r="D8" s="1072"/>
      <c r="E8" s="1072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071" t="s">
        <v>53</v>
      </c>
      <c r="C21" s="1072"/>
      <c r="D21" s="1072"/>
      <c r="E21" s="1072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071" t="s">
        <v>53</v>
      </c>
      <c r="C34" s="1072"/>
      <c r="D34" s="1072"/>
      <c r="E34" s="1072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071" t="s">
        <v>53</v>
      </c>
      <c r="C47" s="1072"/>
      <c r="D47" s="1072"/>
      <c r="E47" s="1072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068" t="s">
        <v>53</v>
      </c>
      <c r="C60" s="1069"/>
      <c r="D60" s="1069"/>
      <c r="E60" s="1069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40" t="s">
        <v>128</v>
      </c>
      <c r="J65" s="1141"/>
      <c r="K65" s="1141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068" t="s">
        <v>53</v>
      </c>
      <c r="C73" s="1069"/>
      <c r="D73" s="1069"/>
      <c r="E73" s="1069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068" t="s">
        <v>53</v>
      </c>
      <c r="C86" s="1069"/>
      <c r="D86" s="1069"/>
      <c r="E86" s="1069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068" t="s">
        <v>53</v>
      </c>
      <c r="C99" s="1069"/>
      <c r="D99" s="1069"/>
      <c r="E99" s="1069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24"/>
      <c r="J100" s="1024"/>
      <c r="K100" s="1024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24"/>
      <c r="J101" s="1024"/>
      <c r="K101" s="1024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068" t="s">
        <v>53</v>
      </c>
      <c r="C112" s="1069"/>
      <c r="D112" s="1069"/>
      <c r="E112" s="1069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24"/>
      <c r="J113" s="1024"/>
      <c r="K113" s="1024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24"/>
      <c r="J114" s="1024"/>
      <c r="K114" s="1024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068" t="s">
        <v>53</v>
      </c>
      <c r="C125" s="1069"/>
      <c r="D125" s="1069"/>
      <c r="E125" s="1069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24"/>
      <c r="J126" s="1024"/>
      <c r="K126" s="1024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24"/>
      <c r="J127" s="1024"/>
      <c r="K127" s="1024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38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39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39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39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39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39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39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068" t="s">
        <v>53</v>
      </c>
      <c r="C138" s="1069"/>
      <c r="D138" s="1069"/>
      <c r="E138" s="1069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24"/>
      <c r="J139" s="1024"/>
      <c r="K139" s="1024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24"/>
      <c r="J140" s="1024"/>
      <c r="K140" s="1024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068" t="s">
        <v>53</v>
      </c>
      <c r="C151" s="1069"/>
      <c r="D151" s="1069"/>
      <c r="E151" s="1069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068" t="s">
        <v>53</v>
      </c>
      <c r="C164" s="1069"/>
      <c r="D164" s="1069"/>
      <c r="E164" s="1069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068" t="s">
        <v>53</v>
      </c>
      <c r="C177" s="1069"/>
      <c r="D177" s="1069"/>
      <c r="E177" s="1069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068" t="s">
        <v>53</v>
      </c>
      <c r="C190" s="1069"/>
      <c r="D190" s="1069"/>
      <c r="E190" s="1069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068" t="s">
        <v>53</v>
      </c>
      <c r="C203" s="1069"/>
      <c r="D203" s="1069"/>
      <c r="E203" s="1069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068" t="s">
        <v>53</v>
      </c>
      <c r="C216" s="1069"/>
      <c r="D216" s="1069"/>
      <c r="E216" s="1069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071" t="s">
        <v>53</v>
      </c>
      <c r="C229" s="1072"/>
      <c r="D229" s="1073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071" t="s">
        <v>53</v>
      </c>
      <c r="C242" s="1072"/>
      <c r="D242" s="1073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071" t="s">
        <v>53</v>
      </c>
      <c r="C255" s="1072"/>
      <c r="D255" s="1073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071" t="s">
        <v>53</v>
      </c>
      <c r="C268" s="1072"/>
      <c r="D268" s="1073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071" t="s">
        <v>53</v>
      </c>
      <c r="C281" s="1072"/>
      <c r="D281" s="1073"/>
      <c r="E281" s="1065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23"/>
      <c r="F282" s="693"/>
      <c r="G282" s="693"/>
      <c r="H282" s="210"/>
      <c r="J282" s="1080" t="s">
        <v>256</v>
      </c>
      <c r="K282" s="1081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071" t="s">
        <v>53</v>
      </c>
      <c r="C294" s="1072"/>
      <c r="D294" s="1073"/>
      <c r="E294" s="1065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23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068" t="s">
        <v>53</v>
      </c>
      <c r="C308" s="1069"/>
      <c r="D308" s="1069"/>
      <c r="E308" s="1069"/>
      <c r="F308" s="1070"/>
      <c r="G308" s="1065" t="s">
        <v>0</v>
      </c>
      <c r="H308" s="865">
        <v>57</v>
      </c>
      <c r="I308" s="865"/>
      <c r="J308" s="865"/>
      <c r="K308" s="278" t="s">
        <v>332</v>
      </c>
      <c r="L308" s="1068" t="s">
        <v>53</v>
      </c>
      <c r="M308" s="1069"/>
      <c r="N308" s="1069"/>
      <c r="O308" s="1069"/>
      <c r="P308" s="1070"/>
      <c r="Q308" s="1065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37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37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068" t="s">
        <v>53</v>
      </c>
      <c r="C321" s="1069"/>
      <c r="D321" s="1069"/>
      <c r="E321" s="1069"/>
      <c r="F321" s="1070"/>
      <c r="G321" s="1065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37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068" t="s">
        <v>53</v>
      </c>
      <c r="C334" s="1069"/>
      <c r="D334" s="1069"/>
      <c r="E334" s="1069"/>
      <c r="F334" s="1070"/>
      <c r="G334" s="1065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37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26" t="s">
        <v>344</v>
      </c>
      <c r="I337" s="1127"/>
      <c r="J337" s="1127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068" t="s">
        <v>53</v>
      </c>
      <c r="C347" s="1069"/>
      <c r="D347" s="1069"/>
      <c r="E347" s="1069"/>
      <c r="F347" s="1070"/>
      <c r="G347" s="1065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37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24"/>
      <c r="I350" s="1125"/>
      <c r="J350" s="1125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068" t="s">
        <v>53</v>
      </c>
      <c r="C360" s="1069"/>
      <c r="D360" s="1069"/>
      <c r="E360" s="1069"/>
      <c r="F360" s="1070"/>
      <c r="G360" s="1065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37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24"/>
      <c r="I363" s="1125"/>
      <c r="J363" s="1125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068" t="s">
        <v>53</v>
      </c>
      <c r="C373" s="1069"/>
      <c r="D373" s="1069"/>
      <c r="E373" s="1069"/>
      <c r="F373" s="1070"/>
      <c r="G373" s="1065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137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24"/>
      <c r="I376" s="1125"/>
      <c r="J376" s="1125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068" t="s">
        <v>53</v>
      </c>
      <c r="C386" s="1069"/>
      <c r="D386" s="1069"/>
      <c r="E386" s="1069"/>
      <c r="F386" s="1070"/>
      <c r="G386" s="1065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137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24"/>
      <c r="I389" s="1125"/>
      <c r="J389" s="1125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068" t="s">
        <v>53</v>
      </c>
      <c r="C399" s="1069"/>
      <c r="D399" s="1069"/>
      <c r="E399" s="1069"/>
      <c r="F399" s="1070"/>
      <c r="G399" s="1065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137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24"/>
      <c r="I402" s="1125"/>
      <c r="J402" s="1125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068" t="s">
        <v>53</v>
      </c>
      <c r="C412" s="1069"/>
      <c r="D412" s="1069"/>
      <c r="E412" s="1069"/>
      <c r="F412" s="1070"/>
      <c r="G412" s="1065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137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24"/>
      <c r="I415" s="1125"/>
      <c r="J415" s="1125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068" t="s">
        <v>53</v>
      </c>
      <c r="C425" s="1069"/>
      <c r="D425" s="1069"/>
      <c r="E425" s="1069"/>
      <c r="F425" s="1070"/>
      <c r="G425" s="1065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137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124"/>
      <c r="I428" s="1125"/>
      <c r="J428" s="1125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068" t="s">
        <v>53</v>
      </c>
      <c r="C438" s="1069"/>
      <c r="D438" s="1069"/>
      <c r="E438" s="1069"/>
      <c r="F438" s="1070"/>
      <c r="G438" s="1065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137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124"/>
      <c r="I441" s="1125"/>
      <c r="J441" s="1125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/>
      <c r="C447" s="988"/>
      <c r="D447" s="988"/>
      <c r="E447" s="988"/>
      <c r="F447" s="988"/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-156</v>
      </c>
      <c r="C448" s="472">
        <f>C447-C434</f>
        <v>-154.5</v>
      </c>
      <c r="D448" s="472">
        <f>D447-D434</f>
        <v>-152.5</v>
      </c>
      <c r="E448" s="472">
        <f>E447-E434</f>
        <v>-154</v>
      </c>
      <c r="F448" s="472">
        <f>F447-F434</f>
        <v>-152.5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068" t="s">
        <v>53</v>
      </c>
      <c r="C451" s="1069"/>
      <c r="D451" s="1069"/>
      <c r="E451" s="1069"/>
      <c r="F451" s="1070"/>
      <c r="G451" s="1065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137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124"/>
      <c r="I454" s="1125"/>
      <c r="J454" s="1125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/>
      <c r="C460" s="992"/>
      <c r="D460" s="992"/>
      <c r="E460" s="992"/>
      <c r="F460" s="992"/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</sheetData>
  <mergeCells count="68">
    <mergeCell ref="I113:K114"/>
    <mergeCell ref="B138:E138"/>
    <mergeCell ref="I139:K140"/>
    <mergeCell ref="B112:E112"/>
    <mergeCell ref="B281:D281"/>
    <mergeCell ref="E281:E282"/>
    <mergeCell ref="B151:E151"/>
    <mergeCell ref="I65:K65"/>
    <mergeCell ref="I100:K101"/>
    <mergeCell ref="B99:E99"/>
    <mergeCell ref="B86:E86"/>
    <mergeCell ref="B73:E73"/>
    <mergeCell ref="B8:E8"/>
    <mergeCell ref="B21:E21"/>
    <mergeCell ref="B34:E34"/>
    <mergeCell ref="B47:E47"/>
    <mergeCell ref="B60:E60"/>
    <mergeCell ref="B321:F321"/>
    <mergeCell ref="G321:G322"/>
    <mergeCell ref="K128:K134"/>
    <mergeCell ref="B125:E125"/>
    <mergeCell ref="I126:K127"/>
    <mergeCell ref="B164:E164"/>
    <mergeCell ref="B229:D229"/>
    <mergeCell ref="B216:E216"/>
    <mergeCell ref="B203:E203"/>
    <mergeCell ref="B190:E190"/>
    <mergeCell ref="B177:E177"/>
    <mergeCell ref="B294:D294"/>
    <mergeCell ref="E294:E295"/>
    <mergeCell ref="B268:D268"/>
    <mergeCell ref="B255:D255"/>
    <mergeCell ref="B242:D242"/>
    <mergeCell ref="L308:P308"/>
    <mergeCell ref="Q308:Q309"/>
    <mergeCell ref="G308:G309"/>
    <mergeCell ref="B308:F308"/>
    <mergeCell ref="J282:K282"/>
    <mergeCell ref="B334:F334"/>
    <mergeCell ref="G334:G335"/>
    <mergeCell ref="B347:F347"/>
    <mergeCell ref="G347:G348"/>
    <mergeCell ref="H350:J350"/>
    <mergeCell ref="H337:J337"/>
    <mergeCell ref="B373:F373"/>
    <mergeCell ref="G373:G374"/>
    <mergeCell ref="H376:J376"/>
    <mergeCell ref="B360:F360"/>
    <mergeCell ref="G360:G361"/>
    <mergeCell ref="H363:J363"/>
    <mergeCell ref="B399:F399"/>
    <mergeCell ref="G399:G400"/>
    <mergeCell ref="H402:J402"/>
    <mergeCell ref="B386:F386"/>
    <mergeCell ref="G386:G387"/>
    <mergeCell ref="H389:J389"/>
    <mergeCell ref="B425:F425"/>
    <mergeCell ref="G425:G426"/>
    <mergeCell ref="H428:J428"/>
    <mergeCell ref="B412:F412"/>
    <mergeCell ref="G412:G413"/>
    <mergeCell ref="H415:J415"/>
    <mergeCell ref="B451:F451"/>
    <mergeCell ref="G451:G452"/>
    <mergeCell ref="H454:J454"/>
    <mergeCell ref="B438:F438"/>
    <mergeCell ref="G438:G439"/>
    <mergeCell ref="H441:J441"/>
  </mergeCells>
  <conditionalFormatting sqref="B219:D2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94" t="s">
        <v>18</v>
      </c>
      <c r="C4" s="995"/>
      <c r="D4" s="995"/>
      <c r="E4" s="995"/>
      <c r="F4" s="995"/>
      <c r="G4" s="995"/>
      <c r="H4" s="995"/>
      <c r="I4" s="995"/>
      <c r="J4" s="996"/>
      <c r="K4" s="994" t="s">
        <v>21</v>
      </c>
      <c r="L4" s="995"/>
      <c r="M4" s="995"/>
      <c r="N4" s="995"/>
      <c r="O4" s="995"/>
      <c r="P4" s="995"/>
      <c r="Q4" s="995"/>
      <c r="R4" s="995"/>
      <c r="S4" s="995"/>
      <c r="T4" s="995"/>
      <c r="U4" s="995"/>
      <c r="V4" s="995"/>
      <c r="W4" s="99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94" t="s">
        <v>23</v>
      </c>
      <c r="C17" s="995"/>
      <c r="D17" s="995"/>
      <c r="E17" s="995"/>
      <c r="F17" s="99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94" t="s">
        <v>18</v>
      </c>
      <c r="C4" s="995"/>
      <c r="D4" s="995"/>
      <c r="E4" s="995"/>
      <c r="F4" s="995"/>
      <c r="G4" s="995"/>
      <c r="H4" s="995"/>
      <c r="I4" s="995"/>
      <c r="J4" s="996"/>
      <c r="K4" s="994" t="s">
        <v>21</v>
      </c>
      <c r="L4" s="995"/>
      <c r="M4" s="995"/>
      <c r="N4" s="995"/>
      <c r="O4" s="995"/>
      <c r="P4" s="995"/>
      <c r="Q4" s="995"/>
      <c r="R4" s="995"/>
      <c r="S4" s="995"/>
      <c r="T4" s="995"/>
      <c r="U4" s="995"/>
      <c r="V4" s="995"/>
      <c r="W4" s="99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94" t="s">
        <v>23</v>
      </c>
      <c r="C17" s="995"/>
      <c r="D17" s="995"/>
      <c r="E17" s="995"/>
      <c r="F17" s="99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94" t="s">
        <v>18</v>
      </c>
      <c r="C4" s="995"/>
      <c r="D4" s="995"/>
      <c r="E4" s="995"/>
      <c r="F4" s="995"/>
      <c r="G4" s="995"/>
      <c r="H4" s="995"/>
      <c r="I4" s="995"/>
      <c r="J4" s="996"/>
      <c r="K4" s="994" t="s">
        <v>21</v>
      </c>
      <c r="L4" s="995"/>
      <c r="M4" s="995"/>
      <c r="N4" s="995"/>
      <c r="O4" s="995"/>
      <c r="P4" s="995"/>
      <c r="Q4" s="995"/>
      <c r="R4" s="995"/>
      <c r="S4" s="995"/>
      <c r="T4" s="995"/>
      <c r="U4" s="995"/>
      <c r="V4" s="995"/>
      <c r="W4" s="99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94" t="s">
        <v>23</v>
      </c>
      <c r="C17" s="995"/>
      <c r="D17" s="995"/>
      <c r="E17" s="995"/>
      <c r="F17" s="99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97" t="s">
        <v>42</v>
      </c>
      <c r="B1" s="997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97" t="s">
        <v>42</v>
      </c>
      <c r="B1" s="997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98" t="s">
        <v>42</v>
      </c>
      <c r="B1" s="998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97" t="s">
        <v>42</v>
      </c>
      <c r="B1" s="997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536"/>
  <sheetViews>
    <sheetView showGridLines="0" tabSelected="1" topLeftCell="A500" zoomScale="67" zoomScaleNormal="67" workbookViewId="0">
      <selection activeCell="T536" sqref="T536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024"/>
      <c r="G2" s="1024"/>
      <c r="H2" s="1024"/>
      <c r="I2" s="1024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24"/>
      <c r="AF6" s="1024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003" t="s">
        <v>53</v>
      </c>
      <c r="C8" s="1004"/>
      <c r="D8" s="1004"/>
      <c r="E8" s="1004"/>
      <c r="F8" s="1004"/>
      <c r="G8" s="1004"/>
      <c r="H8" s="1004"/>
      <c r="I8" s="1004"/>
      <c r="J8" s="320"/>
      <c r="K8" s="1087" t="s">
        <v>63</v>
      </c>
      <c r="L8" s="1000"/>
      <c r="M8" s="1000"/>
      <c r="N8" s="1000"/>
      <c r="O8" s="1000"/>
      <c r="P8" s="1085" t="s">
        <v>64</v>
      </c>
      <c r="Q8" s="1086"/>
      <c r="R8" s="1086"/>
      <c r="S8" s="1086"/>
      <c r="T8" s="1086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093">
        <v>1</v>
      </c>
      <c r="L9" s="1094"/>
      <c r="M9" s="325">
        <v>2</v>
      </c>
      <c r="N9" s="325">
        <v>3</v>
      </c>
      <c r="O9" s="326">
        <v>4</v>
      </c>
      <c r="P9" s="1093">
        <v>1</v>
      </c>
      <c r="Q9" s="1094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003" t="s">
        <v>53</v>
      </c>
      <c r="C23" s="1004"/>
      <c r="D23" s="1004"/>
      <c r="E23" s="1004"/>
      <c r="F23" s="1004"/>
      <c r="G23" s="1004"/>
      <c r="H23" s="1004"/>
      <c r="I23" s="1004"/>
      <c r="J23" s="320"/>
      <c r="K23" s="1071" t="s">
        <v>63</v>
      </c>
      <c r="L23" s="1072"/>
      <c r="M23" s="1072"/>
      <c r="N23" s="1073"/>
      <c r="O23" s="1071" t="s">
        <v>64</v>
      </c>
      <c r="P23" s="1072"/>
      <c r="Q23" s="1072"/>
      <c r="R23" s="1073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095" t="s">
        <v>83</v>
      </c>
      <c r="AJ26" s="1095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083" t="s">
        <v>74</v>
      </c>
      <c r="W27" s="1083"/>
      <c r="X27" s="1083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095"/>
      <c r="AJ27" s="1095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083"/>
      <c r="W28" s="1083"/>
      <c r="X28" s="1083"/>
      <c r="Z28" s="1024" t="s">
        <v>85</v>
      </c>
      <c r="AA28" s="1024"/>
      <c r="AB28" s="1024"/>
      <c r="AC28" s="1024"/>
      <c r="AD28" s="1024"/>
      <c r="AE28" s="1024"/>
      <c r="AH28"/>
      <c r="AI28" s="1095"/>
      <c r="AJ28" s="1095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095"/>
      <c r="AJ29" s="1095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003" t="s">
        <v>53</v>
      </c>
      <c r="C38" s="1004"/>
      <c r="D38" s="1004"/>
      <c r="E38" s="1004"/>
      <c r="F38" s="1004"/>
      <c r="G38" s="1004"/>
      <c r="H38" s="1004"/>
      <c r="I38" s="1004"/>
      <c r="J38" s="320"/>
      <c r="K38" s="1071" t="s">
        <v>63</v>
      </c>
      <c r="L38" s="1072"/>
      <c r="M38" s="1072"/>
      <c r="N38" s="1073"/>
      <c r="O38" s="1071" t="s">
        <v>64</v>
      </c>
      <c r="P38" s="1072"/>
      <c r="Q38" s="1072"/>
      <c r="R38" s="1073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084" t="s">
        <v>89</v>
      </c>
      <c r="AG40" s="1084"/>
      <c r="AH40" s="1084" t="s">
        <v>97</v>
      </c>
      <c r="AI40" s="1084"/>
      <c r="AJ40" s="1084" t="s">
        <v>98</v>
      </c>
      <c r="AK40" s="1084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091" t="s">
        <v>81</v>
      </c>
      <c r="V42" s="1091"/>
      <c r="W42" s="1091"/>
      <c r="X42" s="1091"/>
      <c r="Y42" s="1091"/>
      <c r="Z42" s="1091"/>
      <c r="AA42" s="1091"/>
      <c r="AB42" s="1091"/>
      <c r="AC42" s="1091"/>
      <c r="AD42" s="1091"/>
      <c r="AE42" s="1091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091" t="s">
        <v>82</v>
      </c>
      <c r="W44" s="1091"/>
      <c r="X44" s="1091"/>
      <c r="Y44" s="1091"/>
      <c r="Z44" s="1091"/>
      <c r="AA44" s="1091"/>
      <c r="AB44" s="1091"/>
      <c r="AC44" s="1091"/>
      <c r="AD44" s="1091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091"/>
      <c r="W45" s="1091"/>
      <c r="X45" s="1091"/>
      <c r="Y45" s="1091"/>
      <c r="Z45" s="1091"/>
      <c r="AA45" s="1091"/>
      <c r="AB45" s="1091"/>
      <c r="AC45" s="1091"/>
      <c r="AD45" s="1091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091"/>
      <c r="W46" s="1091"/>
      <c r="X46" s="1091"/>
      <c r="Y46" s="1091"/>
      <c r="Z46" s="1091"/>
      <c r="AA46" s="1091"/>
      <c r="AB46" s="1091"/>
      <c r="AC46" s="1091"/>
      <c r="AD46" s="1091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071" t="s">
        <v>53</v>
      </c>
      <c r="C53" s="1072"/>
      <c r="D53" s="1072"/>
      <c r="E53" s="1072"/>
      <c r="F53" s="1072"/>
      <c r="G53" s="1072"/>
      <c r="H53" s="1072"/>
      <c r="I53" s="1072"/>
      <c r="J53" s="1072"/>
      <c r="K53" s="1073"/>
      <c r="L53" s="1068" t="s">
        <v>63</v>
      </c>
      <c r="M53" s="1069"/>
      <c r="N53" s="1069"/>
      <c r="O53" s="1069"/>
      <c r="P53" s="1069"/>
      <c r="Q53" s="1070"/>
      <c r="R53" s="1071" t="s">
        <v>64</v>
      </c>
      <c r="S53" s="1072"/>
      <c r="T53" s="1072"/>
      <c r="U53" s="1073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092" t="s">
        <v>119</v>
      </c>
      <c r="AE54" s="1092"/>
      <c r="AF54" s="1092"/>
      <c r="AG54" s="1092"/>
      <c r="AH54" s="1092"/>
      <c r="AI54" s="1092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091" t="s">
        <v>101</v>
      </c>
      <c r="Y58" s="1091"/>
      <c r="Z58" s="1091"/>
      <c r="AA58" s="1091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071" t="s">
        <v>53</v>
      </c>
      <c r="C68" s="1072"/>
      <c r="D68" s="1072"/>
      <c r="E68" s="1072"/>
      <c r="F68" s="1072"/>
      <c r="G68" s="1072"/>
      <c r="H68" s="1072"/>
      <c r="I68" s="1072"/>
      <c r="J68" s="1072"/>
      <c r="K68" s="1073"/>
      <c r="L68" s="1068" t="s">
        <v>63</v>
      </c>
      <c r="M68" s="1069"/>
      <c r="N68" s="1069"/>
      <c r="O68" s="1069"/>
      <c r="P68" s="1069"/>
      <c r="Q68" s="1069"/>
      <c r="R68" s="1088" t="s">
        <v>64</v>
      </c>
      <c r="S68" s="1089"/>
      <c r="T68" s="1089"/>
      <c r="U68" s="1089"/>
      <c r="V68" s="1089"/>
      <c r="W68" s="1090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071" t="s">
        <v>53</v>
      </c>
      <c r="C82" s="1072"/>
      <c r="D82" s="1072"/>
      <c r="E82" s="1072"/>
      <c r="F82" s="1072"/>
      <c r="G82" s="1072"/>
      <c r="H82" s="1072"/>
      <c r="I82" s="1072"/>
      <c r="J82" s="1072"/>
      <c r="K82" s="1073"/>
      <c r="L82" s="1068" t="s">
        <v>63</v>
      </c>
      <c r="M82" s="1069"/>
      <c r="N82" s="1069"/>
      <c r="O82" s="1069"/>
      <c r="P82" s="1069"/>
      <c r="Q82" s="1069"/>
      <c r="R82" s="1071" t="s">
        <v>64</v>
      </c>
      <c r="S82" s="1072"/>
      <c r="T82" s="1072"/>
      <c r="U82" s="1072"/>
      <c r="V82" s="1072"/>
      <c r="W82" s="1073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071" t="s">
        <v>53</v>
      </c>
      <c r="C96" s="1072"/>
      <c r="D96" s="1072"/>
      <c r="E96" s="1072"/>
      <c r="F96" s="1072"/>
      <c r="G96" s="1072"/>
      <c r="H96" s="1072"/>
      <c r="I96" s="1072"/>
      <c r="J96" s="1072"/>
      <c r="K96" s="1073"/>
      <c r="L96" s="1068" t="s">
        <v>63</v>
      </c>
      <c r="M96" s="1069"/>
      <c r="N96" s="1069"/>
      <c r="O96" s="1069"/>
      <c r="P96" s="1069"/>
      <c r="Q96" s="1069"/>
      <c r="R96" s="1071" t="s">
        <v>64</v>
      </c>
      <c r="S96" s="1072"/>
      <c r="T96" s="1072"/>
      <c r="U96" s="1072"/>
      <c r="V96" s="1072"/>
      <c r="W96" s="1073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071" t="s">
        <v>53</v>
      </c>
      <c r="C110" s="1072"/>
      <c r="D110" s="1072"/>
      <c r="E110" s="1072"/>
      <c r="F110" s="1072"/>
      <c r="G110" s="1072"/>
      <c r="H110" s="1072"/>
      <c r="I110" s="1072"/>
      <c r="J110" s="1068" t="s">
        <v>140</v>
      </c>
      <c r="K110" s="1069"/>
      <c r="L110" s="1069"/>
      <c r="M110" s="1069"/>
      <c r="N110" s="1071" t="s">
        <v>63</v>
      </c>
      <c r="O110" s="1072"/>
      <c r="P110" s="1072"/>
      <c r="Q110" s="1072"/>
      <c r="R110" s="1073"/>
      <c r="S110" s="1071" t="s">
        <v>64</v>
      </c>
      <c r="T110" s="1072"/>
      <c r="U110" s="1072"/>
      <c r="V110" s="1072"/>
      <c r="W110" s="1073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071" t="s">
        <v>53</v>
      </c>
      <c r="C125" s="1072"/>
      <c r="D125" s="1072"/>
      <c r="E125" s="1072"/>
      <c r="F125" s="1072"/>
      <c r="G125" s="1072"/>
      <c r="H125" s="1072"/>
      <c r="I125" s="1072"/>
      <c r="J125" s="1068" t="s">
        <v>140</v>
      </c>
      <c r="K125" s="1069"/>
      <c r="L125" s="1069"/>
      <c r="M125" s="1069"/>
      <c r="N125" s="1071" t="s">
        <v>63</v>
      </c>
      <c r="O125" s="1072"/>
      <c r="P125" s="1072"/>
      <c r="Q125" s="1072"/>
      <c r="R125" s="1073"/>
      <c r="S125" s="1071" t="s">
        <v>64</v>
      </c>
      <c r="T125" s="1072"/>
      <c r="U125" s="1072"/>
      <c r="V125" s="1072"/>
      <c r="W125" s="1073"/>
      <c r="X125" s="298" t="s">
        <v>55</v>
      </c>
      <c r="AD125" s="1106" t="s">
        <v>153</v>
      </c>
      <c r="AE125" s="1107"/>
      <c r="AF125" s="1107"/>
      <c r="AG125" s="1108"/>
      <c r="AJ125" s="1105" t="s">
        <v>161</v>
      </c>
      <c r="AK125" s="1105"/>
      <c r="AL125" s="1105"/>
      <c r="AM125" s="1105"/>
      <c r="AO125" s="1105" t="s">
        <v>180</v>
      </c>
      <c r="AP125" s="1105"/>
      <c r="AQ125" s="1105"/>
      <c r="AR125" s="1105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068" t="s">
        <v>53</v>
      </c>
      <c r="C141" s="1069"/>
      <c r="D141" s="1069"/>
      <c r="E141" s="1069"/>
      <c r="F141" s="1069"/>
      <c r="G141" s="1069"/>
      <c r="H141" s="1069"/>
      <c r="I141" s="1069"/>
      <c r="J141" s="1068" t="s">
        <v>140</v>
      </c>
      <c r="K141" s="1069"/>
      <c r="L141" s="1069"/>
      <c r="M141" s="1069"/>
      <c r="N141" s="1068" t="s">
        <v>63</v>
      </c>
      <c r="O141" s="1069"/>
      <c r="P141" s="1069"/>
      <c r="Q141" s="1069"/>
      <c r="R141" s="1070"/>
      <c r="S141" s="1068" t="s">
        <v>64</v>
      </c>
      <c r="T141" s="1069"/>
      <c r="U141" s="1069"/>
      <c r="V141" s="1069"/>
      <c r="W141" s="1070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068" t="s">
        <v>53</v>
      </c>
      <c r="C155" s="1069"/>
      <c r="D155" s="1069"/>
      <c r="E155" s="1069"/>
      <c r="F155" s="1069"/>
      <c r="G155" s="1069"/>
      <c r="H155" s="1069"/>
      <c r="I155" s="1069"/>
      <c r="J155" s="1068" t="s">
        <v>140</v>
      </c>
      <c r="K155" s="1069"/>
      <c r="L155" s="1069"/>
      <c r="M155" s="1069"/>
      <c r="N155" s="1068" t="s">
        <v>63</v>
      </c>
      <c r="O155" s="1069"/>
      <c r="P155" s="1069"/>
      <c r="Q155" s="1069"/>
      <c r="R155" s="1070"/>
      <c r="S155" s="1068" t="s">
        <v>64</v>
      </c>
      <c r="T155" s="1069"/>
      <c r="U155" s="1069"/>
      <c r="V155" s="1069"/>
      <c r="W155" s="1070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109" t="s">
        <v>198</v>
      </c>
      <c r="I167" s="1109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068" t="s">
        <v>53</v>
      </c>
      <c r="C169" s="1069"/>
      <c r="D169" s="1069"/>
      <c r="E169" s="1069"/>
      <c r="F169" s="1069"/>
      <c r="G169" s="1069"/>
      <c r="H169" s="1069"/>
      <c r="I169" s="1069"/>
      <c r="J169" s="1068" t="s">
        <v>140</v>
      </c>
      <c r="K169" s="1069"/>
      <c r="L169" s="1069"/>
      <c r="M169" s="1069"/>
      <c r="N169" s="1068" t="s">
        <v>63</v>
      </c>
      <c r="O169" s="1069"/>
      <c r="P169" s="1069"/>
      <c r="Q169" s="1069"/>
      <c r="R169" s="1070"/>
      <c r="S169" s="1068" t="s">
        <v>64</v>
      </c>
      <c r="T169" s="1069"/>
      <c r="U169" s="1069"/>
      <c r="V169" s="1069"/>
      <c r="W169" s="1070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096" t="s">
        <v>200</v>
      </c>
      <c r="AU172" s="1097"/>
      <c r="AV172" s="1097"/>
      <c r="AW172" s="1097"/>
      <c r="AX172" s="1097"/>
      <c r="AY172" s="1098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099"/>
      <c r="AU173" s="1100"/>
      <c r="AV173" s="1100"/>
      <c r="AW173" s="1100"/>
      <c r="AX173" s="1100"/>
      <c r="AY173" s="1101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099"/>
      <c r="AU174" s="1100"/>
      <c r="AV174" s="1100"/>
      <c r="AW174" s="1100"/>
      <c r="AX174" s="1100"/>
      <c r="AY174" s="1101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099"/>
      <c r="AU175" s="1100"/>
      <c r="AV175" s="1100"/>
      <c r="AW175" s="1100"/>
      <c r="AX175" s="1100"/>
      <c r="AY175" s="1101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099"/>
      <c r="AU176" s="1100"/>
      <c r="AV176" s="1100"/>
      <c r="AW176" s="1100"/>
      <c r="AX176" s="1100"/>
      <c r="AY176" s="1101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102"/>
      <c r="AU177" s="1103"/>
      <c r="AV177" s="1103"/>
      <c r="AW177" s="1103"/>
      <c r="AX177" s="1103"/>
      <c r="AY177" s="1104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068" t="s">
        <v>53</v>
      </c>
      <c r="C183" s="1069"/>
      <c r="D183" s="1069"/>
      <c r="E183" s="1069"/>
      <c r="F183" s="1069"/>
      <c r="G183" s="1069"/>
      <c r="H183" s="1069"/>
      <c r="I183" s="1069"/>
      <c r="J183" s="1068" t="s">
        <v>140</v>
      </c>
      <c r="K183" s="1069"/>
      <c r="L183" s="1069"/>
      <c r="M183" s="1069"/>
      <c r="N183" s="1068" t="s">
        <v>63</v>
      </c>
      <c r="O183" s="1069"/>
      <c r="P183" s="1069"/>
      <c r="Q183" s="1069"/>
      <c r="R183" s="1070"/>
      <c r="S183" s="1068" t="s">
        <v>64</v>
      </c>
      <c r="T183" s="1069"/>
      <c r="U183" s="1069"/>
      <c r="V183" s="1069"/>
      <c r="W183" s="1070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068" t="s">
        <v>53</v>
      </c>
      <c r="C197" s="1069"/>
      <c r="D197" s="1069"/>
      <c r="E197" s="1069"/>
      <c r="F197" s="1069"/>
      <c r="G197" s="1069"/>
      <c r="H197" s="1069"/>
      <c r="I197" s="1069"/>
      <c r="J197" s="1068" t="s">
        <v>140</v>
      </c>
      <c r="K197" s="1069"/>
      <c r="L197" s="1069"/>
      <c r="M197" s="1069"/>
      <c r="N197" s="1068" t="s">
        <v>63</v>
      </c>
      <c r="O197" s="1069"/>
      <c r="P197" s="1069"/>
      <c r="Q197" s="1069"/>
      <c r="R197" s="1070"/>
      <c r="S197" s="1068" t="s">
        <v>64</v>
      </c>
      <c r="T197" s="1069"/>
      <c r="U197" s="1069"/>
      <c r="V197" s="1069"/>
      <c r="W197" s="1070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080" t="s">
        <v>218</v>
      </c>
      <c r="AD199" s="1081"/>
      <c r="AE199" s="1081"/>
      <c r="AF199" s="1081"/>
      <c r="AG199" s="1082"/>
      <c r="AI199" s="1080" t="s">
        <v>166</v>
      </c>
      <c r="AJ199" s="1081"/>
      <c r="AK199" s="1081"/>
      <c r="AL199" s="1081"/>
      <c r="AM199" s="1082"/>
      <c r="AO199" s="1080" t="s">
        <v>171</v>
      </c>
      <c r="AP199" s="1081"/>
      <c r="AQ199" s="1081"/>
      <c r="AR199" s="1081"/>
      <c r="AS199" s="1082"/>
      <c r="AU199" s="1080" t="s">
        <v>162</v>
      </c>
      <c r="AV199" s="1081"/>
      <c r="AW199" s="1081"/>
      <c r="AX199" s="1081"/>
      <c r="AY199" s="1082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068" t="s">
        <v>53</v>
      </c>
      <c r="C212" s="1069"/>
      <c r="D212" s="1069"/>
      <c r="E212" s="1069"/>
      <c r="F212" s="1069"/>
      <c r="G212" s="1069"/>
      <c r="H212" s="1069"/>
      <c r="I212" s="1069"/>
      <c r="J212" s="1068" t="s">
        <v>140</v>
      </c>
      <c r="K212" s="1069"/>
      <c r="L212" s="1069"/>
      <c r="M212" s="1069"/>
      <c r="N212" s="1068" t="s">
        <v>63</v>
      </c>
      <c r="O212" s="1069"/>
      <c r="P212" s="1069"/>
      <c r="Q212" s="1069"/>
      <c r="R212" s="1070"/>
      <c r="S212" s="1068" t="s">
        <v>64</v>
      </c>
      <c r="T212" s="1069"/>
      <c r="U212" s="1069"/>
      <c r="V212" s="1069"/>
      <c r="W212" s="1070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068" t="s">
        <v>53</v>
      </c>
      <c r="C226" s="1069"/>
      <c r="D226" s="1069"/>
      <c r="E226" s="1069"/>
      <c r="F226" s="1069"/>
      <c r="G226" s="1069"/>
      <c r="H226" s="1069"/>
      <c r="I226" s="1069"/>
      <c r="J226" s="1068" t="s">
        <v>140</v>
      </c>
      <c r="K226" s="1069"/>
      <c r="L226" s="1069"/>
      <c r="M226" s="1069"/>
      <c r="N226" s="1068" t="s">
        <v>63</v>
      </c>
      <c r="O226" s="1069"/>
      <c r="P226" s="1069"/>
      <c r="Q226" s="1069"/>
      <c r="R226" s="1070"/>
      <c r="S226" s="1068" t="s">
        <v>64</v>
      </c>
      <c r="T226" s="1069"/>
      <c r="U226" s="1069"/>
      <c r="V226" s="1069"/>
      <c r="W226" s="1070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068" t="s">
        <v>53</v>
      </c>
      <c r="C240" s="1069"/>
      <c r="D240" s="1069"/>
      <c r="E240" s="1069"/>
      <c r="F240" s="1069"/>
      <c r="G240" s="1069"/>
      <c r="H240" s="1069"/>
      <c r="I240" s="1069"/>
      <c r="J240" s="1068" t="s">
        <v>140</v>
      </c>
      <c r="K240" s="1069"/>
      <c r="L240" s="1069"/>
      <c r="M240" s="1069"/>
      <c r="N240" s="1068" t="s">
        <v>63</v>
      </c>
      <c r="O240" s="1069"/>
      <c r="P240" s="1069"/>
      <c r="Q240" s="1069"/>
      <c r="R240" s="1070"/>
      <c r="S240" s="1068" t="s">
        <v>64</v>
      </c>
      <c r="T240" s="1069"/>
      <c r="U240" s="1069"/>
      <c r="V240" s="1069"/>
      <c r="W240" s="1070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068" t="s">
        <v>53</v>
      </c>
      <c r="C254" s="1069"/>
      <c r="D254" s="1069"/>
      <c r="E254" s="1069"/>
      <c r="F254" s="1069"/>
      <c r="G254" s="1069"/>
      <c r="H254" s="1069"/>
      <c r="I254" s="1069"/>
      <c r="J254" s="1068" t="s">
        <v>140</v>
      </c>
      <c r="K254" s="1069"/>
      <c r="L254" s="1069"/>
      <c r="M254" s="1069"/>
      <c r="N254" s="1068" t="s">
        <v>63</v>
      </c>
      <c r="O254" s="1069"/>
      <c r="P254" s="1069"/>
      <c r="Q254" s="1069"/>
      <c r="R254" s="1070"/>
      <c r="S254" s="1068" t="s">
        <v>64</v>
      </c>
      <c r="T254" s="1069"/>
      <c r="U254" s="1069"/>
      <c r="V254" s="1069"/>
      <c r="W254" s="1070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068" t="s">
        <v>53</v>
      </c>
      <c r="C268" s="1069"/>
      <c r="D268" s="1069"/>
      <c r="E268" s="1069"/>
      <c r="F268" s="1069"/>
      <c r="G268" s="1069"/>
      <c r="H268" s="1069"/>
      <c r="I268" s="1069"/>
      <c r="J268" s="1068" t="s">
        <v>140</v>
      </c>
      <c r="K268" s="1069"/>
      <c r="L268" s="1069"/>
      <c r="M268" s="1069"/>
      <c r="N268" s="1068" t="s">
        <v>63</v>
      </c>
      <c r="O268" s="1069"/>
      <c r="P268" s="1069"/>
      <c r="Q268" s="1069"/>
      <c r="R268" s="1070"/>
      <c r="S268" s="1068" t="s">
        <v>64</v>
      </c>
      <c r="T268" s="1069"/>
      <c r="U268" s="1069"/>
      <c r="V268" s="1069"/>
      <c r="W268" s="1070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068" t="s">
        <v>53</v>
      </c>
      <c r="C282" s="1069"/>
      <c r="D282" s="1069"/>
      <c r="E282" s="1069"/>
      <c r="F282" s="1069"/>
      <c r="G282" s="1069"/>
      <c r="H282" s="1069"/>
      <c r="I282" s="1069"/>
      <c r="J282" s="1068" t="s">
        <v>140</v>
      </c>
      <c r="K282" s="1069"/>
      <c r="L282" s="1069"/>
      <c r="M282" s="1069"/>
      <c r="N282" s="724"/>
      <c r="O282" s="1071" t="s">
        <v>63</v>
      </c>
      <c r="P282" s="1072"/>
      <c r="Q282" s="1072"/>
      <c r="R282" s="1072"/>
      <c r="S282" s="1073"/>
      <c r="T282" s="1068" t="s">
        <v>64</v>
      </c>
      <c r="U282" s="1069"/>
      <c r="V282" s="1069"/>
      <c r="W282" s="1069"/>
      <c r="X282" s="1070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068" t="s">
        <v>53</v>
      </c>
      <c r="C296" s="1069"/>
      <c r="D296" s="1069"/>
      <c r="E296" s="1069"/>
      <c r="F296" s="1069"/>
      <c r="G296" s="1069"/>
      <c r="H296" s="1069"/>
      <c r="I296" s="1069"/>
      <c r="J296" s="1068" t="s">
        <v>140</v>
      </c>
      <c r="K296" s="1069"/>
      <c r="L296" s="1069"/>
      <c r="M296" s="1069"/>
      <c r="N296" s="724"/>
      <c r="O296" s="1071" t="s">
        <v>63</v>
      </c>
      <c r="P296" s="1072"/>
      <c r="Q296" s="1072"/>
      <c r="R296" s="1072"/>
      <c r="S296" s="1073"/>
      <c r="T296" s="1068" t="s">
        <v>64</v>
      </c>
      <c r="U296" s="1069"/>
      <c r="V296" s="1069"/>
      <c r="W296" s="1069"/>
      <c r="X296" s="1070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068" t="s">
        <v>53</v>
      </c>
      <c r="C310" s="1069"/>
      <c r="D310" s="1069"/>
      <c r="E310" s="1069"/>
      <c r="F310" s="1069"/>
      <c r="G310" s="1069"/>
      <c r="H310" s="1069"/>
      <c r="I310" s="1069"/>
      <c r="J310" s="1071" t="s">
        <v>140</v>
      </c>
      <c r="K310" s="1072"/>
      <c r="L310" s="1072"/>
      <c r="M310" s="1072"/>
      <c r="N310" s="1073"/>
      <c r="O310" s="1071" t="s">
        <v>63</v>
      </c>
      <c r="P310" s="1072"/>
      <c r="Q310" s="1072"/>
      <c r="R310" s="1072"/>
      <c r="S310" s="1073"/>
      <c r="T310" s="1068" t="s">
        <v>64</v>
      </c>
      <c r="U310" s="1069"/>
      <c r="V310" s="1069"/>
      <c r="W310" s="1069"/>
      <c r="X310" s="1070"/>
      <c r="Y310" s="1065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066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067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045" t="s">
        <v>272</v>
      </c>
      <c r="C327" s="1046"/>
      <c r="D327" s="1046"/>
      <c r="E327" s="1046"/>
      <c r="F327" s="1046"/>
      <c r="G327" s="1046"/>
      <c r="H327" s="1046"/>
      <c r="I327" s="1046"/>
      <c r="J327" s="1046"/>
      <c r="K327" s="1047"/>
      <c r="L327" s="747"/>
      <c r="M327" s="746"/>
      <c r="N327" s="1045" t="s">
        <v>273</v>
      </c>
      <c r="O327" s="1046"/>
      <c r="P327" s="1046"/>
      <c r="Q327" s="1046"/>
      <c r="R327" s="1046"/>
      <c r="S327" s="1046"/>
      <c r="T327" s="1046"/>
      <c r="U327" s="1046"/>
      <c r="V327" s="1046"/>
      <c r="W327" s="1047"/>
      <c r="X327" s="747"/>
      <c r="Y327" s="748"/>
      <c r="Z327" s="1045" t="s">
        <v>274</v>
      </c>
      <c r="AA327" s="1046"/>
      <c r="AB327" s="1046"/>
      <c r="AC327" s="1046"/>
      <c r="AD327" s="1046"/>
      <c r="AE327" s="1046"/>
      <c r="AF327" s="1046"/>
      <c r="AG327" s="1046"/>
      <c r="AH327" s="1046"/>
      <c r="AI327" s="1047"/>
      <c r="AJ327" s="747"/>
      <c r="AK327" s="746"/>
      <c r="AL327" s="1045" t="s">
        <v>275</v>
      </c>
      <c r="AM327" s="1046"/>
      <c r="AN327" s="1046"/>
      <c r="AO327" s="1046"/>
      <c r="AP327" s="1046"/>
      <c r="AQ327" s="1046"/>
      <c r="AR327" s="1046"/>
      <c r="AS327" s="1046"/>
      <c r="AT327" s="1046"/>
      <c r="AU327" s="1047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048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08">
        <v>594</v>
      </c>
      <c r="H329" s="1008">
        <v>120.5</v>
      </c>
      <c r="I329" s="1008">
        <v>57</v>
      </c>
      <c r="J329" s="1011"/>
      <c r="K329" s="1006">
        <v>135</v>
      </c>
      <c r="L329" s="1015">
        <f>G329-(D329+D330+D331+D332)</f>
        <v>0</v>
      </c>
      <c r="M329" s="805">
        <v>3.86</v>
      </c>
      <c r="N329" s="1051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08">
        <v>594</v>
      </c>
      <c r="T329" s="1008">
        <v>119.5</v>
      </c>
      <c r="U329" s="1008">
        <v>57</v>
      </c>
      <c r="V329" s="1011"/>
      <c r="W329" s="1006">
        <v>135</v>
      </c>
      <c r="X329" s="1015">
        <f>S329-(P329+P330+P331+P332)</f>
        <v>0</v>
      </c>
      <c r="Y329" s="830">
        <v>2.5499999999999998</v>
      </c>
      <c r="Z329" s="1054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08">
        <v>493</v>
      </c>
      <c r="AF329" s="1008">
        <v>125</v>
      </c>
      <c r="AG329" s="1008">
        <v>47</v>
      </c>
      <c r="AH329" s="1011"/>
      <c r="AI329" s="1006"/>
      <c r="AJ329" s="1015">
        <f>AE329-(AB329+AB330+AB331+AB332)</f>
        <v>0</v>
      </c>
      <c r="AK329" s="806">
        <v>-1.69</v>
      </c>
      <c r="AL329" s="1074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08">
        <v>515</v>
      </c>
      <c r="AR329" s="1008">
        <v>125.5</v>
      </c>
      <c r="AS329" s="1008">
        <v>49</v>
      </c>
      <c r="AT329" s="1011"/>
      <c r="AU329" s="1006"/>
      <c r="AV329" s="1015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049"/>
      <c r="C330" s="764"/>
      <c r="D330" s="765"/>
      <c r="E330" s="765"/>
      <c r="F330" s="764"/>
      <c r="G330" s="1009"/>
      <c r="H330" s="1009"/>
      <c r="I330" s="1009"/>
      <c r="J330" s="1012"/>
      <c r="K330" s="1007"/>
      <c r="L330" s="1015"/>
      <c r="M330" s="806">
        <v>4</v>
      </c>
      <c r="N330" s="1052"/>
      <c r="O330" s="764" t="s">
        <v>282</v>
      </c>
      <c r="P330" s="766">
        <v>228</v>
      </c>
      <c r="Q330" s="765">
        <v>119</v>
      </c>
      <c r="R330" s="764" t="s">
        <v>276</v>
      </c>
      <c r="S330" s="1009"/>
      <c r="T330" s="1009"/>
      <c r="U330" s="1009"/>
      <c r="V330" s="1012"/>
      <c r="W330" s="1007"/>
      <c r="X330" s="1015"/>
      <c r="Y330" s="830">
        <v>5</v>
      </c>
      <c r="Z330" s="1055"/>
      <c r="AA330" s="767" t="s">
        <v>296</v>
      </c>
      <c r="AB330" s="829">
        <v>164</v>
      </c>
      <c r="AC330" s="768">
        <v>123.5</v>
      </c>
      <c r="AD330" s="764" t="s">
        <v>212</v>
      </c>
      <c r="AE330" s="1009"/>
      <c r="AF330" s="1009"/>
      <c r="AG330" s="1009"/>
      <c r="AH330" s="1012"/>
      <c r="AI330" s="1007"/>
      <c r="AJ330" s="1015"/>
      <c r="AK330" s="806">
        <v>-1</v>
      </c>
      <c r="AL330" s="1075"/>
      <c r="AM330" s="764" t="s">
        <v>301</v>
      </c>
      <c r="AN330" s="843">
        <v>233</v>
      </c>
      <c r="AO330" s="765">
        <v>124</v>
      </c>
      <c r="AP330" s="764" t="s">
        <v>276</v>
      </c>
      <c r="AQ330" s="1009"/>
      <c r="AR330" s="1009"/>
      <c r="AS330" s="1009"/>
      <c r="AT330" s="1012"/>
      <c r="AU330" s="1007"/>
      <c r="AV330" s="1015"/>
      <c r="AX330" s="200">
        <v>2</v>
      </c>
      <c r="AY330" s="577" t="s">
        <v>307</v>
      </c>
      <c r="AZ330" s="200">
        <v>57</v>
      </c>
      <c r="BA330" s="1024"/>
    </row>
    <row r="331" spans="1:53" ht="15" x14ac:dyDescent="0.2">
      <c r="A331" s="817"/>
      <c r="B331" s="1049"/>
      <c r="C331" s="765"/>
      <c r="D331" s="765"/>
      <c r="E331" s="765"/>
      <c r="F331" s="764"/>
      <c r="G331" s="1009"/>
      <c r="H331" s="1009"/>
      <c r="I331" s="1009"/>
      <c r="J331" s="1012"/>
      <c r="K331" s="1007"/>
      <c r="L331" s="1015"/>
      <c r="M331" s="806"/>
      <c r="N331" s="1052"/>
      <c r="O331" s="765"/>
      <c r="P331" s="765"/>
      <c r="Q331" s="765"/>
      <c r="R331" s="764"/>
      <c r="S331" s="1009"/>
      <c r="T331" s="1009"/>
      <c r="U331" s="1009"/>
      <c r="V331" s="1012"/>
      <c r="W331" s="1007"/>
      <c r="X331" s="1015"/>
      <c r="Y331" s="830"/>
      <c r="Z331" s="1055"/>
      <c r="AA331" s="769"/>
      <c r="AB331" s="765"/>
      <c r="AC331" s="768"/>
      <c r="AD331" s="764"/>
      <c r="AE331" s="1009"/>
      <c r="AF331" s="1009"/>
      <c r="AG331" s="1009"/>
      <c r="AH331" s="1012"/>
      <c r="AI331" s="1007"/>
      <c r="AJ331" s="1015"/>
      <c r="AK331" s="806"/>
      <c r="AL331" s="1075"/>
      <c r="AM331" s="765"/>
      <c r="AN331" s="765"/>
      <c r="AO331" s="765"/>
      <c r="AP331" s="764"/>
      <c r="AQ331" s="1009"/>
      <c r="AR331" s="1009"/>
      <c r="AS331" s="1009"/>
      <c r="AT331" s="1012"/>
      <c r="AU331" s="1007"/>
      <c r="AV331" s="1015"/>
      <c r="AX331" s="200">
        <v>3</v>
      </c>
      <c r="AY331" s="577" t="s">
        <v>308</v>
      </c>
      <c r="AZ331" s="200">
        <v>57</v>
      </c>
      <c r="BA331" s="1024"/>
    </row>
    <row r="332" spans="1:53" ht="15.75" thickBot="1" x14ac:dyDescent="0.25">
      <c r="A332" s="817"/>
      <c r="B332" s="1050"/>
      <c r="C332" s="770"/>
      <c r="D332" s="771"/>
      <c r="E332" s="770"/>
      <c r="F332" s="772"/>
      <c r="G332" s="1010"/>
      <c r="H332" s="1010"/>
      <c r="I332" s="1010"/>
      <c r="J332" s="1013"/>
      <c r="K332" s="1014"/>
      <c r="L332" s="1015"/>
      <c r="M332" s="806"/>
      <c r="N332" s="1053"/>
      <c r="O332" s="770"/>
      <c r="P332" s="770"/>
      <c r="Q332" s="770"/>
      <c r="R332" s="772"/>
      <c r="S332" s="1010"/>
      <c r="T332" s="1010"/>
      <c r="U332" s="1010"/>
      <c r="V332" s="1013"/>
      <c r="W332" s="1014"/>
      <c r="X332" s="1015"/>
      <c r="Y332" s="830"/>
      <c r="Z332" s="1056"/>
      <c r="AA332" s="770"/>
      <c r="AB332" s="773"/>
      <c r="AC332" s="770"/>
      <c r="AD332" s="772"/>
      <c r="AE332" s="1010"/>
      <c r="AF332" s="1010"/>
      <c r="AG332" s="1010"/>
      <c r="AH332" s="1013"/>
      <c r="AI332" s="1014"/>
      <c r="AJ332" s="1015"/>
      <c r="AK332" s="806"/>
      <c r="AL332" s="1076"/>
      <c r="AM332" s="770"/>
      <c r="AN332" s="771"/>
      <c r="AO332" s="770"/>
      <c r="AP332" s="772"/>
      <c r="AQ332" s="1010"/>
      <c r="AR332" s="1010"/>
      <c r="AS332" s="1010"/>
      <c r="AT332" s="1013"/>
      <c r="AU332" s="1014"/>
      <c r="AV332" s="1015"/>
      <c r="AX332" s="200">
        <v>4</v>
      </c>
      <c r="AY332" s="577" t="s">
        <v>309</v>
      </c>
      <c r="AZ332" s="200">
        <v>47</v>
      </c>
      <c r="BA332" s="1024"/>
    </row>
    <row r="333" spans="1:53" ht="15" x14ac:dyDescent="0.2">
      <c r="A333" s="817">
        <v>-0.86</v>
      </c>
      <c r="B333" s="1037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08">
        <v>594</v>
      </c>
      <c r="H333" s="1008">
        <v>125.4</v>
      </c>
      <c r="I333" s="1008">
        <v>57</v>
      </c>
      <c r="J333" s="1011"/>
      <c r="K333" s="1006">
        <v>135</v>
      </c>
      <c r="L333" s="1015">
        <f>G333-(D333+D334+D335+D336)</f>
        <v>0</v>
      </c>
      <c r="M333" s="806">
        <v>2.7</v>
      </c>
      <c r="N333" s="1040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08">
        <v>594</v>
      </c>
      <c r="T333" s="1008">
        <v>122</v>
      </c>
      <c r="U333" s="1008">
        <v>57</v>
      </c>
      <c r="V333" s="1011"/>
      <c r="W333" s="1006">
        <v>135</v>
      </c>
      <c r="X333" s="1015">
        <f>S333-(P333+P334+P335+P336)</f>
        <v>0</v>
      </c>
      <c r="Y333" s="830">
        <v>0</v>
      </c>
      <c r="Z333" s="1043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08">
        <v>493</v>
      </c>
      <c r="AF333" s="1008">
        <v>120</v>
      </c>
      <c r="AG333" s="1008">
        <v>47</v>
      </c>
      <c r="AH333" s="1011"/>
      <c r="AI333" s="1006"/>
      <c r="AJ333" s="1015">
        <f>AE333-(AB333+AB334+AB335+AB336)</f>
        <v>0</v>
      </c>
      <c r="AK333" s="806">
        <v>1</v>
      </c>
      <c r="AL333" s="1077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08">
        <v>515</v>
      </c>
      <c r="AR333" s="1008">
        <v>123.5</v>
      </c>
      <c r="AS333" s="1008">
        <v>49</v>
      </c>
      <c r="AT333" s="1011"/>
      <c r="AU333" s="1006"/>
      <c r="AV333" s="1015">
        <f>AQ333-(AN333+AN334+AN335+AN336)</f>
        <v>0</v>
      </c>
      <c r="AX333" s="200">
        <v>5</v>
      </c>
      <c r="AY333" s="577" t="s">
        <v>310</v>
      </c>
      <c r="AZ333" s="200">
        <v>57</v>
      </c>
      <c r="BA333" s="1024"/>
    </row>
    <row r="334" spans="1:53" ht="15" x14ac:dyDescent="0.2">
      <c r="A334" s="817">
        <v>-1</v>
      </c>
      <c r="B334" s="1038"/>
      <c r="C334" s="765" t="s">
        <v>290</v>
      </c>
      <c r="D334" s="780">
        <v>27</v>
      </c>
      <c r="E334" s="765">
        <v>125.5</v>
      </c>
      <c r="F334" s="764" t="s">
        <v>212</v>
      </c>
      <c r="G334" s="1009"/>
      <c r="H334" s="1009"/>
      <c r="I334" s="1009"/>
      <c r="J334" s="1012"/>
      <c r="K334" s="1007"/>
      <c r="L334" s="1015"/>
      <c r="M334" s="806">
        <v>2.2000000000000002</v>
      </c>
      <c r="N334" s="1041"/>
      <c r="O334" s="765" t="s">
        <v>284</v>
      </c>
      <c r="P334" s="797">
        <v>320</v>
      </c>
      <c r="Q334" s="765">
        <v>121.5</v>
      </c>
      <c r="R334" s="764" t="s">
        <v>276</v>
      </c>
      <c r="S334" s="1009"/>
      <c r="T334" s="1009"/>
      <c r="U334" s="1009"/>
      <c r="V334" s="1012"/>
      <c r="W334" s="1007"/>
      <c r="X334" s="1015"/>
      <c r="Y334" s="830"/>
      <c r="Z334" s="1044"/>
      <c r="AA334" s="781"/>
      <c r="AB334" s="765"/>
      <c r="AC334" s="765"/>
      <c r="AD334" s="764"/>
      <c r="AE334" s="1009"/>
      <c r="AF334" s="1009"/>
      <c r="AG334" s="1009"/>
      <c r="AH334" s="1012"/>
      <c r="AI334" s="1007"/>
      <c r="AJ334" s="1015"/>
      <c r="AK334" s="806">
        <v>2</v>
      </c>
      <c r="AL334" s="1078"/>
      <c r="AM334" s="781" t="s">
        <v>302</v>
      </c>
      <c r="AN334" s="845">
        <v>291</v>
      </c>
      <c r="AO334" s="781">
        <v>121</v>
      </c>
      <c r="AP334" s="782" t="s">
        <v>299</v>
      </c>
      <c r="AQ334" s="1009"/>
      <c r="AR334" s="1009"/>
      <c r="AS334" s="1009"/>
      <c r="AT334" s="1012"/>
      <c r="AU334" s="1007"/>
      <c r="AV334" s="1015"/>
      <c r="AX334" s="200">
        <v>6</v>
      </c>
      <c r="AY334" s="577" t="s">
        <v>311</v>
      </c>
      <c r="AZ334" s="200">
        <v>57</v>
      </c>
      <c r="BA334" s="1024"/>
    </row>
    <row r="335" spans="1:53" ht="15" x14ac:dyDescent="0.2">
      <c r="A335" s="817"/>
      <c r="B335" s="1038"/>
      <c r="C335" s="783"/>
      <c r="D335" s="784"/>
      <c r="E335" s="783"/>
      <c r="F335" s="785"/>
      <c r="G335" s="1009"/>
      <c r="H335" s="1009"/>
      <c r="I335" s="1009"/>
      <c r="J335" s="1012"/>
      <c r="K335" s="1007"/>
      <c r="L335" s="1015"/>
      <c r="M335" s="806"/>
      <c r="N335" s="1041"/>
      <c r="O335" s="783"/>
      <c r="P335" s="783"/>
      <c r="Q335" s="783"/>
      <c r="R335" s="785"/>
      <c r="S335" s="1009"/>
      <c r="T335" s="1009"/>
      <c r="U335" s="1009"/>
      <c r="V335" s="1012"/>
      <c r="W335" s="1007"/>
      <c r="X335" s="1015"/>
      <c r="Y335" s="830"/>
      <c r="Z335" s="1044"/>
      <c r="AA335" s="784"/>
      <c r="AB335" s="783"/>
      <c r="AC335" s="783"/>
      <c r="AD335" s="785"/>
      <c r="AE335" s="1009"/>
      <c r="AF335" s="1009"/>
      <c r="AG335" s="1009"/>
      <c r="AH335" s="1012"/>
      <c r="AI335" s="1007"/>
      <c r="AJ335" s="1015"/>
      <c r="AK335" s="806"/>
      <c r="AL335" s="1078"/>
      <c r="AM335" s="784"/>
      <c r="AN335" s="783"/>
      <c r="AO335" s="784"/>
      <c r="AP335" s="782"/>
      <c r="AQ335" s="1009"/>
      <c r="AR335" s="1009"/>
      <c r="AS335" s="1009"/>
      <c r="AT335" s="1012"/>
      <c r="AU335" s="1007"/>
      <c r="AV335" s="1015"/>
      <c r="AX335" s="200">
        <v>7</v>
      </c>
      <c r="AY335" s="577" t="s">
        <v>312</v>
      </c>
      <c r="AZ335" s="200">
        <v>57</v>
      </c>
      <c r="BA335" s="1024"/>
    </row>
    <row r="336" spans="1:53" ht="15.75" thickBot="1" x14ac:dyDescent="0.25">
      <c r="A336" s="817"/>
      <c r="B336" s="1039"/>
      <c r="C336" s="783"/>
      <c r="D336" s="784"/>
      <c r="E336" s="783"/>
      <c r="F336" s="785"/>
      <c r="G336" s="1010"/>
      <c r="H336" s="1010"/>
      <c r="I336" s="1010"/>
      <c r="J336" s="1013"/>
      <c r="K336" s="1014"/>
      <c r="L336" s="1015"/>
      <c r="M336" s="806"/>
      <c r="N336" s="1042"/>
      <c r="O336" s="783"/>
      <c r="P336" s="784"/>
      <c r="Q336" s="783"/>
      <c r="R336" s="785"/>
      <c r="S336" s="1010"/>
      <c r="T336" s="1010"/>
      <c r="U336" s="1010"/>
      <c r="V336" s="1013"/>
      <c r="W336" s="1014"/>
      <c r="X336" s="1015"/>
      <c r="Y336" s="806"/>
      <c r="Z336" s="1044"/>
      <c r="AA336" s="784"/>
      <c r="AB336" s="784"/>
      <c r="AC336" s="783"/>
      <c r="AD336" s="785"/>
      <c r="AE336" s="1009"/>
      <c r="AF336" s="1009"/>
      <c r="AG336" s="1009"/>
      <c r="AH336" s="1012"/>
      <c r="AI336" s="1007"/>
      <c r="AJ336" s="1015"/>
      <c r="AK336" s="806"/>
      <c r="AL336" s="1079"/>
      <c r="AM336" s="771"/>
      <c r="AN336" s="771"/>
      <c r="AO336" s="771"/>
      <c r="AP336" s="786"/>
      <c r="AQ336" s="1010"/>
      <c r="AR336" s="1010"/>
      <c r="AS336" s="1010"/>
      <c r="AT336" s="1013"/>
      <c r="AU336" s="1014"/>
      <c r="AV336" s="1015"/>
      <c r="AX336" s="728">
        <v>8</v>
      </c>
      <c r="AY336" s="577" t="s">
        <v>313</v>
      </c>
      <c r="AZ336" s="200">
        <v>47</v>
      </c>
      <c r="BA336" s="1024"/>
    </row>
    <row r="337" spans="1:53" ht="15" x14ac:dyDescent="0.2">
      <c r="A337" s="817">
        <v>1.5</v>
      </c>
      <c r="B337" s="1025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08">
        <v>192</v>
      </c>
      <c r="H337" s="1008">
        <v>121.5</v>
      </c>
      <c r="I337" s="1008">
        <v>18</v>
      </c>
      <c r="J337" s="1008"/>
      <c r="K337" s="1006">
        <v>135</v>
      </c>
      <c r="L337" s="1015">
        <f>G337-(D337+D338+D339+D340)</f>
        <v>0</v>
      </c>
      <c r="M337" s="805">
        <v>-8.01</v>
      </c>
      <c r="N337" s="1028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08">
        <v>192</v>
      </c>
      <c r="T337" s="1008">
        <v>125</v>
      </c>
      <c r="U337" s="1008">
        <v>18</v>
      </c>
      <c r="V337" s="1008"/>
      <c r="W337" s="1006">
        <v>135</v>
      </c>
      <c r="X337" s="1015">
        <f>S337-(P337+P338+P339+P340)</f>
        <v>0</v>
      </c>
      <c r="Y337" s="806">
        <v>7</v>
      </c>
      <c r="Z337" s="1031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034">
        <v>192</v>
      </c>
      <c r="AF337" s="1008">
        <v>123.5</v>
      </c>
      <c r="AG337" s="1008">
        <v>18</v>
      </c>
      <c r="AH337" s="1008"/>
      <c r="AI337" s="1006"/>
      <c r="AJ337" s="1015">
        <f>AE337-(AB337+AB338+AB339+AB340)</f>
        <v>0</v>
      </c>
      <c r="AK337" s="806">
        <v>-0.5</v>
      </c>
      <c r="AL337" s="1057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08">
        <v>192</v>
      </c>
      <c r="AR337" s="1008">
        <v>121</v>
      </c>
      <c r="AS337" s="1008">
        <v>18</v>
      </c>
      <c r="AT337" s="1008"/>
      <c r="AU337" s="1006"/>
      <c r="AV337" s="1015">
        <f>AQ337-(AN337+AN338+AN339+AN340)</f>
        <v>0</v>
      </c>
      <c r="AX337" s="728">
        <v>9</v>
      </c>
      <c r="AY337" s="577" t="s">
        <v>314</v>
      </c>
      <c r="AZ337" s="200">
        <v>49</v>
      </c>
      <c r="BA337" s="1024"/>
    </row>
    <row r="338" spans="1:53" ht="15" x14ac:dyDescent="0.2">
      <c r="A338" s="817">
        <v>2.5</v>
      </c>
      <c r="B338" s="1026"/>
      <c r="C338" s="765" t="s">
        <v>282</v>
      </c>
      <c r="D338" s="820">
        <v>111</v>
      </c>
      <c r="E338" s="765">
        <v>119</v>
      </c>
      <c r="F338" s="764" t="s">
        <v>212</v>
      </c>
      <c r="G338" s="1009"/>
      <c r="H338" s="1009"/>
      <c r="I338" s="1009"/>
      <c r="J338" s="1009"/>
      <c r="K338" s="1007"/>
      <c r="L338" s="1015"/>
      <c r="M338" s="806">
        <v>-3</v>
      </c>
      <c r="N338" s="1029"/>
      <c r="O338" s="765" t="s">
        <v>286</v>
      </c>
      <c r="P338" s="824">
        <v>17</v>
      </c>
      <c r="Q338" s="765">
        <v>124.5</v>
      </c>
      <c r="R338" s="764" t="s">
        <v>212</v>
      </c>
      <c r="S338" s="1009"/>
      <c r="T338" s="1009"/>
      <c r="U338" s="1009"/>
      <c r="V338" s="1009"/>
      <c r="W338" s="1007"/>
      <c r="X338" s="1015"/>
      <c r="Y338" s="806">
        <v>5</v>
      </c>
      <c r="Z338" s="1032"/>
      <c r="AA338" s="765" t="s">
        <v>279</v>
      </c>
      <c r="AB338" s="832">
        <v>7</v>
      </c>
      <c r="AC338" s="765">
        <v>118</v>
      </c>
      <c r="AD338" s="764" t="s">
        <v>277</v>
      </c>
      <c r="AE338" s="1035"/>
      <c r="AF338" s="1009"/>
      <c r="AG338" s="1009"/>
      <c r="AH338" s="1009"/>
      <c r="AI338" s="1007"/>
      <c r="AJ338" s="1015"/>
      <c r="AK338" s="806"/>
      <c r="AL338" s="1058"/>
      <c r="AM338" s="765"/>
      <c r="AN338" s="781"/>
      <c r="AO338" s="765"/>
      <c r="AP338" s="764"/>
      <c r="AQ338" s="1009"/>
      <c r="AR338" s="1009"/>
      <c r="AS338" s="1009"/>
      <c r="AT338" s="1009"/>
      <c r="AU338" s="1007"/>
      <c r="AV338" s="1015"/>
      <c r="AX338" s="728">
        <v>10</v>
      </c>
      <c r="AY338" s="577" t="s">
        <v>315</v>
      </c>
      <c r="AZ338" s="200">
        <v>18</v>
      </c>
      <c r="BA338" s="1024"/>
    </row>
    <row r="339" spans="1:53" ht="15" x14ac:dyDescent="0.2">
      <c r="A339" s="817">
        <v>0.5</v>
      </c>
      <c r="B339" s="1026"/>
      <c r="C339" s="783" t="s">
        <v>284</v>
      </c>
      <c r="D339" s="821">
        <v>63</v>
      </c>
      <c r="E339" s="783">
        <v>121.5</v>
      </c>
      <c r="F339" s="785" t="s">
        <v>212</v>
      </c>
      <c r="G339" s="1009"/>
      <c r="H339" s="1009"/>
      <c r="I339" s="1009"/>
      <c r="J339" s="1009"/>
      <c r="K339" s="1007"/>
      <c r="L339" s="1015"/>
      <c r="M339" s="805"/>
      <c r="N339" s="1029"/>
      <c r="O339" s="783"/>
      <c r="P339" s="784"/>
      <c r="Q339" s="783"/>
      <c r="R339" s="785"/>
      <c r="S339" s="1009"/>
      <c r="T339" s="1009"/>
      <c r="U339" s="1009"/>
      <c r="V339" s="1009"/>
      <c r="W339" s="1007"/>
      <c r="X339" s="1015"/>
      <c r="Y339" s="806"/>
      <c r="Z339" s="1032"/>
      <c r="AA339" s="783"/>
      <c r="AB339" s="784"/>
      <c r="AC339" s="783"/>
      <c r="AD339" s="785"/>
      <c r="AE339" s="1035"/>
      <c r="AF339" s="1009"/>
      <c r="AG339" s="1009"/>
      <c r="AH339" s="1009"/>
      <c r="AI339" s="1007"/>
      <c r="AJ339" s="1015"/>
      <c r="AK339" s="806"/>
      <c r="AL339" s="1058"/>
      <c r="AM339" s="783"/>
      <c r="AN339" s="784"/>
      <c r="AO339" s="783"/>
      <c r="AP339" s="785"/>
      <c r="AQ339" s="1009"/>
      <c r="AR339" s="1009"/>
      <c r="AS339" s="1009"/>
      <c r="AT339" s="1009"/>
      <c r="AU339" s="1007"/>
      <c r="AV339" s="1015"/>
      <c r="AX339" s="728">
        <v>11</v>
      </c>
      <c r="AY339" s="577" t="s">
        <v>316</v>
      </c>
      <c r="AZ339" s="200">
        <v>49</v>
      </c>
      <c r="BA339" s="1024"/>
    </row>
    <row r="340" spans="1:53" ht="15.75" thickBot="1" x14ac:dyDescent="0.25">
      <c r="A340" s="817"/>
      <c r="B340" s="1027"/>
      <c r="C340" s="770"/>
      <c r="D340" s="771"/>
      <c r="E340" s="770"/>
      <c r="F340" s="772"/>
      <c r="G340" s="1010"/>
      <c r="H340" s="1010"/>
      <c r="I340" s="1010"/>
      <c r="J340" s="1010"/>
      <c r="K340" s="1014"/>
      <c r="L340" s="1015"/>
      <c r="M340" s="805"/>
      <c r="N340" s="1030"/>
      <c r="O340" s="770"/>
      <c r="P340" s="771"/>
      <c r="Q340" s="770"/>
      <c r="R340" s="772"/>
      <c r="S340" s="1010"/>
      <c r="T340" s="1010"/>
      <c r="U340" s="1010"/>
      <c r="V340" s="1010"/>
      <c r="W340" s="1014"/>
      <c r="X340" s="1015"/>
      <c r="Y340" s="806"/>
      <c r="Z340" s="1033"/>
      <c r="AA340" s="770"/>
      <c r="AB340" s="771"/>
      <c r="AC340" s="770"/>
      <c r="AD340" s="772"/>
      <c r="AE340" s="1036"/>
      <c r="AF340" s="1010"/>
      <c r="AG340" s="1010"/>
      <c r="AH340" s="1010"/>
      <c r="AI340" s="1014"/>
      <c r="AJ340" s="1015"/>
      <c r="AK340" s="806"/>
      <c r="AL340" s="1059"/>
      <c r="AM340" s="770"/>
      <c r="AN340" s="771"/>
      <c r="AO340" s="770"/>
      <c r="AP340" s="772"/>
      <c r="AQ340" s="1010"/>
      <c r="AR340" s="1010"/>
      <c r="AS340" s="1010"/>
      <c r="AT340" s="1010"/>
      <c r="AU340" s="1014"/>
      <c r="AV340" s="1015"/>
      <c r="AX340" s="728">
        <v>12</v>
      </c>
      <c r="AY340" s="577" t="s">
        <v>317</v>
      </c>
      <c r="AZ340" s="200">
        <v>57</v>
      </c>
      <c r="BA340" s="1024"/>
    </row>
    <row r="341" spans="1:53" ht="15" x14ac:dyDescent="0.2">
      <c r="A341" s="817">
        <v>3.41</v>
      </c>
      <c r="B341" s="1113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08">
        <v>594</v>
      </c>
      <c r="H341" s="1008">
        <v>123</v>
      </c>
      <c r="I341" s="1008">
        <v>57</v>
      </c>
      <c r="J341" s="1008"/>
      <c r="K341" s="1006">
        <v>135</v>
      </c>
      <c r="L341" s="1015">
        <f>G341-(D341+D342+D343+D344)</f>
        <v>0</v>
      </c>
      <c r="M341" s="805">
        <v>0.19</v>
      </c>
      <c r="N341" s="1116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08">
        <v>594</v>
      </c>
      <c r="T341" s="1008">
        <v>121</v>
      </c>
      <c r="U341" s="1008">
        <v>57</v>
      </c>
      <c r="V341" s="1008"/>
      <c r="W341" s="1006">
        <v>135</v>
      </c>
      <c r="X341" s="1015">
        <f>S341-(P341+P342+P343+P344)</f>
        <v>0</v>
      </c>
      <c r="Y341" s="806">
        <v>-2</v>
      </c>
      <c r="Z341" s="1021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08">
        <v>492</v>
      </c>
      <c r="AF341" s="1008">
        <v>120.5</v>
      </c>
      <c r="AG341" s="1008">
        <v>47</v>
      </c>
      <c r="AH341" s="1008"/>
      <c r="AI341" s="1006"/>
      <c r="AJ341" s="1015">
        <f>AE341-(AB341+AB342+AB343+AB344)</f>
        <v>0</v>
      </c>
      <c r="AK341" s="806">
        <v>-2</v>
      </c>
      <c r="AL341" s="1060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08">
        <v>515</v>
      </c>
      <c r="AR341" s="1008">
        <v>120</v>
      </c>
      <c r="AS341" s="1008">
        <v>49</v>
      </c>
      <c r="AT341" s="1008"/>
      <c r="AU341" s="1006"/>
      <c r="AV341" s="1015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24"/>
    </row>
    <row r="342" spans="1:53" ht="15" x14ac:dyDescent="0.2">
      <c r="A342" s="817">
        <v>1.5</v>
      </c>
      <c r="B342" s="1114"/>
      <c r="C342" s="765" t="s">
        <v>284</v>
      </c>
      <c r="D342" s="822">
        <v>106</v>
      </c>
      <c r="E342" s="765">
        <v>121.5</v>
      </c>
      <c r="F342" s="764" t="s">
        <v>277</v>
      </c>
      <c r="G342" s="1009"/>
      <c r="H342" s="1009"/>
      <c r="I342" s="1009"/>
      <c r="J342" s="1009"/>
      <c r="K342" s="1007"/>
      <c r="L342" s="1015"/>
      <c r="M342" s="806">
        <v>0.5</v>
      </c>
      <c r="N342" s="1117"/>
      <c r="O342" s="764" t="s">
        <v>289</v>
      </c>
      <c r="P342" s="809">
        <v>157</v>
      </c>
      <c r="Q342" s="765">
        <v>120.5</v>
      </c>
      <c r="R342" s="764" t="s">
        <v>292</v>
      </c>
      <c r="S342" s="1009"/>
      <c r="T342" s="1009"/>
      <c r="U342" s="1009"/>
      <c r="V342" s="1009"/>
      <c r="W342" s="1007"/>
      <c r="X342" s="1015"/>
      <c r="Y342" s="806"/>
      <c r="Z342" s="1022"/>
      <c r="AA342" s="765"/>
      <c r="AB342" s="765"/>
      <c r="AC342" s="765"/>
      <c r="AD342" s="764"/>
      <c r="AE342" s="1009"/>
      <c r="AF342" s="1009"/>
      <c r="AG342" s="1009"/>
      <c r="AH342" s="1009"/>
      <c r="AI342" s="1007"/>
      <c r="AJ342" s="1015"/>
      <c r="AK342" s="806"/>
      <c r="AL342" s="1061"/>
      <c r="AM342" s="765"/>
      <c r="AN342" s="781"/>
      <c r="AO342" s="765"/>
      <c r="AP342" s="764"/>
      <c r="AQ342" s="1009"/>
      <c r="AR342" s="1009"/>
      <c r="AS342" s="1009"/>
      <c r="AT342" s="1009"/>
      <c r="AU342" s="1007"/>
      <c r="AV342" s="1015"/>
      <c r="AX342" s="728">
        <v>14</v>
      </c>
      <c r="AY342" s="577" t="s">
        <v>319</v>
      </c>
      <c r="AZ342" s="200">
        <v>47</v>
      </c>
      <c r="BA342" s="1024"/>
    </row>
    <row r="343" spans="1:53" ht="15" x14ac:dyDescent="0.2">
      <c r="A343" s="817">
        <v>1.5</v>
      </c>
      <c r="B343" s="1114"/>
      <c r="C343" s="783" t="s">
        <v>294</v>
      </c>
      <c r="D343" s="826">
        <v>128</v>
      </c>
      <c r="E343" s="783">
        <v>123</v>
      </c>
      <c r="F343" s="785" t="s">
        <v>277</v>
      </c>
      <c r="G343" s="1009"/>
      <c r="H343" s="1009"/>
      <c r="I343" s="1009"/>
      <c r="J343" s="1009"/>
      <c r="K343" s="1007"/>
      <c r="L343" s="1015"/>
      <c r="M343" s="805"/>
      <c r="N343" s="1117"/>
      <c r="O343" s="783"/>
      <c r="P343" s="784"/>
      <c r="Q343" s="783"/>
      <c r="R343" s="785"/>
      <c r="S343" s="1009"/>
      <c r="T343" s="1009"/>
      <c r="U343" s="1009"/>
      <c r="V343" s="1009"/>
      <c r="W343" s="1007"/>
      <c r="X343" s="1015"/>
      <c r="Y343" s="806"/>
      <c r="Z343" s="1022"/>
      <c r="AA343" s="783"/>
      <c r="AB343" s="784"/>
      <c r="AC343" s="783"/>
      <c r="AD343" s="785"/>
      <c r="AE343" s="1009"/>
      <c r="AF343" s="1009"/>
      <c r="AG343" s="1009"/>
      <c r="AH343" s="1009"/>
      <c r="AI343" s="1007"/>
      <c r="AJ343" s="1015"/>
      <c r="AK343" s="806"/>
      <c r="AL343" s="1061"/>
      <c r="AM343" s="783"/>
      <c r="AN343" s="784"/>
      <c r="AO343" s="783"/>
      <c r="AP343" s="785"/>
      <c r="AQ343" s="1009"/>
      <c r="AR343" s="1009"/>
      <c r="AS343" s="1009"/>
      <c r="AT343" s="1009"/>
      <c r="AU343" s="1007"/>
      <c r="AV343" s="1015"/>
      <c r="AX343" s="728">
        <v>15</v>
      </c>
      <c r="AY343" s="577" t="s">
        <v>320</v>
      </c>
      <c r="AZ343" s="200">
        <v>18</v>
      </c>
      <c r="BA343" s="1024"/>
    </row>
    <row r="344" spans="1:53" ht="15.75" thickBot="1" x14ac:dyDescent="0.25">
      <c r="A344" s="817"/>
      <c r="B344" s="1115"/>
      <c r="C344" s="770"/>
      <c r="D344" s="771"/>
      <c r="E344" s="770"/>
      <c r="F344" s="772"/>
      <c r="G344" s="1010"/>
      <c r="H344" s="1010"/>
      <c r="I344" s="1010"/>
      <c r="J344" s="1010"/>
      <c r="K344" s="1014"/>
      <c r="L344" s="1015"/>
      <c r="M344" s="805"/>
      <c r="N344" s="1118"/>
      <c r="O344" s="770"/>
      <c r="P344" s="771"/>
      <c r="Q344" s="770"/>
      <c r="R344" s="772"/>
      <c r="S344" s="1010"/>
      <c r="T344" s="1010"/>
      <c r="U344" s="1010"/>
      <c r="V344" s="1010"/>
      <c r="W344" s="1014"/>
      <c r="X344" s="1015"/>
      <c r="Y344" s="806"/>
      <c r="Z344" s="1023"/>
      <c r="AA344" s="770"/>
      <c r="AB344" s="771"/>
      <c r="AC344" s="770"/>
      <c r="AD344" s="772"/>
      <c r="AE344" s="1010"/>
      <c r="AF344" s="1010"/>
      <c r="AG344" s="1010"/>
      <c r="AH344" s="1010"/>
      <c r="AI344" s="1014"/>
      <c r="AJ344" s="1015"/>
      <c r="AK344" s="806"/>
      <c r="AL344" s="1062"/>
      <c r="AM344" s="770"/>
      <c r="AN344" s="771"/>
      <c r="AO344" s="770"/>
      <c r="AP344" s="772"/>
      <c r="AQ344" s="1010"/>
      <c r="AR344" s="1010"/>
      <c r="AS344" s="1010"/>
      <c r="AT344" s="1010"/>
      <c r="AU344" s="1014"/>
      <c r="AV344" s="1015"/>
      <c r="AX344" s="728">
        <v>16</v>
      </c>
      <c r="AY344" s="577" t="s">
        <v>321</v>
      </c>
      <c r="AZ344" s="200">
        <v>57</v>
      </c>
      <c r="BA344" s="1024"/>
    </row>
    <row r="345" spans="1:53" ht="15" x14ac:dyDescent="0.2">
      <c r="A345" s="817">
        <v>1.2</v>
      </c>
      <c r="B345" s="1110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08">
        <v>593</v>
      </c>
      <c r="H345" s="1008">
        <v>124.4</v>
      </c>
      <c r="I345" s="1008">
        <v>57</v>
      </c>
      <c r="J345" s="1011"/>
      <c r="K345" s="1006">
        <v>135</v>
      </c>
      <c r="L345" s="1015">
        <f>G345-(D345+D346+D347+D348)</f>
        <v>0</v>
      </c>
      <c r="M345" s="805">
        <v>3.67</v>
      </c>
      <c r="N345" s="1016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08">
        <v>593</v>
      </c>
      <c r="T345" s="1008">
        <v>119.5</v>
      </c>
      <c r="U345" s="1008">
        <v>57</v>
      </c>
      <c r="V345" s="1011"/>
      <c r="W345" s="1006">
        <v>135</v>
      </c>
      <c r="X345" s="1015">
        <f>S345-(P345+P346+P347+P348)</f>
        <v>0</v>
      </c>
      <c r="Y345" s="806">
        <v>2</v>
      </c>
      <c r="Z345" s="1019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08">
        <v>492</v>
      </c>
      <c r="AF345" s="1008">
        <v>120</v>
      </c>
      <c r="AG345" s="1008">
        <v>47</v>
      </c>
      <c r="AH345" s="1011"/>
      <c r="AI345" s="1006"/>
      <c r="AJ345" s="1015">
        <f>AE345-(AB345+AB346+AB347+AB348)</f>
        <v>0</v>
      </c>
      <c r="AK345" s="806">
        <v>1</v>
      </c>
      <c r="AL345" s="1063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034">
        <v>515</v>
      </c>
      <c r="AR345" s="1034">
        <v>121</v>
      </c>
      <c r="AS345" s="1008">
        <v>49</v>
      </c>
      <c r="AT345" s="1011"/>
      <c r="AU345" s="1006"/>
      <c r="AV345" s="1015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24"/>
    </row>
    <row r="346" spans="1:53" ht="15" x14ac:dyDescent="0.2">
      <c r="A346" s="817">
        <v>-0.5</v>
      </c>
      <c r="B346" s="1111"/>
      <c r="C346" s="765" t="s">
        <v>294</v>
      </c>
      <c r="D346" s="791">
        <v>406</v>
      </c>
      <c r="E346" s="765">
        <v>123</v>
      </c>
      <c r="F346" s="785" t="s">
        <v>276</v>
      </c>
      <c r="G346" s="1009"/>
      <c r="H346" s="1009"/>
      <c r="I346" s="1009"/>
      <c r="J346" s="1012"/>
      <c r="K346" s="1007"/>
      <c r="L346" s="1015"/>
      <c r="M346" s="806">
        <v>4.5</v>
      </c>
      <c r="N346" s="1017"/>
      <c r="O346" s="765" t="s">
        <v>282</v>
      </c>
      <c r="P346" s="812">
        <v>33</v>
      </c>
      <c r="Q346" s="765">
        <v>119</v>
      </c>
      <c r="R346" s="785" t="s">
        <v>270</v>
      </c>
      <c r="S346" s="1009"/>
      <c r="T346" s="1009"/>
      <c r="U346" s="1009"/>
      <c r="V346" s="1012"/>
      <c r="W346" s="1007"/>
      <c r="X346" s="1015"/>
      <c r="Y346" s="806">
        <v>0</v>
      </c>
      <c r="Z346" s="1020"/>
      <c r="AA346" s="765" t="s">
        <v>298</v>
      </c>
      <c r="AB346" s="838">
        <v>153</v>
      </c>
      <c r="AC346" s="765">
        <v>120.5</v>
      </c>
      <c r="AD346" s="785" t="s">
        <v>299</v>
      </c>
      <c r="AE346" s="1009"/>
      <c r="AF346" s="1009"/>
      <c r="AG346" s="1009"/>
      <c r="AH346" s="1012"/>
      <c r="AI346" s="1007"/>
      <c r="AJ346" s="1015"/>
      <c r="AK346" s="806">
        <v>1</v>
      </c>
      <c r="AL346" s="1064"/>
      <c r="AM346" s="781" t="s">
        <v>303</v>
      </c>
      <c r="AN346" s="850">
        <v>55</v>
      </c>
      <c r="AO346" s="781">
        <v>120</v>
      </c>
      <c r="AP346" s="792" t="s">
        <v>270</v>
      </c>
      <c r="AQ346" s="1035"/>
      <c r="AR346" s="1035"/>
      <c r="AS346" s="1009"/>
      <c r="AT346" s="1012"/>
      <c r="AU346" s="1007"/>
      <c r="AV346" s="1015"/>
      <c r="AX346" s="728">
        <v>18</v>
      </c>
      <c r="AY346" s="577" t="s">
        <v>323</v>
      </c>
      <c r="AZ346" s="200">
        <v>47</v>
      </c>
      <c r="BA346" s="1024"/>
    </row>
    <row r="347" spans="1:53" ht="15" x14ac:dyDescent="0.2">
      <c r="A347" s="817"/>
      <c r="B347" s="1111"/>
      <c r="C347" s="783"/>
      <c r="D347" s="783"/>
      <c r="E347" s="783"/>
      <c r="F347" s="785"/>
      <c r="G347" s="1009"/>
      <c r="H347" s="1009"/>
      <c r="I347" s="1009"/>
      <c r="J347" s="1012"/>
      <c r="K347" s="1007"/>
      <c r="L347" s="1015"/>
      <c r="M347" s="806">
        <v>4.5</v>
      </c>
      <c r="N347" s="1017"/>
      <c r="O347" s="783" t="s">
        <v>279</v>
      </c>
      <c r="P347" s="813">
        <v>165</v>
      </c>
      <c r="Q347" s="783">
        <v>118</v>
      </c>
      <c r="R347" s="785" t="s">
        <v>278</v>
      </c>
      <c r="S347" s="1009"/>
      <c r="T347" s="1009"/>
      <c r="U347" s="1009"/>
      <c r="V347" s="1012"/>
      <c r="W347" s="1007"/>
      <c r="X347" s="1015"/>
      <c r="Y347" s="806">
        <v>3</v>
      </c>
      <c r="Z347" s="1020"/>
      <c r="AA347" s="783" t="s">
        <v>279</v>
      </c>
      <c r="AB347" s="839">
        <v>157</v>
      </c>
      <c r="AC347" s="783">
        <v>118</v>
      </c>
      <c r="AD347" s="785" t="s">
        <v>276</v>
      </c>
      <c r="AE347" s="1009"/>
      <c r="AF347" s="1009"/>
      <c r="AG347" s="1009"/>
      <c r="AH347" s="1012"/>
      <c r="AI347" s="1007"/>
      <c r="AJ347" s="1015"/>
      <c r="AK347" s="806">
        <v>2</v>
      </c>
      <c r="AL347" s="1064"/>
      <c r="AM347" s="781" t="s">
        <v>280</v>
      </c>
      <c r="AN347" s="850">
        <v>318</v>
      </c>
      <c r="AO347" s="781">
        <v>120</v>
      </c>
      <c r="AP347" s="792" t="s">
        <v>276</v>
      </c>
      <c r="AQ347" s="1035"/>
      <c r="AR347" s="1035"/>
      <c r="AS347" s="1009"/>
      <c r="AT347" s="1012"/>
      <c r="AU347" s="1007"/>
      <c r="AV347" s="1015"/>
      <c r="AX347" s="728">
        <v>19</v>
      </c>
      <c r="AY347" s="577" t="s">
        <v>324</v>
      </c>
      <c r="AZ347" s="200">
        <v>49</v>
      </c>
      <c r="BA347" s="1024"/>
    </row>
    <row r="348" spans="1:53" ht="15.75" thickBot="1" x14ac:dyDescent="0.25">
      <c r="A348" s="817"/>
      <c r="B348" s="1112"/>
      <c r="C348" s="770"/>
      <c r="D348" s="770"/>
      <c r="E348" s="770"/>
      <c r="F348" s="772"/>
      <c r="G348" s="1010"/>
      <c r="H348" s="1010"/>
      <c r="I348" s="1010"/>
      <c r="J348" s="1013"/>
      <c r="K348" s="1014"/>
      <c r="L348" s="1015"/>
      <c r="M348" s="806">
        <v>3.5</v>
      </c>
      <c r="N348" s="1018"/>
      <c r="O348" s="770" t="s">
        <v>280</v>
      </c>
      <c r="P348" s="814">
        <v>17</v>
      </c>
      <c r="Q348" s="770">
        <v>120</v>
      </c>
      <c r="R348" s="772" t="s">
        <v>270</v>
      </c>
      <c r="S348" s="1010"/>
      <c r="T348" s="1010"/>
      <c r="U348" s="1010"/>
      <c r="V348" s="1013"/>
      <c r="W348" s="1014"/>
      <c r="X348" s="1015"/>
      <c r="Y348" s="806"/>
      <c r="Z348" s="1020"/>
      <c r="AA348" s="783"/>
      <c r="AB348" s="784"/>
      <c r="AC348" s="783"/>
      <c r="AD348" s="785"/>
      <c r="AE348" s="1009"/>
      <c r="AF348" s="1009"/>
      <c r="AG348" s="1009"/>
      <c r="AH348" s="1012"/>
      <c r="AI348" s="1007"/>
      <c r="AJ348" s="1015"/>
      <c r="AK348" s="806"/>
      <c r="AL348" s="1064"/>
      <c r="AM348" s="784"/>
      <c r="AN348" s="784"/>
      <c r="AO348" s="784"/>
      <c r="AP348" s="782"/>
      <c r="AQ348" s="1035"/>
      <c r="AR348" s="1035"/>
      <c r="AS348" s="1009"/>
      <c r="AT348" s="1012"/>
      <c r="AU348" s="1007"/>
      <c r="AV348" s="1015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999" t="s">
        <v>53</v>
      </c>
      <c r="C354" s="1000"/>
      <c r="D354" s="1000"/>
      <c r="E354" s="1000"/>
      <c r="F354" s="1001"/>
      <c r="G354" s="1002" t="s">
        <v>140</v>
      </c>
      <c r="H354" s="1002"/>
      <c r="I354" s="1002"/>
      <c r="J354" s="1002"/>
      <c r="K354" s="1002"/>
      <c r="L354" s="1003" t="s">
        <v>63</v>
      </c>
      <c r="M354" s="1004"/>
      <c r="N354" s="1004"/>
      <c r="O354" s="1004"/>
      <c r="P354" s="1005"/>
      <c r="Q354" s="1002" t="s">
        <v>64</v>
      </c>
      <c r="R354" s="1002"/>
      <c r="S354" s="1002"/>
      <c r="T354" s="1002"/>
      <c r="U354" s="1002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999" t="s">
        <v>53</v>
      </c>
      <c r="C367" s="1000"/>
      <c r="D367" s="1000"/>
      <c r="E367" s="1000"/>
      <c r="F367" s="1001"/>
      <c r="G367" s="1002" t="s">
        <v>140</v>
      </c>
      <c r="H367" s="1002"/>
      <c r="I367" s="1002"/>
      <c r="J367" s="1002"/>
      <c r="K367" s="1002"/>
      <c r="L367" s="1003" t="s">
        <v>63</v>
      </c>
      <c r="M367" s="1004"/>
      <c r="N367" s="1004"/>
      <c r="O367" s="1004"/>
      <c r="P367" s="1005"/>
      <c r="Q367" s="1002" t="s">
        <v>64</v>
      </c>
      <c r="R367" s="1002"/>
      <c r="S367" s="1002"/>
      <c r="T367" s="1002"/>
      <c r="U367" s="1002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999" t="s">
        <v>53</v>
      </c>
      <c r="C381" s="1000"/>
      <c r="D381" s="1000"/>
      <c r="E381" s="1000"/>
      <c r="F381" s="1001"/>
      <c r="G381" s="1002" t="s">
        <v>140</v>
      </c>
      <c r="H381" s="1002"/>
      <c r="I381" s="1002"/>
      <c r="J381" s="1002"/>
      <c r="K381" s="1002"/>
      <c r="L381" s="1003" t="s">
        <v>63</v>
      </c>
      <c r="M381" s="1004"/>
      <c r="N381" s="1004"/>
      <c r="O381" s="1004"/>
      <c r="P381" s="1005"/>
      <c r="Q381" s="1002" t="s">
        <v>64</v>
      </c>
      <c r="R381" s="1002"/>
      <c r="S381" s="1002"/>
      <c r="T381" s="1002"/>
      <c r="U381" s="1002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999" t="s">
        <v>53</v>
      </c>
      <c r="C395" s="1000"/>
      <c r="D395" s="1000"/>
      <c r="E395" s="1000"/>
      <c r="F395" s="1001"/>
      <c r="G395" s="1002" t="s">
        <v>140</v>
      </c>
      <c r="H395" s="1002"/>
      <c r="I395" s="1002"/>
      <c r="J395" s="1002"/>
      <c r="K395" s="1002"/>
      <c r="L395" s="1003" t="s">
        <v>63</v>
      </c>
      <c r="M395" s="1004"/>
      <c r="N395" s="1004"/>
      <c r="O395" s="1004"/>
      <c r="P395" s="1005"/>
      <c r="Q395" s="1002" t="s">
        <v>64</v>
      </c>
      <c r="R395" s="1002"/>
      <c r="S395" s="1002"/>
      <c r="T395" s="1002"/>
      <c r="U395" s="1002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999" t="s">
        <v>53</v>
      </c>
      <c r="C409" s="1000"/>
      <c r="D409" s="1000"/>
      <c r="E409" s="1000"/>
      <c r="F409" s="1001"/>
      <c r="G409" s="1002" t="s">
        <v>140</v>
      </c>
      <c r="H409" s="1002"/>
      <c r="I409" s="1002"/>
      <c r="J409" s="1002"/>
      <c r="K409" s="1002"/>
      <c r="L409" s="1003" t="s">
        <v>63</v>
      </c>
      <c r="M409" s="1004"/>
      <c r="N409" s="1004"/>
      <c r="O409" s="1004"/>
      <c r="P409" s="1005"/>
      <c r="Q409" s="1002" t="s">
        <v>64</v>
      </c>
      <c r="R409" s="1002"/>
      <c r="S409" s="1002"/>
      <c r="T409" s="1002"/>
      <c r="U409" s="1002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999" t="s">
        <v>53</v>
      </c>
      <c r="C423" s="1000"/>
      <c r="D423" s="1000"/>
      <c r="E423" s="1000"/>
      <c r="F423" s="1001"/>
      <c r="G423" s="1002" t="s">
        <v>140</v>
      </c>
      <c r="H423" s="1002"/>
      <c r="I423" s="1002"/>
      <c r="J423" s="1002"/>
      <c r="K423" s="1002"/>
      <c r="L423" s="1003" t="s">
        <v>63</v>
      </c>
      <c r="M423" s="1004"/>
      <c r="N423" s="1004"/>
      <c r="O423" s="1004"/>
      <c r="P423" s="1005"/>
      <c r="Q423" s="1002" t="s">
        <v>64</v>
      </c>
      <c r="R423" s="1002"/>
      <c r="S423" s="1002"/>
      <c r="T423" s="1002"/>
      <c r="U423" s="1002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999" t="s">
        <v>53</v>
      </c>
      <c r="C437" s="1000"/>
      <c r="D437" s="1000"/>
      <c r="E437" s="1000"/>
      <c r="F437" s="1001"/>
      <c r="G437" s="1002" t="s">
        <v>140</v>
      </c>
      <c r="H437" s="1002"/>
      <c r="I437" s="1002"/>
      <c r="J437" s="1002"/>
      <c r="K437" s="1002"/>
      <c r="L437" s="1003" t="s">
        <v>63</v>
      </c>
      <c r="M437" s="1004"/>
      <c r="N437" s="1004"/>
      <c r="O437" s="1004"/>
      <c r="P437" s="1005"/>
      <c r="Q437" s="1002" t="s">
        <v>64</v>
      </c>
      <c r="R437" s="1002"/>
      <c r="S437" s="1002"/>
      <c r="T437" s="1002"/>
      <c r="U437" s="1002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999" t="s">
        <v>53</v>
      </c>
      <c r="C451" s="1000"/>
      <c r="D451" s="1000"/>
      <c r="E451" s="1000"/>
      <c r="F451" s="1001"/>
      <c r="G451" s="1002" t="s">
        <v>140</v>
      </c>
      <c r="H451" s="1002"/>
      <c r="I451" s="1002"/>
      <c r="J451" s="1002"/>
      <c r="K451" s="1002"/>
      <c r="L451" s="1003" t="s">
        <v>63</v>
      </c>
      <c r="M451" s="1004"/>
      <c r="N451" s="1004"/>
      <c r="O451" s="1004"/>
      <c r="P451" s="1005"/>
      <c r="Q451" s="1002" t="s">
        <v>64</v>
      </c>
      <c r="R451" s="1002"/>
      <c r="S451" s="1002"/>
      <c r="T451" s="1002"/>
      <c r="U451" s="1002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999" t="s">
        <v>53</v>
      </c>
      <c r="C465" s="1000"/>
      <c r="D465" s="1000"/>
      <c r="E465" s="1000"/>
      <c r="F465" s="1001"/>
      <c r="G465" s="1002" t="s">
        <v>140</v>
      </c>
      <c r="H465" s="1002"/>
      <c r="I465" s="1002"/>
      <c r="J465" s="1002"/>
      <c r="K465" s="1002"/>
      <c r="L465" s="1003" t="s">
        <v>63</v>
      </c>
      <c r="M465" s="1004"/>
      <c r="N465" s="1004"/>
      <c r="O465" s="1004"/>
      <c r="P465" s="1005"/>
      <c r="Q465" s="1002" t="s">
        <v>64</v>
      </c>
      <c r="R465" s="1002"/>
      <c r="S465" s="1002"/>
      <c r="T465" s="1002"/>
      <c r="U465" s="1002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999" t="s">
        <v>53</v>
      </c>
      <c r="C479" s="1000"/>
      <c r="D479" s="1000"/>
      <c r="E479" s="1000"/>
      <c r="F479" s="1001"/>
      <c r="G479" s="1002" t="s">
        <v>140</v>
      </c>
      <c r="H479" s="1002"/>
      <c r="I479" s="1002"/>
      <c r="J479" s="1002"/>
      <c r="K479" s="1002"/>
      <c r="L479" s="1003" t="s">
        <v>63</v>
      </c>
      <c r="M479" s="1004"/>
      <c r="N479" s="1004"/>
      <c r="O479" s="1004"/>
      <c r="P479" s="1005"/>
      <c r="Q479" s="1002" t="s">
        <v>64</v>
      </c>
      <c r="R479" s="1002"/>
      <c r="S479" s="1002"/>
      <c r="T479" s="1002"/>
      <c r="U479" s="1002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999" t="s">
        <v>53</v>
      </c>
      <c r="C493" s="1000"/>
      <c r="D493" s="1000"/>
      <c r="E493" s="1000"/>
      <c r="F493" s="1001"/>
      <c r="G493" s="1002" t="s">
        <v>140</v>
      </c>
      <c r="H493" s="1002"/>
      <c r="I493" s="1002"/>
      <c r="J493" s="1002"/>
      <c r="K493" s="1002"/>
      <c r="L493" s="1003" t="s">
        <v>63</v>
      </c>
      <c r="M493" s="1004"/>
      <c r="N493" s="1004"/>
      <c r="O493" s="1004"/>
      <c r="P493" s="1005"/>
      <c r="Q493" s="1002" t="s">
        <v>64</v>
      </c>
      <c r="R493" s="1002"/>
      <c r="S493" s="1002"/>
      <c r="T493" s="1002"/>
      <c r="U493" s="1002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999" t="s">
        <v>53</v>
      </c>
      <c r="C507" s="1000"/>
      <c r="D507" s="1000"/>
      <c r="E507" s="1000"/>
      <c r="F507" s="1001"/>
      <c r="G507" s="1002" t="s">
        <v>140</v>
      </c>
      <c r="H507" s="1002"/>
      <c r="I507" s="1002"/>
      <c r="J507" s="1002"/>
      <c r="K507" s="1002"/>
      <c r="L507" s="1003" t="s">
        <v>63</v>
      </c>
      <c r="M507" s="1004"/>
      <c r="N507" s="1004"/>
      <c r="O507" s="1004"/>
      <c r="P507" s="1005"/>
      <c r="Q507" s="1002" t="s">
        <v>64</v>
      </c>
      <c r="R507" s="1002"/>
      <c r="S507" s="1002"/>
      <c r="T507" s="1002"/>
      <c r="U507" s="1002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999" t="s">
        <v>53</v>
      </c>
      <c r="C521" s="1000"/>
      <c r="D521" s="1000"/>
      <c r="E521" s="1000"/>
      <c r="F521" s="1001"/>
      <c r="G521" s="1002" t="s">
        <v>140</v>
      </c>
      <c r="H521" s="1002"/>
      <c r="I521" s="1002"/>
      <c r="J521" s="1002"/>
      <c r="K521" s="1002"/>
      <c r="L521" s="1003" t="s">
        <v>63</v>
      </c>
      <c r="M521" s="1004"/>
      <c r="N521" s="1004"/>
      <c r="O521" s="1004"/>
      <c r="P521" s="1005"/>
      <c r="Q521" s="1002" t="s">
        <v>64</v>
      </c>
      <c r="R521" s="1002"/>
      <c r="S521" s="1002"/>
      <c r="T521" s="1002"/>
      <c r="U521" s="1002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6" spans="1:25" x14ac:dyDescent="0.2">
      <c r="T536" s="200" t="s">
        <v>355</v>
      </c>
    </row>
  </sheetData>
  <mergeCells count="302"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AG345:AG348"/>
    <mergeCell ref="AH345:AH348"/>
    <mergeCell ref="AF345:AF348"/>
    <mergeCell ref="B354:F354"/>
    <mergeCell ref="G354:K354"/>
    <mergeCell ref="L354:P354"/>
    <mergeCell ref="Q354:U354"/>
    <mergeCell ref="B409:F409"/>
    <mergeCell ref="G409:K409"/>
    <mergeCell ref="L409:P409"/>
    <mergeCell ref="Q409:U409"/>
    <mergeCell ref="B395:F395"/>
    <mergeCell ref="G395:K395"/>
    <mergeCell ref="L395:P395"/>
    <mergeCell ref="Q395:U395"/>
    <mergeCell ref="B381:F381"/>
    <mergeCell ref="G381:K381"/>
    <mergeCell ref="L381:P381"/>
    <mergeCell ref="Q381:U381"/>
    <mergeCell ref="B437:F437"/>
    <mergeCell ref="G437:K437"/>
    <mergeCell ref="L437:P437"/>
    <mergeCell ref="Q437:U437"/>
    <mergeCell ref="B423:F423"/>
    <mergeCell ref="G423:K423"/>
    <mergeCell ref="L423:P423"/>
    <mergeCell ref="Q423:U423"/>
    <mergeCell ref="B367:F367"/>
    <mergeCell ref="G367:K367"/>
    <mergeCell ref="L367:P367"/>
    <mergeCell ref="Q367:U367"/>
    <mergeCell ref="B479:F479"/>
    <mergeCell ref="G479:K479"/>
    <mergeCell ref="L479:P479"/>
    <mergeCell ref="Q479:U479"/>
    <mergeCell ref="B465:F465"/>
    <mergeCell ref="G465:K465"/>
    <mergeCell ref="L465:P465"/>
    <mergeCell ref="Q465:U465"/>
    <mergeCell ref="B451:F451"/>
    <mergeCell ref="G451:K451"/>
    <mergeCell ref="L451:P451"/>
    <mergeCell ref="Q451:U451"/>
    <mergeCell ref="B521:F521"/>
    <mergeCell ref="G521:K521"/>
    <mergeCell ref="L521:P521"/>
    <mergeCell ref="Q521:U521"/>
    <mergeCell ref="B507:F507"/>
    <mergeCell ref="G507:K507"/>
    <mergeCell ref="L507:P507"/>
    <mergeCell ref="Q507:U507"/>
    <mergeCell ref="B493:F493"/>
    <mergeCell ref="G493:K493"/>
    <mergeCell ref="L493:P493"/>
    <mergeCell ref="Q493:U493"/>
  </mergeCells>
  <conditionalFormatting sqref="B398:U39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2024-10-17T14:16:11Z</dcterms:modified>
</cp:coreProperties>
</file>