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14\"/>
    </mc:Choice>
  </mc:AlternateContent>
  <bookViews>
    <workbookView xWindow="-120" yWindow="-120" windowWidth="20610" windowHeight="70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Z204" i="248" l="1"/>
  <c r="AB206" i="248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85" i="249" s="1"/>
  <c r="J185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C201" i="250"/>
  <c r="B201" i="250"/>
  <c r="J199" i="250"/>
  <c r="L199" i="250" s="1"/>
  <c r="M199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85" i="251" s="1"/>
  <c r="H185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C187" i="250"/>
  <c r="D187" i="250"/>
  <c r="E187" i="250"/>
  <c r="F187" i="250"/>
  <c r="G187" i="250"/>
  <c r="H187" i="250"/>
  <c r="I187" i="250"/>
  <c r="B187" i="250"/>
  <c r="J185" i="250" l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<sst xmlns="http://schemas.openxmlformats.org/spreadsheetml/2006/main" count="1506" uniqueCount="190">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</sst>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5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92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CC"/>
      <color rgb="FF990099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69" t="s">
        <v>18</v>
      </c>
      <c r="C4" s="870"/>
      <c r="D4" s="870"/>
      <c r="E4" s="870"/>
      <c r="F4" s="870"/>
      <c r="G4" s="870"/>
      <c r="H4" s="870"/>
      <c r="I4" s="870"/>
      <c r="J4" s="871"/>
      <c r="K4" s="869" t="s">
        <v>21</v>
      </c>
      <c r="L4" s="870"/>
      <c r="M4" s="870"/>
      <c r="N4" s="870"/>
      <c r="O4" s="870"/>
      <c r="P4" s="870"/>
      <c r="Q4" s="870"/>
      <c r="R4" s="870"/>
      <c r="S4" s="870"/>
      <c r="T4" s="87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69" t="s">
        <v>23</v>
      </c>
      <c r="C17" s="870"/>
      <c r="D17" s="870"/>
      <c r="E17" s="870"/>
      <c r="F17" s="87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187"/>
  <sheetViews>
    <sheetView showGridLines="0" topLeftCell="A164" zoomScale="70" zoomScaleNormal="70" workbookViewId="0">
      <selection activeCell="B179" sqref="B179:G179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885" t="s">
        <v>50</v>
      </c>
      <c r="C8" s="886"/>
      <c r="D8" s="886"/>
      <c r="E8" s="886"/>
      <c r="F8" s="886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885" t="s">
        <v>50</v>
      </c>
      <c r="C21" s="886"/>
      <c r="D21" s="886"/>
      <c r="E21" s="886"/>
      <c r="F21" s="886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885" t="s">
        <v>50</v>
      </c>
      <c r="C34" s="886"/>
      <c r="D34" s="886"/>
      <c r="E34" s="886"/>
      <c r="F34" s="886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885" t="s">
        <v>50</v>
      </c>
      <c r="C47" s="886"/>
      <c r="D47" s="886"/>
      <c r="E47" s="886"/>
      <c r="F47" s="886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882" t="s">
        <v>50</v>
      </c>
      <c r="C60" s="883"/>
      <c r="D60" s="883"/>
      <c r="E60" s="883"/>
      <c r="F60" s="883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915" t="s">
        <v>94</v>
      </c>
      <c r="K69" s="915"/>
      <c r="L69" s="915"/>
      <c r="M69" s="915"/>
      <c r="N69" s="915"/>
      <c r="O69" s="915"/>
      <c r="P69" s="915"/>
      <c r="Q69" s="916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915"/>
      <c r="K70" s="915"/>
      <c r="L70" s="915"/>
      <c r="M70" s="915"/>
      <c r="N70" s="915"/>
      <c r="O70" s="915"/>
      <c r="P70" s="915"/>
      <c r="Q70" s="916"/>
      <c r="R70" s="427"/>
    </row>
    <row r="71" spans="1:18" x14ac:dyDescent="0.2">
      <c r="J71" s="915"/>
      <c r="K71" s="915"/>
      <c r="L71" s="915"/>
      <c r="M71" s="915"/>
      <c r="N71" s="915"/>
      <c r="O71" s="915"/>
      <c r="P71" s="915"/>
      <c r="Q71" s="916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882" t="s">
        <v>50</v>
      </c>
      <c r="C73" s="883"/>
      <c r="D73" s="883"/>
      <c r="E73" s="883"/>
      <c r="F73" s="883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906" t="s">
        <v>99</v>
      </c>
      <c r="J76" s="907"/>
      <c r="K76" s="907"/>
      <c r="L76" s="907"/>
      <c r="M76" s="907"/>
      <c r="N76" s="907"/>
      <c r="O76" s="907"/>
      <c r="P76" s="907"/>
      <c r="Q76" s="908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909"/>
      <c r="J77" s="910"/>
      <c r="K77" s="910"/>
      <c r="L77" s="910"/>
      <c r="M77" s="910"/>
      <c r="N77" s="910"/>
      <c r="O77" s="910"/>
      <c r="P77" s="910"/>
      <c r="Q77" s="911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912"/>
      <c r="J78" s="913"/>
      <c r="K78" s="913"/>
      <c r="L78" s="913"/>
      <c r="M78" s="913"/>
      <c r="N78" s="913"/>
      <c r="O78" s="913"/>
      <c r="P78" s="913"/>
      <c r="Q78" s="914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882" t="s">
        <v>50</v>
      </c>
      <c r="C86" s="883"/>
      <c r="D86" s="883"/>
      <c r="E86" s="883"/>
      <c r="F86" s="883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882" t="s">
        <v>50</v>
      </c>
      <c r="C99" s="883"/>
      <c r="D99" s="883"/>
      <c r="E99" s="883"/>
      <c r="F99" s="883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882" t="s">
        <v>50</v>
      </c>
      <c r="C112" s="883"/>
      <c r="D112" s="883"/>
      <c r="E112" s="883"/>
      <c r="F112" s="883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879" t="s">
        <v>123</v>
      </c>
      <c r="L114" s="880"/>
      <c r="M114" s="880"/>
      <c r="N114" s="881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876" t="s">
        <v>115</v>
      </c>
      <c r="L115" s="877"/>
      <c r="M115" s="877"/>
      <c r="N115" s="878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882" t="s">
        <v>50</v>
      </c>
      <c r="C125" s="883"/>
      <c r="D125" s="883"/>
      <c r="E125" s="883"/>
      <c r="F125" s="883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918" t="s">
        <v>137</v>
      </c>
      <c r="M133" s="918"/>
      <c r="N133" s="918"/>
      <c r="O133" s="918"/>
      <c r="P133" s="917" t="s">
        <v>142</v>
      </c>
      <c r="Q133" s="917"/>
      <c r="R133" s="917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905"/>
      <c r="M134" s="905"/>
      <c r="N134" s="905"/>
      <c r="O134" s="905"/>
      <c r="P134" s="905"/>
      <c r="Q134" s="905"/>
      <c r="R134" s="905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882" t="s">
        <v>50</v>
      </c>
      <c r="C138" s="883"/>
      <c r="D138" s="883"/>
      <c r="E138" s="883"/>
      <c r="F138" s="883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882" t="s">
        <v>50</v>
      </c>
      <c r="C151" s="883"/>
      <c r="D151" s="883"/>
      <c r="E151" s="883"/>
      <c r="F151" s="883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882" t="s">
        <v>50</v>
      </c>
      <c r="C164" s="883"/>
      <c r="D164" s="883"/>
      <c r="E164" s="883"/>
      <c r="F164" s="883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882" t="s">
        <v>50</v>
      </c>
      <c r="C177" s="883"/>
      <c r="D177" s="883"/>
      <c r="E177" s="883"/>
      <c r="F177" s="883"/>
      <c r="G177" s="292" t="s">
        <v>0</v>
      </c>
      <c r="H177" s="815"/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879" t="s">
        <v>184</v>
      </c>
      <c r="M178" s="880"/>
      <c r="N178" s="880"/>
      <c r="O178" s="881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876" t="s">
        <v>115</v>
      </c>
      <c r="M179" s="877"/>
      <c r="N179" s="877"/>
      <c r="O179" s="878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/>
      <c r="C186" s="504"/>
      <c r="D186" s="504"/>
      <c r="E186" s="504"/>
      <c r="F186" s="505"/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-83</v>
      </c>
      <c r="C187" s="353">
        <f>C186-C173</f>
        <v>-83</v>
      </c>
      <c r="D187" s="353">
        <f t="shared" ref="D187:F187" si="24">D186-D173</f>
        <v>-83</v>
      </c>
      <c r="E187" s="353">
        <f t="shared" si="24"/>
        <v>-82.5</v>
      </c>
      <c r="F187" s="353">
        <f t="shared" si="24"/>
        <v>-82.5</v>
      </c>
      <c r="G187" s="402"/>
      <c r="H187" s="815" t="s">
        <v>26</v>
      </c>
      <c r="I187" s="815">
        <f>I186-I173</f>
        <v>5.769999999999996</v>
      </c>
      <c r="J187" s="815"/>
    </row>
  </sheetData>
  <mergeCells count="24">
    <mergeCell ref="B8:F8"/>
    <mergeCell ref="B21:F21"/>
    <mergeCell ref="B34:F34"/>
    <mergeCell ref="B47:F47"/>
    <mergeCell ref="B60:F60"/>
    <mergeCell ref="L134:R134"/>
    <mergeCell ref="I76:Q78"/>
    <mergeCell ref="B73:F73"/>
    <mergeCell ref="B138:F138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177:F177"/>
    <mergeCell ref="L178:O178"/>
    <mergeCell ref="L179:O179"/>
    <mergeCell ref="B164:F164"/>
    <mergeCell ref="B151:F151"/>
  </mergeCells>
  <conditionalFormatting sqref="B141:F1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201"/>
  <sheetViews>
    <sheetView showGridLines="0" topLeftCell="A180" zoomScale="85" zoomScaleNormal="85" workbookViewId="0">
      <selection activeCell="B193" sqref="B193:J193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10" width="11.28515625" style="200" bestFit="1" customWidth="1"/>
    <col min="11" max="11" width="27.85546875" style="200" customWidth="1"/>
    <col min="12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885" t="s">
        <v>50</v>
      </c>
      <c r="C8" s="886"/>
      <c r="D8" s="886"/>
      <c r="E8" s="886"/>
      <c r="F8" s="886"/>
      <c r="G8" s="887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885" t="s">
        <v>50</v>
      </c>
      <c r="C22" s="886"/>
      <c r="D22" s="886"/>
      <c r="E22" s="886"/>
      <c r="F22" s="886"/>
      <c r="G22" s="887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885" t="s">
        <v>50</v>
      </c>
      <c r="C36" s="886"/>
      <c r="D36" s="886"/>
      <c r="E36" s="886"/>
      <c r="F36" s="886"/>
      <c r="G36" s="887"/>
      <c r="H36" s="291" t="s">
        <v>0</v>
      </c>
      <c r="I36" s="363"/>
      <c r="J36" s="363"/>
      <c r="K36" s="363"/>
      <c r="N36" s="877" t="s">
        <v>67</v>
      </c>
      <c r="O36" s="877"/>
      <c r="P36" s="877"/>
      <c r="Q36" s="877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885" t="s">
        <v>50</v>
      </c>
      <c r="C50" s="886"/>
      <c r="D50" s="886"/>
      <c r="E50" s="886"/>
      <c r="F50" s="886"/>
      <c r="G50" s="886"/>
      <c r="H50" s="887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885" t="s">
        <v>50</v>
      </c>
      <c r="C64" s="886"/>
      <c r="D64" s="886"/>
      <c r="E64" s="886"/>
      <c r="F64" s="886"/>
      <c r="G64" s="886"/>
      <c r="H64" s="887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885" t="s">
        <v>50</v>
      </c>
      <c r="C78" s="886"/>
      <c r="D78" s="886"/>
      <c r="E78" s="886"/>
      <c r="F78" s="886"/>
      <c r="G78" s="886"/>
      <c r="H78" s="887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923" t="s">
        <v>100</v>
      </c>
      <c r="L81" s="923"/>
      <c r="M81" s="923"/>
      <c r="N81" s="923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923"/>
      <c r="L82" s="923"/>
      <c r="M82" s="923"/>
      <c r="N82" s="923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923"/>
      <c r="L83" s="923"/>
      <c r="M83" s="923"/>
      <c r="N83" s="923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885" t="s">
        <v>50</v>
      </c>
      <c r="C92" s="886"/>
      <c r="D92" s="886"/>
      <c r="E92" s="886"/>
      <c r="F92" s="886"/>
      <c r="G92" s="886"/>
      <c r="H92" s="887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885" t="s">
        <v>50</v>
      </c>
      <c r="C106" s="886"/>
      <c r="D106" s="886"/>
      <c r="E106" s="886"/>
      <c r="F106" s="886"/>
      <c r="G106" s="886"/>
      <c r="H106" s="887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885" t="s">
        <v>50</v>
      </c>
      <c r="C120" s="886"/>
      <c r="D120" s="886"/>
      <c r="E120" s="886"/>
      <c r="F120" s="886"/>
      <c r="G120" s="886"/>
      <c r="H120" s="887"/>
      <c r="I120" s="291" t="s">
        <v>0</v>
      </c>
      <c r="J120" s="461"/>
      <c r="K120" s="461"/>
      <c r="L120" s="461"/>
      <c r="S120" s="904"/>
      <c r="T120" s="904"/>
      <c r="U120" s="904"/>
      <c r="V120" s="904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904"/>
      <c r="T121" s="904"/>
      <c r="U121" s="904"/>
      <c r="V121" s="904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879" t="s">
        <v>105</v>
      </c>
      <c r="R122" s="880"/>
      <c r="S122" s="880"/>
      <c r="T122" s="881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876" t="s">
        <v>67</v>
      </c>
      <c r="R123" s="877"/>
      <c r="S123" s="877"/>
      <c r="T123" s="878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920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920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885" t="s">
        <v>50</v>
      </c>
      <c r="C134" s="886"/>
      <c r="D134" s="886"/>
      <c r="E134" s="886"/>
      <c r="F134" s="886"/>
      <c r="G134" s="886"/>
      <c r="H134" s="886"/>
      <c r="I134" s="887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919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919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885" t="s">
        <v>50</v>
      </c>
      <c r="C148" s="886"/>
      <c r="D148" s="886"/>
      <c r="E148" s="886"/>
      <c r="F148" s="886"/>
      <c r="G148" s="886"/>
      <c r="H148" s="886"/>
      <c r="I148" s="887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919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919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885" t="s">
        <v>50</v>
      </c>
      <c r="C162" s="886"/>
      <c r="D162" s="886"/>
      <c r="E162" s="886"/>
      <c r="F162" s="886"/>
      <c r="G162" s="886"/>
      <c r="H162" s="886"/>
      <c r="I162" s="887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919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919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885" t="s">
        <v>50</v>
      </c>
      <c r="C176" s="886"/>
      <c r="D176" s="886"/>
      <c r="E176" s="886"/>
      <c r="F176" s="886"/>
      <c r="G176" s="886"/>
      <c r="H176" s="886"/>
      <c r="I176" s="887"/>
      <c r="J176" s="531" t="s">
        <v>0</v>
      </c>
      <c r="K176" s="799"/>
      <c r="L176" s="799"/>
      <c r="M176" s="799"/>
      <c r="O176" s="921" t="s">
        <v>156</v>
      </c>
      <c r="P176" s="921"/>
      <c r="Q176" s="922" t="s">
        <v>157</v>
      </c>
      <c r="R176" s="922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919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919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885" t="s">
        <v>50</v>
      </c>
      <c r="C190" s="886"/>
      <c r="D190" s="886"/>
      <c r="E190" s="886"/>
      <c r="F190" s="886"/>
      <c r="G190" s="886"/>
      <c r="H190" s="886"/>
      <c r="I190" s="887"/>
      <c r="J190" s="531" t="s">
        <v>0</v>
      </c>
      <c r="K190" s="815"/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919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919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/>
      <c r="C200" s="813"/>
      <c r="D200" s="813"/>
      <c r="E200" s="814"/>
      <c r="F200" s="812"/>
      <c r="G200" s="813"/>
      <c r="H200" s="813"/>
      <c r="I200" s="814"/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-69.5</v>
      </c>
      <c r="C201" s="352">
        <f t="shared" ref="C201:I201" si="42">C200-C186</f>
        <v>-70.5</v>
      </c>
      <c r="D201" s="352">
        <f t="shared" si="42"/>
        <v>-72</v>
      </c>
      <c r="E201" s="352">
        <f t="shared" si="42"/>
        <v>-74</v>
      </c>
      <c r="F201" s="352">
        <f t="shared" si="42"/>
        <v>-72.5</v>
      </c>
      <c r="G201" s="352">
        <f t="shared" si="42"/>
        <v>-71</v>
      </c>
      <c r="H201" s="352">
        <f t="shared" si="42"/>
        <v>-69</v>
      </c>
      <c r="I201" s="352">
        <f t="shared" si="42"/>
        <v>-67</v>
      </c>
      <c r="J201" s="402"/>
      <c r="K201" s="815" t="s">
        <v>26</v>
      </c>
      <c r="L201" s="815">
        <f>L200-L186</f>
        <v>6.3100000000000023</v>
      </c>
      <c r="M201" s="815"/>
    </row>
  </sheetData>
  <mergeCells count="28">
    <mergeCell ref="N36:Q36"/>
    <mergeCell ref="B50:H50"/>
    <mergeCell ref="B78:H78"/>
    <mergeCell ref="B64:H64"/>
    <mergeCell ref="B120:H120"/>
    <mergeCell ref="B106:H106"/>
    <mergeCell ref="B92:H92"/>
    <mergeCell ref="B8:G8"/>
    <mergeCell ref="B22:G22"/>
    <mergeCell ref="B36:G36"/>
    <mergeCell ref="M137:M138"/>
    <mergeCell ref="B134:I134"/>
    <mergeCell ref="B148:I148"/>
    <mergeCell ref="M151:M152"/>
    <mergeCell ref="O176:P176"/>
    <mergeCell ref="Q176:R176"/>
    <mergeCell ref="K81:N83"/>
    <mergeCell ref="S120:V120"/>
    <mergeCell ref="S121:V121"/>
    <mergeCell ref="Q122:T122"/>
    <mergeCell ref="Q123:T123"/>
    <mergeCell ref="O125:O126"/>
    <mergeCell ref="B190:I190"/>
    <mergeCell ref="M193:M194"/>
    <mergeCell ref="B176:I176"/>
    <mergeCell ref="M179:M180"/>
    <mergeCell ref="B162:I162"/>
    <mergeCell ref="M165:M166"/>
  </mergeCells>
  <conditionalFormatting sqref="B152:I1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187"/>
  <sheetViews>
    <sheetView showGridLines="0" tabSelected="1" topLeftCell="A161" zoomScale="70" zoomScaleNormal="70" workbookViewId="0">
      <selection activeCell="B179" sqref="B179:E179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1" style="319" bestFit="1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885" t="s">
        <v>53</v>
      </c>
      <c r="C8" s="886"/>
      <c r="D8" s="886"/>
      <c r="E8" s="886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885" t="s">
        <v>53</v>
      </c>
      <c r="C21" s="886"/>
      <c r="D21" s="886"/>
      <c r="E21" s="886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885" t="s">
        <v>53</v>
      </c>
      <c r="C34" s="886"/>
      <c r="D34" s="886"/>
      <c r="E34" s="886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882" t="s">
        <v>53</v>
      </c>
      <c r="C47" s="883"/>
      <c r="D47" s="883"/>
      <c r="E47" s="883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882" t="s">
        <v>53</v>
      </c>
      <c r="C60" s="883"/>
      <c r="D60" s="883"/>
      <c r="E60" s="883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915" t="s">
        <v>94</v>
      </c>
      <c r="K69" s="915"/>
      <c r="L69" s="915"/>
      <c r="M69" s="915"/>
      <c r="N69" s="915"/>
      <c r="O69" s="915"/>
      <c r="P69" s="915"/>
      <c r="Q69" s="916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915"/>
      <c r="K70" s="915"/>
      <c r="L70" s="915"/>
      <c r="M70" s="915"/>
      <c r="N70" s="915"/>
      <c r="O70" s="915"/>
      <c r="P70" s="915"/>
      <c r="Q70" s="916"/>
    </row>
    <row r="71" spans="1:18" x14ac:dyDescent="0.2">
      <c r="J71" s="915"/>
      <c r="K71" s="915"/>
      <c r="L71" s="915"/>
      <c r="M71" s="915"/>
      <c r="N71" s="915"/>
      <c r="O71" s="915"/>
      <c r="P71" s="915"/>
      <c r="Q71" s="916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882" t="s">
        <v>53</v>
      </c>
      <c r="C73" s="883"/>
      <c r="D73" s="883"/>
      <c r="E73" s="883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924"/>
      <c r="K82" s="924"/>
      <c r="L82" s="924"/>
      <c r="M82" s="924"/>
      <c r="N82" s="924"/>
      <c r="O82" s="924"/>
      <c r="P82" s="924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924"/>
      <c r="K83" s="924"/>
      <c r="L83" s="924"/>
      <c r="M83" s="924"/>
      <c r="N83" s="924"/>
      <c r="O83" s="924"/>
      <c r="P83" s="924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924"/>
      <c r="K84" s="924"/>
      <c r="L84" s="924"/>
      <c r="M84" s="924"/>
      <c r="N84" s="924"/>
      <c r="O84" s="924"/>
      <c r="P84" s="924"/>
    </row>
    <row r="85" spans="1:16" ht="13.5" thickBot="1" x14ac:dyDescent="0.25"/>
    <row r="86" spans="1:16" ht="13.5" thickBot="1" x14ac:dyDescent="0.25">
      <c r="A86" s="270" t="s">
        <v>102</v>
      </c>
      <c r="B86" s="882" t="s">
        <v>53</v>
      </c>
      <c r="C86" s="883"/>
      <c r="D86" s="883"/>
      <c r="E86" s="883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882" t="s">
        <v>53</v>
      </c>
      <c r="C99" s="883"/>
      <c r="D99" s="883"/>
      <c r="E99" s="883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882" t="s">
        <v>53</v>
      </c>
      <c r="C112" s="883"/>
      <c r="D112" s="883"/>
      <c r="E112" s="883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879" t="s">
        <v>105</v>
      </c>
      <c r="L113" s="880"/>
      <c r="M113" s="880"/>
      <c r="N113" s="881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876" t="s">
        <v>67</v>
      </c>
      <c r="L114" s="877"/>
      <c r="M114" s="877"/>
      <c r="N114" s="878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882" t="s">
        <v>53</v>
      </c>
      <c r="C125" s="883"/>
      <c r="D125" s="883"/>
      <c r="E125" s="883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921" t="s">
        <v>138</v>
      </c>
      <c r="L133" s="921"/>
      <c r="M133" s="921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882" t="s">
        <v>53</v>
      </c>
      <c r="C138" s="883"/>
      <c r="D138" s="883"/>
      <c r="E138" s="883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925"/>
      <c r="L146" s="925"/>
      <c r="M146" s="925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885" t="s">
        <v>53</v>
      </c>
      <c r="C151" s="886"/>
      <c r="D151" s="887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885" t="s">
        <v>53</v>
      </c>
      <c r="C164" s="886"/>
      <c r="D164" s="887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885" t="s">
        <v>53</v>
      </c>
      <c r="C177" s="886"/>
      <c r="D177" s="887"/>
      <c r="E177" s="428" t="s">
        <v>0</v>
      </c>
      <c r="F177" s="815"/>
      <c r="G177" s="815"/>
      <c r="H177" s="815"/>
      <c r="I177" s="815"/>
      <c r="J177" s="815"/>
      <c r="K177" s="879" t="s">
        <v>189</v>
      </c>
      <c r="L177" s="880"/>
      <c r="M177" s="880"/>
      <c r="N177" s="881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876" t="s">
        <v>67</v>
      </c>
      <c r="L178" s="877"/>
      <c r="M178" s="877"/>
      <c r="N178" s="878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 t="s">
        <v>161</v>
      </c>
      <c r="J185" s="815">
        <v>37</v>
      </c>
    </row>
    <row r="186" spans="1:14" x14ac:dyDescent="0.2">
      <c r="A186" s="265" t="s">
        <v>28</v>
      </c>
      <c r="B186" s="812"/>
      <c r="C186" s="813"/>
      <c r="D186" s="813"/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-76.5</v>
      </c>
      <c r="C187" s="353">
        <f>C186-C173</f>
        <v>-76</v>
      </c>
      <c r="D187" s="353">
        <f>D186-D173</f>
        <v>-76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</sheetData>
  <mergeCells count="23">
    <mergeCell ref="B112:E112"/>
    <mergeCell ref="B99:E99"/>
    <mergeCell ref="B8:E8"/>
    <mergeCell ref="B21:E21"/>
    <mergeCell ref="B34:E34"/>
    <mergeCell ref="B47:E47"/>
    <mergeCell ref="B60:E60"/>
    <mergeCell ref="B138:E138"/>
    <mergeCell ref="K146:M146"/>
    <mergeCell ref="K133:M133"/>
    <mergeCell ref="B125:E125"/>
    <mergeCell ref="K113:N113"/>
    <mergeCell ref="K114:N114"/>
    <mergeCell ref="Q69:Q71"/>
    <mergeCell ref="B86:E86"/>
    <mergeCell ref="B73:E73"/>
    <mergeCell ref="J82:P84"/>
    <mergeCell ref="J69:P71"/>
    <mergeCell ref="B177:D177"/>
    <mergeCell ref="K177:N177"/>
    <mergeCell ref="K178:N178"/>
    <mergeCell ref="B164:D164"/>
    <mergeCell ref="B151:D151"/>
  </mergeCells>
  <conditionalFormatting sqref="B141:D1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69" t="s">
        <v>18</v>
      </c>
      <c r="C4" s="870"/>
      <c r="D4" s="870"/>
      <c r="E4" s="870"/>
      <c r="F4" s="870"/>
      <c r="G4" s="870"/>
      <c r="H4" s="870"/>
      <c r="I4" s="870"/>
      <c r="J4" s="871"/>
      <c r="K4" s="869" t="s">
        <v>21</v>
      </c>
      <c r="L4" s="870"/>
      <c r="M4" s="870"/>
      <c r="N4" s="870"/>
      <c r="O4" s="870"/>
      <c r="P4" s="870"/>
      <c r="Q4" s="870"/>
      <c r="R4" s="870"/>
      <c r="S4" s="870"/>
      <c r="T4" s="870"/>
      <c r="U4" s="870"/>
      <c r="V4" s="870"/>
      <c r="W4" s="8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69" t="s">
        <v>23</v>
      </c>
      <c r="C17" s="870"/>
      <c r="D17" s="870"/>
      <c r="E17" s="870"/>
      <c r="F17" s="8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69" t="s">
        <v>18</v>
      </c>
      <c r="C4" s="870"/>
      <c r="D4" s="870"/>
      <c r="E4" s="870"/>
      <c r="F4" s="870"/>
      <c r="G4" s="870"/>
      <c r="H4" s="870"/>
      <c r="I4" s="870"/>
      <c r="J4" s="871"/>
      <c r="K4" s="869" t="s">
        <v>21</v>
      </c>
      <c r="L4" s="870"/>
      <c r="M4" s="870"/>
      <c r="N4" s="870"/>
      <c r="O4" s="870"/>
      <c r="P4" s="870"/>
      <c r="Q4" s="870"/>
      <c r="R4" s="870"/>
      <c r="S4" s="870"/>
      <c r="T4" s="870"/>
      <c r="U4" s="870"/>
      <c r="V4" s="870"/>
      <c r="W4" s="8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69" t="s">
        <v>23</v>
      </c>
      <c r="C17" s="870"/>
      <c r="D17" s="870"/>
      <c r="E17" s="870"/>
      <c r="F17" s="8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69" t="s">
        <v>18</v>
      </c>
      <c r="C4" s="870"/>
      <c r="D4" s="870"/>
      <c r="E4" s="870"/>
      <c r="F4" s="870"/>
      <c r="G4" s="870"/>
      <c r="H4" s="870"/>
      <c r="I4" s="870"/>
      <c r="J4" s="871"/>
      <c r="K4" s="869" t="s">
        <v>21</v>
      </c>
      <c r="L4" s="870"/>
      <c r="M4" s="870"/>
      <c r="N4" s="870"/>
      <c r="O4" s="870"/>
      <c r="P4" s="870"/>
      <c r="Q4" s="870"/>
      <c r="R4" s="870"/>
      <c r="S4" s="870"/>
      <c r="T4" s="870"/>
      <c r="U4" s="870"/>
      <c r="V4" s="870"/>
      <c r="W4" s="8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69" t="s">
        <v>23</v>
      </c>
      <c r="C17" s="870"/>
      <c r="D17" s="870"/>
      <c r="E17" s="870"/>
      <c r="F17" s="8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72" t="s">
        <v>42</v>
      </c>
      <c r="B1" s="87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72" t="s">
        <v>42</v>
      </c>
      <c r="B1" s="87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73" t="s">
        <v>42</v>
      </c>
      <c r="B1" s="87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72" t="s">
        <v>42</v>
      </c>
      <c r="B1" s="87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207"/>
  <sheetViews>
    <sheetView showGridLines="0" topLeftCell="A184" zoomScale="85" zoomScaleNormal="85" workbookViewId="0">
      <selection activeCell="O202" sqref="O202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895"/>
      <c r="G2" s="895"/>
      <c r="H2" s="895"/>
      <c r="I2" s="895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895"/>
      <c r="AH6" s="895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896" t="s">
        <v>50</v>
      </c>
      <c r="C8" s="897"/>
      <c r="D8" s="897"/>
      <c r="E8" s="897"/>
      <c r="F8" s="897"/>
      <c r="G8" s="897"/>
      <c r="H8" s="897"/>
      <c r="I8" s="897"/>
      <c r="J8" s="897"/>
      <c r="K8" s="898"/>
      <c r="L8" s="896" t="s">
        <v>53</v>
      </c>
      <c r="M8" s="897"/>
      <c r="N8" s="897"/>
      <c r="O8" s="897"/>
      <c r="P8" s="897"/>
      <c r="Q8" s="897"/>
      <c r="R8" s="897"/>
      <c r="S8" s="897"/>
      <c r="T8" s="897"/>
      <c r="U8" s="899"/>
      <c r="V8" s="327" t="s">
        <v>55</v>
      </c>
      <c r="AA8" s="904"/>
      <c r="AB8" s="904"/>
      <c r="AC8" s="904"/>
      <c r="AD8" s="904"/>
      <c r="AE8" s="904"/>
      <c r="AF8" s="904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900" t="s">
        <v>63</v>
      </c>
      <c r="AA12" s="900"/>
      <c r="AB12" s="900"/>
      <c r="AC12" s="900"/>
      <c r="AD12" s="900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900"/>
      <c r="AA13" s="900"/>
      <c r="AB13" s="900"/>
      <c r="AC13" s="900"/>
      <c r="AD13" s="900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900"/>
      <c r="AA14" s="900"/>
      <c r="AB14" s="900"/>
      <c r="AC14" s="900"/>
      <c r="AD14" s="900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896" t="s">
        <v>50</v>
      </c>
      <c r="C22" s="897"/>
      <c r="D22" s="897"/>
      <c r="E22" s="897"/>
      <c r="F22" s="897"/>
      <c r="G22" s="897"/>
      <c r="H22" s="897"/>
      <c r="I22" s="897"/>
      <c r="J22" s="897"/>
      <c r="K22" s="898"/>
      <c r="L22" s="896" t="s">
        <v>53</v>
      </c>
      <c r="M22" s="897"/>
      <c r="N22" s="897"/>
      <c r="O22" s="897"/>
      <c r="P22" s="897"/>
      <c r="Q22" s="897"/>
      <c r="R22" s="897"/>
      <c r="S22" s="897"/>
      <c r="T22" s="897"/>
      <c r="U22" s="899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896" t="s">
        <v>50</v>
      </c>
      <c r="C36" s="897"/>
      <c r="D36" s="897"/>
      <c r="E36" s="897"/>
      <c r="F36" s="897"/>
      <c r="G36" s="897"/>
      <c r="H36" s="897"/>
      <c r="I36" s="897"/>
      <c r="J36" s="897"/>
      <c r="K36" s="898"/>
      <c r="L36" s="896" t="s">
        <v>53</v>
      </c>
      <c r="M36" s="897"/>
      <c r="N36" s="897"/>
      <c r="O36" s="897"/>
      <c r="P36" s="897"/>
      <c r="Q36" s="897"/>
      <c r="R36" s="897"/>
      <c r="S36" s="897"/>
      <c r="T36" s="897"/>
      <c r="U36" s="899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901" t="s">
        <v>85</v>
      </c>
      <c r="AH36" s="902"/>
      <c r="AI36" s="902"/>
      <c r="AJ36" s="903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885" t="s">
        <v>50</v>
      </c>
      <c r="C50" s="886"/>
      <c r="D50" s="886"/>
      <c r="E50" s="886"/>
      <c r="F50" s="886"/>
      <c r="G50" s="886"/>
      <c r="H50" s="886"/>
      <c r="I50" s="886"/>
      <c r="J50" s="886"/>
      <c r="K50" s="886"/>
      <c r="L50" s="886"/>
      <c r="M50" s="886"/>
      <c r="N50" s="887"/>
      <c r="O50" s="885" t="s">
        <v>53</v>
      </c>
      <c r="P50" s="886"/>
      <c r="Q50" s="886"/>
      <c r="R50" s="886"/>
      <c r="S50" s="886"/>
      <c r="T50" s="886"/>
      <c r="U50" s="886"/>
      <c r="V50" s="886"/>
      <c r="W50" s="887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885" t="s">
        <v>50</v>
      </c>
      <c r="C64" s="886"/>
      <c r="D64" s="886"/>
      <c r="E64" s="886"/>
      <c r="F64" s="886"/>
      <c r="G64" s="886"/>
      <c r="H64" s="886"/>
      <c r="I64" s="886"/>
      <c r="J64" s="886"/>
      <c r="K64" s="886"/>
      <c r="L64" s="886"/>
      <c r="M64" s="886"/>
      <c r="N64" s="887"/>
      <c r="O64" s="885" t="s">
        <v>53</v>
      </c>
      <c r="P64" s="886"/>
      <c r="Q64" s="886"/>
      <c r="R64" s="886"/>
      <c r="S64" s="886"/>
      <c r="T64" s="886"/>
      <c r="U64" s="886"/>
      <c r="V64" s="886"/>
      <c r="W64" s="887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885" t="s">
        <v>50</v>
      </c>
      <c r="C78" s="886"/>
      <c r="D78" s="886"/>
      <c r="E78" s="886"/>
      <c r="F78" s="886"/>
      <c r="G78" s="886"/>
      <c r="H78" s="886"/>
      <c r="I78" s="886"/>
      <c r="J78" s="886"/>
      <c r="K78" s="886"/>
      <c r="L78" s="886"/>
      <c r="M78" s="886"/>
      <c r="N78" s="887"/>
      <c r="O78" s="885" t="s">
        <v>53</v>
      </c>
      <c r="P78" s="886"/>
      <c r="Q78" s="886"/>
      <c r="R78" s="886"/>
      <c r="S78" s="886"/>
      <c r="T78" s="886"/>
      <c r="U78" s="886"/>
      <c r="V78" s="886"/>
      <c r="W78" s="887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885" t="s">
        <v>50</v>
      </c>
      <c r="C92" s="886"/>
      <c r="D92" s="886"/>
      <c r="E92" s="886"/>
      <c r="F92" s="886"/>
      <c r="G92" s="886"/>
      <c r="H92" s="886"/>
      <c r="I92" s="886"/>
      <c r="J92" s="886"/>
      <c r="K92" s="886"/>
      <c r="L92" s="886"/>
      <c r="M92" s="886"/>
      <c r="N92" s="887"/>
      <c r="O92" s="885" t="s">
        <v>53</v>
      </c>
      <c r="P92" s="886"/>
      <c r="Q92" s="886"/>
      <c r="R92" s="886"/>
      <c r="S92" s="886"/>
      <c r="T92" s="886"/>
      <c r="U92" s="886"/>
      <c r="V92" s="886"/>
      <c r="W92" s="887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885" t="s">
        <v>50</v>
      </c>
      <c r="C106" s="886"/>
      <c r="D106" s="886"/>
      <c r="E106" s="886"/>
      <c r="F106" s="886"/>
      <c r="G106" s="886"/>
      <c r="H106" s="886"/>
      <c r="I106" s="886"/>
      <c r="J106" s="886"/>
      <c r="K106" s="886"/>
      <c r="L106" s="886"/>
      <c r="M106" s="886"/>
      <c r="N106" s="887"/>
      <c r="O106" s="885" t="s">
        <v>53</v>
      </c>
      <c r="P106" s="886"/>
      <c r="Q106" s="886"/>
      <c r="R106" s="886"/>
      <c r="S106" s="886"/>
      <c r="T106" s="886"/>
      <c r="U106" s="886"/>
      <c r="V106" s="886"/>
      <c r="W106" s="887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882" t="s">
        <v>50</v>
      </c>
      <c r="C120" s="883"/>
      <c r="D120" s="883"/>
      <c r="E120" s="883"/>
      <c r="F120" s="883"/>
      <c r="G120" s="886"/>
      <c r="H120" s="886"/>
      <c r="I120" s="886"/>
      <c r="J120" s="886"/>
      <c r="K120" s="886"/>
      <c r="L120" s="883"/>
      <c r="M120" s="883"/>
      <c r="N120" s="884"/>
      <c r="O120" s="882" t="s">
        <v>53</v>
      </c>
      <c r="P120" s="883"/>
      <c r="Q120" s="883"/>
      <c r="R120" s="883"/>
      <c r="S120" s="883"/>
      <c r="T120" s="883"/>
      <c r="U120" s="883"/>
      <c r="V120" s="883"/>
      <c r="W120" s="884"/>
      <c r="X120" s="327" t="s">
        <v>55</v>
      </c>
      <c r="Y120" s="461"/>
      <c r="Z120" s="461"/>
      <c r="AA120" s="461"/>
      <c r="AB120" s="879" t="s">
        <v>114</v>
      </c>
      <c r="AC120" s="880"/>
      <c r="AD120" s="880"/>
      <c r="AE120" s="881"/>
      <c r="AH120" s="879" t="s">
        <v>123</v>
      </c>
      <c r="AI120" s="880"/>
      <c r="AJ120" s="880"/>
      <c r="AK120" s="881"/>
      <c r="AM120" s="879" t="s">
        <v>124</v>
      </c>
      <c r="AN120" s="880"/>
      <c r="AO120" s="880"/>
      <c r="AP120" s="881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876" t="s">
        <v>121</v>
      </c>
      <c r="AC121" s="877"/>
      <c r="AD121" s="877"/>
      <c r="AE121" s="878"/>
      <c r="AH121" s="876" t="s">
        <v>115</v>
      </c>
      <c r="AI121" s="877"/>
      <c r="AJ121" s="877"/>
      <c r="AK121" s="878"/>
      <c r="AM121" s="876" t="s">
        <v>67</v>
      </c>
      <c r="AN121" s="877"/>
      <c r="AO121" s="877"/>
      <c r="AP121" s="878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889" t="s">
        <v>136</v>
      </c>
      <c r="Z124" s="890"/>
      <c r="AA124" s="891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889"/>
      <c r="Z125" s="890"/>
      <c r="AA125" s="891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889"/>
      <c r="Z126" s="890"/>
      <c r="AA126" s="891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889"/>
      <c r="Z127" s="890"/>
      <c r="AA127" s="891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889"/>
      <c r="Z128" s="890"/>
      <c r="AA128" s="891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882" t="s">
        <v>130</v>
      </c>
      <c r="C135" s="883"/>
      <c r="D135" s="883"/>
      <c r="E135" s="883"/>
      <c r="F135" s="883"/>
      <c r="G135" s="883"/>
      <c r="H135" s="883"/>
      <c r="I135" s="883"/>
      <c r="J135" s="883"/>
      <c r="K135" s="884"/>
      <c r="L135" s="882" t="s">
        <v>131</v>
      </c>
      <c r="M135" s="883"/>
      <c r="N135" s="884"/>
      <c r="O135" s="882" t="s">
        <v>53</v>
      </c>
      <c r="P135" s="883"/>
      <c r="Q135" s="883"/>
      <c r="R135" s="883"/>
      <c r="S135" s="883"/>
      <c r="T135" s="883"/>
      <c r="U135" s="883"/>
      <c r="V135" s="883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892" t="s">
        <v>143</v>
      </c>
      <c r="Y137" s="893"/>
      <c r="Z137" s="893"/>
      <c r="AA137" s="893"/>
      <c r="AB137" s="893"/>
      <c r="AC137" s="893"/>
      <c r="AD137" s="893"/>
      <c r="AE137" s="893"/>
      <c r="AF137" s="894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888"/>
      <c r="S149" s="888"/>
      <c r="T149" s="888"/>
      <c r="U149" s="888"/>
      <c r="V149" s="376"/>
      <c r="W149" s="376"/>
      <c r="AI149" s="493"/>
    </row>
    <row r="150" spans="1:35" ht="13.5" thickBot="1" x14ac:dyDescent="0.25">
      <c r="A150" s="230" t="s">
        <v>144</v>
      </c>
      <c r="B150" s="885" t="s">
        <v>130</v>
      </c>
      <c r="C150" s="886"/>
      <c r="D150" s="886"/>
      <c r="E150" s="886"/>
      <c r="F150" s="886"/>
      <c r="G150" s="886"/>
      <c r="H150" s="886"/>
      <c r="I150" s="886"/>
      <c r="J150" s="886"/>
      <c r="K150" s="886"/>
      <c r="L150" s="885" t="s">
        <v>131</v>
      </c>
      <c r="M150" s="886"/>
      <c r="N150" s="887"/>
      <c r="O150" s="885" t="s">
        <v>53</v>
      </c>
      <c r="P150" s="886"/>
      <c r="Q150" s="886"/>
      <c r="R150" s="886"/>
      <c r="S150" s="886"/>
      <c r="T150" s="886"/>
      <c r="U150" s="886"/>
      <c r="V150" s="886"/>
      <c r="W150" s="887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888"/>
      <c r="Z152" s="888"/>
      <c r="AA152" s="888"/>
      <c r="AB152" s="888"/>
      <c r="AC152" s="888"/>
      <c r="AD152" s="888"/>
      <c r="AE152" s="888"/>
      <c r="AF152" s="888"/>
      <c r="AG152" s="888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885" t="s">
        <v>130</v>
      </c>
      <c r="C165" s="886"/>
      <c r="D165" s="886"/>
      <c r="E165" s="886"/>
      <c r="F165" s="886"/>
      <c r="G165" s="883"/>
      <c r="H165" s="883"/>
      <c r="I165" s="883"/>
      <c r="J165" s="883"/>
      <c r="K165" s="884"/>
      <c r="L165" s="885" t="s">
        <v>131</v>
      </c>
      <c r="M165" s="886"/>
      <c r="N165" s="886"/>
      <c r="O165" s="887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885" t="s">
        <v>130</v>
      </c>
      <c r="C180" s="886"/>
      <c r="D180" s="886"/>
      <c r="E180" s="886"/>
      <c r="F180" s="886"/>
      <c r="G180" s="883"/>
      <c r="H180" s="883"/>
      <c r="I180" s="883"/>
      <c r="J180" s="883"/>
      <c r="K180" s="884"/>
      <c r="L180" s="885" t="s">
        <v>131</v>
      </c>
      <c r="M180" s="886"/>
      <c r="N180" s="886"/>
      <c r="O180" s="887"/>
      <c r="P180" s="790" t="s">
        <v>53</v>
      </c>
      <c r="Q180" s="791"/>
      <c r="R180" s="791"/>
      <c r="S180" s="791"/>
      <c r="T180" s="792"/>
      <c r="U180" s="792"/>
      <c r="V180" s="792"/>
      <c r="W180" s="793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874" t="s">
        <v>183</v>
      </c>
      <c r="AJ192" s="874"/>
      <c r="AK192" s="874"/>
      <c r="AL192" s="874"/>
    </row>
    <row r="193" spans="1:43" x14ac:dyDescent="0.2">
      <c r="AI193" s="874"/>
      <c r="AJ193" s="874"/>
      <c r="AK193" s="874"/>
      <c r="AL193" s="874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875"/>
      <c r="AJ194" s="875"/>
      <c r="AK194" s="875"/>
      <c r="AL194" s="875"/>
    </row>
    <row r="195" spans="1:43" ht="13.5" thickBot="1" x14ac:dyDescent="0.25">
      <c r="A195" s="230" t="s">
        <v>166</v>
      </c>
      <c r="B195" s="882" t="s">
        <v>130</v>
      </c>
      <c r="C195" s="883"/>
      <c r="D195" s="883"/>
      <c r="E195" s="883"/>
      <c r="F195" s="883"/>
      <c r="G195" s="883"/>
      <c r="H195" s="883"/>
      <c r="I195" s="883"/>
      <c r="J195" s="883"/>
      <c r="K195" s="884"/>
      <c r="L195" s="882" t="s">
        <v>131</v>
      </c>
      <c r="M195" s="883"/>
      <c r="N195" s="883"/>
      <c r="O195" s="883"/>
      <c r="P195" s="884"/>
      <c r="Q195" s="885" t="s">
        <v>53</v>
      </c>
      <c r="R195" s="886"/>
      <c r="S195" s="886"/>
      <c r="T195" s="886"/>
      <c r="U195" s="886"/>
      <c r="V195" s="886"/>
      <c r="W195" s="886"/>
      <c r="X195" s="886"/>
      <c r="Y195" s="887"/>
      <c r="Z195" s="531" t="s">
        <v>55</v>
      </c>
      <c r="AA195" s="815"/>
      <c r="AB195" s="815"/>
      <c r="AC195" s="815"/>
      <c r="AD195" s="879" t="s">
        <v>167</v>
      </c>
      <c r="AE195" s="880"/>
      <c r="AF195" s="880"/>
      <c r="AG195" s="881"/>
      <c r="AI195" s="879" t="s">
        <v>173</v>
      </c>
      <c r="AJ195" s="880"/>
      <c r="AK195" s="880"/>
      <c r="AL195" s="881"/>
      <c r="AN195" s="879" t="s">
        <v>179</v>
      </c>
      <c r="AO195" s="880"/>
      <c r="AP195" s="880"/>
      <c r="AQ195" s="881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876" t="s">
        <v>168</v>
      </c>
      <c r="AE196" s="877"/>
      <c r="AF196" s="877"/>
      <c r="AG196" s="878"/>
      <c r="AI196" s="876" t="s">
        <v>121</v>
      </c>
      <c r="AJ196" s="877"/>
      <c r="AK196" s="877"/>
      <c r="AL196" s="878"/>
      <c r="AN196" s="876" t="s">
        <v>115</v>
      </c>
      <c r="AO196" s="877"/>
      <c r="AP196" s="877"/>
      <c r="AQ196" s="878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2">
        <v>2</v>
      </c>
      <c r="O197" s="851">
        <v>3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SUM(B204:X204)</f>
        <v>11120</v>
      </c>
      <c r="AA204" s="815" t="s">
        <v>56</v>
      </c>
      <c r="AB204" s="263">
        <f>X189-Z204</f>
        <v>728</v>
      </c>
      <c r="AC204" s="285">
        <f>AB204/X189</f>
        <v>6.1444969615124918E-2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/>
      <c r="C205" s="504"/>
      <c r="D205" s="504"/>
      <c r="E205" s="504"/>
      <c r="F205" s="754"/>
      <c r="G205" s="812"/>
      <c r="H205" s="813"/>
      <c r="I205" s="813"/>
      <c r="J205" s="813"/>
      <c r="K205" s="309"/>
      <c r="L205" s="385"/>
      <c r="M205" s="504"/>
      <c r="N205" s="504"/>
      <c r="O205" s="504"/>
      <c r="P205" s="754"/>
      <c r="Q205" s="812"/>
      <c r="R205" s="813"/>
      <c r="S205" s="813"/>
      <c r="T205" s="813"/>
      <c r="U205" s="813"/>
      <c r="V205" s="813"/>
      <c r="W205" s="813"/>
      <c r="X205" s="813"/>
      <c r="Y205" s="814"/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-63.5</v>
      </c>
      <c r="C206" s="751">
        <f t="shared" ref="C206:Y206" si="151">C205-C194</f>
        <v>-64.5</v>
      </c>
      <c r="D206" s="751">
        <f t="shared" si="151"/>
        <v>-64.5</v>
      </c>
      <c r="E206" s="751">
        <f t="shared" si="151"/>
        <v>-65.5</v>
      </c>
      <c r="F206" s="753">
        <f t="shared" si="151"/>
        <v>-65.5</v>
      </c>
      <c r="G206" s="750">
        <f t="shared" si="151"/>
        <v>-65.5</v>
      </c>
      <c r="H206" s="751">
        <f t="shared" si="151"/>
        <v>-64.5</v>
      </c>
      <c r="I206" s="751">
        <f t="shared" si="151"/>
        <v>-64</v>
      </c>
      <c r="J206" s="751">
        <f t="shared" si="151"/>
        <v>-62.5</v>
      </c>
      <c r="K206" s="753">
        <f t="shared" si="151"/>
        <v>-61.5</v>
      </c>
      <c r="L206" s="750">
        <f t="shared" si="151"/>
        <v>-63.5</v>
      </c>
      <c r="M206" s="751">
        <f t="shared" si="151"/>
        <v>-60.5</v>
      </c>
      <c r="N206" s="751">
        <f t="shared" si="151"/>
        <v>-60.5</v>
      </c>
      <c r="O206" s="751">
        <f t="shared" si="151"/>
        <v>-57.5</v>
      </c>
      <c r="P206" s="751">
        <f t="shared" si="151"/>
        <v>-61.5</v>
      </c>
      <c r="Q206" s="750">
        <f t="shared" si="151"/>
        <v>-65</v>
      </c>
      <c r="R206" s="751">
        <f t="shared" si="151"/>
        <v>-65.5</v>
      </c>
      <c r="S206" s="751">
        <f t="shared" si="151"/>
        <v>-68</v>
      </c>
      <c r="T206" s="751">
        <f t="shared" si="151"/>
        <v>-69</v>
      </c>
      <c r="U206" s="751">
        <f t="shared" si="151"/>
        <v>-65.5</v>
      </c>
      <c r="V206" s="751">
        <f t="shared" si="151"/>
        <v>-65</v>
      </c>
      <c r="W206" s="751">
        <f t="shared" si="151"/>
        <v>-64.5</v>
      </c>
      <c r="X206" s="751">
        <f t="shared" si="151"/>
        <v>-64.5</v>
      </c>
      <c r="Y206" s="752">
        <f t="shared" si="151"/>
        <v>-62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</sheetData>
  <mergeCells count="54"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O150:W150"/>
    <mergeCell ref="B92:N92"/>
    <mergeCell ref="O92:W92"/>
    <mergeCell ref="O135:V135"/>
    <mergeCell ref="B180:K180"/>
    <mergeCell ref="L180:O180"/>
    <mergeCell ref="B165:K165"/>
    <mergeCell ref="L165:O165"/>
    <mergeCell ref="B120:N120"/>
    <mergeCell ref="O120:W120"/>
    <mergeCell ref="B150:K150"/>
    <mergeCell ref="L150:N150"/>
    <mergeCell ref="L135:N135"/>
    <mergeCell ref="B106:N106"/>
    <mergeCell ref="O106:W106"/>
    <mergeCell ref="R149:U149"/>
    <mergeCell ref="Y124:AA128"/>
    <mergeCell ref="B135:K135"/>
    <mergeCell ref="AM120:AP120"/>
    <mergeCell ref="AM121:AP121"/>
    <mergeCell ref="AH121:AK121"/>
    <mergeCell ref="AB121:AE121"/>
    <mergeCell ref="AB120:AE120"/>
    <mergeCell ref="AH120:AK120"/>
    <mergeCell ref="X137:AF137"/>
    <mergeCell ref="B195:K195"/>
    <mergeCell ref="L195:P195"/>
    <mergeCell ref="Q195:Y195"/>
    <mergeCell ref="AD195:AG195"/>
    <mergeCell ref="Y152:AG152"/>
    <mergeCell ref="AI192:AL194"/>
    <mergeCell ref="AD196:AG196"/>
    <mergeCell ref="AI195:AL195"/>
    <mergeCell ref="AI196:AL196"/>
    <mergeCell ref="AN195:AQ195"/>
    <mergeCell ref="AN196:AQ196"/>
  </mergeCells>
  <conditionalFormatting sqref="B82:W8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W8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W8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:N169 P169:W16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N170 P170:W17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W1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N184 P184:W1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N185 P185:W18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W1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W15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W1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N199 Q199:Y1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N200 Q200:Y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9:P1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0:P2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Y20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2024-07-03T23:04:56Z</dcterms:modified>
</cp:coreProperties>
</file>