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31BAB8A0-701A-48F3-B7DD-FDB1C40136DB}" xr6:coauthVersionLast="36" xr6:coauthVersionMax="36" xr10:uidLastSave="{00000000-0000-0000-0000-000000000000}"/>
  <bookViews>
    <workbookView xWindow="-120" yWindow="-120" windowWidth="20610" windowHeight="705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G291" i="251" l="1"/>
  <c r="D291" i="251"/>
  <c r="C291" i="251"/>
  <c r="B291" i="251"/>
  <c r="E289" i="25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Y351" i="248" s="1"/>
  <c r="Z351" i="248" s="1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AG340" i="248" l="1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<sst xmlns="http://schemas.openxmlformats.org/spreadsheetml/2006/main" count="2224" uniqueCount="266">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</sst>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2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6699"/>
      <color rgb="FFCC9900"/>
      <color rgb="FFFF99FF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1176" t="s">
        <v>18</v>
      </c>
      <c r="C4" s="1177"/>
      <c r="D4" s="1177"/>
      <c r="E4" s="1177"/>
      <c r="F4" s="1177"/>
      <c r="G4" s="1177"/>
      <c r="H4" s="1177"/>
      <c r="I4" s="1177"/>
      <c r="J4" s="1178"/>
      <c r="K4" s="1176" t="s">
        <v>21</v>
      </c>
      <c r="L4" s="1177"/>
      <c r="M4" s="1177"/>
      <c r="N4" s="1177"/>
      <c r="O4" s="1177"/>
      <c r="P4" s="1177"/>
      <c r="Q4" s="1177"/>
      <c r="R4" s="1177"/>
      <c r="S4" s="1177"/>
      <c r="T4" s="117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1176" t="s">
        <v>23</v>
      </c>
      <c r="C17" s="1177"/>
      <c r="D17" s="1177"/>
      <c r="E17" s="1177"/>
      <c r="F17" s="1178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292"/>
  <sheetViews>
    <sheetView showGridLines="0" topLeftCell="A261" zoomScale="70" zoomScaleNormal="70" workbookViewId="0">
      <selection activeCell="O271" sqref="O271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6" width="8.81640625" style="319" customWidth="1"/>
    <col min="7" max="7" width="8.81640625" style="200" customWidth="1"/>
    <col min="8" max="23" width="10.54296875" style="200" customWidth="1"/>
    <col min="24" max="26" width="11.7265625" style="200" customWidth="1"/>
    <col min="2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1187" t="s">
        <v>50</v>
      </c>
      <c r="C8" s="1188"/>
      <c r="D8" s="1188"/>
      <c r="E8" s="1188"/>
      <c r="F8" s="1188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1187" t="s">
        <v>50</v>
      </c>
      <c r="C21" s="1188"/>
      <c r="D21" s="1188"/>
      <c r="E21" s="1188"/>
      <c r="F21" s="118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187" t="s">
        <v>50</v>
      </c>
      <c r="C34" s="1188"/>
      <c r="D34" s="1188"/>
      <c r="E34" s="1188"/>
      <c r="F34" s="1188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1187" t="s">
        <v>50</v>
      </c>
      <c r="C47" s="1188"/>
      <c r="D47" s="1188"/>
      <c r="E47" s="1188"/>
      <c r="F47" s="1188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266" t="s">
        <v>50</v>
      </c>
      <c r="C60" s="1267"/>
      <c r="D60" s="1267"/>
      <c r="E60" s="1267"/>
      <c r="F60" s="1267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313" t="s">
        <v>94</v>
      </c>
      <c r="K69" s="1313"/>
      <c r="L69" s="1313"/>
      <c r="M69" s="1313"/>
      <c r="N69" s="1313"/>
      <c r="O69" s="1313"/>
      <c r="P69" s="1313"/>
      <c r="Q69" s="1314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313"/>
      <c r="K70" s="1313"/>
      <c r="L70" s="1313"/>
      <c r="M70" s="1313"/>
      <c r="N70" s="1313"/>
      <c r="O70" s="1313"/>
      <c r="P70" s="1313"/>
      <c r="Q70" s="1314"/>
      <c r="R70" s="427"/>
    </row>
    <row r="71" spans="1:18" x14ac:dyDescent="0.25">
      <c r="J71" s="1313"/>
      <c r="K71" s="1313"/>
      <c r="L71" s="1313"/>
      <c r="M71" s="1313"/>
      <c r="N71" s="1313"/>
      <c r="O71" s="1313"/>
      <c r="P71" s="1313"/>
      <c r="Q71" s="1314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266" t="s">
        <v>50</v>
      </c>
      <c r="C73" s="1267"/>
      <c r="D73" s="1267"/>
      <c r="E73" s="1267"/>
      <c r="F73" s="1267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304" t="s">
        <v>99</v>
      </c>
      <c r="J76" s="1305"/>
      <c r="K76" s="1305"/>
      <c r="L76" s="1305"/>
      <c r="M76" s="1305"/>
      <c r="N76" s="1305"/>
      <c r="O76" s="1305"/>
      <c r="P76" s="1305"/>
      <c r="Q76" s="1306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307"/>
      <c r="J77" s="1308"/>
      <c r="K77" s="1308"/>
      <c r="L77" s="1308"/>
      <c r="M77" s="1308"/>
      <c r="N77" s="1308"/>
      <c r="O77" s="1308"/>
      <c r="P77" s="1308"/>
      <c r="Q77" s="1309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310"/>
      <c r="J78" s="1311"/>
      <c r="K78" s="1311"/>
      <c r="L78" s="1311"/>
      <c r="M78" s="1311"/>
      <c r="N78" s="1311"/>
      <c r="O78" s="1311"/>
      <c r="P78" s="1311"/>
      <c r="Q78" s="1312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1266" t="s">
        <v>50</v>
      </c>
      <c r="C86" s="1267"/>
      <c r="D86" s="1267"/>
      <c r="E86" s="1267"/>
      <c r="F86" s="1267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" thickBot="1" x14ac:dyDescent="0.3"/>
    <row r="99" spans="1:10" ht="13.5" thickBot="1" x14ac:dyDescent="0.3">
      <c r="A99" s="270" t="s">
        <v>103</v>
      </c>
      <c r="B99" s="1266" t="s">
        <v>50</v>
      </c>
      <c r="C99" s="1267"/>
      <c r="D99" s="1267"/>
      <c r="E99" s="1267"/>
      <c r="F99" s="1267"/>
      <c r="G99" s="292" t="s">
        <v>0</v>
      </c>
      <c r="H99" s="455"/>
      <c r="I99" s="455"/>
    </row>
    <row r="100" spans="1:10" x14ac:dyDescent="0.25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ht="13" x14ac:dyDescent="0.25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5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5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5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5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" thickBot="1" x14ac:dyDescent="0.3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5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5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" thickBot="1" x14ac:dyDescent="0.3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" thickBot="1" x14ac:dyDescent="0.3"/>
    <row r="112" spans="1:10" ht="13.5" thickBot="1" x14ac:dyDescent="0.3">
      <c r="A112" s="270" t="s">
        <v>104</v>
      </c>
      <c r="B112" s="1266" t="s">
        <v>50</v>
      </c>
      <c r="C112" s="1267"/>
      <c r="D112" s="1267"/>
      <c r="E112" s="1267"/>
      <c r="F112" s="1267"/>
      <c r="G112" s="292" t="s">
        <v>0</v>
      </c>
      <c r="H112" s="461"/>
      <c r="I112" s="461"/>
    </row>
    <row r="113" spans="1:14" ht="13" thickBot="1" x14ac:dyDescent="0.3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ht="13" x14ac:dyDescent="0.25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278" t="s">
        <v>123</v>
      </c>
      <c r="L114" s="1279"/>
      <c r="M114" s="1279"/>
      <c r="N114" s="1280"/>
    </row>
    <row r="115" spans="1:14" x14ac:dyDescent="0.25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281" t="s">
        <v>115</v>
      </c>
      <c r="L115" s="1282"/>
      <c r="M115" s="1282"/>
      <c r="N115" s="1283"/>
    </row>
    <row r="116" spans="1:14" ht="13" thickBot="1" x14ac:dyDescent="0.3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5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5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" thickBot="1" x14ac:dyDescent="0.3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5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" thickBot="1" x14ac:dyDescent="0.3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" thickBot="1" x14ac:dyDescent="0.3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5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" thickBot="1" x14ac:dyDescent="0.3"/>
    <row r="125" spans="1:14" ht="13.5" thickBot="1" x14ac:dyDescent="0.3">
      <c r="A125" s="270" t="s">
        <v>129</v>
      </c>
      <c r="B125" s="1266" t="s">
        <v>50</v>
      </c>
      <c r="C125" s="1267"/>
      <c r="D125" s="1267"/>
      <c r="E125" s="1267"/>
      <c r="F125" s="1267"/>
      <c r="G125" s="292" t="s">
        <v>0</v>
      </c>
      <c r="H125" s="509"/>
      <c r="I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ht="13" x14ac:dyDescent="0.25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5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5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5" customHeight="1" x14ac:dyDescent="0.25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" thickBot="1" x14ac:dyDescent="0.3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5" customHeight="1" x14ac:dyDescent="0.25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316" t="s">
        <v>137</v>
      </c>
      <c r="M133" s="1316"/>
      <c r="N133" s="1316"/>
      <c r="O133" s="1316"/>
      <c r="P133" s="1315" t="s">
        <v>142</v>
      </c>
      <c r="Q133" s="1315"/>
      <c r="R133" s="1315"/>
    </row>
    <row r="134" spans="1:18" x14ac:dyDescent="0.25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303"/>
      <c r="M134" s="1303"/>
      <c r="N134" s="1303"/>
      <c r="O134" s="1303"/>
      <c r="P134" s="1303"/>
      <c r="Q134" s="1303"/>
      <c r="R134" s="1303"/>
    </row>
    <row r="135" spans="1:18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5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" thickBot="1" x14ac:dyDescent="0.3"/>
    <row r="138" spans="1:18" ht="13.5" thickBot="1" x14ac:dyDescent="0.3">
      <c r="A138" s="270" t="s">
        <v>144</v>
      </c>
      <c r="B138" s="1266" t="s">
        <v>50</v>
      </c>
      <c r="C138" s="1267"/>
      <c r="D138" s="1267"/>
      <c r="E138" s="1267"/>
      <c r="F138" s="1267"/>
      <c r="G138" s="292" t="s">
        <v>0</v>
      </c>
      <c r="H138" s="735"/>
      <c r="I138" s="735"/>
      <c r="J138" s="735"/>
    </row>
    <row r="139" spans="1:18" x14ac:dyDescent="0.25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ht="13" x14ac:dyDescent="0.25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5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5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5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5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" thickBot="1" x14ac:dyDescent="0.3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5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5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" thickBot="1" x14ac:dyDescent="0.3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5">
      <c r="B149" s="200">
        <v>77.5</v>
      </c>
      <c r="C149" s="746">
        <v>77.5</v>
      </c>
      <c r="D149" s="746"/>
      <c r="E149" s="746"/>
      <c r="F149" s="746"/>
    </row>
    <row r="150" spans="1:10" ht="13" thickBot="1" x14ac:dyDescent="0.3"/>
    <row r="151" spans="1:10" ht="13.5" thickBot="1" x14ac:dyDescent="0.3">
      <c r="A151" s="270" t="s">
        <v>145</v>
      </c>
      <c r="B151" s="1266" t="s">
        <v>50</v>
      </c>
      <c r="C151" s="1267"/>
      <c r="D151" s="1267"/>
      <c r="E151" s="1267"/>
      <c r="F151" s="1267"/>
      <c r="G151" s="292" t="s">
        <v>0</v>
      </c>
      <c r="H151" s="758"/>
      <c r="I151" s="758"/>
      <c r="J151" s="758"/>
    </row>
    <row r="152" spans="1:10" x14ac:dyDescent="0.25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ht="13" x14ac:dyDescent="0.25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5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5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5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5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" thickBot="1" x14ac:dyDescent="0.3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5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5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" thickBot="1" x14ac:dyDescent="0.3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" thickBot="1" x14ac:dyDescent="0.3"/>
    <row r="164" spans="1:10" ht="13.5" thickBot="1" x14ac:dyDescent="0.3">
      <c r="A164" s="270" t="s">
        <v>146</v>
      </c>
      <c r="B164" s="1266" t="s">
        <v>50</v>
      </c>
      <c r="C164" s="1267"/>
      <c r="D164" s="1267"/>
      <c r="E164" s="1267"/>
      <c r="F164" s="1267"/>
      <c r="G164" s="292" t="s">
        <v>0</v>
      </c>
      <c r="H164" s="799"/>
      <c r="I164" s="799"/>
      <c r="J164" s="799"/>
    </row>
    <row r="165" spans="1:10" x14ac:dyDescent="0.25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ht="13" x14ac:dyDescent="0.25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5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5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5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5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" thickBot="1" x14ac:dyDescent="0.3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5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5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" thickBot="1" x14ac:dyDescent="0.3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" thickBot="1" x14ac:dyDescent="0.3"/>
    <row r="177" spans="1:15" ht="13.5" thickBot="1" x14ac:dyDescent="0.3">
      <c r="A177" s="270" t="s">
        <v>166</v>
      </c>
      <c r="B177" s="1266" t="s">
        <v>50</v>
      </c>
      <c r="C177" s="1267"/>
      <c r="D177" s="1267"/>
      <c r="E177" s="1267"/>
      <c r="F177" s="1267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5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278" t="s">
        <v>184</v>
      </c>
      <c r="M178" s="1279"/>
      <c r="N178" s="1279"/>
      <c r="O178" s="1280"/>
    </row>
    <row r="179" spans="1:15" ht="13" x14ac:dyDescent="0.25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281" t="s">
        <v>115</v>
      </c>
      <c r="M179" s="1282"/>
      <c r="N179" s="1282"/>
      <c r="O179" s="1283"/>
    </row>
    <row r="180" spans="1:15" ht="13" thickBot="1" x14ac:dyDescent="0.3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5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5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5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" thickBot="1" x14ac:dyDescent="0.3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5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" thickBot="1" x14ac:dyDescent="0.3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" thickBot="1" x14ac:dyDescent="0.3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" thickBot="1" x14ac:dyDescent="0.3"/>
    <row r="190" spans="1:15" ht="13.5" thickBot="1" x14ac:dyDescent="0.3">
      <c r="A190" s="270" t="s">
        <v>191</v>
      </c>
      <c r="B190" s="1266" t="s">
        <v>50</v>
      </c>
      <c r="C190" s="1267"/>
      <c r="D190" s="1267"/>
      <c r="E190" s="1267"/>
      <c r="F190" s="1267"/>
      <c r="G190" s="1276" t="s">
        <v>0</v>
      </c>
      <c r="H190" s="228">
        <v>157</v>
      </c>
      <c r="I190" s="869"/>
      <c r="J190" s="869"/>
    </row>
    <row r="191" spans="1:15" x14ac:dyDescent="0.25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302"/>
      <c r="H191" s="869"/>
      <c r="I191" s="869"/>
      <c r="J191" s="869"/>
    </row>
    <row r="192" spans="1:15" ht="13" x14ac:dyDescent="0.25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5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5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5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5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" thickBot="1" x14ac:dyDescent="0.3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5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5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" thickBot="1" x14ac:dyDescent="0.3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" thickBot="1" x14ac:dyDescent="0.3"/>
    <row r="203" spans="1:10" ht="13.5" thickBot="1" x14ac:dyDescent="0.3">
      <c r="A203" s="270" t="s">
        <v>192</v>
      </c>
      <c r="B203" s="1266" t="s">
        <v>50</v>
      </c>
      <c r="C203" s="1267"/>
      <c r="D203" s="1267"/>
      <c r="E203" s="1267"/>
      <c r="F203" s="1267"/>
      <c r="G203" s="1276" t="s">
        <v>0</v>
      </c>
      <c r="H203" s="228"/>
      <c r="I203" s="885"/>
      <c r="J203" s="885"/>
    </row>
    <row r="204" spans="1:10" x14ac:dyDescent="0.25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302"/>
      <c r="H204" s="885"/>
      <c r="I204" s="885"/>
      <c r="J204" s="885"/>
    </row>
    <row r="205" spans="1:10" ht="13" x14ac:dyDescent="0.25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5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5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5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5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" thickBot="1" x14ac:dyDescent="0.3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5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5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" thickBot="1" x14ac:dyDescent="0.3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" thickBot="1" x14ac:dyDescent="0.3"/>
    <row r="216" spans="1:10" ht="13.5" thickBot="1" x14ac:dyDescent="0.3">
      <c r="A216" s="270" t="s">
        <v>193</v>
      </c>
      <c r="B216" s="1266" t="s">
        <v>50</v>
      </c>
      <c r="C216" s="1267"/>
      <c r="D216" s="1267"/>
      <c r="E216" s="1267"/>
      <c r="F216" s="1267"/>
      <c r="G216" s="1276" t="s">
        <v>0</v>
      </c>
      <c r="H216" s="228">
        <v>155</v>
      </c>
      <c r="I216" s="895"/>
      <c r="J216" s="895"/>
    </row>
    <row r="217" spans="1:10" x14ac:dyDescent="0.25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302"/>
      <c r="H217" s="895"/>
      <c r="I217" s="895"/>
      <c r="J217" s="895"/>
    </row>
    <row r="218" spans="1:10" ht="13" x14ac:dyDescent="0.25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5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5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5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5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" thickBot="1" x14ac:dyDescent="0.3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5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5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" thickBot="1" x14ac:dyDescent="0.3"/>
    <row r="229" spans="1:10" ht="13.5" thickBot="1" x14ac:dyDescent="0.3">
      <c r="A229" s="270" t="s">
        <v>194</v>
      </c>
      <c r="B229" s="1266" t="s">
        <v>50</v>
      </c>
      <c r="C229" s="1267"/>
      <c r="D229" s="1267"/>
      <c r="E229" s="1267"/>
      <c r="F229" s="1267"/>
      <c r="G229" s="1276" t="s">
        <v>0</v>
      </c>
      <c r="H229" s="228">
        <v>155</v>
      </c>
      <c r="I229" s="910"/>
      <c r="J229" s="910"/>
    </row>
    <row r="230" spans="1:10" x14ac:dyDescent="0.25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302"/>
      <c r="H230" s="910"/>
      <c r="I230" s="910"/>
      <c r="J230" s="910"/>
    </row>
    <row r="231" spans="1:10" ht="13" x14ac:dyDescent="0.25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5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5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5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5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" thickBot="1" x14ac:dyDescent="0.3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5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5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5">
      <c r="B240" s="200" t="s">
        <v>101</v>
      </c>
    </row>
    <row r="241" spans="1:11" ht="13" thickBot="1" x14ac:dyDescent="0.3"/>
    <row r="242" spans="1:11" ht="13.5" thickBot="1" x14ac:dyDescent="0.3">
      <c r="A242" s="270" t="s">
        <v>196</v>
      </c>
      <c r="B242" s="1266" t="s">
        <v>50</v>
      </c>
      <c r="C242" s="1267"/>
      <c r="D242" s="1267"/>
      <c r="E242" s="1267"/>
      <c r="F242" s="1267"/>
      <c r="G242" s="1276" t="s">
        <v>0</v>
      </c>
      <c r="H242" s="228">
        <v>155</v>
      </c>
      <c r="I242" s="952"/>
      <c r="J242" s="952"/>
    </row>
    <row r="243" spans="1:11" x14ac:dyDescent="0.25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302"/>
      <c r="H243" s="952"/>
      <c r="I243" s="952"/>
      <c r="J243" s="952"/>
    </row>
    <row r="244" spans="1:11" ht="13" x14ac:dyDescent="0.25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5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5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5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5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" thickBot="1" x14ac:dyDescent="0.3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5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5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" thickBot="1" x14ac:dyDescent="0.3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5">
      <c r="B253" s="200" t="s">
        <v>101</v>
      </c>
    </row>
    <row r="254" spans="1:11" ht="13" thickBot="1" x14ac:dyDescent="0.3"/>
    <row r="255" spans="1:11" ht="13.5" thickBot="1" x14ac:dyDescent="0.3">
      <c r="A255" s="270" t="s">
        <v>198</v>
      </c>
      <c r="B255" s="1266" t="s">
        <v>50</v>
      </c>
      <c r="C255" s="1267"/>
      <c r="D255" s="1267"/>
      <c r="E255" s="1267"/>
      <c r="F255" s="1267"/>
      <c r="G255" s="1276" t="s">
        <v>0</v>
      </c>
      <c r="H255" s="228">
        <v>153</v>
      </c>
      <c r="I255" s="987"/>
      <c r="J255" s="987"/>
    </row>
    <row r="256" spans="1:11" x14ac:dyDescent="0.25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302"/>
      <c r="H256" s="987"/>
      <c r="I256" s="987"/>
      <c r="J256" s="987"/>
    </row>
    <row r="257" spans="1:10" ht="13" x14ac:dyDescent="0.25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5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5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5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5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" thickBot="1" x14ac:dyDescent="0.3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5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5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" thickBot="1" x14ac:dyDescent="0.3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" thickBot="1" x14ac:dyDescent="0.3"/>
    <row r="268" spans="1:10" ht="13.5" thickBot="1" x14ac:dyDescent="0.3">
      <c r="A268" s="270" t="s">
        <v>199</v>
      </c>
      <c r="B268" s="1266" t="s">
        <v>50</v>
      </c>
      <c r="C268" s="1267"/>
      <c r="D268" s="1267"/>
      <c r="E268" s="1267"/>
      <c r="F268" s="1267"/>
      <c r="G268" s="1276" t="s">
        <v>0</v>
      </c>
      <c r="H268" s="228"/>
      <c r="I268" s="1015"/>
      <c r="J268" s="1015"/>
    </row>
    <row r="269" spans="1:10" x14ac:dyDescent="0.25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302"/>
      <c r="H269" s="1015"/>
      <c r="I269" s="1015"/>
      <c r="J269" s="1015"/>
    </row>
    <row r="270" spans="1:10" ht="13" x14ac:dyDescent="0.25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5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5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5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5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" thickBot="1" x14ac:dyDescent="0.3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5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5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" thickBot="1" x14ac:dyDescent="0.3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5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5"/>
    <row r="281" spans="1:26" ht="13" thickBot="1" x14ac:dyDescent="0.3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3">
      <c r="A282" s="230" t="s">
        <v>265</v>
      </c>
      <c r="B282" s="1186" t="s">
        <v>130</v>
      </c>
      <c r="C282" s="1184"/>
      <c r="D282" s="1184"/>
      <c r="E282" s="1184"/>
      <c r="F282" s="1184"/>
      <c r="G282" s="1184"/>
      <c r="H282" s="1185"/>
      <c r="I282" s="1183" t="s">
        <v>131</v>
      </c>
      <c r="J282" s="1184"/>
      <c r="K282" s="1184"/>
      <c r="L282" s="1184"/>
      <c r="M282" s="1184"/>
      <c r="N282" s="1184"/>
      <c r="O282" s="1185"/>
      <c r="P282" s="1187" t="s">
        <v>53</v>
      </c>
      <c r="Q282" s="1188"/>
      <c r="R282" s="1188"/>
      <c r="S282" s="1188"/>
      <c r="T282" s="1188"/>
      <c r="U282" s="1188"/>
      <c r="V282" s="1189"/>
      <c r="W282" s="1181" t="s">
        <v>55</v>
      </c>
      <c r="X282" s="228">
        <v>241</v>
      </c>
      <c r="Y282" s="1166"/>
      <c r="Z282" s="1166"/>
    </row>
    <row r="283" spans="1:26" ht="13" thickBot="1" x14ac:dyDescent="0.3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182"/>
      <c r="X283" s="741"/>
      <c r="Y283" s="741"/>
      <c r="Z283" s="1166"/>
    </row>
    <row r="284" spans="1:26" ht="13" x14ac:dyDescent="0.25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5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5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5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5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" thickBot="1" x14ac:dyDescent="0.3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5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5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" thickBot="1" x14ac:dyDescent="0.3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</sheetData>
  <mergeCells count="42"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151:F151"/>
    <mergeCell ref="L134:R134"/>
    <mergeCell ref="B177:F177"/>
    <mergeCell ref="I76:Q78"/>
    <mergeCell ref="B73:F73"/>
    <mergeCell ref="B138:F138"/>
    <mergeCell ref="B164:F164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55:F255"/>
    <mergeCell ref="G255:G256"/>
    <mergeCell ref="B242:F242"/>
    <mergeCell ref="G242:G243"/>
    <mergeCell ref="B229:F229"/>
    <mergeCell ref="G229:G230"/>
    <mergeCell ref="W282:W283"/>
    <mergeCell ref="B282:H282"/>
    <mergeCell ref="I282:O282"/>
    <mergeCell ref="P282:V282"/>
    <mergeCell ref="B268:F268"/>
    <mergeCell ref="G268:G269"/>
  </mergeCells>
  <conditionalFormatting sqref="B141:F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313"/>
  <sheetViews>
    <sheetView showGridLines="0" topLeftCell="A280" zoomScale="64" zoomScaleNormal="64" workbookViewId="0">
      <selection activeCell="L305" sqref="L305"/>
    </sheetView>
  </sheetViews>
  <sheetFormatPr baseColWidth="10" defaultColWidth="11.453125" defaultRowHeight="12.5" x14ac:dyDescent="0.25"/>
  <cols>
    <col min="1" max="1" width="16.26953125" style="200" bestFit="1" customWidth="1"/>
    <col min="2" max="9" width="9.1796875" style="200" customWidth="1"/>
    <col min="10" max="10" width="11.26953125" style="200" bestFit="1" customWidth="1"/>
    <col min="11" max="11" width="27.81640625" style="200" customWidth="1"/>
    <col min="12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1187" t="s">
        <v>50</v>
      </c>
      <c r="C8" s="1188"/>
      <c r="D8" s="1188"/>
      <c r="E8" s="1188"/>
      <c r="F8" s="1188"/>
      <c r="G8" s="1189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1187" t="s">
        <v>50</v>
      </c>
      <c r="C22" s="1188"/>
      <c r="D22" s="1188"/>
      <c r="E22" s="1188"/>
      <c r="F22" s="1188"/>
      <c r="G22" s="1189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1187" t="s">
        <v>50</v>
      </c>
      <c r="C36" s="1188"/>
      <c r="D36" s="1188"/>
      <c r="E36" s="1188"/>
      <c r="F36" s="1188"/>
      <c r="G36" s="1189"/>
      <c r="H36" s="291" t="s">
        <v>0</v>
      </c>
      <c r="I36" s="363"/>
      <c r="J36" s="363"/>
      <c r="K36" s="363"/>
      <c r="N36" s="1282" t="s">
        <v>67</v>
      </c>
      <c r="O36" s="1282"/>
      <c r="P36" s="1282"/>
      <c r="Q36" s="1282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1187" t="s">
        <v>50</v>
      </c>
      <c r="C50" s="1188"/>
      <c r="D50" s="1188"/>
      <c r="E50" s="1188"/>
      <c r="F50" s="1188"/>
      <c r="G50" s="1188"/>
      <c r="H50" s="1189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1187" t="s">
        <v>50</v>
      </c>
      <c r="C64" s="1188"/>
      <c r="D64" s="1188"/>
      <c r="E64" s="1188"/>
      <c r="F64" s="1188"/>
      <c r="G64" s="1188"/>
      <c r="H64" s="1189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1187" t="s">
        <v>50</v>
      </c>
      <c r="C78" s="1188"/>
      <c r="D78" s="1188"/>
      <c r="E78" s="1188"/>
      <c r="F78" s="1188"/>
      <c r="G78" s="1188"/>
      <c r="H78" s="1189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319" t="s">
        <v>100</v>
      </c>
      <c r="L81" s="1319"/>
      <c r="M81" s="1319"/>
      <c r="N81" s="1319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319"/>
      <c r="L82" s="1319"/>
      <c r="M82" s="1319"/>
      <c r="N82" s="1319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319"/>
      <c r="L83" s="1319"/>
      <c r="M83" s="1319"/>
      <c r="N83" s="1319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1187" t="s">
        <v>50</v>
      </c>
      <c r="C92" s="1188"/>
      <c r="D92" s="1188"/>
      <c r="E92" s="1188"/>
      <c r="F92" s="1188"/>
      <c r="G92" s="1188"/>
      <c r="H92" s="1189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  <row r="105" spans="1:14" ht="13" thickBot="1" x14ac:dyDescent="0.3"/>
    <row r="106" spans="1:14" ht="13.5" thickBot="1" x14ac:dyDescent="0.3">
      <c r="A106" s="270" t="s">
        <v>103</v>
      </c>
      <c r="B106" s="1187" t="s">
        <v>50</v>
      </c>
      <c r="C106" s="1188"/>
      <c r="D106" s="1188"/>
      <c r="E106" s="1188"/>
      <c r="F106" s="1188"/>
      <c r="G106" s="1188"/>
      <c r="H106" s="1189"/>
      <c r="I106" s="291" t="s">
        <v>0</v>
      </c>
      <c r="J106" s="455"/>
      <c r="K106" s="455"/>
      <c r="L106" s="455"/>
    </row>
    <row r="107" spans="1:14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ht="13" x14ac:dyDescent="0.25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ht="13" x14ac:dyDescent="0.25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ht="13" x14ac:dyDescent="0.25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ht="13" x14ac:dyDescent="0.25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5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5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" thickBot="1" x14ac:dyDescent="0.3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5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5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" thickBot="1" x14ac:dyDescent="0.3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5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" thickBot="1" x14ac:dyDescent="0.3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3">
      <c r="A120" s="270" t="s">
        <v>104</v>
      </c>
      <c r="B120" s="1187" t="s">
        <v>50</v>
      </c>
      <c r="C120" s="1188"/>
      <c r="D120" s="1188"/>
      <c r="E120" s="1188"/>
      <c r="F120" s="1188"/>
      <c r="G120" s="1188"/>
      <c r="H120" s="1189"/>
      <c r="I120" s="291" t="s">
        <v>0</v>
      </c>
      <c r="J120" s="461"/>
      <c r="K120" s="461"/>
      <c r="L120" s="461"/>
      <c r="S120" s="1295"/>
      <c r="T120" s="1295"/>
      <c r="U120" s="1295"/>
      <c r="V120" s="1295"/>
    </row>
    <row r="121" spans="1:22" ht="13" thickBot="1" x14ac:dyDescent="0.3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295"/>
      <c r="T121" s="1295"/>
      <c r="U121" s="1295"/>
      <c r="V121" s="1295"/>
    </row>
    <row r="122" spans="1:22" ht="13" x14ac:dyDescent="0.25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278" t="s">
        <v>105</v>
      </c>
      <c r="R122" s="1279"/>
      <c r="S122" s="1279"/>
      <c r="T122" s="1280"/>
      <c r="U122" s="329"/>
      <c r="V122" s="465"/>
    </row>
    <row r="123" spans="1:22" ht="13" x14ac:dyDescent="0.25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281" t="s">
        <v>67</v>
      </c>
      <c r="R123" s="1282"/>
      <c r="S123" s="1282"/>
      <c r="T123" s="1283"/>
      <c r="U123" s="329"/>
      <c r="V123" s="465"/>
    </row>
    <row r="124" spans="1:22" ht="13.5" customHeight="1" x14ac:dyDescent="0.25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3" customHeight="1" x14ac:dyDescent="0.25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318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5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318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5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" thickBot="1" x14ac:dyDescent="0.3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5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" thickBot="1" x14ac:dyDescent="0.3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" thickBot="1" x14ac:dyDescent="0.3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" thickBot="1" x14ac:dyDescent="0.3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3">
      <c r="A134" s="270" t="s">
        <v>129</v>
      </c>
      <c r="B134" s="1187" t="s">
        <v>50</v>
      </c>
      <c r="C134" s="1188"/>
      <c r="D134" s="1188"/>
      <c r="E134" s="1188"/>
      <c r="F134" s="1188"/>
      <c r="G134" s="1188"/>
      <c r="H134" s="1188"/>
      <c r="I134" s="1189"/>
      <c r="J134" s="531" t="s">
        <v>0</v>
      </c>
      <c r="K134" s="509"/>
      <c r="L134" s="509"/>
      <c r="M134" s="509"/>
    </row>
    <row r="135" spans="1:22" x14ac:dyDescent="0.25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3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ht="13" x14ac:dyDescent="0.25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317"/>
    </row>
    <row r="138" spans="1:22" ht="13" x14ac:dyDescent="0.25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317"/>
    </row>
    <row r="139" spans="1:22" ht="13" x14ac:dyDescent="0.25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" thickBot="1" x14ac:dyDescent="0.3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5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" thickBot="1" x14ac:dyDescent="0.3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5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5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" thickBot="1" x14ac:dyDescent="0.3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5">
      <c r="B146" s="200">
        <v>60.5</v>
      </c>
      <c r="C146" s="200">
        <v>62</v>
      </c>
      <c r="H146" s="200">
        <v>60</v>
      </c>
      <c r="I146" s="200">
        <v>58.5</v>
      </c>
    </row>
    <row r="147" spans="1:13" ht="13" thickBot="1" x14ac:dyDescent="0.3"/>
    <row r="148" spans="1:13" ht="13.5" thickBot="1" x14ac:dyDescent="0.3">
      <c r="A148" s="270" t="s">
        <v>144</v>
      </c>
      <c r="B148" s="1187" t="s">
        <v>50</v>
      </c>
      <c r="C148" s="1188"/>
      <c r="D148" s="1188"/>
      <c r="E148" s="1188"/>
      <c r="F148" s="1188"/>
      <c r="G148" s="1188"/>
      <c r="H148" s="1188"/>
      <c r="I148" s="1189"/>
      <c r="J148" s="531" t="s">
        <v>0</v>
      </c>
      <c r="K148" s="735"/>
      <c r="L148" s="735"/>
      <c r="M148" s="735"/>
    </row>
    <row r="149" spans="1:13" x14ac:dyDescent="0.25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3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ht="13" x14ac:dyDescent="0.25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317"/>
    </row>
    <row r="152" spans="1:13" ht="13" x14ac:dyDescent="0.25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317"/>
    </row>
    <row r="153" spans="1:13" ht="13" x14ac:dyDescent="0.25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" thickBot="1" x14ac:dyDescent="0.3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5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" thickBot="1" x14ac:dyDescent="0.3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5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5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" thickBot="1" x14ac:dyDescent="0.3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5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" thickBot="1" x14ac:dyDescent="0.3">
      <c r="D161" s="746"/>
      <c r="E161" s="746"/>
      <c r="F161" s="746"/>
      <c r="G161" s="746"/>
      <c r="H161" s="746"/>
      <c r="I161" s="746"/>
    </row>
    <row r="162" spans="1:18" ht="13.5" thickBot="1" x14ac:dyDescent="0.3">
      <c r="A162" s="270" t="s">
        <v>145</v>
      </c>
      <c r="B162" s="1187" t="s">
        <v>50</v>
      </c>
      <c r="C162" s="1188"/>
      <c r="D162" s="1188"/>
      <c r="E162" s="1188"/>
      <c r="F162" s="1188"/>
      <c r="G162" s="1188"/>
      <c r="H162" s="1188"/>
      <c r="I162" s="1189"/>
      <c r="J162" s="531" t="s">
        <v>0</v>
      </c>
      <c r="K162" s="758"/>
      <c r="L162" s="758"/>
      <c r="M162" s="758"/>
    </row>
    <row r="163" spans="1:18" x14ac:dyDescent="0.25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3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ht="13" x14ac:dyDescent="0.25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317"/>
    </row>
    <row r="166" spans="1:18" ht="13" x14ac:dyDescent="0.25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317"/>
    </row>
    <row r="167" spans="1:18" ht="13" x14ac:dyDescent="0.25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" thickBot="1" x14ac:dyDescent="0.3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5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" thickBot="1" x14ac:dyDescent="0.3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5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5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" thickBot="1" x14ac:dyDescent="0.3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" thickBot="1" x14ac:dyDescent="0.3"/>
    <row r="176" spans="1:18" ht="13.5" thickBot="1" x14ac:dyDescent="0.3">
      <c r="A176" s="270" t="s">
        <v>146</v>
      </c>
      <c r="B176" s="1187" t="s">
        <v>50</v>
      </c>
      <c r="C176" s="1188"/>
      <c r="D176" s="1188"/>
      <c r="E176" s="1188"/>
      <c r="F176" s="1188"/>
      <c r="G176" s="1188"/>
      <c r="H176" s="1188"/>
      <c r="I176" s="1189"/>
      <c r="J176" s="531" t="s">
        <v>0</v>
      </c>
      <c r="K176" s="799"/>
      <c r="L176" s="799"/>
      <c r="M176" s="799"/>
      <c r="O176" s="1320" t="s">
        <v>156</v>
      </c>
      <c r="P176" s="1320"/>
      <c r="Q176" s="1321" t="s">
        <v>157</v>
      </c>
      <c r="R176" s="1321"/>
    </row>
    <row r="177" spans="1:18" x14ac:dyDescent="0.25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3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ht="13" x14ac:dyDescent="0.25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31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ht="13" x14ac:dyDescent="0.25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31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ht="13" x14ac:dyDescent="0.25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" thickBot="1" x14ac:dyDescent="0.3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5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5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5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5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" thickBot="1" x14ac:dyDescent="0.3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" thickBot="1" x14ac:dyDescent="0.3"/>
    <row r="190" spans="1:18" ht="13.5" thickBot="1" x14ac:dyDescent="0.3">
      <c r="A190" s="270" t="s">
        <v>166</v>
      </c>
      <c r="B190" s="1187" t="s">
        <v>50</v>
      </c>
      <c r="C190" s="1188"/>
      <c r="D190" s="1188"/>
      <c r="E190" s="1188"/>
      <c r="F190" s="1188"/>
      <c r="G190" s="1188"/>
      <c r="H190" s="1188"/>
      <c r="I190" s="1189"/>
      <c r="J190" s="531" t="s">
        <v>0</v>
      </c>
      <c r="K190" s="228" t="s">
        <v>190</v>
      </c>
      <c r="L190" s="815"/>
      <c r="M190" s="815"/>
    </row>
    <row r="191" spans="1:18" x14ac:dyDescent="0.25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3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ht="13" x14ac:dyDescent="0.25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317"/>
    </row>
    <row r="194" spans="1:13" ht="13" x14ac:dyDescent="0.25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317"/>
    </row>
    <row r="195" spans="1:13" ht="13" x14ac:dyDescent="0.25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" thickBot="1" x14ac:dyDescent="0.3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5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5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5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5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" thickBot="1" x14ac:dyDescent="0.3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" thickBot="1" x14ac:dyDescent="0.3"/>
    <row r="204" spans="1:13" ht="13.5" thickBot="1" x14ac:dyDescent="0.3">
      <c r="A204" s="270" t="s">
        <v>191</v>
      </c>
      <c r="B204" s="1187" t="s">
        <v>50</v>
      </c>
      <c r="C204" s="1188"/>
      <c r="D204" s="1188"/>
      <c r="E204" s="1188"/>
      <c r="F204" s="1188"/>
      <c r="G204" s="1188"/>
      <c r="H204" s="1188"/>
      <c r="I204" s="1189"/>
      <c r="J204" s="1181" t="s">
        <v>0</v>
      </c>
      <c r="K204" s="228">
        <v>263</v>
      </c>
      <c r="L204" s="869"/>
      <c r="M204" s="869"/>
    </row>
    <row r="205" spans="1:13" x14ac:dyDescent="0.25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269"/>
      <c r="K205" s="213"/>
      <c r="L205" s="869"/>
      <c r="M205" s="869"/>
    </row>
    <row r="206" spans="1:13" ht="13.5" thickBot="1" x14ac:dyDescent="0.3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270"/>
      <c r="K206" s="229"/>
      <c r="L206" s="447"/>
      <c r="M206" s="447"/>
    </row>
    <row r="207" spans="1:13" ht="13" x14ac:dyDescent="0.25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317"/>
    </row>
    <row r="208" spans="1:13" ht="13" x14ac:dyDescent="0.25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317"/>
    </row>
    <row r="209" spans="1:13" ht="13" x14ac:dyDescent="0.25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" thickBot="1" x14ac:dyDescent="0.3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5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" thickBot="1" x14ac:dyDescent="0.3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5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5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" thickBot="1" x14ac:dyDescent="0.3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" thickBot="1" x14ac:dyDescent="0.3"/>
    <row r="218" spans="1:13" ht="13.5" thickBot="1" x14ac:dyDescent="0.3">
      <c r="A218" s="270" t="s">
        <v>192</v>
      </c>
      <c r="B218" s="1187" t="s">
        <v>50</v>
      </c>
      <c r="C218" s="1188"/>
      <c r="D218" s="1188"/>
      <c r="E218" s="1188"/>
      <c r="F218" s="1188"/>
      <c r="G218" s="1188"/>
      <c r="H218" s="1188"/>
      <c r="I218" s="1189"/>
      <c r="J218" s="1181" t="s">
        <v>0</v>
      </c>
      <c r="K218" s="228"/>
      <c r="L218" s="885"/>
      <c r="M218" s="885"/>
    </row>
    <row r="219" spans="1:13" x14ac:dyDescent="0.25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269"/>
      <c r="K219" s="213"/>
      <c r="L219" s="885"/>
      <c r="M219" s="885"/>
    </row>
    <row r="220" spans="1:13" ht="13.5" thickBot="1" x14ac:dyDescent="0.3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270"/>
      <c r="K220" s="229"/>
      <c r="L220" s="447"/>
      <c r="M220" s="447"/>
    </row>
    <row r="221" spans="1:13" ht="13" x14ac:dyDescent="0.25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317"/>
    </row>
    <row r="222" spans="1:13" ht="13" x14ac:dyDescent="0.25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317"/>
    </row>
    <row r="223" spans="1:13" ht="13" x14ac:dyDescent="0.25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" thickBot="1" x14ac:dyDescent="0.3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5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" thickBot="1" x14ac:dyDescent="0.3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5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5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" thickBot="1" x14ac:dyDescent="0.3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" thickBot="1" x14ac:dyDescent="0.3"/>
    <row r="232" spans="1:13" ht="13.5" thickBot="1" x14ac:dyDescent="0.3">
      <c r="A232" s="270" t="s">
        <v>193</v>
      </c>
      <c r="B232" s="1187" t="s">
        <v>50</v>
      </c>
      <c r="C232" s="1188"/>
      <c r="D232" s="1188"/>
      <c r="E232" s="1188"/>
      <c r="F232" s="1188"/>
      <c r="G232" s="1188"/>
      <c r="H232" s="1188"/>
      <c r="I232" s="1189"/>
      <c r="J232" s="1181" t="s">
        <v>0</v>
      </c>
      <c r="K232" s="228">
        <v>263</v>
      </c>
      <c r="L232" s="895"/>
      <c r="M232" s="895"/>
    </row>
    <row r="233" spans="1:13" x14ac:dyDescent="0.25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269"/>
      <c r="K233" s="213"/>
      <c r="L233" s="895"/>
      <c r="M233" s="895"/>
    </row>
    <row r="234" spans="1:13" ht="13.5" thickBot="1" x14ac:dyDescent="0.3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270"/>
      <c r="K234" s="229"/>
      <c r="L234" s="447"/>
      <c r="M234" s="447"/>
    </row>
    <row r="235" spans="1:13" ht="13" x14ac:dyDescent="0.25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317"/>
    </row>
    <row r="236" spans="1:13" ht="13" x14ac:dyDescent="0.25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317"/>
    </row>
    <row r="237" spans="1:13" ht="13" x14ac:dyDescent="0.25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" thickBot="1" x14ac:dyDescent="0.3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5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" thickBot="1" x14ac:dyDescent="0.3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5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5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" thickBot="1" x14ac:dyDescent="0.3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" thickBot="1" x14ac:dyDescent="0.3"/>
    <row r="246" spans="1:13" ht="13.5" thickBot="1" x14ac:dyDescent="0.3">
      <c r="A246" s="270" t="s">
        <v>194</v>
      </c>
      <c r="B246" s="1187" t="s">
        <v>50</v>
      </c>
      <c r="C246" s="1188"/>
      <c r="D246" s="1188"/>
      <c r="E246" s="1188"/>
      <c r="F246" s="1188"/>
      <c r="G246" s="1188"/>
      <c r="H246" s="1188"/>
      <c r="I246" s="1189"/>
      <c r="J246" s="1181" t="s">
        <v>0</v>
      </c>
      <c r="K246" s="228">
        <v>263</v>
      </c>
      <c r="L246" s="910"/>
      <c r="M246" s="910"/>
    </row>
    <row r="247" spans="1:13" x14ac:dyDescent="0.25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269"/>
      <c r="K247" s="213"/>
      <c r="L247" s="910"/>
      <c r="M247" s="910"/>
    </row>
    <row r="248" spans="1:13" ht="13.5" thickBot="1" x14ac:dyDescent="0.3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270"/>
      <c r="K248" s="229"/>
      <c r="L248" s="447"/>
      <c r="M248" s="447"/>
    </row>
    <row r="249" spans="1:13" ht="13" x14ac:dyDescent="0.25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317"/>
    </row>
    <row r="250" spans="1:13" ht="13" x14ac:dyDescent="0.25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317"/>
    </row>
    <row r="251" spans="1:13" ht="13" x14ac:dyDescent="0.25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" thickBot="1" x14ac:dyDescent="0.3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5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" thickBot="1" x14ac:dyDescent="0.3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5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5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" thickBot="1" x14ac:dyDescent="0.3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" thickBot="1" x14ac:dyDescent="0.3"/>
    <row r="260" spans="1:14" ht="13.5" thickBot="1" x14ac:dyDescent="0.3">
      <c r="A260" s="270" t="s">
        <v>196</v>
      </c>
      <c r="B260" s="1187" t="s">
        <v>50</v>
      </c>
      <c r="C260" s="1188"/>
      <c r="D260" s="1188"/>
      <c r="E260" s="1188"/>
      <c r="F260" s="1188"/>
      <c r="G260" s="1188"/>
      <c r="H260" s="1188"/>
      <c r="I260" s="1189"/>
      <c r="J260" s="1181" t="s">
        <v>0</v>
      </c>
      <c r="K260" s="228"/>
      <c r="L260" s="952"/>
      <c r="M260" s="952"/>
    </row>
    <row r="261" spans="1:14" x14ac:dyDescent="0.25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269"/>
      <c r="K261" s="213"/>
      <c r="L261" s="952"/>
      <c r="M261" s="952"/>
    </row>
    <row r="262" spans="1:14" ht="13.5" thickBot="1" x14ac:dyDescent="0.3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270"/>
      <c r="K262" s="229"/>
      <c r="L262" s="447"/>
      <c r="M262" s="447"/>
    </row>
    <row r="263" spans="1:14" ht="13" x14ac:dyDescent="0.25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317"/>
    </row>
    <row r="264" spans="1:14" ht="13" x14ac:dyDescent="0.25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317"/>
    </row>
    <row r="265" spans="1:14" ht="13" x14ac:dyDescent="0.25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" thickBot="1" x14ac:dyDescent="0.3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5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" thickBot="1" x14ac:dyDescent="0.3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5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5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" thickBot="1" x14ac:dyDescent="0.3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5">
      <c r="F272" s="200" t="s">
        <v>101</v>
      </c>
    </row>
    <row r="273" spans="1:13" ht="13" thickBot="1" x14ac:dyDescent="0.3"/>
    <row r="274" spans="1:13" ht="13.5" thickBot="1" x14ac:dyDescent="0.3">
      <c r="A274" s="270" t="s">
        <v>198</v>
      </c>
      <c r="B274" s="1187" t="s">
        <v>50</v>
      </c>
      <c r="C274" s="1188"/>
      <c r="D274" s="1188"/>
      <c r="E274" s="1188"/>
      <c r="F274" s="1188"/>
      <c r="G274" s="1188"/>
      <c r="H274" s="1188"/>
      <c r="I274" s="1189"/>
      <c r="J274" s="1181" t="s">
        <v>0</v>
      </c>
      <c r="K274" s="228">
        <v>263</v>
      </c>
      <c r="L274" s="987"/>
      <c r="M274" s="987"/>
    </row>
    <row r="275" spans="1:13" x14ac:dyDescent="0.25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269"/>
      <c r="K275" s="213"/>
      <c r="L275" s="987"/>
      <c r="M275" s="987"/>
    </row>
    <row r="276" spans="1:13" ht="13.5" thickBot="1" x14ac:dyDescent="0.3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270"/>
      <c r="K276" s="229"/>
      <c r="L276" s="447"/>
      <c r="M276" s="447"/>
    </row>
    <row r="277" spans="1:13" ht="13" x14ac:dyDescent="0.25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317"/>
    </row>
    <row r="278" spans="1:13" ht="13" x14ac:dyDescent="0.25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317"/>
    </row>
    <row r="279" spans="1:13" ht="13" x14ac:dyDescent="0.25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" thickBot="1" x14ac:dyDescent="0.3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5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" thickBot="1" x14ac:dyDescent="0.3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5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5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" thickBot="1" x14ac:dyDescent="0.3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" thickBot="1" x14ac:dyDescent="0.3">
      <c r="I287" s="200" t="s">
        <v>224</v>
      </c>
    </row>
    <row r="288" spans="1:13" ht="13.5" thickBot="1" x14ac:dyDescent="0.3">
      <c r="A288" s="270" t="s">
        <v>199</v>
      </c>
      <c r="B288" s="1187" t="s">
        <v>50</v>
      </c>
      <c r="C288" s="1188"/>
      <c r="D288" s="1188"/>
      <c r="E288" s="1188"/>
      <c r="F288" s="1188"/>
      <c r="G288" s="1188"/>
      <c r="H288" s="1188"/>
      <c r="I288" s="1189"/>
      <c r="J288" s="1181" t="s">
        <v>0</v>
      </c>
      <c r="K288" s="228"/>
      <c r="L288" s="1015"/>
      <c r="M288" s="1015"/>
    </row>
    <row r="289" spans="1:13" x14ac:dyDescent="0.25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269"/>
      <c r="K289" s="213"/>
      <c r="L289" s="1015"/>
      <c r="M289" s="1015"/>
    </row>
    <row r="290" spans="1:13" ht="13.5" thickBot="1" x14ac:dyDescent="0.3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270"/>
      <c r="K290" s="229"/>
      <c r="L290" s="447"/>
      <c r="M290" s="447"/>
    </row>
    <row r="291" spans="1:13" ht="13" x14ac:dyDescent="0.25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317"/>
    </row>
    <row r="292" spans="1:13" ht="13" x14ac:dyDescent="0.25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317"/>
    </row>
    <row r="293" spans="1:13" ht="13" x14ac:dyDescent="0.25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" thickBot="1" x14ac:dyDescent="0.3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5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" thickBot="1" x14ac:dyDescent="0.3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5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5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" thickBot="1" x14ac:dyDescent="0.3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" thickBot="1" x14ac:dyDescent="0.3"/>
    <row r="302" spans="1:13" ht="13.5" thickBot="1" x14ac:dyDescent="0.3">
      <c r="A302" s="270" t="s">
        <v>265</v>
      </c>
      <c r="B302" s="1187" t="s">
        <v>50</v>
      </c>
      <c r="C302" s="1188"/>
      <c r="D302" s="1188"/>
      <c r="E302" s="1188"/>
      <c r="F302" s="1188"/>
      <c r="G302" s="1188"/>
      <c r="H302" s="1188"/>
      <c r="I302" s="1189"/>
      <c r="J302" s="1181" t="s">
        <v>0</v>
      </c>
      <c r="K302" s="228">
        <v>260</v>
      </c>
      <c r="L302" s="1166"/>
      <c r="M302" s="1166"/>
    </row>
    <row r="303" spans="1:13" x14ac:dyDescent="0.25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269"/>
      <c r="K303" s="213"/>
      <c r="L303" s="1166"/>
      <c r="M303" s="1166"/>
    </row>
    <row r="304" spans="1:13" ht="13.5" thickBot="1" x14ac:dyDescent="0.3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270"/>
      <c r="K304" s="229"/>
      <c r="L304" s="447"/>
      <c r="M304" s="447"/>
    </row>
    <row r="305" spans="1:13" ht="13" x14ac:dyDescent="0.25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317"/>
    </row>
    <row r="306" spans="1:13" ht="13" x14ac:dyDescent="0.25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317"/>
    </row>
    <row r="307" spans="1:13" ht="13" x14ac:dyDescent="0.25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" thickBot="1" x14ac:dyDescent="0.3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5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" thickBot="1" x14ac:dyDescent="0.3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5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5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" thickBot="1" x14ac:dyDescent="0.3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</sheetData>
  <mergeCells count="52">
    <mergeCell ref="O176:P176"/>
    <mergeCell ref="Q176:R176"/>
    <mergeCell ref="B190:I190"/>
    <mergeCell ref="M193:M194"/>
    <mergeCell ref="B176:I176"/>
    <mergeCell ref="M179:M18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S120:V120"/>
    <mergeCell ref="S121:V121"/>
    <mergeCell ref="Q122:T122"/>
    <mergeCell ref="Q123:T123"/>
    <mergeCell ref="O125:O126"/>
    <mergeCell ref="B246:I246"/>
    <mergeCell ref="J246:J248"/>
    <mergeCell ref="M249:M250"/>
    <mergeCell ref="B162:I162"/>
    <mergeCell ref="M165:M166"/>
    <mergeCell ref="B204:I204"/>
    <mergeCell ref="M207:M208"/>
    <mergeCell ref="J204:J206"/>
    <mergeCell ref="B232:I232"/>
    <mergeCell ref="J232:J234"/>
    <mergeCell ref="M235:M236"/>
    <mergeCell ref="B218:I218"/>
    <mergeCell ref="J218:J220"/>
    <mergeCell ref="M221:M222"/>
    <mergeCell ref="B274:I274"/>
    <mergeCell ref="J274:J276"/>
    <mergeCell ref="M277:M278"/>
    <mergeCell ref="B260:I260"/>
    <mergeCell ref="J260:J262"/>
    <mergeCell ref="M263:M264"/>
    <mergeCell ref="B302:I302"/>
    <mergeCell ref="J302:J304"/>
    <mergeCell ref="M305:M306"/>
    <mergeCell ref="B288:I288"/>
    <mergeCell ref="J288:J290"/>
    <mergeCell ref="M291:M292"/>
  </mergeCells>
  <conditionalFormatting sqref="B152:I1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291"/>
  <sheetViews>
    <sheetView showGridLines="0" topLeftCell="A260" zoomScale="70" zoomScaleNormal="70" workbookViewId="0">
      <selection activeCell="L275" sqref="L275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1187" t="s">
        <v>53</v>
      </c>
      <c r="C8" s="1188"/>
      <c r="D8" s="1188"/>
      <c r="E8" s="1188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1187" t="s">
        <v>53</v>
      </c>
      <c r="C21" s="1188"/>
      <c r="D21" s="1188"/>
      <c r="E21" s="1188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187" t="s">
        <v>53</v>
      </c>
      <c r="C34" s="1188"/>
      <c r="D34" s="1188"/>
      <c r="E34" s="1188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1266" t="s">
        <v>53</v>
      </c>
      <c r="C47" s="1267"/>
      <c r="D47" s="1267"/>
      <c r="E47" s="1267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266" t="s">
        <v>53</v>
      </c>
      <c r="C60" s="1267"/>
      <c r="D60" s="1267"/>
      <c r="E60" s="1267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313" t="s">
        <v>94</v>
      </c>
      <c r="K69" s="1313"/>
      <c r="L69" s="1313"/>
      <c r="M69" s="1313"/>
      <c r="N69" s="1313"/>
      <c r="O69" s="1313"/>
      <c r="P69" s="1313"/>
      <c r="Q69" s="1314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313"/>
      <c r="K70" s="1313"/>
      <c r="L70" s="1313"/>
      <c r="M70" s="1313"/>
      <c r="N70" s="1313"/>
      <c r="O70" s="1313"/>
      <c r="P70" s="1313"/>
      <c r="Q70" s="1314"/>
    </row>
    <row r="71" spans="1:18" x14ac:dyDescent="0.25">
      <c r="J71" s="1313"/>
      <c r="K71" s="1313"/>
      <c r="L71" s="1313"/>
      <c r="M71" s="1313"/>
      <c r="N71" s="1313"/>
      <c r="O71" s="1313"/>
      <c r="P71" s="1313"/>
      <c r="Q71" s="1314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266" t="s">
        <v>53</v>
      </c>
      <c r="C73" s="1267"/>
      <c r="D73" s="1267"/>
      <c r="E73" s="1267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323"/>
      <c r="K82" s="1323"/>
      <c r="L82" s="1323"/>
      <c r="M82" s="1323"/>
      <c r="N82" s="1323"/>
      <c r="O82" s="1323"/>
      <c r="P82" s="1323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323"/>
      <c r="K83" s="1323"/>
      <c r="L83" s="1323"/>
      <c r="M83" s="1323"/>
      <c r="N83" s="1323"/>
      <c r="O83" s="1323"/>
      <c r="P83" s="1323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1323"/>
      <c r="K84" s="1323"/>
      <c r="L84" s="1323"/>
      <c r="M84" s="1323"/>
      <c r="N84" s="1323"/>
      <c r="O84" s="1323"/>
      <c r="P84" s="1323"/>
    </row>
    <row r="85" spans="1:16" ht="13" thickBot="1" x14ac:dyDescent="0.3"/>
    <row r="86" spans="1:16" ht="13.5" thickBot="1" x14ac:dyDescent="0.3">
      <c r="A86" s="270" t="s">
        <v>102</v>
      </c>
      <c r="B86" s="1266" t="s">
        <v>53</v>
      </c>
      <c r="C86" s="1267"/>
      <c r="D86" s="1267"/>
      <c r="E86" s="1267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" thickBot="1" x14ac:dyDescent="0.3"/>
    <row r="99" spans="1:16" ht="13.5" thickBot="1" x14ac:dyDescent="0.3">
      <c r="A99" s="270" t="s">
        <v>103</v>
      </c>
      <c r="B99" s="1266" t="s">
        <v>53</v>
      </c>
      <c r="C99" s="1267"/>
      <c r="D99" s="1267"/>
      <c r="E99" s="1267"/>
      <c r="F99" s="457"/>
      <c r="G99" s="428" t="s">
        <v>0</v>
      </c>
      <c r="H99" s="455"/>
      <c r="I99" s="455"/>
      <c r="J99" s="455"/>
    </row>
    <row r="100" spans="1:16" x14ac:dyDescent="0.25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ht="13" x14ac:dyDescent="0.25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5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5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5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5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" thickBot="1" x14ac:dyDescent="0.3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5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5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" thickBot="1" x14ac:dyDescent="0.3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5">
      <c r="B110" s="200">
        <v>64</v>
      </c>
      <c r="C110" s="460">
        <v>64</v>
      </c>
      <c r="D110" s="460">
        <v>64</v>
      </c>
    </row>
    <row r="111" spans="1:16" ht="13" thickBot="1" x14ac:dyDescent="0.3"/>
    <row r="112" spans="1:16" ht="13.5" thickBot="1" x14ac:dyDescent="0.3">
      <c r="A112" s="270" t="s">
        <v>104</v>
      </c>
      <c r="B112" s="1266" t="s">
        <v>53</v>
      </c>
      <c r="C112" s="1267"/>
      <c r="D112" s="1267"/>
      <c r="E112" s="1267"/>
      <c r="F112" s="463"/>
      <c r="G112" s="428" t="s">
        <v>0</v>
      </c>
      <c r="H112" s="461"/>
      <c r="I112" s="461"/>
      <c r="J112" s="461"/>
    </row>
    <row r="113" spans="1:14" x14ac:dyDescent="0.25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278" t="s">
        <v>105</v>
      </c>
      <c r="L113" s="1279"/>
      <c r="M113" s="1279"/>
      <c r="N113" s="1280"/>
    </row>
    <row r="114" spans="1:14" ht="13" x14ac:dyDescent="0.25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281" t="s">
        <v>67</v>
      </c>
      <c r="L114" s="1282"/>
      <c r="M114" s="1282"/>
      <c r="N114" s="1283"/>
    </row>
    <row r="115" spans="1:14" x14ac:dyDescent="0.25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5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5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5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" thickBot="1" x14ac:dyDescent="0.3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5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5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" thickBot="1" x14ac:dyDescent="0.3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5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" thickBot="1" x14ac:dyDescent="0.3"/>
    <row r="125" spans="1:14" ht="13.5" thickBot="1" x14ac:dyDescent="0.3">
      <c r="A125" s="270" t="s">
        <v>129</v>
      </c>
      <c r="B125" s="1266" t="s">
        <v>53</v>
      </c>
      <c r="C125" s="1267"/>
      <c r="D125" s="1267"/>
      <c r="E125" s="1267"/>
      <c r="F125" s="511"/>
      <c r="G125" s="428" t="s">
        <v>0</v>
      </c>
      <c r="H125" s="509"/>
      <c r="I125" s="509"/>
      <c r="J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ht="13" x14ac:dyDescent="0.25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5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5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5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" thickBot="1" x14ac:dyDescent="0.3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5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320" t="s">
        <v>138</v>
      </c>
      <c r="L133" s="1320"/>
      <c r="M133" s="1320"/>
    </row>
    <row r="134" spans="1:13" x14ac:dyDescent="0.25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" thickBot="1" x14ac:dyDescent="0.3"/>
    <row r="138" spans="1:13" ht="13.5" thickBot="1" x14ac:dyDescent="0.3">
      <c r="A138" s="270" t="s">
        <v>144</v>
      </c>
      <c r="B138" s="1266" t="s">
        <v>53</v>
      </c>
      <c r="C138" s="1267"/>
      <c r="D138" s="1267"/>
      <c r="E138" s="1267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5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ht="13" x14ac:dyDescent="0.25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5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5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5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5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" thickBot="1" x14ac:dyDescent="0.3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5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324"/>
      <c r="L146" s="1324"/>
      <c r="M146" s="1324"/>
    </row>
    <row r="147" spans="1:13" x14ac:dyDescent="0.25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" thickBot="1" x14ac:dyDescent="0.3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5">
      <c r="B149" s="200">
        <v>70.5</v>
      </c>
      <c r="C149" s="200">
        <v>70.5</v>
      </c>
    </row>
    <row r="150" spans="1:13" ht="13" thickBot="1" x14ac:dyDescent="0.3"/>
    <row r="151" spans="1:13" ht="13.5" thickBot="1" x14ac:dyDescent="0.3">
      <c r="A151" s="270" t="s">
        <v>145</v>
      </c>
      <c r="B151" s="1187" t="s">
        <v>53</v>
      </c>
      <c r="C151" s="1188"/>
      <c r="D151" s="1189"/>
      <c r="E151" s="428" t="s">
        <v>0</v>
      </c>
      <c r="F151" s="758"/>
      <c r="G151" s="758"/>
      <c r="H151" s="758"/>
    </row>
    <row r="152" spans="1:13" x14ac:dyDescent="0.25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ht="13" x14ac:dyDescent="0.25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5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5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5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5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" thickBot="1" x14ac:dyDescent="0.3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5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5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" thickBot="1" x14ac:dyDescent="0.3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" thickBot="1" x14ac:dyDescent="0.3"/>
    <row r="164" spans="1:12" ht="13.5" thickBot="1" x14ac:dyDescent="0.3">
      <c r="A164" s="270" t="s">
        <v>146</v>
      </c>
      <c r="B164" s="1187" t="s">
        <v>53</v>
      </c>
      <c r="C164" s="1188"/>
      <c r="D164" s="1189"/>
      <c r="E164" s="428" t="s">
        <v>0</v>
      </c>
      <c r="F164" s="799"/>
      <c r="G164" s="799"/>
      <c r="H164" s="799"/>
    </row>
    <row r="165" spans="1:12" x14ac:dyDescent="0.25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ht="13" x14ac:dyDescent="0.25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5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5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5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5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" thickBot="1" x14ac:dyDescent="0.3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5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5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" thickBot="1" x14ac:dyDescent="0.3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" thickBot="1" x14ac:dyDescent="0.3"/>
    <row r="177" spans="1:14" ht="13.5" thickBot="1" x14ac:dyDescent="0.3">
      <c r="A177" s="270" t="s">
        <v>166</v>
      </c>
      <c r="B177" s="1187" t="s">
        <v>53</v>
      </c>
      <c r="C177" s="1188"/>
      <c r="D177" s="1189"/>
      <c r="E177" s="428" t="s">
        <v>0</v>
      </c>
      <c r="F177" s="228" t="s">
        <v>190</v>
      </c>
      <c r="G177" s="815"/>
      <c r="H177" s="815"/>
      <c r="I177" s="815"/>
      <c r="J177" s="815"/>
      <c r="K177" s="1278" t="s">
        <v>189</v>
      </c>
      <c r="L177" s="1279"/>
      <c r="M177" s="1279"/>
      <c r="N177" s="1280"/>
    </row>
    <row r="178" spans="1:14" x14ac:dyDescent="0.25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281" t="s">
        <v>67</v>
      </c>
      <c r="L178" s="1282"/>
      <c r="M178" s="1282"/>
      <c r="N178" s="1283"/>
    </row>
    <row r="179" spans="1:14" ht="13" x14ac:dyDescent="0.25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5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5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5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" thickBot="1" x14ac:dyDescent="0.3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" thickBot="1" x14ac:dyDescent="0.3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5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5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" thickBot="1" x14ac:dyDescent="0.3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" thickBot="1" x14ac:dyDescent="0.3"/>
    <row r="190" spans="1:14" ht="13.5" thickBot="1" x14ac:dyDescent="0.3">
      <c r="A190" s="270" t="s">
        <v>191</v>
      </c>
      <c r="B190" s="1187" t="s">
        <v>53</v>
      </c>
      <c r="C190" s="1188"/>
      <c r="D190" s="1189"/>
      <c r="E190" s="1276" t="s">
        <v>0</v>
      </c>
      <c r="F190" s="228">
        <v>46</v>
      </c>
      <c r="G190" s="869"/>
      <c r="H190" s="869"/>
      <c r="I190" s="869"/>
    </row>
    <row r="191" spans="1:14" x14ac:dyDescent="0.25">
      <c r="A191" s="231" t="s">
        <v>2</v>
      </c>
      <c r="B191" s="294">
        <v>1</v>
      </c>
      <c r="C191" s="225">
        <v>2</v>
      </c>
      <c r="D191" s="225">
        <v>3</v>
      </c>
      <c r="E191" s="1302"/>
      <c r="F191" s="869"/>
      <c r="G191" s="869"/>
      <c r="H191" s="869"/>
      <c r="I191" s="869"/>
    </row>
    <row r="192" spans="1:14" ht="13" x14ac:dyDescent="0.25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5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5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5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5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" thickBot="1" x14ac:dyDescent="0.3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5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5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" thickBot="1" x14ac:dyDescent="0.3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" thickBot="1" x14ac:dyDescent="0.3"/>
    <row r="203" spans="1:9" ht="13.5" thickBot="1" x14ac:dyDescent="0.3">
      <c r="A203" s="270" t="s">
        <v>192</v>
      </c>
      <c r="B203" s="1187" t="s">
        <v>53</v>
      </c>
      <c r="C203" s="1188"/>
      <c r="D203" s="1189"/>
      <c r="E203" s="1276" t="s">
        <v>0</v>
      </c>
      <c r="F203" s="228"/>
      <c r="G203" s="885"/>
      <c r="H203" s="885"/>
    </row>
    <row r="204" spans="1:9" x14ac:dyDescent="0.25">
      <c r="A204" s="231" t="s">
        <v>2</v>
      </c>
      <c r="B204" s="294">
        <v>1</v>
      </c>
      <c r="C204" s="225">
        <v>2</v>
      </c>
      <c r="D204" s="225">
        <v>3</v>
      </c>
      <c r="E204" s="1302"/>
      <c r="F204" s="885"/>
      <c r="G204" s="885"/>
      <c r="H204" s="885"/>
    </row>
    <row r="205" spans="1:9" ht="13" x14ac:dyDescent="0.25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5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5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5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5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" thickBot="1" x14ac:dyDescent="0.3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5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5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" thickBot="1" x14ac:dyDescent="0.3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" thickBot="1" x14ac:dyDescent="0.3"/>
    <row r="216" spans="1:8" ht="13.5" thickBot="1" x14ac:dyDescent="0.3">
      <c r="A216" s="270" t="s">
        <v>193</v>
      </c>
      <c r="B216" s="1187" t="s">
        <v>53</v>
      </c>
      <c r="C216" s="1188"/>
      <c r="D216" s="1189"/>
      <c r="E216" s="1276" t="s">
        <v>0</v>
      </c>
      <c r="F216" s="228">
        <v>45</v>
      </c>
      <c r="G216" s="895"/>
      <c r="H216" s="895"/>
    </row>
    <row r="217" spans="1:8" x14ac:dyDescent="0.25">
      <c r="A217" s="231" t="s">
        <v>2</v>
      </c>
      <c r="B217" s="294">
        <v>1</v>
      </c>
      <c r="C217" s="225">
        <v>2</v>
      </c>
      <c r="D217" s="225">
        <v>3</v>
      </c>
      <c r="E217" s="1302"/>
      <c r="F217" s="895"/>
      <c r="G217" s="895"/>
      <c r="H217" s="895"/>
    </row>
    <row r="218" spans="1:8" ht="13" x14ac:dyDescent="0.25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5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5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5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5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" thickBot="1" x14ac:dyDescent="0.3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5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5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" thickBot="1" x14ac:dyDescent="0.3"/>
    <row r="229" spans="1:8" ht="13.5" thickBot="1" x14ac:dyDescent="0.3">
      <c r="A229" s="270" t="s">
        <v>194</v>
      </c>
      <c r="B229" s="1187" t="s">
        <v>53</v>
      </c>
      <c r="C229" s="1188"/>
      <c r="D229" s="1189"/>
      <c r="E229" s="1276" t="s">
        <v>0</v>
      </c>
      <c r="F229" s="228">
        <v>45</v>
      </c>
      <c r="G229" s="910"/>
      <c r="H229" s="910"/>
    </row>
    <row r="230" spans="1:8" x14ac:dyDescent="0.25">
      <c r="A230" s="231" t="s">
        <v>2</v>
      </c>
      <c r="B230" s="294">
        <v>1</v>
      </c>
      <c r="C230" s="225">
        <v>2</v>
      </c>
      <c r="D230" s="225">
        <v>3</v>
      </c>
      <c r="E230" s="1302"/>
      <c r="F230" s="910"/>
      <c r="G230" s="910"/>
      <c r="H230" s="910"/>
    </row>
    <row r="231" spans="1:8" ht="13" x14ac:dyDescent="0.25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5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5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5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5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" thickBot="1" x14ac:dyDescent="0.3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5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5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" thickBot="1" x14ac:dyDescent="0.3"/>
    <row r="242" spans="1:9" ht="13.5" thickBot="1" x14ac:dyDescent="0.3">
      <c r="A242" s="270" t="s">
        <v>196</v>
      </c>
      <c r="B242" s="1187" t="s">
        <v>53</v>
      </c>
      <c r="C242" s="1188"/>
      <c r="D242" s="1189"/>
      <c r="E242" s="1276" t="s">
        <v>0</v>
      </c>
      <c r="F242" s="228">
        <v>45</v>
      </c>
      <c r="G242" s="952"/>
      <c r="H242" s="952"/>
    </row>
    <row r="243" spans="1:9" x14ac:dyDescent="0.25">
      <c r="A243" s="231" t="s">
        <v>2</v>
      </c>
      <c r="B243" s="294">
        <v>1</v>
      </c>
      <c r="C243" s="225">
        <v>2</v>
      </c>
      <c r="D243" s="225">
        <v>3</v>
      </c>
      <c r="E243" s="1302"/>
      <c r="F243" s="952"/>
      <c r="G243" s="952"/>
      <c r="H243" s="952"/>
    </row>
    <row r="244" spans="1:9" ht="13" x14ac:dyDescent="0.25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5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5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5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5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" thickBot="1" x14ac:dyDescent="0.3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5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5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" thickBot="1" x14ac:dyDescent="0.3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" thickBot="1" x14ac:dyDescent="0.3"/>
    <row r="255" spans="1:9" ht="13.5" thickBot="1" x14ac:dyDescent="0.3">
      <c r="A255" s="270" t="s">
        <v>198</v>
      </c>
      <c r="B255" s="1187" t="s">
        <v>53</v>
      </c>
      <c r="C255" s="1188"/>
      <c r="D255" s="1188"/>
      <c r="E255" s="1181" t="s">
        <v>0</v>
      </c>
      <c r="F255" s="228">
        <v>45</v>
      </c>
      <c r="G255" s="987"/>
      <c r="H255" s="987"/>
    </row>
    <row r="256" spans="1:9" x14ac:dyDescent="0.25">
      <c r="A256" s="231" t="s">
        <v>2</v>
      </c>
      <c r="B256" s="294">
        <v>1</v>
      </c>
      <c r="C256" s="225">
        <v>2</v>
      </c>
      <c r="D256" s="992">
        <v>3</v>
      </c>
      <c r="E256" s="1322"/>
      <c r="F256" s="987"/>
      <c r="G256" s="987"/>
      <c r="H256" s="987"/>
    </row>
    <row r="257" spans="1:8" ht="13" x14ac:dyDescent="0.25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5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5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5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5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" thickBot="1" x14ac:dyDescent="0.3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5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5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" thickBot="1" x14ac:dyDescent="0.3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" thickBot="1" x14ac:dyDescent="0.3"/>
    <row r="268" spans="1:8" ht="13.5" thickBot="1" x14ac:dyDescent="0.3">
      <c r="A268" s="270" t="s">
        <v>199</v>
      </c>
      <c r="B268" s="1187" t="s">
        <v>53</v>
      </c>
      <c r="C268" s="1188"/>
      <c r="D268" s="1188"/>
      <c r="E268" s="1181" t="s">
        <v>0</v>
      </c>
      <c r="F268" s="228"/>
      <c r="G268" s="1015"/>
      <c r="H268" s="1015"/>
    </row>
    <row r="269" spans="1:8" x14ac:dyDescent="0.25">
      <c r="A269" s="231" t="s">
        <v>2</v>
      </c>
      <c r="B269" s="294">
        <v>1</v>
      </c>
      <c r="C269" s="225">
        <v>2</v>
      </c>
      <c r="D269" s="992">
        <v>3</v>
      </c>
      <c r="E269" s="1322"/>
      <c r="F269" s="1015"/>
      <c r="G269" s="1015"/>
      <c r="H269" s="1015"/>
    </row>
    <row r="270" spans="1:8" ht="13" x14ac:dyDescent="0.25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5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5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5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5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" thickBot="1" x14ac:dyDescent="0.3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5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5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" thickBot="1" x14ac:dyDescent="0.3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5">
      <c r="B279" s="200">
        <v>67</v>
      </c>
      <c r="C279" s="200">
        <v>139</v>
      </c>
    </row>
    <row r="280" spans="1:8" ht="13" thickBot="1" x14ac:dyDescent="0.3"/>
    <row r="281" spans="1:8" ht="13.5" thickBot="1" x14ac:dyDescent="0.3">
      <c r="A281" s="270" t="s">
        <v>265</v>
      </c>
      <c r="B281" s="1187" t="s">
        <v>53</v>
      </c>
      <c r="C281" s="1188"/>
      <c r="D281" s="1188"/>
      <c r="E281" s="1181" t="s">
        <v>0</v>
      </c>
      <c r="F281" s="228">
        <v>33</v>
      </c>
      <c r="G281" s="1166"/>
      <c r="H281" s="1166"/>
    </row>
    <row r="282" spans="1:8" x14ac:dyDescent="0.25">
      <c r="A282" s="231" t="s">
        <v>2</v>
      </c>
      <c r="B282" s="294">
        <v>1</v>
      </c>
      <c r="C282" s="225">
        <v>2</v>
      </c>
      <c r="D282" s="992">
        <v>3</v>
      </c>
      <c r="E282" s="1322"/>
      <c r="F282" s="1166"/>
      <c r="G282" s="1166"/>
      <c r="H282" s="1166"/>
    </row>
    <row r="283" spans="1:8" ht="13" x14ac:dyDescent="0.25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5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5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5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5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" thickBot="1" x14ac:dyDescent="0.3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5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5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" thickBot="1" x14ac:dyDescent="0.3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</sheetData>
  <mergeCells count="39">
    <mergeCell ref="B8:E8"/>
    <mergeCell ref="B21:E21"/>
    <mergeCell ref="B34:E34"/>
    <mergeCell ref="B47:E47"/>
    <mergeCell ref="B60:E60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99:E99"/>
    <mergeCell ref="B112:E112"/>
    <mergeCell ref="B138:E138"/>
    <mergeCell ref="B164:D164"/>
    <mergeCell ref="B177:D177"/>
    <mergeCell ref="B216:D216"/>
    <mergeCell ref="E216:E217"/>
    <mergeCell ref="B203:D203"/>
    <mergeCell ref="E203:E204"/>
    <mergeCell ref="B190:D190"/>
    <mergeCell ref="E190:E191"/>
    <mergeCell ref="B242:D242"/>
    <mergeCell ref="E242:E243"/>
    <mergeCell ref="B229:D229"/>
    <mergeCell ref="E229:E230"/>
    <mergeCell ref="K177:N177"/>
    <mergeCell ref="K178:N178"/>
    <mergeCell ref="B281:D281"/>
    <mergeCell ref="E281:E282"/>
    <mergeCell ref="B268:D268"/>
    <mergeCell ref="E268:E269"/>
    <mergeCell ref="B255:D255"/>
    <mergeCell ref="E255:E256"/>
  </mergeCells>
  <conditionalFormatting sqref="B141:D1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176" t="s">
        <v>18</v>
      </c>
      <c r="C4" s="1177"/>
      <c r="D4" s="1177"/>
      <c r="E4" s="1177"/>
      <c r="F4" s="1177"/>
      <c r="G4" s="1177"/>
      <c r="H4" s="1177"/>
      <c r="I4" s="1177"/>
      <c r="J4" s="1178"/>
      <c r="K4" s="1176" t="s">
        <v>21</v>
      </c>
      <c r="L4" s="1177"/>
      <c r="M4" s="1177"/>
      <c r="N4" s="1177"/>
      <c r="O4" s="1177"/>
      <c r="P4" s="1177"/>
      <c r="Q4" s="1177"/>
      <c r="R4" s="1177"/>
      <c r="S4" s="1177"/>
      <c r="T4" s="1177"/>
      <c r="U4" s="1177"/>
      <c r="V4" s="1177"/>
      <c r="W4" s="117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176" t="s">
        <v>23</v>
      </c>
      <c r="C17" s="1177"/>
      <c r="D17" s="1177"/>
      <c r="E17" s="1177"/>
      <c r="F17" s="1178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176" t="s">
        <v>18</v>
      </c>
      <c r="C4" s="1177"/>
      <c r="D4" s="1177"/>
      <c r="E4" s="1177"/>
      <c r="F4" s="1177"/>
      <c r="G4" s="1177"/>
      <c r="H4" s="1177"/>
      <c r="I4" s="1177"/>
      <c r="J4" s="1178"/>
      <c r="K4" s="1176" t="s">
        <v>21</v>
      </c>
      <c r="L4" s="1177"/>
      <c r="M4" s="1177"/>
      <c r="N4" s="1177"/>
      <c r="O4" s="1177"/>
      <c r="P4" s="1177"/>
      <c r="Q4" s="1177"/>
      <c r="R4" s="1177"/>
      <c r="S4" s="1177"/>
      <c r="T4" s="1177"/>
      <c r="U4" s="1177"/>
      <c r="V4" s="1177"/>
      <c r="W4" s="117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176" t="s">
        <v>23</v>
      </c>
      <c r="C17" s="1177"/>
      <c r="D17" s="1177"/>
      <c r="E17" s="1177"/>
      <c r="F17" s="1178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176" t="s">
        <v>18</v>
      </c>
      <c r="C4" s="1177"/>
      <c r="D4" s="1177"/>
      <c r="E4" s="1177"/>
      <c r="F4" s="1177"/>
      <c r="G4" s="1177"/>
      <c r="H4" s="1177"/>
      <c r="I4" s="1177"/>
      <c r="J4" s="1178"/>
      <c r="K4" s="1176" t="s">
        <v>21</v>
      </c>
      <c r="L4" s="1177"/>
      <c r="M4" s="1177"/>
      <c r="N4" s="1177"/>
      <c r="O4" s="1177"/>
      <c r="P4" s="1177"/>
      <c r="Q4" s="1177"/>
      <c r="R4" s="1177"/>
      <c r="S4" s="1177"/>
      <c r="T4" s="1177"/>
      <c r="U4" s="1177"/>
      <c r="V4" s="1177"/>
      <c r="W4" s="117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176" t="s">
        <v>23</v>
      </c>
      <c r="C17" s="1177"/>
      <c r="D17" s="1177"/>
      <c r="E17" s="1177"/>
      <c r="F17" s="1178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179" t="s">
        <v>42</v>
      </c>
      <c r="B1" s="1179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1179" t="s">
        <v>42</v>
      </c>
      <c r="B1" s="1179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1180" t="s">
        <v>42</v>
      </c>
      <c r="B1" s="1180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179" t="s">
        <v>42</v>
      </c>
      <c r="B1" s="1179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353"/>
  <sheetViews>
    <sheetView showGridLines="0" tabSelected="1" topLeftCell="A324" zoomScale="70" zoomScaleNormal="70" workbookViewId="0">
      <selection activeCell="X346" sqref="X346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6" width="9.1796875" style="200" customWidth="1"/>
    <col min="27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1289"/>
      <c r="G2" s="1289"/>
      <c r="H2" s="1289"/>
      <c r="I2" s="1289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289"/>
      <c r="AH6" s="1289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1186" t="s">
        <v>50</v>
      </c>
      <c r="C8" s="1184"/>
      <c r="D8" s="1184"/>
      <c r="E8" s="1184"/>
      <c r="F8" s="1184"/>
      <c r="G8" s="1184"/>
      <c r="H8" s="1184"/>
      <c r="I8" s="1184"/>
      <c r="J8" s="1184"/>
      <c r="K8" s="1290"/>
      <c r="L8" s="1186" t="s">
        <v>53</v>
      </c>
      <c r="M8" s="1184"/>
      <c r="N8" s="1184"/>
      <c r="O8" s="1184"/>
      <c r="P8" s="1184"/>
      <c r="Q8" s="1184"/>
      <c r="R8" s="1184"/>
      <c r="S8" s="1184"/>
      <c r="T8" s="1184"/>
      <c r="U8" s="1185"/>
      <c r="V8" s="327" t="s">
        <v>55</v>
      </c>
      <c r="AA8" s="1295"/>
      <c r="AB8" s="1295"/>
      <c r="AC8" s="1295"/>
      <c r="AD8" s="1295"/>
      <c r="AE8" s="1295"/>
      <c r="AF8" s="1295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291" t="s">
        <v>63</v>
      </c>
      <c r="AA12" s="1291"/>
      <c r="AB12" s="1291"/>
      <c r="AC12" s="1291"/>
      <c r="AD12" s="1291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291"/>
      <c r="AA13" s="1291"/>
      <c r="AB13" s="1291"/>
      <c r="AC13" s="1291"/>
      <c r="AD13" s="1291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291"/>
      <c r="AA14" s="1291"/>
      <c r="AB14" s="1291"/>
      <c r="AC14" s="1291"/>
      <c r="AD14" s="1291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1186" t="s">
        <v>50</v>
      </c>
      <c r="C22" s="1184"/>
      <c r="D22" s="1184"/>
      <c r="E22" s="1184"/>
      <c r="F22" s="1184"/>
      <c r="G22" s="1184"/>
      <c r="H22" s="1184"/>
      <c r="I22" s="1184"/>
      <c r="J22" s="1184"/>
      <c r="K22" s="1290"/>
      <c r="L22" s="1186" t="s">
        <v>53</v>
      </c>
      <c r="M22" s="1184"/>
      <c r="N22" s="1184"/>
      <c r="O22" s="1184"/>
      <c r="P22" s="1184"/>
      <c r="Q22" s="1184"/>
      <c r="R22" s="1184"/>
      <c r="S22" s="1184"/>
      <c r="T22" s="1184"/>
      <c r="U22" s="1185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1186" t="s">
        <v>50</v>
      </c>
      <c r="C36" s="1184"/>
      <c r="D36" s="1184"/>
      <c r="E36" s="1184"/>
      <c r="F36" s="1184"/>
      <c r="G36" s="1184"/>
      <c r="H36" s="1184"/>
      <c r="I36" s="1184"/>
      <c r="J36" s="1184"/>
      <c r="K36" s="1290"/>
      <c r="L36" s="1186" t="s">
        <v>53</v>
      </c>
      <c r="M36" s="1184"/>
      <c r="N36" s="1184"/>
      <c r="O36" s="1184"/>
      <c r="P36" s="1184"/>
      <c r="Q36" s="1184"/>
      <c r="R36" s="1184"/>
      <c r="S36" s="1184"/>
      <c r="T36" s="1184"/>
      <c r="U36" s="1185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292" t="s">
        <v>85</v>
      </c>
      <c r="AH36" s="1293"/>
      <c r="AI36" s="1293"/>
      <c r="AJ36" s="1294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1187" t="s">
        <v>50</v>
      </c>
      <c r="C50" s="1188"/>
      <c r="D50" s="1188"/>
      <c r="E50" s="1188"/>
      <c r="F50" s="1188"/>
      <c r="G50" s="1188"/>
      <c r="H50" s="1188"/>
      <c r="I50" s="1188"/>
      <c r="J50" s="1188"/>
      <c r="K50" s="1188"/>
      <c r="L50" s="1188"/>
      <c r="M50" s="1188"/>
      <c r="N50" s="1189"/>
      <c r="O50" s="1187" t="s">
        <v>53</v>
      </c>
      <c r="P50" s="1188"/>
      <c r="Q50" s="1188"/>
      <c r="R50" s="1188"/>
      <c r="S50" s="1188"/>
      <c r="T50" s="1188"/>
      <c r="U50" s="1188"/>
      <c r="V50" s="1188"/>
      <c r="W50" s="1189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1187" t="s">
        <v>50</v>
      </c>
      <c r="C64" s="1188"/>
      <c r="D64" s="1188"/>
      <c r="E64" s="1188"/>
      <c r="F64" s="1188"/>
      <c r="G64" s="1188"/>
      <c r="H64" s="1188"/>
      <c r="I64" s="1188"/>
      <c r="J64" s="1188"/>
      <c r="K64" s="1188"/>
      <c r="L64" s="1188"/>
      <c r="M64" s="1188"/>
      <c r="N64" s="1189"/>
      <c r="O64" s="1187" t="s">
        <v>53</v>
      </c>
      <c r="P64" s="1188"/>
      <c r="Q64" s="1188"/>
      <c r="R64" s="1188"/>
      <c r="S64" s="1188"/>
      <c r="T64" s="1188"/>
      <c r="U64" s="1188"/>
      <c r="V64" s="1188"/>
      <c r="W64" s="1189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1187" t="s">
        <v>50</v>
      </c>
      <c r="C78" s="1188"/>
      <c r="D78" s="1188"/>
      <c r="E78" s="1188"/>
      <c r="F78" s="1188"/>
      <c r="G78" s="1188"/>
      <c r="H78" s="1188"/>
      <c r="I78" s="1188"/>
      <c r="J78" s="1188"/>
      <c r="K78" s="1188"/>
      <c r="L78" s="1188"/>
      <c r="M78" s="1188"/>
      <c r="N78" s="1189"/>
      <c r="O78" s="1187" t="s">
        <v>53</v>
      </c>
      <c r="P78" s="1188"/>
      <c r="Q78" s="1188"/>
      <c r="R78" s="1188"/>
      <c r="S78" s="1188"/>
      <c r="T78" s="1188"/>
      <c r="U78" s="1188"/>
      <c r="V78" s="1188"/>
      <c r="W78" s="1189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1187" t="s">
        <v>50</v>
      </c>
      <c r="C92" s="1188"/>
      <c r="D92" s="1188"/>
      <c r="E92" s="1188"/>
      <c r="F92" s="1188"/>
      <c r="G92" s="1188"/>
      <c r="H92" s="1188"/>
      <c r="I92" s="1188"/>
      <c r="J92" s="1188"/>
      <c r="K92" s="1188"/>
      <c r="L92" s="1188"/>
      <c r="M92" s="1188"/>
      <c r="N92" s="1189"/>
      <c r="O92" s="1187" t="s">
        <v>53</v>
      </c>
      <c r="P92" s="1188"/>
      <c r="Q92" s="1188"/>
      <c r="R92" s="1188"/>
      <c r="S92" s="1188"/>
      <c r="T92" s="1188"/>
      <c r="U92" s="1188"/>
      <c r="V92" s="1188"/>
      <c r="W92" s="1189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" thickBot="1" x14ac:dyDescent="0.3"/>
    <row r="106" spans="1:27" ht="13.5" thickBot="1" x14ac:dyDescent="0.3">
      <c r="A106" s="230" t="s">
        <v>103</v>
      </c>
      <c r="B106" s="1187" t="s">
        <v>50</v>
      </c>
      <c r="C106" s="1188"/>
      <c r="D106" s="1188"/>
      <c r="E106" s="1188"/>
      <c r="F106" s="1188"/>
      <c r="G106" s="1188"/>
      <c r="H106" s="1188"/>
      <c r="I106" s="1188"/>
      <c r="J106" s="1188"/>
      <c r="K106" s="1188"/>
      <c r="L106" s="1188"/>
      <c r="M106" s="1188"/>
      <c r="N106" s="1189"/>
      <c r="O106" s="1187" t="s">
        <v>53</v>
      </c>
      <c r="P106" s="1188"/>
      <c r="Q106" s="1188"/>
      <c r="R106" s="1188"/>
      <c r="S106" s="1188"/>
      <c r="T106" s="1188"/>
      <c r="U106" s="1188"/>
      <c r="V106" s="1188"/>
      <c r="W106" s="1189"/>
      <c r="X106" s="327" t="s">
        <v>55</v>
      </c>
      <c r="Y106" s="455"/>
      <c r="Z106" s="455"/>
      <c r="AA106" s="455"/>
    </row>
    <row r="107" spans="1:27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" thickBot="1" x14ac:dyDescent="0.3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ht="13" x14ac:dyDescent="0.25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5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5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5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5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" thickBot="1" x14ac:dyDescent="0.3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5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5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" thickBot="1" x14ac:dyDescent="0.3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5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" thickBot="1" x14ac:dyDescent="0.3"/>
    <row r="120" spans="1:54" ht="13.5" thickBot="1" x14ac:dyDescent="0.3">
      <c r="A120" s="230" t="s">
        <v>104</v>
      </c>
      <c r="B120" s="1266" t="s">
        <v>50</v>
      </c>
      <c r="C120" s="1267"/>
      <c r="D120" s="1267"/>
      <c r="E120" s="1267"/>
      <c r="F120" s="1267"/>
      <c r="G120" s="1188"/>
      <c r="H120" s="1188"/>
      <c r="I120" s="1188"/>
      <c r="J120" s="1188"/>
      <c r="K120" s="1188"/>
      <c r="L120" s="1267"/>
      <c r="M120" s="1267"/>
      <c r="N120" s="1268"/>
      <c r="O120" s="1266" t="s">
        <v>53</v>
      </c>
      <c r="P120" s="1267"/>
      <c r="Q120" s="1267"/>
      <c r="R120" s="1267"/>
      <c r="S120" s="1267"/>
      <c r="T120" s="1267"/>
      <c r="U120" s="1267"/>
      <c r="V120" s="1267"/>
      <c r="W120" s="1268"/>
      <c r="X120" s="327" t="s">
        <v>55</v>
      </c>
      <c r="Y120" s="461"/>
      <c r="Z120" s="461"/>
      <c r="AA120" s="461"/>
      <c r="AB120" s="1278" t="s">
        <v>114</v>
      </c>
      <c r="AC120" s="1279"/>
      <c r="AD120" s="1279"/>
      <c r="AE120" s="1280"/>
      <c r="AH120" s="1278" t="s">
        <v>123</v>
      </c>
      <c r="AI120" s="1279"/>
      <c r="AJ120" s="1279"/>
      <c r="AK120" s="1280"/>
      <c r="AM120" s="1278" t="s">
        <v>124</v>
      </c>
      <c r="AN120" s="1279"/>
      <c r="AO120" s="1279"/>
      <c r="AP120" s="1280"/>
    </row>
    <row r="121" spans="1:54" x14ac:dyDescent="0.25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281" t="s">
        <v>121</v>
      </c>
      <c r="AC121" s="1282"/>
      <c r="AD121" s="1282"/>
      <c r="AE121" s="1283"/>
      <c r="AH121" s="1281" t="s">
        <v>115</v>
      </c>
      <c r="AI121" s="1282"/>
      <c r="AJ121" s="1282"/>
      <c r="AK121" s="1283"/>
      <c r="AM121" s="1281" t="s">
        <v>67</v>
      </c>
      <c r="AN121" s="1282"/>
      <c r="AO121" s="1282"/>
      <c r="AP121" s="1283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" thickBot="1" x14ac:dyDescent="0.3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ht="13" x14ac:dyDescent="0.25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5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284" t="s">
        <v>136</v>
      </c>
      <c r="Z124" s="1285"/>
      <c r="AA124" s="1286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5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284"/>
      <c r="Z125" s="1285"/>
      <c r="AA125" s="1286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5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284"/>
      <c r="Z126" s="1285"/>
      <c r="AA126" s="1286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5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284"/>
      <c r="Z127" s="1285"/>
      <c r="AA127" s="1286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" thickBot="1" x14ac:dyDescent="0.3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284"/>
      <c r="Z128" s="1285"/>
      <c r="AA128" s="1286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5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" thickBot="1" x14ac:dyDescent="0.3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" thickBot="1" x14ac:dyDescent="0.3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" thickBot="1" x14ac:dyDescent="0.3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5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" thickBot="1" x14ac:dyDescent="0.3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3">
      <c r="A135" s="230" t="s">
        <v>129</v>
      </c>
      <c r="B135" s="1266" t="s">
        <v>130</v>
      </c>
      <c r="C135" s="1267"/>
      <c r="D135" s="1267"/>
      <c r="E135" s="1267"/>
      <c r="F135" s="1267"/>
      <c r="G135" s="1267"/>
      <c r="H135" s="1267"/>
      <c r="I135" s="1267"/>
      <c r="J135" s="1267"/>
      <c r="K135" s="1268"/>
      <c r="L135" s="1266" t="s">
        <v>131</v>
      </c>
      <c r="M135" s="1267"/>
      <c r="N135" s="1268"/>
      <c r="O135" s="1266" t="s">
        <v>53</v>
      </c>
      <c r="P135" s="1267"/>
      <c r="Q135" s="1267"/>
      <c r="R135" s="1267"/>
      <c r="S135" s="1267"/>
      <c r="T135" s="1267"/>
      <c r="U135" s="1267"/>
      <c r="V135" s="1267"/>
      <c r="W135" s="327" t="s">
        <v>55</v>
      </c>
      <c r="Y135" s="499"/>
      <c r="Z135" s="499"/>
      <c r="AA135" s="499"/>
    </row>
    <row r="136" spans="1:44" ht="13" thickBot="1" x14ac:dyDescent="0.3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" thickBot="1" x14ac:dyDescent="0.3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299" t="s">
        <v>143</v>
      </c>
      <c r="Y137" s="1300"/>
      <c r="Z137" s="1300"/>
      <c r="AA137" s="1300"/>
      <c r="AB137" s="1300"/>
      <c r="AC137" s="1300"/>
      <c r="AD137" s="1300"/>
      <c r="AE137" s="1300"/>
      <c r="AF137" s="1301"/>
    </row>
    <row r="138" spans="1:44" ht="13" x14ac:dyDescent="0.25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5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5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5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5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" thickBot="1" x14ac:dyDescent="0.3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5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5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" thickBot="1" x14ac:dyDescent="0.3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5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5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" thickBot="1" x14ac:dyDescent="0.3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298"/>
      <c r="S149" s="1298"/>
      <c r="T149" s="1298"/>
      <c r="U149" s="1298"/>
      <c r="V149" s="376"/>
      <c r="W149" s="376"/>
      <c r="AI149" s="493"/>
    </row>
    <row r="150" spans="1:35" ht="13.5" thickBot="1" x14ac:dyDescent="0.3">
      <c r="A150" s="230" t="s">
        <v>144</v>
      </c>
      <c r="B150" s="1187" t="s">
        <v>130</v>
      </c>
      <c r="C150" s="1188"/>
      <c r="D150" s="1188"/>
      <c r="E150" s="1188"/>
      <c r="F150" s="1188"/>
      <c r="G150" s="1188"/>
      <c r="H150" s="1188"/>
      <c r="I150" s="1188"/>
      <c r="J150" s="1188"/>
      <c r="K150" s="1188"/>
      <c r="L150" s="1187" t="s">
        <v>131</v>
      </c>
      <c r="M150" s="1188"/>
      <c r="N150" s="1189"/>
      <c r="O150" s="1187" t="s">
        <v>53</v>
      </c>
      <c r="P150" s="1188"/>
      <c r="Q150" s="1188"/>
      <c r="R150" s="1188"/>
      <c r="S150" s="1188"/>
      <c r="T150" s="1188"/>
      <c r="U150" s="1188"/>
      <c r="V150" s="1188"/>
      <c r="W150" s="1189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5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" thickBot="1" x14ac:dyDescent="0.3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298"/>
      <c r="Z152" s="1298"/>
      <c r="AA152" s="1298"/>
      <c r="AB152" s="1298"/>
      <c r="AC152" s="1298"/>
      <c r="AD152" s="1298"/>
      <c r="AE152" s="1298"/>
      <c r="AF152" s="1298"/>
      <c r="AG152" s="1298"/>
    </row>
    <row r="153" spans="1:35" ht="13" x14ac:dyDescent="0.25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5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5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5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5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" thickBot="1" x14ac:dyDescent="0.3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5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5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" thickBot="1" x14ac:dyDescent="0.3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5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5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" thickBot="1" x14ac:dyDescent="0.3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3">
      <c r="A165" s="230" t="s">
        <v>145</v>
      </c>
      <c r="B165" s="1187" t="s">
        <v>130</v>
      </c>
      <c r="C165" s="1188"/>
      <c r="D165" s="1188"/>
      <c r="E165" s="1188"/>
      <c r="F165" s="1188"/>
      <c r="G165" s="1267"/>
      <c r="H165" s="1267"/>
      <c r="I165" s="1267"/>
      <c r="J165" s="1267"/>
      <c r="K165" s="1268"/>
      <c r="L165" s="1187" t="s">
        <v>131</v>
      </c>
      <c r="M165" s="1188"/>
      <c r="N165" s="1188"/>
      <c r="O165" s="1189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5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" thickBot="1" x14ac:dyDescent="0.3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ht="13" x14ac:dyDescent="0.25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5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5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5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5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" thickBot="1" x14ac:dyDescent="0.3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5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5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" thickBot="1" x14ac:dyDescent="0.3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5">
      <c r="E177" s="200" t="s">
        <v>101</v>
      </c>
    </row>
    <row r="179" spans="1:38" ht="13" thickBot="1" x14ac:dyDescent="0.3"/>
    <row r="180" spans="1:38" ht="13.5" thickBot="1" x14ac:dyDescent="0.3">
      <c r="A180" s="230" t="s">
        <v>146</v>
      </c>
      <c r="B180" s="1187" t="s">
        <v>130</v>
      </c>
      <c r="C180" s="1188"/>
      <c r="D180" s="1188"/>
      <c r="E180" s="1188"/>
      <c r="F180" s="1188"/>
      <c r="G180" s="1267"/>
      <c r="H180" s="1267"/>
      <c r="I180" s="1267"/>
      <c r="J180" s="1267"/>
      <c r="K180" s="1268"/>
      <c r="L180" s="1187" t="s">
        <v>131</v>
      </c>
      <c r="M180" s="1188"/>
      <c r="N180" s="1188"/>
      <c r="O180" s="1189"/>
      <c r="P180" s="1187" t="s">
        <v>53</v>
      </c>
      <c r="Q180" s="1188"/>
      <c r="R180" s="1188"/>
      <c r="S180" s="1188"/>
      <c r="T180" s="1188"/>
      <c r="U180" s="1188"/>
      <c r="V180" s="1188"/>
      <c r="W180" s="1189"/>
      <c r="X180" s="531" t="s">
        <v>55</v>
      </c>
      <c r="Y180" s="799"/>
      <c r="Z180" s="799"/>
      <c r="AA180" s="799"/>
    </row>
    <row r="181" spans="1:38" x14ac:dyDescent="0.25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" thickBot="1" x14ac:dyDescent="0.3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ht="13" x14ac:dyDescent="0.25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5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5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5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5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" thickBot="1" x14ac:dyDescent="0.3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5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5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" thickBot="1" x14ac:dyDescent="0.3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5">
      <c r="AI192" s="1287" t="s">
        <v>183</v>
      </c>
      <c r="AJ192" s="1287"/>
      <c r="AK192" s="1287"/>
      <c r="AL192" s="1287"/>
    </row>
    <row r="193" spans="1:43" x14ac:dyDescent="0.25">
      <c r="AI193" s="1287"/>
      <c r="AJ193" s="1287"/>
      <c r="AK193" s="1287"/>
      <c r="AL193" s="1287"/>
    </row>
    <row r="194" spans="1:43" ht="13" thickBot="1" x14ac:dyDescent="0.3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288"/>
      <c r="AJ194" s="1288"/>
      <c r="AK194" s="1288"/>
      <c r="AL194" s="1288"/>
    </row>
    <row r="195" spans="1:43" ht="13.5" thickBot="1" x14ac:dyDescent="0.3">
      <c r="A195" s="230" t="s">
        <v>166</v>
      </c>
      <c r="B195" s="1266" t="s">
        <v>130</v>
      </c>
      <c r="C195" s="1267"/>
      <c r="D195" s="1267"/>
      <c r="E195" s="1267"/>
      <c r="F195" s="1267"/>
      <c r="G195" s="1267"/>
      <c r="H195" s="1267"/>
      <c r="I195" s="1267"/>
      <c r="J195" s="1267"/>
      <c r="K195" s="1268"/>
      <c r="L195" s="1266" t="s">
        <v>131</v>
      </c>
      <c r="M195" s="1267"/>
      <c r="N195" s="1267"/>
      <c r="O195" s="1267"/>
      <c r="P195" s="1268"/>
      <c r="Q195" s="1187" t="s">
        <v>53</v>
      </c>
      <c r="R195" s="1188"/>
      <c r="S195" s="1188"/>
      <c r="T195" s="1188"/>
      <c r="U195" s="1188"/>
      <c r="V195" s="1188"/>
      <c r="W195" s="1188"/>
      <c r="X195" s="1188"/>
      <c r="Y195" s="1189"/>
      <c r="Z195" s="531" t="s">
        <v>55</v>
      </c>
      <c r="AA195" s="228" t="s">
        <v>190</v>
      </c>
      <c r="AB195" s="815"/>
      <c r="AC195" s="815"/>
      <c r="AD195" s="1278" t="s">
        <v>167</v>
      </c>
      <c r="AE195" s="1279"/>
      <c r="AF195" s="1279"/>
      <c r="AG195" s="1280"/>
      <c r="AI195" s="1278" t="s">
        <v>173</v>
      </c>
      <c r="AJ195" s="1279"/>
      <c r="AK195" s="1279"/>
      <c r="AL195" s="1280"/>
      <c r="AN195" s="1278" t="s">
        <v>179</v>
      </c>
      <c r="AO195" s="1279"/>
      <c r="AP195" s="1279"/>
      <c r="AQ195" s="1280"/>
    </row>
    <row r="196" spans="1:43" ht="13" thickBot="1" x14ac:dyDescent="0.3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281" t="s">
        <v>168</v>
      </c>
      <c r="AE196" s="1282"/>
      <c r="AF196" s="1282"/>
      <c r="AG196" s="1283"/>
      <c r="AI196" s="1281" t="s">
        <v>121</v>
      </c>
      <c r="AJ196" s="1282"/>
      <c r="AK196" s="1282"/>
      <c r="AL196" s="1283"/>
      <c r="AN196" s="1281" t="s">
        <v>115</v>
      </c>
      <c r="AO196" s="1282"/>
      <c r="AP196" s="1282"/>
      <c r="AQ196" s="1283"/>
    </row>
    <row r="197" spans="1:43" ht="13" thickBot="1" x14ac:dyDescent="0.3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ht="13" x14ac:dyDescent="0.25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5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5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5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5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" thickBot="1" x14ac:dyDescent="0.3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5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5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" thickBot="1" x14ac:dyDescent="0.3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5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" thickBot="1" x14ac:dyDescent="0.3"/>
    <row r="209" spans="1:29" ht="13.5" thickBot="1" x14ac:dyDescent="0.3">
      <c r="A209" s="230" t="s">
        <v>191</v>
      </c>
      <c r="B209" s="1266" t="s">
        <v>130</v>
      </c>
      <c r="C209" s="1267"/>
      <c r="D209" s="1267"/>
      <c r="E209" s="1267"/>
      <c r="F209" s="1267"/>
      <c r="G209" s="1267"/>
      <c r="H209" s="1267"/>
      <c r="I209" s="1267"/>
      <c r="J209" s="1267"/>
      <c r="K209" s="1268"/>
      <c r="L209" s="1266" t="s">
        <v>131</v>
      </c>
      <c r="M209" s="1267"/>
      <c r="N209" s="1267"/>
      <c r="O209" s="1267"/>
      <c r="P209" s="1268"/>
      <c r="Q209" s="1187" t="s">
        <v>53</v>
      </c>
      <c r="R209" s="1188"/>
      <c r="S209" s="1188"/>
      <c r="T209" s="1188"/>
      <c r="U209" s="1188"/>
      <c r="V209" s="1188"/>
      <c r="W209" s="1188"/>
      <c r="X209" s="1188"/>
      <c r="Y209" s="1189"/>
      <c r="Z209" s="1181" t="s">
        <v>55</v>
      </c>
      <c r="AA209" s="228">
        <v>901</v>
      </c>
      <c r="AB209" s="869"/>
    </row>
    <row r="210" spans="1:29" ht="13" thickBot="1" x14ac:dyDescent="0.3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269"/>
      <c r="AA210" s="741"/>
      <c r="AB210" s="741"/>
    </row>
    <row r="211" spans="1:29" ht="13" thickBot="1" x14ac:dyDescent="0.3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270"/>
      <c r="AA211" s="529"/>
      <c r="AB211" s="529"/>
    </row>
    <row r="212" spans="1:29" ht="13" x14ac:dyDescent="0.25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5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5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5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5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" thickBot="1" x14ac:dyDescent="0.3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5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5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" thickBot="1" x14ac:dyDescent="0.3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" thickBot="1" x14ac:dyDescent="0.3"/>
    <row r="223" spans="1:29" ht="13.5" thickBot="1" x14ac:dyDescent="0.3">
      <c r="A223" s="230" t="s">
        <v>192</v>
      </c>
      <c r="B223" s="1266" t="s">
        <v>130</v>
      </c>
      <c r="C223" s="1267"/>
      <c r="D223" s="1267"/>
      <c r="E223" s="1267"/>
      <c r="F223" s="1267"/>
      <c r="G223" s="1267"/>
      <c r="H223" s="1267"/>
      <c r="I223" s="1267"/>
      <c r="J223" s="1267"/>
      <c r="K223" s="1268"/>
      <c r="L223" s="1266" t="s">
        <v>131</v>
      </c>
      <c r="M223" s="1267"/>
      <c r="N223" s="1267"/>
      <c r="O223" s="1267"/>
      <c r="P223" s="1268"/>
      <c r="Q223" s="1187" t="s">
        <v>53</v>
      </c>
      <c r="R223" s="1188"/>
      <c r="S223" s="1188"/>
      <c r="T223" s="1188"/>
      <c r="U223" s="1188"/>
      <c r="V223" s="1188"/>
      <c r="W223" s="1188"/>
      <c r="X223" s="1188"/>
      <c r="Y223" s="1189"/>
      <c r="Z223" s="1181" t="s">
        <v>55</v>
      </c>
      <c r="AA223" s="228"/>
      <c r="AB223" s="885"/>
      <c r="AC223" s="885"/>
    </row>
    <row r="224" spans="1:29" ht="13" thickBot="1" x14ac:dyDescent="0.3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269"/>
      <c r="AA224" s="741"/>
      <c r="AB224" s="741"/>
      <c r="AC224" s="885"/>
    </row>
    <row r="225" spans="1:29" ht="13" thickBot="1" x14ac:dyDescent="0.3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270"/>
      <c r="AA225" s="529"/>
      <c r="AB225" s="529"/>
      <c r="AC225" s="885"/>
    </row>
    <row r="226" spans="1:29" ht="13" x14ac:dyDescent="0.25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5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5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5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5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" thickBot="1" x14ac:dyDescent="0.3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5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5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" thickBot="1" x14ac:dyDescent="0.3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" thickBot="1" x14ac:dyDescent="0.3"/>
    <row r="237" spans="1:29" ht="13.5" thickBot="1" x14ac:dyDescent="0.3">
      <c r="A237" s="230" t="s">
        <v>193</v>
      </c>
      <c r="B237" s="1266" t="s">
        <v>130</v>
      </c>
      <c r="C237" s="1267"/>
      <c r="D237" s="1267"/>
      <c r="E237" s="1267"/>
      <c r="F237" s="1267"/>
      <c r="G237" s="1267"/>
      <c r="H237" s="1267"/>
      <c r="I237" s="1267"/>
      <c r="J237" s="1267"/>
      <c r="K237" s="1268"/>
      <c r="L237" s="1266" t="s">
        <v>131</v>
      </c>
      <c r="M237" s="1267"/>
      <c r="N237" s="1267"/>
      <c r="O237" s="1267"/>
      <c r="P237" s="1268"/>
      <c r="Q237" s="1187" t="s">
        <v>53</v>
      </c>
      <c r="R237" s="1188"/>
      <c r="S237" s="1188"/>
      <c r="T237" s="1188"/>
      <c r="U237" s="1188"/>
      <c r="V237" s="1188"/>
      <c r="W237" s="1188"/>
      <c r="X237" s="1188"/>
      <c r="Y237" s="1189"/>
      <c r="Z237" s="1181" t="s">
        <v>55</v>
      </c>
      <c r="AA237" s="228">
        <v>899</v>
      </c>
      <c r="AB237" s="895"/>
      <c r="AC237" s="895"/>
    </row>
    <row r="238" spans="1:29" ht="13" thickBot="1" x14ac:dyDescent="0.3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269"/>
      <c r="AA238" s="741"/>
      <c r="AB238" s="741"/>
      <c r="AC238" s="895"/>
    </row>
    <row r="239" spans="1:29" ht="13" thickBot="1" x14ac:dyDescent="0.3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270"/>
      <c r="AA239" s="529"/>
      <c r="AB239" s="529"/>
      <c r="AC239" s="895"/>
    </row>
    <row r="240" spans="1:29" ht="13" x14ac:dyDescent="0.25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5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5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5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5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" thickBot="1" x14ac:dyDescent="0.3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5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5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" thickBot="1" x14ac:dyDescent="0.3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" thickBot="1" x14ac:dyDescent="0.3"/>
    <row r="251" spans="1:29" ht="13.5" thickBot="1" x14ac:dyDescent="0.3">
      <c r="A251" s="230" t="s">
        <v>194</v>
      </c>
      <c r="B251" s="1266" t="s">
        <v>130</v>
      </c>
      <c r="C251" s="1267"/>
      <c r="D251" s="1267"/>
      <c r="E251" s="1267"/>
      <c r="F251" s="1267"/>
      <c r="G251" s="1267"/>
      <c r="H251" s="1267"/>
      <c r="I251" s="1267"/>
      <c r="J251" s="1267"/>
      <c r="K251" s="1268"/>
      <c r="L251" s="1266" t="s">
        <v>131</v>
      </c>
      <c r="M251" s="1267"/>
      <c r="N251" s="1267"/>
      <c r="O251" s="1267"/>
      <c r="P251" s="1268"/>
      <c r="Q251" s="1187" t="s">
        <v>53</v>
      </c>
      <c r="R251" s="1188"/>
      <c r="S251" s="1188"/>
      <c r="T251" s="1188"/>
      <c r="U251" s="1188"/>
      <c r="V251" s="1188"/>
      <c r="W251" s="1188"/>
      <c r="X251" s="1188"/>
      <c r="Y251" s="1189"/>
      <c r="Z251" s="1181" t="s">
        <v>55</v>
      </c>
      <c r="AA251" s="228">
        <v>906</v>
      </c>
      <c r="AB251" s="910"/>
      <c r="AC251" s="910"/>
    </row>
    <row r="252" spans="1:29" ht="13" thickBot="1" x14ac:dyDescent="0.3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269"/>
      <c r="AA252" s="741"/>
      <c r="AB252" s="741"/>
      <c r="AC252" s="910"/>
    </row>
    <row r="253" spans="1:29" ht="13" thickBot="1" x14ac:dyDescent="0.3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270"/>
      <c r="AA253" s="529"/>
      <c r="AB253" s="529"/>
      <c r="AC253" s="910"/>
    </row>
    <row r="254" spans="1:29" ht="13" x14ac:dyDescent="0.25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5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5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5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5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" thickBot="1" x14ac:dyDescent="0.3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5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5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" thickBot="1" x14ac:dyDescent="0.3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5">
      <c r="M263" s="200" t="s">
        <v>101</v>
      </c>
      <c r="O263" s="200" t="s">
        <v>101</v>
      </c>
      <c r="P263" s="200" t="s">
        <v>101</v>
      </c>
    </row>
    <row r="264" spans="1:29" s="955" customFormat="1" ht="13" thickBot="1" x14ac:dyDescent="0.3"/>
    <row r="265" spans="1:29" ht="13.5" thickBot="1" x14ac:dyDescent="0.3">
      <c r="A265" s="230" t="s">
        <v>196</v>
      </c>
      <c r="B265" s="1266" t="s">
        <v>130</v>
      </c>
      <c r="C265" s="1267"/>
      <c r="D265" s="1267"/>
      <c r="E265" s="1267"/>
      <c r="F265" s="1267"/>
      <c r="G265" s="1267"/>
      <c r="H265" s="1267"/>
      <c r="I265" s="1267"/>
      <c r="J265" s="1267"/>
      <c r="K265" s="1268"/>
      <c r="L265" s="1266" t="s">
        <v>131</v>
      </c>
      <c r="M265" s="1267"/>
      <c r="N265" s="1267"/>
      <c r="O265" s="1267"/>
      <c r="P265" s="1268"/>
      <c r="Q265" s="1187" t="s">
        <v>53</v>
      </c>
      <c r="R265" s="1188"/>
      <c r="S265" s="1188"/>
      <c r="T265" s="1188"/>
      <c r="U265" s="1188"/>
      <c r="V265" s="1188"/>
      <c r="W265" s="1188"/>
      <c r="X265" s="1188"/>
      <c r="Y265" s="1189"/>
      <c r="Z265" s="1181" t="s">
        <v>55</v>
      </c>
      <c r="AA265" s="228">
        <v>894</v>
      </c>
      <c r="AB265" s="952"/>
      <c r="AC265" s="952"/>
    </row>
    <row r="266" spans="1:29" ht="13" thickBot="1" x14ac:dyDescent="0.3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182"/>
      <c r="AA266" s="741"/>
      <c r="AB266" s="741"/>
      <c r="AC266" s="952"/>
    </row>
    <row r="267" spans="1:29" ht="13" thickBot="1" x14ac:dyDescent="0.3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277"/>
      <c r="AA267" s="529"/>
      <c r="AB267" s="529"/>
      <c r="AC267" s="952"/>
    </row>
    <row r="268" spans="1:29" ht="13" x14ac:dyDescent="0.25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5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5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5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5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" thickBot="1" x14ac:dyDescent="0.3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5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5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" thickBot="1" x14ac:dyDescent="0.3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5">
      <c r="AD277" s="210"/>
    </row>
    <row r="278" spans="1:31" ht="13" thickBot="1" x14ac:dyDescent="0.3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3">
      <c r="A279" s="230" t="s">
        <v>198</v>
      </c>
      <c r="B279" s="1187" t="s">
        <v>130</v>
      </c>
      <c r="C279" s="1188"/>
      <c r="D279" s="1188"/>
      <c r="E279" s="1188"/>
      <c r="F279" s="1188"/>
      <c r="G279" s="1188"/>
      <c r="H279" s="1188"/>
      <c r="I279" s="1188"/>
      <c r="J279" s="1188"/>
      <c r="K279" s="1189"/>
      <c r="L279" s="1266" t="s">
        <v>131</v>
      </c>
      <c r="M279" s="1267"/>
      <c r="N279" s="1267"/>
      <c r="O279" s="1267"/>
      <c r="P279" s="1268"/>
      <c r="Q279" s="1187" t="s">
        <v>53</v>
      </c>
      <c r="R279" s="1188"/>
      <c r="S279" s="1188"/>
      <c r="T279" s="1188"/>
      <c r="U279" s="1188"/>
      <c r="V279" s="1188"/>
      <c r="W279" s="1188"/>
      <c r="X279" s="1188"/>
      <c r="Y279" s="1189"/>
      <c r="Z279" s="1181" t="s">
        <v>55</v>
      </c>
      <c r="AA279" s="228">
        <v>894</v>
      </c>
      <c r="AB279" s="987"/>
      <c r="AC279" s="987"/>
    </row>
    <row r="280" spans="1:31" ht="13" thickBot="1" x14ac:dyDescent="0.3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182"/>
      <c r="AA280" s="741"/>
      <c r="AB280" s="741"/>
      <c r="AC280" s="987"/>
    </row>
    <row r="281" spans="1:31" ht="13" thickBot="1" x14ac:dyDescent="0.3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277"/>
      <c r="AA281" s="529"/>
      <c r="AB281" s="529"/>
      <c r="AC281" s="987"/>
    </row>
    <row r="282" spans="1:31" ht="13" x14ac:dyDescent="0.25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5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5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5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5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" thickBot="1" x14ac:dyDescent="0.3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5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5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" thickBot="1" x14ac:dyDescent="0.3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" thickBot="1" x14ac:dyDescent="0.3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3">
      <c r="A293" s="230" t="s">
        <v>199</v>
      </c>
      <c r="B293" s="1271" t="s">
        <v>220</v>
      </c>
      <c r="C293" s="1272"/>
      <c r="D293" s="1272"/>
      <c r="E293" s="1272"/>
      <c r="F293" s="1272"/>
      <c r="G293" s="1272"/>
      <c r="H293" s="1272"/>
      <c r="I293" s="1272"/>
      <c r="J293" s="1272"/>
      <c r="K293" s="1273"/>
      <c r="L293" s="1274" t="s">
        <v>221</v>
      </c>
      <c r="M293" s="1275"/>
      <c r="N293" s="1275"/>
      <c r="O293" s="1275"/>
      <c r="P293" s="1275"/>
      <c r="Q293" s="1187" t="s">
        <v>222</v>
      </c>
      <c r="R293" s="1188"/>
      <c r="S293" s="1188"/>
      <c r="T293" s="1188"/>
      <c r="U293" s="1188"/>
      <c r="V293" s="1188"/>
      <c r="W293" s="1188"/>
      <c r="X293" s="1188"/>
      <c r="Y293" s="1189"/>
      <c r="Z293" s="1276" t="s">
        <v>55</v>
      </c>
      <c r="AA293" s="228"/>
      <c r="AB293" s="1015"/>
      <c r="AC293" s="1015"/>
    </row>
    <row r="294" spans="1:29" ht="13" thickBot="1" x14ac:dyDescent="0.3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182"/>
      <c r="AA294" s="741"/>
      <c r="AB294" s="741"/>
      <c r="AC294" s="1015"/>
    </row>
    <row r="295" spans="1:29" ht="13" thickBot="1" x14ac:dyDescent="0.3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277"/>
      <c r="AA295" s="529"/>
      <c r="AB295" s="529"/>
      <c r="AC295" s="1015"/>
    </row>
    <row r="296" spans="1:29" ht="13.5" thickBot="1" x14ac:dyDescent="0.3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5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5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5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5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" thickBot="1" x14ac:dyDescent="0.3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5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5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" hidden="1" thickBot="1" x14ac:dyDescent="0.3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5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5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5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5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" thickBot="1" x14ac:dyDescent="0.3">
      <c r="I309" s="1140">
        <v>10</v>
      </c>
      <c r="J309" s="1021">
        <v>275</v>
      </c>
    </row>
    <row r="310" spans="1:42" ht="16" thickBot="1" x14ac:dyDescent="0.4">
      <c r="B310" s="1242" t="s">
        <v>217</v>
      </c>
      <c r="C310" s="1243"/>
      <c r="D310" s="1243"/>
      <c r="E310" s="1243"/>
      <c r="F310" s="1243"/>
      <c r="G310" s="1243"/>
      <c r="H310" s="1243"/>
      <c r="I310" s="1243"/>
      <c r="J310" s="1243"/>
      <c r="K310" s="1244"/>
      <c r="L310" s="1028"/>
      <c r="M310" s="1029"/>
      <c r="N310" s="1242" t="s">
        <v>216</v>
      </c>
      <c r="O310" s="1243"/>
      <c r="P310" s="1243"/>
      <c r="Q310" s="1243"/>
      <c r="R310" s="1243"/>
      <c r="S310" s="1243"/>
      <c r="T310" s="1243"/>
      <c r="U310" s="1243"/>
      <c r="V310" s="1243"/>
      <c r="W310" s="1244"/>
      <c r="X310" s="1028"/>
      <c r="Y310" s="1030"/>
      <c r="Z310" s="1242" t="s">
        <v>218</v>
      </c>
      <c r="AA310" s="1243"/>
      <c r="AB310" s="1243"/>
      <c r="AC310" s="1243"/>
      <c r="AD310" s="1243"/>
      <c r="AE310" s="1243"/>
      <c r="AF310" s="1243"/>
      <c r="AG310" s="1243"/>
      <c r="AH310" s="1243"/>
      <c r="AI310" s="1244"/>
      <c r="AJ310" s="1028"/>
    </row>
    <row r="311" spans="1:42" ht="47" thickBot="1" x14ac:dyDescent="0.4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.5" x14ac:dyDescent="0.25">
      <c r="A312" s="1157">
        <v>2.5099999999999998</v>
      </c>
      <c r="B312" s="1245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05">
        <v>591</v>
      </c>
      <c r="H312" s="1205">
        <v>117</v>
      </c>
      <c r="I312" s="1205">
        <v>56</v>
      </c>
      <c r="J312" s="1214" t="s">
        <v>148</v>
      </c>
      <c r="K312" s="1199">
        <v>128</v>
      </c>
      <c r="L312" s="1190">
        <f>G312-(D312+D313+D314+D315)</f>
        <v>0</v>
      </c>
      <c r="M312" s="1158">
        <v>8.02</v>
      </c>
      <c r="N312" s="1248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05">
        <v>621</v>
      </c>
      <c r="T312" s="1205">
        <v>117.5</v>
      </c>
      <c r="U312" s="1205">
        <v>59</v>
      </c>
      <c r="V312" s="1214" t="s">
        <v>150</v>
      </c>
      <c r="W312" s="1199">
        <v>128</v>
      </c>
      <c r="X312" s="1190">
        <f>S312-(P312+P313+P314+P315)</f>
        <v>0</v>
      </c>
      <c r="Y312" s="1160">
        <v>0.5</v>
      </c>
      <c r="Z312" s="1251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05">
        <v>630</v>
      </c>
      <c r="AF312" s="1205">
        <v>117</v>
      </c>
      <c r="AG312" s="1205">
        <v>60</v>
      </c>
      <c r="AH312" s="1214" t="s">
        <v>147</v>
      </c>
      <c r="AI312" s="1199">
        <v>128</v>
      </c>
      <c r="AJ312" s="1190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.5" x14ac:dyDescent="0.25">
      <c r="A313" s="1157">
        <v>2.5</v>
      </c>
      <c r="B313" s="1246"/>
      <c r="C313" s="1046" t="s">
        <v>229</v>
      </c>
      <c r="D313" s="1098">
        <v>87</v>
      </c>
      <c r="E313" s="1047">
        <v>117</v>
      </c>
      <c r="F313" s="1046" t="s">
        <v>213</v>
      </c>
      <c r="G313" s="1206"/>
      <c r="H313" s="1206"/>
      <c r="I313" s="1206"/>
      <c r="J313" s="1215"/>
      <c r="K313" s="1200"/>
      <c r="L313" s="1190"/>
      <c r="M313" s="1159">
        <v>8.5</v>
      </c>
      <c r="N313" s="1249"/>
      <c r="O313" s="1046" t="s">
        <v>238</v>
      </c>
      <c r="P313" s="1133">
        <v>113</v>
      </c>
      <c r="Q313" s="1047">
        <v>117</v>
      </c>
      <c r="R313" s="1046" t="s">
        <v>213</v>
      </c>
      <c r="S313" s="1206"/>
      <c r="T313" s="1206"/>
      <c r="U313" s="1206"/>
      <c r="V313" s="1215"/>
      <c r="W313" s="1200"/>
      <c r="X313" s="1190"/>
      <c r="Y313" s="1160">
        <v>-1.5</v>
      </c>
      <c r="Z313" s="1252"/>
      <c r="AA313" s="1049" t="s">
        <v>250</v>
      </c>
      <c r="AB313" s="1050">
        <v>213</v>
      </c>
      <c r="AC313" s="1051">
        <v>117.5</v>
      </c>
      <c r="AD313" s="1046" t="s">
        <v>214</v>
      </c>
      <c r="AE313" s="1206"/>
      <c r="AF313" s="1206"/>
      <c r="AG313" s="1206"/>
      <c r="AH313" s="1215"/>
      <c r="AI313" s="1200"/>
      <c r="AJ313" s="1190"/>
      <c r="AL313" s="1020">
        <v>2</v>
      </c>
      <c r="AM313" s="1023">
        <v>21</v>
      </c>
      <c r="AN313" s="1020">
        <v>60</v>
      </c>
      <c r="AO313" s="1296" t="s">
        <v>264</v>
      </c>
      <c r="AP313" s="1297"/>
    </row>
    <row r="314" spans="1:42" ht="15.5" x14ac:dyDescent="0.25">
      <c r="A314" s="1157"/>
      <c r="B314" s="1246"/>
      <c r="C314" s="1047"/>
      <c r="D314" s="1047"/>
      <c r="E314" s="1047"/>
      <c r="F314" s="1046"/>
      <c r="G314" s="1206"/>
      <c r="H314" s="1206"/>
      <c r="I314" s="1206"/>
      <c r="J314" s="1215"/>
      <c r="K314" s="1200"/>
      <c r="L314" s="1190"/>
      <c r="M314" s="1159"/>
      <c r="N314" s="1249"/>
      <c r="O314" s="1047"/>
      <c r="P314" s="1047"/>
      <c r="Q314" s="1047"/>
      <c r="R314" s="1046"/>
      <c r="S314" s="1206"/>
      <c r="T314" s="1206"/>
      <c r="U314" s="1206"/>
      <c r="V314" s="1215"/>
      <c r="W314" s="1200"/>
      <c r="X314" s="1190"/>
      <c r="Y314" s="1160"/>
      <c r="Z314" s="1252"/>
      <c r="AA314" s="1052"/>
      <c r="AB314" s="1047"/>
      <c r="AC314" s="1051"/>
      <c r="AD314" s="1046"/>
      <c r="AE314" s="1206"/>
      <c r="AF314" s="1206"/>
      <c r="AG314" s="1206"/>
      <c r="AH314" s="1215"/>
      <c r="AI314" s="1200"/>
      <c r="AJ314" s="1190"/>
      <c r="AL314" s="1020">
        <v>3</v>
      </c>
      <c r="AM314" s="1023">
        <v>8</v>
      </c>
      <c r="AN314" s="1020">
        <v>59</v>
      </c>
      <c r="AO314" s="1297"/>
      <c r="AP314" s="1297"/>
    </row>
    <row r="315" spans="1:42" ht="16" thickBot="1" x14ac:dyDescent="0.3">
      <c r="A315" s="1157"/>
      <c r="B315" s="1247"/>
      <c r="C315" s="1053"/>
      <c r="D315" s="1054"/>
      <c r="E315" s="1053"/>
      <c r="F315" s="1055"/>
      <c r="G315" s="1207"/>
      <c r="H315" s="1207"/>
      <c r="I315" s="1207"/>
      <c r="J315" s="1216"/>
      <c r="K315" s="1201"/>
      <c r="L315" s="1190"/>
      <c r="M315" s="1159"/>
      <c r="N315" s="1250"/>
      <c r="O315" s="1053"/>
      <c r="P315" s="1053"/>
      <c r="Q315" s="1053"/>
      <c r="R315" s="1055"/>
      <c r="S315" s="1207"/>
      <c r="T315" s="1207"/>
      <c r="U315" s="1207"/>
      <c r="V315" s="1216"/>
      <c r="W315" s="1201"/>
      <c r="X315" s="1190"/>
      <c r="Y315" s="1160"/>
      <c r="Z315" s="1253"/>
      <c r="AA315" s="1053"/>
      <c r="AB315" s="1056"/>
      <c r="AC315" s="1053"/>
      <c r="AD315" s="1055"/>
      <c r="AE315" s="1207"/>
      <c r="AF315" s="1207"/>
      <c r="AG315" s="1207"/>
      <c r="AH315" s="1216"/>
      <c r="AI315" s="1201"/>
      <c r="AJ315" s="1190"/>
      <c r="AL315" s="1020">
        <v>4</v>
      </c>
      <c r="AM315" s="1023">
        <v>16</v>
      </c>
      <c r="AN315" s="1020">
        <v>60</v>
      </c>
      <c r="AO315" s="1297"/>
      <c r="AP315" s="1297"/>
    </row>
    <row r="316" spans="1:42" ht="15.5" x14ac:dyDescent="0.25">
      <c r="A316" s="1157">
        <v>-1.1299999999999999</v>
      </c>
      <c r="B316" s="1234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05">
        <v>591</v>
      </c>
      <c r="H316" s="1205">
        <v>117</v>
      </c>
      <c r="I316" s="1205">
        <v>56</v>
      </c>
      <c r="J316" s="1214" t="s">
        <v>147</v>
      </c>
      <c r="K316" s="1199">
        <v>128</v>
      </c>
      <c r="L316" s="1190">
        <f>G316-(D316+D317+D318+D319)</f>
        <v>0</v>
      </c>
      <c r="M316" s="1159">
        <v>5.38</v>
      </c>
      <c r="N316" s="1237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05">
        <v>621</v>
      </c>
      <c r="T316" s="1205">
        <v>119</v>
      </c>
      <c r="U316" s="1205">
        <v>59</v>
      </c>
      <c r="V316" s="1214" t="s">
        <v>148</v>
      </c>
      <c r="W316" s="1199">
        <v>128</v>
      </c>
      <c r="X316" s="1190">
        <f>S316-(P316+P317+P318+P319)</f>
        <v>0</v>
      </c>
      <c r="Y316" s="1160">
        <v>9.5</v>
      </c>
      <c r="Z316" s="1240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05">
        <v>630</v>
      </c>
      <c r="AF316" s="1205">
        <v>119.5</v>
      </c>
      <c r="AG316" s="1205">
        <v>60</v>
      </c>
      <c r="AH316" s="1214" t="s">
        <v>150</v>
      </c>
      <c r="AI316" s="1199">
        <v>128</v>
      </c>
      <c r="AJ316" s="1190">
        <f>AE316-(AB316+AB317+AB318+AB319)</f>
        <v>0</v>
      </c>
      <c r="AL316" s="1020">
        <v>5</v>
      </c>
      <c r="AM316" s="1023">
        <v>14</v>
      </c>
      <c r="AN316" s="1020">
        <v>59</v>
      </c>
      <c r="AO316" s="1297"/>
      <c r="AP316" s="1297"/>
    </row>
    <row r="317" spans="1:42" ht="15.5" x14ac:dyDescent="0.25">
      <c r="A317" s="1157">
        <v>0</v>
      </c>
      <c r="B317" s="1235"/>
      <c r="C317" s="1047" t="s">
        <v>231</v>
      </c>
      <c r="D317" s="1062">
        <v>95</v>
      </c>
      <c r="E317" s="1047">
        <v>115</v>
      </c>
      <c r="F317" s="1046" t="s">
        <v>213</v>
      </c>
      <c r="G317" s="1206"/>
      <c r="H317" s="1206"/>
      <c r="I317" s="1206"/>
      <c r="J317" s="1215"/>
      <c r="K317" s="1200"/>
      <c r="L317" s="1190"/>
      <c r="M317" s="1159">
        <v>4.5</v>
      </c>
      <c r="N317" s="1238"/>
      <c r="O317" s="1047" t="s">
        <v>229</v>
      </c>
      <c r="P317" s="1142">
        <v>10</v>
      </c>
      <c r="Q317" s="1047">
        <v>117</v>
      </c>
      <c r="R317" s="1046" t="s">
        <v>212</v>
      </c>
      <c r="S317" s="1206"/>
      <c r="T317" s="1206"/>
      <c r="U317" s="1206"/>
      <c r="V317" s="1215"/>
      <c r="W317" s="1200"/>
      <c r="X317" s="1190"/>
      <c r="Y317" s="1160">
        <v>8.58</v>
      </c>
      <c r="Z317" s="1241"/>
      <c r="AA317" s="1063" t="s">
        <v>246</v>
      </c>
      <c r="AB317" s="1146">
        <v>381</v>
      </c>
      <c r="AC317" s="1047">
        <v>120.5</v>
      </c>
      <c r="AD317" s="1046" t="s">
        <v>209</v>
      </c>
      <c r="AE317" s="1206"/>
      <c r="AF317" s="1206"/>
      <c r="AG317" s="1206"/>
      <c r="AH317" s="1215"/>
      <c r="AI317" s="1200"/>
      <c r="AJ317" s="1190"/>
      <c r="AL317" s="1020">
        <v>6</v>
      </c>
      <c r="AM317" s="1023">
        <v>4</v>
      </c>
      <c r="AN317" s="1020">
        <v>18</v>
      </c>
      <c r="AO317" s="1297"/>
      <c r="AP317" s="1297"/>
    </row>
    <row r="318" spans="1:42" ht="15.5" x14ac:dyDescent="0.25">
      <c r="A318" s="1157"/>
      <c r="B318" s="1235"/>
      <c r="C318" s="1064"/>
      <c r="D318" s="1065"/>
      <c r="E318" s="1064"/>
      <c r="F318" s="1066"/>
      <c r="G318" s="1206"/>
      <c r="H318" s="1206"/>
      <c r="I318" s="1206"/>
      <c r="J318" s="1215"/>
      <c r="K318" s="1200"/>
      <c r="L318" s="1190"/>
      <c r="M318" s="1159">
        <v>-1.5</v>
      </c>
      <c r="N318" s="1238"/>
      <c r="O318" s="1064" t="s">
        <v>236</v>
      </c>
      <c r="P318" s="1143">
        <v>290</v>
      </c>
      <c r="Q318" s="1064">
        <v>117.5</v>
      </c>
      <c r="R318" s="1066" t="s">
        <v>208</v>
      </c>
      <c r="S318" s="1206"/>
      <c r="T318" s="1206"/>
      <c r="U318" s="1206"/>
      <c r="V318" s="1215"/>
      <c r="W318" s="1200"/>
      <c r="X318" s="1190"/>
      <c r="Y318" s="1160">
        <v>6.7</v>
      </c>
      <c r="Z318" s="1241"/>
      <c r="AA318" s="1065" t="s">
        <v>247</v>
      </c>
      <c r="AB318" s="1147">
        <v>145</v>
      </c>
      <c r="AC318" s="1064">
        <v>117.5</v>
      </c>
      <c r="AD318" s="1066" t="s">
        <v>248</v>
      </c>
      <c r="AE318" s="1206"/>
      <c r="AF318" s="1206"/>
      <c r="AG318" s="1206"/>
      <c r="AH318" s="1215"/>
      <c r="AI318" s="1200"/>
      <c r="AJ318" s="1190"/>
      <c r="AL318" s="1020">
        <v>7</v>
      </c>
      <c r="AM318" s="1023">
        <v>20</v>
      </c>
      <c r="AN318" s="1020">
        <v>60</v>
      </c>
      <c r="AO318" s="1297"/>
      <c r="AP318" s="1297"/>
    </row>
    <row r="319" spans="1:42" ht="16" thickBot="1" x14ac:dyDescent="0.3">
      <c r="A319" s="1157"/>
      <c r="B319" s="1236"/>
      <c r="C319" s="1064"/>
      <c r="D319" s="1065"/>
      <c r="E319" s="1064"/>
      <c r="F319" s="1066"/>
      <c r="G319" s="1207"/>
      <c r="H319" s="1207"/>
      <c r="I319" s="1207"/>
      <c r="J319" s="1216"/>
      <c r="K319" s="1201"/>
      <c r="L319" s="1190"/>
      <c r="M319" s="1159"/>
      <c r="N319" s="1239"/>
      <c r="O319" s="1064"/>
      <c r="P319" s="1065"/>
      <c r="Q319" s="1064"/>
      <c r="R319" s="1066"/>
      <c r="S319" s="1207"/>
      <c r="T319" s="1207"/>
      <c r="U319" s="1207"/>
      <c r="V319" s="1216"/>
      <c r="W319" s="1201"/>
      <c r="X319" s="1190"/>
      <c r="Y319" s="1159"/>
      <c r="Z319" s="1241"/>
      <c r="AA319" s="1065"/>
      <c r="AB319" s="1065"/>
      <c r="AC319" s="1064"/>
      <c r="AD319" s="1066"/>
      <c r="AE319" s="1206"/>
      <c r="AF319" s="1206"/>
      <c r="AG319" s="1206"/>
      <c r="AH319" s="1215"/>
      <c r="AI319" s="1201"/>
      <c r="AJ319" s="1190"/>
      <c r="AL319" s="1020">
        <v>8</v>
      </c>
      <c r="AM319" s="1023">
        <v>11</v>
      </c>
      <c r="AN319" s="1020">
        <v>18</v>
      </c>
      <c r="AO319" s="1297"/>
      <c r="AP319" s="1297"/>
    </row>
    <row r="320" spans="1:42" ht="15.5" x14ac:dyDescent="0.35">
      <c r="A320" s="1157">
        <v>0.04</v>
      </c>
      <c r="B320" s="1254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05">
        <v>591</v>
      </c>
      <c r="H320" s="1205">
        <v>120</v>
      </c>
      <c r="I320" s="1205">
        <v>56</v>
      </c>
      <c r="J320" s="1205" t="s">
        <v>147</v>
      </c>
      <c r="K320" s="1199">
        <v>128</v>
      </c>
      <c r="L320" s="1190">
        <f>G320-(D320+D321+D322+D323)</f>
        <v>0</v>
      </c>
      <c r="M320" s="1159">
        <v>11.5</v>
      </c>
      <c r="N320" s="1257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05">
        <v>621</v>
      </c>
      <c r="T320" s="1205">
        <v>117</v>
      </c>
      <c r="U320" s="1205">
        <v>59</v>
      </c>
      <c r="V320" s="1205" t="s">
        <v>150</v>
      </c>
      <c r="W320" s="1199">
        <v>128</v>
      </c>
      <c r="X320" s="1190">
        <f>S320-(P320+P321+P322+P323)</f>
        <v>0</v>
      </c>
      <c r="Y320" s="1159">
        <v>0.53</v>
      </c>
      <c r="Z320" s="1260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263">
        <v>630</v>
      </c>
      <c r="AF320" s="1205">
        <v>121</v>
      </c>
      <c r="AG320" s="1205">
        <v>60</v>
      </c>
      <c r="AH320" s="1205" t="s">
        <v>148</v>
      </c>
      <c r="AI320" s="1199">
        <v>128</v>
      </c>
      <c r="AJ320" s="1190">
        <f>AE320-(AB320+AB321+AB322+AB323)</f>
        <v>0</v>
      </c>
      <c r="AL320" s="1020">
        <v>9</v>
      </c>
      <c r="AM320" s="1023">
        <v>5</v>
      </c>
      <c r="AN320" s="1020">
        <v>56</v>
      </c>
      <c r="AO320" s="1297"/>
      <c r="AP320" s="1297"/>
    </row>
    <row r="321" spans="1:42" ht="15.5" x14ac:dyDescent="0.25">
      <c r="A321" s="1157">
        <v>0.2</v>
      </c>
      <c r="B321" s="1255"/>
      <c r="C321" s="1047" t="s">
        <v>233</v>
      </c>
      <c r="D321" s="1069">
        <v>327</v>
      </c>
      <c r="E321" s="1047">
        <v>119.5</v>
      </c>
      <c r="F321" s="1046" t="s">
        <v>209</v>
      </c>
      <c r="G321" s="1206"/>
      <c r="H321" s="1206"/>
      <c r="I321" s="1206"/>
      <c r="J321" s="1206"/>
      <c r="K321" s="1200"/>
      <c r="L321" s="1190"/>
      <c r="M321" s="1159">
        <v>11.5</v>
      </c>
      <c r="N321" s="1258"/>
      <c r="O321" s="1047" t="s">
        <v>241</v>
      </c>
      <c r="P321" s="1070">
        <v>10</v>
      </c>
      <c r="Q321" s="1047">
        <v>110.5</v>
      </c>
      <c r="R321" s="1046" t="s">
        <v>210</v>
      </c>
      <c r="S321" s="1206"/>
      <c r="T321" s="1206"/>
      <c r="U321" s="1206"/>
      <c r="V321" s="1206"/>
      <c r="W321" s="1200"/>
      <c r="X321" s="1190"/>
      <c r="Y321" s="1159">
        <v>0.53</v>
      </c>
      <c r="Z321" s="1261"/>
      <c r="AA321" s="1047" t="s">
        <v>251</v>
      </c>
      <c r="AB321" s="1153">
        <v>334</v>
      </c>
      <c r="AC321" s="1047">
        <v>119</v>
      </c>
      <c r="AD321" s="1046" t="s">
        <v>208</v>
      </c>
      <c r="AE321" s="1264"/>
      <c r="AF321" s="1206"/>
      <c r="AG321" s="1206"/>
      <c r="AH321" s="1206"/>
      <c r="AI321" s="1200"/>
      <c r="AJ321" s="1190"/>
      <c r="AL321" s="1020">
        <v>10</v>
      </c>
      <c r="AM321" s="1023">
        <v>13</v>
      </c>
      <c r="AN321" s="1020">
        <v>59</v>
      </c>
      <c r="AO321" s="1297"/>
      <c r="AP321" s="1297"/>
    </row>
    <row r="322" spans="1:42" ht="15.5" x14ac:dyDescent="0.25">
      <c r="A322" s="1157">
        <v>0.5</v>
      </c>
      <c r="B322" s="1255"/>
      <c r="C322" s="1064" t="s">
        <v>234</v>
      </c>
      <c r="D322" s="1071">
        <v>27</v>
      </c>
      <c r="E322" s="1064">
        <v>115</v>
      </c>
      <c r="F322" s="1066" t="s">
        <v>211</v>
      </c>
      <c r="G322" s="1206"/>
      <c r="H322" s="1206"/>
      <c r="I322" s="1206"/>
      <c r="J322" s="1206"/>
      <c r="K322" s="1200"/>
      <c r="L322" s="1190"/>
      <c r="M322" s="1158"/>
      <c r="N322" s="1258"/>
      <c r="O322" s="1064"/>
      <c r="P322" s="1065"/>
      <c r="Q322" s="1064"/>
      <c r="R322" s="1066"/>
      <c r="S322" s="1206"/>
      <c r="T322" s="1206"/>
      <c r="U322" s="1206"/>
      <c r="V322" s="1206"/>
      <c r="W322" s="1200"/>
      <c r="X322" s="1190"/>
      <c r="Y322" s="1159"/>
      <c r="Z322" s="1261"/>
      <c r="AA322" s="1064"/>
      <c r="AB322" s="1065"/>
      <c r="AC322" s="1064"/>
      <c r="AD322" s="1066"/>
      <c r="AE322" s="1264"/>
      <c r="AF322" s="1206"/>
      <c r="AG322" s="1206"/>
      <c r="AH322" s="1206"/>
      <c r="AI322" s="1200"/>
      <c r="AJ322" s="1190"/>
      <c r="AL322" s="1020">
        <v>11</v>
      </c>
      <c r="AM322" s="1023">
        <v>7</v>
      </c>
      <c r="AN322" s="1020">
        <v>56</v>
      </c>
      <c r="AO322" s="1297"/>
      <c r="AP322" s="1297"/>
    </row>
    <row r="323" spans="1:42" ht="16" thickBot="1" x14ac:dyDescent="0.3">
      <c r="A323" s="1157"/>
      <c r="B323" s="1256"/>
      <c r="C323" s="1053"/>
      <c r="D323" s="1054"/>
      <c r="E323" s="1053"/>
      <c r="F323" s="1055"/>
      <c r="G323" s="1207"/>
      <c r="H323" s="1207"/>
      <c r="I323" s="1207"/>
      <c r="J323" s="1207"/>
      <c r="K323" s="1201"/>
      <c r="L323" s="1190"/>
      <c r="M323" s="1158"/>
      <c r="N323" s="1259"/>
      <c r="O323" s="1053"/>
      <c r="P323" s="1054"/>
      <c r="Q323" s="1053"/>
      <c r="R323" s="1055"/>
      <c r="S323" s="1207"/>
      <c r="T323" s="1207"/>
      <c r="U323" s="1207"/>
      <c r="V323" s="1207"/>
      <c r="W323" s="1201"/>
      <c r="X323" s="1190"/>
      <c r="Y323" s="1159"/>
      <c r="Z323" s="1262"/>
      <c r="AA323" s="1053"/>
      <c r="AB323" s="1054"/>
      <c r="AC323" s="1053"/>
      <c r="AD323" s="1055"/>
      <c r="AE323" s="1265"/>
      <c r="AF323" s="1207"/>
      <c r="AG323" s="1207"/>
      <c r="AH323" s="1207"/>
      <c r="AI323" s="1201"/>
      <c r="AJ323" s="1190"/>
      <c r="AL323" s="1020">
        <v>12</v>
      </c>
      <c r="AM323" s="1023">
        <v>9</v>
      </c>
      <c r="AN323" s="1020">
        <v>59</v>
      </c>
      <c r="AO323" s="1297"/>
      <c r="AP323" s="1297"/>
    </row>
    <row r="324" spans="1:42" ht="15.5" x14ac:dyDescent="0.25">
      <c r="A324" s="1157">
        <v>7.5</v>
      </c>
      <c r="B324" s="1225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05">
        <v>192</v>
      </c>
      <c r="H324" s="1205">
        <v>117</v>
      </c>
      <c r="I324" s="1205">
        <v>18</v>
      </c>
      <c r="J324" s="1205" t="s">
        <v>149</v>
      </c>
      <c r="K324" s="1199">
        <v>128</v>
      </c>
      <c r="L324" s="1190">
        <f>G324-(D324+D325+D326+D327)</f>
        <v>0</v>
      </c>
      <c r="M324" s="1159">
        <v>5.5</v>
      </c>
      <c r="N324" s="1228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05">
        <v>192</v>
      </c>
      <c r="T324" s="1205">
        <v>113</v>
      </c>
      <c r="U324" s="1205">
        <v>18</v>
      </c>
      <c r="V324" s="1205" t="s">
        <v>149</v>
      </c>
      <c r="W324" s="1199">
        <v>128</v>
      </c>
      <c r="X324" s="1190">
        <f>S324-(P324+P325+P326+P327)</f>
        <v>0</v>
      </c>
      <c r="Y324" s="1159">
        <v>1.5</v>
      </c>
      <c r="Z324" s="1231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05">
        <v>192</v>
      </c>
      <c r="AF324" s="1205">
        <v>119</v>
      </c>
      <c r="AG324" s="1205">
        <v>18</v>
      </c>
      <c r="AH324" s="1205" t="s">
        <v>148</v>
      </c>
      <c r="AI324" s="1199">
        <v>128</v>
      </c>
      <c r="AJ324" s="1190">
        <f>AE324-(AB324+AB325+AB326+AB327)</f>
        <v>0</v>
      </c>
      <c r="AL324" s="1020">
        <v>13</v>
      </c>
      <c r="AM324" s="1023">
        <v>1</v>
      </c>
      <c r="AN324" s="1020">
        <v>56</v>
      </c>
      <c r="AO324" s="1297"/>
      <c r="AP324" s="1297"/>
    </row>
    <row r="325" spans="1:42" ht="15.5" x14ac:dyDescent="0.25">
      <c r="A325" s="1157"/>
      <c r="B325" s="1226"/>
      <c r="C325" s="1047"/>
      <c r="D325" s="1047"/>
      <c r="E325" s="1047"/>
      <c r="F325" s="1046"/>
      <c r="G325" s="1206"/>
      <c r="H325" s="1206"/>
      <c r="I325" s="1206"/>
      <c r="J325" s="1206"/>
      <c r="K325" s="1200"/>
      <c r="L325" s="1190"/>
      <c r="M325" s="1159"/>
      <c r="N325" s="1229"/>
      <c r="O325" s="1046"/>
      <c r="P325" s="1047"/>
      <c r="Q325" s="1047"/>
      <c r="R325" s="1046"/>
      <c r="S325" s="1206"/>
      <c r="T325" s="1206"/>
      <c r="U325" s="1206"/>
      <c r="V325" s="1206"/>
      <c r="W325" s="1200"/>
      <c r="X325" s="1190"/>
      <c r="Y325" s="1159"/>
      <c r="Z325" s="1232"/>
      <c r="AA325" s="1047"/>
      <c r="AB325" s="1047"/>
      <c r="AC325" s="1047"/>
      <c r="AD325" s="1046"/>
      <c r="AE325" s="1206"/>
      <c r="AF325" s="1206"/>
      <c r="AG325" s="1206"/>
      <c r="AH325" s="1206"/>
      <c r="AI325" s="1200"/>
      <c r="AJ325" s="1190"/>
      <c r="AL325" s="1020">
        <v>14</v>
      </c>
      <c r="AM325" s="1023">
        <v>6</v>
      </c>
      <c r="AN325" s="1020">
        <v>56</v>
      </c>
      <c r="AO325" s="1297"/>
      <c r="AP325" s="1297"/>
    </row>
    <row r="326" spans="1:42" ht="15.5" x14ac:dyDescent="0.25">
      <c r="A326" s="1157"/>
      <c r="B326" s="1226"/>
      <c r="C326" s="1064"/>
      <c r="D326" s="1064"/>
      <c r="E326" s="1064"/>
      <c r="F326" s="1066"/>
      <c r="G326" s="1206"/>
      <c r="H326" s="1206"/>
      <c r="I326" s="1206"/>
      <c r="J326" s="1206"/>
      <c r="K326" s="1200"/>
      <c r="L326" s="1190"/>
      <c r="M326" s="1159"/>
      <c r="N326" s="1229"/>
      <c r="O326" s="1064"/>
      <c r="P326" s="1065"/>
      <c r="Q326" s="1064"/>
      <c r="R326" s="1066"/>
      <c r="S326" s="1206"/>
      <c r="T326" s="1206"/>
      <c r="U326" s="1206"/>
      <c r="V326" s="1206"/>
      <c r="W326" s="1200"/>
      <c r="X326" s="1190"/>
      <c r="Y326" s="1159"/>
      <c r="Z326" s="1232"/>
      <c r="AA326" s="1064"/>
      <c r="AB326" s="1065"/>
      <c r="AC326" s="1064"/>
      <c r="AD326" s="1066"/>
      <c r="AE326" s="1206"/>
      <c r="AF326" s="1206"/>
      <c r="AG326" s="1206"/>
      <c r="AH326" s="1206"/>
      <c r="AI326" s="1200"/>
      <c r="AJ326" s="1190"/>
      <c r="AL326" s="1020">
        <v>15</v>
      </c>
      <c r="AM326" s="1023">
        <v>18</v>
      </c>
      <c r="AN326" s="1020">
        <v>18</v>
      </c>
      <c r="AO326" s="1297"/>
      <c r="AP326" s="1297"/>
    </row>
    <row r="327" spans="1:42" ht="16" thickBot="1" x14ac:dyDescent="0.3">
      <c r="A327" s="1157"/>
      <c r="B327" s="1227"/>
      <c r="C327" s="1053"/>
      <c r="D327" s="1054"/>
      <c r="E327" s="1053"/>
      <c r="F327" s="1055"/>
      <c r="G327" s="1207"/>
      <c r="H327" s="1207"/>
      <c r="I327" s="1207"/>
      <c r="J327" s="1207"/>
      <c r="K327" s="1201"/>
      <c r="L327" s="1190"/>
      <c r="M327" s="1159"/>
      <c r="N327" s="1230"/>
      <c r="O327" s="1053"/>
      <c r="P327" s="1054"/>
      <c r="Q327" s="1053"/>
      <c r="R327" s="1055"/>
      <c r="S327" s="1207"/>
      <c r="T327" s="1207"/>
      <c r="U327" s="1207"/>
      <c r="V327" s="1207"/>
      <c r="W327" s="1201"/>
      <c r="X327" s="1190"/>
      <c r="Y327" s="1159"/>
      <c r="Z327" s="1233"/>
      <c r="AA327" s="1053"/>
      <c r="AB327" s="1054"/>
      <c r="AC327" s="1053"/>
      <c r="AD327" s="1055"/>
      <c r="AE327" s="1207"/>
      <c r="AF327" s="1207"/>
      <c r="AG327" s="1207"/>
      <c r="AH327" s="1207"/>
      <c r="AI327" s="1201"/>
      <c r="AJ327" s="1190"/>
      <c r="AL327" s="1020">
        <v>16</v>
      </c>
      <c r="AM327" s="1023">
        <v>17</v>
      </c>
      <c r="AN327" s="1020">
        <v>60</v>
      </c>
      <c r="AO327" s="1297"/>
      <c r="AP327" s="1297"/>
    </row>
    <row r="328" spans="1:42" ht="15.5" x14ac:dyDescent="0.25">
      <c r="A328" s="1157">
        <v>5.5</v>
      </c>
      <c r="B328" s="1217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05">
        <v>592</v>
      </c>
      <c r="H328" s="1205">
        <v>117</v>
      </c>
      <c r="I328" s="1205">
        <v>56</v>
      </c>
      <c r="J328" s="1214" t="s">
        <v>149</v>
      </c>
      <c r="K328" s="1199">
        <v>128</v>
      </c>
      <c r="L328" s="1190">
        <f>G328-(D328+D329+D330+D331)</f>
        <v>0</v>
      </c>
      <c r="M328" s="1159">
        <v>0</v>
      </c>
      <c r="N328" s="1220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05">
        <v>621</v>
      </c>
      <c r="T328" s="1205">
        <v>115</v>
      </c>
      <c r="U328" s="1205">
        <v>59</v>
      </c>
      <c r="V328" s="1214" t="s">
        <v>259</v>
      </c>
      <c r="W328" s="1199">
        <v>128</v>
      </c>
      <c r="X328" s="1190">
        <f>S328-(P328+P329+P330+P331)</f>
        <v>0</v>
      </c>
      <c r="Y328" s="1159">
        <v>-3.93</v>
      </c>
      <c r="Z328" s="1223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05">
        <v>630</v>
      </c>
      <c r="AF328" s="1205">
        <v>119</v>
      </c>
      <c r="AG328" s="1205">
        <v>60</v>
      </c>
      <c r="AH328" s="1214" t="s">
        <v>147</v>
      </c>
      <c r="AI328" s="1199">
        <v>128</v>
      </c>
      <c r="AJ328" s="1190">
        <f>AE328-(AB328+AB329+AB330+AB331)</f>
        <v>0</v>
      </c>
      <c r="AL328" s="1020">
        <v>17</v>
      </c>
      <c r="AM328" s="1023">
        <v>12</v>
      </c>
      <c r="AN328" s="1020">
        <v>59</v>
      </c>
      <c r="AO328" s="1297"/>
      <c r="AP328" s="1297"/>
    </row>
    <row r="329" spans="1:42" ht="15.5" x14ac:dyDescent="0.25">
      <c r="A329" s="1157">
        <v>4.5</v>
      </c>
      <c r="B329" s="1218"/>
      <c r="C329" s="1047" t="s">
        <v>229</v>
      </c>
      <c r="D329" s="1077">
        <v>342</v>
      </c>
      <c r="E329" s="1047">
        <v>117</v>
      </c>
      <c r="F329" s="1066" t="s">
        <v>215</v>
      </c>
      <c r="G329" s="1206"/>
      <c r="H329" s="1206"/>
      <c r="I329" s="1206"/>
      <c r="J329" s="1215"/>
      <c r="K329" s="1200"/>
      <c r="L329" s="1190"/>
      <c r="M329" s="1159">
        <v>-1.78</v>
      </c>
      <c r="N329" s="1221"/>
      <c r="O329" s="1047" t="s">
        <v>244</v>
      </c>
      <c r="P329" s="1078">
        <v>362</v>
      </c>
      <c r="Q329" s="1047">
        <v>114</v>
      </c>
      <c r="R329" s="1066" t="s">
        <v>209</v>
      </c>
      <c r="S329" s="1206"/>
      <c r="T329" s="1206"/>
      <c r="U329" s="1206"/>
      <c r="V329" s="1215"/>
      <c r="W329" s="1200"/>
      <c r="X329" s="1190"/>
      <c r="Y329" s="1159">
        <v>-0.5</v>
      </c>
      <c r="Z329" s="1224"/>
      <c r="AA329" s="1047" t="s">
        <v>251</v>
      </c>
      <c r="AB329" s="1093">
        <v>44</v>
      </c>
      <c r="AC329" s="1047">
        <v>119</v>
      </c>
      <c r="AD329" s="1066" t="s">
        <v>210</v>
      </c>
      <c r="AE329" s="1206"/>
      <c r="AF329" s="1206"/>
      <c r="AG329" s="1206"/>
      <c r="AH329" s="1215"/>
      <c r="AI329" s="1200"/>
      <c r="AJ329" s="1190"/>
      <c r="AL329" s="1020">
        <v>18</v>
      </c>
      <c r="AM329" s="1023">
        <v>3</v>
      </c>
      <c r="AN329" s="1020">
        <v>56</v>
      </c>
      <c r="AO329" s="1297"/>
      <c r="AP329" s="1297"/>
    </row>
    <row r="330" spans="1:42" ht="15.5" x14ac:dyDescent="0.25">
      <c r="A330" s="1157"/>
      <c r="B330" s="1218"/>
      <c r="C330" s="1064"/>
      <c r="D330" s="1064"/>
      <c r="E330" s="1064"/>
      <c r="F330" s="1066"/>
      <c r="G330" s="1206"/>
      <c r="H330" s="1206"/>
      <c r="I330" s="1206"/>
      <c r="J330" s="1215"/>
      <c r="K330" s="1200"/>
      <c r="L330" s="1190"/>
      <c r="M330" s="1159">
        <v>3.5</v>
      </c>
      <c r="N330" s="1221"/>
      <c r="O330" s="1064" t="s">
        <v>243</v>
      </c>
      <c r="P330" s="1080">
        <v>242</v>
      </c>
      <c r="Q330" s="1064">
        <v>113</v>
      </c>
      <c r="R330" s="1066" t="s">
        <v>208</v>
      </c>
      <c r="S330" s="1206"/>
      <c r="T330" s="1206"/>
      <c r="U330" s="1206"/>
      <c r="V330" s="1215"/>
      <c r="W330" s="1200"/>
      <c r="X330" s="1190"/>
      <c r="Y330" s="1159">
        <v>-3.5</v>
      </c>
      <c r="Z330" s="1224"/>
      <c r="AA330" s="1064" t="s">
        <v>250</v>
      </c>
      <c r="AB330" s="1094">
        <v>313</v>
      </c>
      <c r="AC330" s="1064">
        <v>117.5</v>
      </c>
      <c r="AD330" s="1066" t="s">
        <v>208</v>
      </c>
      <c r="AE330" s="1206"/>
      <c r="AF330" s="1206"/>
      <c r="AG330" s="1206"/>
      <c r="AH330" s="1215"/>
      <c r="AI330" s="1200"/>
      <c r="AJ330" s="1190"/>
      <c r="AL330" s="1020">
        <v>19</v>
      </c>
      <c r="AM330" s="1023">
        <v>15</v>
      </c>
      <c r="AN330" s="1020">
        <v>60</v>
      </c>
      <c r="AO330" s="1297"/>
      <c r="AP330" s="1297"/>
    </row>
    <row r="331" spans="1:42" ht="16" thickBot="1" x14ac:dyDescent="0.3">
      <c r="A331" s="1157"/>
      <c r="B331" s="1219"/>
      <c r="C331" s="1053"/>
      <c r="D331" s="1053"/>
      <c r="E331" s="1053"/>
      <c r="F331" s="1055"/>
      <c r="G331" s="1207"/>
      <c r="H331" s="1207"/>
      <c r="I331" s="1207"/>
      <c r="J331" s="1216"/>
      <c r="K331" s="1201"/>
      <c r="L331" s="1190"/>
      <c r="M331" s="1159"/>
      <c r="N331" s="1222"/>
      <c r="O331" s="1053"/>
      <c r="P331" s="1053"/>
      <c r="Q331" s="1053"/>
      <c r="R331" s="1055"/>
      <c r="S331" s="1207"/>
      <c r="T331" s="1207"/>
      <c r="U331" s="1207"/>
      <c r="V331" s="1216"/>
      <c r="W331" s="1201"/>
      <c r="X331" s="1190"/>
      <c r="Y331" s="1159"/>
      <c r="Z331" s="1224"/>
      <c r="AA331" s="1064"/>
      <c r="AB331" s="1065"/>
      <c r="AC331" s="1064"/>
      <c r="AD331" s="1066"/>
      <c r="AE331" s="1206"/>
      <c r="AF331" s="1206"/>
      <c r="AG331" s="1206"/>
      <c r="AH331" s="1215"/>
      <c r="AI331" s="1201"/>
      <c r="AJ331" s="1190"/>
      <c r="AL331" s="1020">
        <v>20</v>
      </c>
      <c r="AM331" s="1023">
        <v>2</v>
      </c>
      <c r="AN331" s="1020">
        <v>56</v>
      </c>
      <c r="AO331" s="1297"/>
      <c r="AP331" s="1297"/>
    </row>
    <row r="332" spans="1:42" ht="15.5" x14ac:dyDescent="0.25">
      <c r="A332" s="1157">
        <v>1.46</v>
      </c>
      <c r="B332" s="1202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05">
        <v>592</v>
      </c>
      <c r="H332" s="1205">
        <v>117</v>
      </c>
      <c r="I332" s="1205">
        <v>56</v>
      </c>
      <c r="J332" s="1205" t="s">
        <v>148</v>
      </c>
      <c r="K332" s="1199">
        <v>128</v>
      </c>
      <c r="L332" s="1190">
        <f>G332-(D332+D333+D334+D335)</f>
        <v>0</v>
      </c>
      <c r="M332" s="1159">
        <v>4.5</v>
      </c>
      <c r="N332" s="1208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05">
        <v>621</v>
      </c>
      <c r="T332" s="1205">
        <v>112</v>
      </c>
      <c r="U332" s="1205">
        <v>59</v>
      </c>
      <c r="V332" s="1205" t="s">
        <v>149</v>
      </c>
      <c r="W332" s="1199">
        <v>128</v>
      </c>
      <c r="X332" s="1190">
        <f>S332-(P332+P333+P334+P335)</f>
        <v>0</v>
      </c>
      <c r="Y332" s="1159">
        <v>8.6999999999999993</v>
      </c>
      <c r="Z332" s="1211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05">
        <v>630</v>
      </c>
      <c r="AF332" s="1205">
        <v>116.5</v>
      </c>
      <c r="AG332" s="1205">
        <v>60</v>
      </c>
      <c r="AH332" s="1205" t="s">
        <v>149</v>
      </c>
      <c r="AI332" s="1199">
        <v>128</v>
      </c>
      <c r="AJ332" s="1190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.5" x14ac:dyDescent="0.25">
      <c r="A333" s="1157">
        <v>3.56</v>
      </c>
      <c r="B333" s="1203"/>
      <c r="C333" s="1047" t="s">
        <v>229</v>
      </c>
      <c r="D333" s="1111">
        <v>317</v>
      </c>
      <c r="E333" s="1047">
        <v>117</v>
      </c>
      <c r="F333" s="1046" t="s">
        <v>211</v>
      </c>
      <c r="G333" s="1206"/>
      <c r="H333" s="1206"/>
      <c r="I333" s="1206"/>
      <c r="J333" s="1206"/>
      <c r="K333" s="1200"/>
      <c r="L333" s="1190"/>
      <c r="M333" s="1159">
        <v>5.5</v>
      </c>
      <c r="N333" s="1209"/>
      <c r="O333" s="1046" t="s">
        <v>243</v>
      </c>
      <c r="P333" s="1079">
        <v>23</v>
      </c>
      <c r="Q333" s="1047">
        <v>113</v>
      </c>
      <c r="R333" s="1046" t="s">
        <v>215</v>
      </c>
      <c r="S333" s="1206"/>
      <c r="T333" s="1206"/>
      <c r="U333" s="1206"/>
      <c r="V333" s="1206"/>
      <c r="W333" s="1200"/>
      <c r="X333" s="1190"/>
      <c r="Y333" s="1159">
        <v>7</v>
      </c>
      <c r="Z333" s="1212"/>
      <c r="AA333" s="1047" t="s">
        <v>249</v>
      </c>
      <c r="AB333" s="1149">
        <v>117</v>
      </c>
      <c r="AC333" s="1047">
        <v>112.5</v>
      </c>
      <c r="AD333" s="1046" t="s">
        <v>210</v>
      </c>
      <c r="AE333" s="1206"/>
      <c r="AF333" s="1206"/>
      <c r="AG333" s="1206"/>
      <c r="AH333" s="1206"/>
      <c r="AI333" s="1200"/>
      <c r="AJ333" s="1190"/>
      <c r="AO333" s="228"/>
    </row>
    <row r="334" spans="1:42" ht="15.5" x14ac:dyDescent="0.25">
      <c r="A334" s="1157"/>
      <c r="B334" s="1203"/>
      <c r="C334" s="1064"/>
      <c r="D334" s="1064"/>
      <c r="E334" s="1064"/>
      <c r="F334" s="1066"/>
      <c r="G334" s="1206"/>
      <c r="H334" s="1206"/>
      <c r="I334" s="1206"/>
      <c r="J334" s="1206"/>
      <c r="K334" s="1200"/>
      <c r="L334" s="1190"/>
      <c r="M334" s="1159"/>
      <c r="N334" s="1209"/>
      <c r="O334" s="1064"/>
      <c r="P334" s="1065"/>
      <c r="Q334" s="1064"/>
      <c r="R334" s="1066"/>
      <c r="S334" s="1206"/>
      <c r="T334" s="1206"/>
      <c r="U334" s="1206"/>
      <c r="V334" s="1206"/>
      <c r="W334" s="1200"/>
      <c r="X334" s="1190"/>
      <c r="Y334" s="1159">
        <v>2.5</v>
      </c>
      <c r="Z334" s="1212"/>
      <c r="AA334" s="1064" t="s">
        <v>245</v>
      </c>
      <c r="AB334" s="1156">
        <v>138</v>
      </c>
      <c r="AC334" s="1064">
        <v>116.5</v>
      </c>
      <c r="AD334" s="1066" t="s">
        <v>214</v>
      </c>
      <c r="AE334" s="1206"/>
      <c r="AF334" s="1206"/>
      <c r="AG334" s="1206"/>
      <c r="AH334" s="1206"/>
      <c r="AI334" s="1200"/>
      <c r="AJ334" s="1190"/>
    </row>
    <row r="335" spans="1:42" ht="16" thickBot="1" x14ac:dyDescent="0.3">
      <c r="A335" s="1157"/>
      <c r="B335" s="1204"/>
      <c r="C335" s="1053"/>
      <c r="D335" s="1054"/>
      <c r="E335" s="1053"/>
      <c r="F335" s="1055"/>
      <c r="G335" s="1207"/>
      <c r="H335" s="1207"/>
      <c r="I335" s="1207"/>
      <c r="J335" s="1207"/>
      <c r="K335" s="1201"/>
      <c r="L335" s="1190"/>
      <c r="M335" s="1159"/>
      <c r="N335" s="1210"/>
      <c r="O335" s="1053"/>
      <c r="P335" s="1054"/>
      <c r="Q335" s="1053"/>
      <c r="R335" s="1055"/>
      <c r="S335" s="1207"/>
      <c r="T335" s="1207"/>
      <c r="U335" s="1207"/>
      <c r="V335" s="1207"/>
      <c r="W335" s="1201"/>
      <c r="X335" s="1190"/>
      <c r="Y335" s="1159"/>
      <c r="Z335" s="1213"/>
      <c r="AA335" s="1053"/>
      <c r="AB335" s="1054"/>
      <c r="AC335" s="1053"/>
      <c r="AD335" s="1055"/>
      <c r="AE335" s="1207"/>
      <c r="AF335" s="1207"/>
      <c r="AG335" s="1207"/>
      <c r="AH335" s="1207"/>
      <c r="AI335" s="1201"/>
      <c r="AJ335" s="1190"/>
    </row>
    <row r="336" spans="1:42" ht="15.5" x14ac:dyDescent="0.25">
      <c r="A336" s="1157">
        <v>5.3</v>
      </c>
      <c r="B336" s="1191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05">
        <v>592</v>
      </c>
      <c r="H336" s="1205">
        <v>115</v>
      </c>
      <c r="I336" s="1205">
        <v>56</v>
      </c>
      <c r="J336" s="1214" t="s">
        <v>258</v>
      </c>
      <c r="K336" s="1199">
        <v>128</v>
      </c>
      <c r="L336" s="1190">
        <f>G336-(D336+D337+D338+D339)</f>
        <v>0</v>
      </c>
      <c r="M336" s="1158">
        <v>12.91</v>
      </c>
      <c r="N336" s="1194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05">
        <v>621</v>
      </c>
      <c r="T336" s="1205">
        <v>111.5</v>
      </c>
      <c r="U336" s="1205">
        <v>59</v>
      </c>
      <c r="V336" s="1214" t="s">
        <v>257</v>
      </c>
      <c r="W336" s="1199">
        <v>128</v>
      </c>
      <c r="X336" s="1190">
        <f>S336-(P336+P337+P338+P339)</f>
        <v>0</v>
      </c>
      <c r="Y336" s="1159">
        <v>9</v>
      </c>
      <c r="Z336" s="1197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05">
        <v>631</v>
      </c>
      <c r="AF336" s="1205">
        <v>112.5</v>
      </c>
      <c r="AG336" s="1205">
        <v>60</v>
      </c>
      <c r="AH336" s="1214" t="s">
        <v>150</v>
      </c>
      <c r="AI336" s="1199">
        <v>128</v>
      </c>
      <c r="AJ336" s="1190">
        <f>AE336-(AB336+AB337+AB338+AB339)</f>
        <v>0</v>
      </c>
    </row>
    <row r="337" spans="1:36" ht="15.5" x14ac:dyDescent="0.25">
      <c r="A337" s="1157">
        <v>3</v>
      </c>
      <c r="B337" s="1192"/>
      <c r="C337" s="1047" t="s">
        <v>226</v>
      </c>
      <c r="D337" s="1104">
        <v>214</v>
      </c>
      <c r="E337" s="1047">
        <v>115</v>
      </c>
      <c r="F337" s="1066" t="s">
        <v>214</v>
      </c>
      <c r="G337" s="1206"/>
      <c r="H337" s="1206"/>
      <c r="I337" s="1206"/>
      <c r="J337" s="1215"/>
      <c r="K337" s="1200"/>
      <c r="L337" s="1190"/>
      <c r="M337" s="1159">
        <v>6.5</v>
      </c>
      <c r="N337" s="1195"/>
      <c r="O337" s="1047" t="s">
        <v>242</v>
      </c>
      <c r="P337" s="1091">
        <v>81</v>
      </c>
      <c r="Q337" s="1047">
        <v>112</v>
      </c>
      <c r="R337" s="1066" t="s">
        <v>214</v>
      </c>
      <c r="S337" s="1206"/>
      <c r="T337" s="1206"/>
      <c r="U337" s="1206"/>
      <c r="V337" s="1215"/>
      <c r="W337" s="1200"/>
      <c r="X337" s="1190"/>
      <c r="Y337" s="1159"/>
      <c r="Z337" s="1198"/>
      <c r="AA337" s="1047"/>
      <c r="AB337" s="1047"/>
      <c r="AC337" s="1047"/>
      <c r="AD337" s="1066"/>
      <c r="AE337" s="1206"/>
      <c r="AF337" s="1206"/>
      <c r="AG337" s="1206"/>
      <c r="AH337" s="1215"/>
      <c r="AI337" s="1200"/>
      <c r="AJ337" s="1190"/>
    </row>
    <row r="338" spans="1:36" ht="15.5" x14ac:dyDescent="0.25">
      <c r="A338" s="1157"/>
      <c r="B338" s="1192"/>
      <c r="C338" s="1064"/>
      <c r="D338" s="1064"/>
      <c r="E338" s="1064"/>
      <c r="F338" s="1066"/>
      <c r="G338" s="1206"/>
      <c r="H338" s="1206"/>
      <c r="I338" s="1206"/>
      <c r="J338" s="1215"/>
      <c r="K338" s="1200"/>
      <c r="L338" s="1190"/>
      <c r="M338" s="1048"/>
      <c r="N338" s="1195"/>
      <c r="O338" s="1064"/>
      <c r="P338" s="1064"/>
      <c r="Q338" s="1064"/>
      <c r="R338" s="1066"/>
      <c r="S338" s="1206"/>
      <c r="T338" s="1206"/>
      <c r="U338" s="1206"/>
      <c r="V338" s="1215"/>
      <c r="W338" s="1200"/>
      <c r="X338" s="1190"/>
      <c r="Y338" s="1048"/>
      <c r="Z338" s="1198"/>
      <c r="AA338" s="1064"/>
      <c r="AB338" s="1064"/>
      <c r="AC338" s="1064"/>
      <c r="AD338" s="1066"/>
      <c r="AE338" s="1206"/>
      <c r="AF338" s="1206"/>
      <c r="AG338" s="1206"/>
      <c r="AH338" s="1215"/>
      <c r="AI338" s="1200"/>
      <c r="AJ338" s="1190"/>
    </row>
    <row r="339" spans="1:36" ht="16" thickBot="1" x14ac:dyDescent="0.3">
      <c r="A339" s="1097"/>
      <c r="B339" s="1193"/>
      <c r="C339" s="1053"/>
      <c r="D339" s="1053"/>
      <c r="E339" s="1053"/>
      <c r="F339" s="1055"/>
      <c r="G339" s="1207"/>
      <c r="H339" s="1207"/>
      <c r="I339" s="1207"/>
      <c r="J339" s="1216"/>
      <c r="K339" s="1201"/>
      <c r="L339" s="1190"/>
      <c r="M339" s="1048"/>
      <c r="N339" s="1196"/>
      <c r="O339" s="1053"/>
      <c r="P339" s="1053"/>
      <c r="Q339" s="1053"/>
      <c r="R339" s="1055"/>
      <c r="S339" s="1207"/>
      <c r="T339" s="1207"/>
      <c r="U339" s="1207"/>
      <c r="V339" s="1216"/>
      <c r="W339" s="1201"/>
      <c r="X339" s="1190"/>
      <c r="Y339" s="1048"/>
      <c r="Z339" s="1198"/>
      <c r="AA339" s="1064"/>
      <c r="AB339" s="1065"/>
      <c r="AC339" s="1064"/>
      <c r="AD339" s="1066"/>
      <c r="AE339" s="1206"/>
      <c r="AF339" s="1206"/>
      <c r="AG339" s="1206"/>
      <c r="AH339" s="1215"/>
      <c r="AI339" s="1201"/>
      <c r="AJ339" s="1190"/>
    </row>
    <row r="340" spans="1:36" ht="16" thickBot="1" x14ac:dyDescent="0.4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" thickBot="1" x14ac:dyDescent="0.3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3">
      <c r="A343" s="230" t="s">
        <v>265</v>
      </c>
      <c r="B343" s="1186" t="s">
        <v>130</v>
      </c>
      <c r="C343" s="1184"/>
      <c r="D343" s="1184"/>
      <c r="E343" s="1184"/>
      <c r="F343" s="1184"/>
      <c r="G343" s="1184"/>
      <c r="H343" s="1185"/>
      <c r="I343" s="1183" t="s">
        <v>131</v>
      </c>
      <c r="J343" s="1184"/>
      <c r="K343" s="1184"/>
      <c r="L343" s="1184"/>
      <c r="M343" s="1184"/>
      <c r="N343" s="1184"/>
      <c r="O343" s="1185"/>
      <c r="P343" s="1187" t="s">
        <v>53</v>
      </c>
      <c r="Q343" s="1188"/>
      <c r="R343" s="1188"/>
      <c r="S343" s="1188"/>
      <c r="T343" s="1188"/>
      <c r="U343" s="1188"/>
      <c r="V343" s="1189"/>
      <c r="W343" s="1181" t="s">
        <v>55</v>
      </c>
      <c r="X343" s="228">
        <v>864</v>
      </c>
      <c r="Y343" s="1166"/>
      <c r="Z343" s="1166"/>
      <c r="AC343" s="200"/>
    </row>
    <row r="344" spans="1:36" ht="13" thickBot="1" x14ac:dyDescent="0.3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182"/>
      <c r="X344" s="741"/>
      <c r="Y344" s="741"/>
      <c r="Z344" s="1166"/>
      <c r="AC344" s="200"/>
    </row>
    <row r="345" spans="1:36" ht="13" x14ac:dyDescent="0.25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5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5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5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166"/>
      <c r="Y348" s="331"/>
      <c r="Z348" s="1166"/>
      <c r="AC348" s="200"/>
    </row>
    <row r="349" spans="1:36" x14ac:dyDescent="0.25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1009"/>
      <c r="Y349" s="1169"/>
      <c r="Z349" s="1166"/>
      <c r="AC349" s="200"/>
    </row>
    <row r="350" spans="1:36" ht="13" thickBot="1" x14ac:dyDescent="0.3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166"/>
      <c r="Y350" s="329"/>
      <c r="Z350" s="1166"/>
      <c r="AC350" s="200"/>
    </row>
    <row r="351" spans="1:36" x14ac:dyDescent="0.25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166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5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169" t="s">
        <v>57</v>
      </c>
      <c r="Y352" s="1169">
        <v>116.64</v>
      </c>
      <c r="Z352" s="1169"/>
      <c r="AC352" s="200"/>
    </row>
    <row r="353" spans="1:29" ht="13" thickBot="1" x14ac:dyDescent="0.3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166" t="s">
        <v>26</v>
      </c>
      <c r="Y353" s="1169">
        <f>Y352-AB303</f>
        <v>5.3700000000000045</v>
      </c>
      <c r="Z353" s="1169"/>
      <c r="AC353" s="200"/>
    </row>
  </sheetData>
  <mergeCells count="238">
    <mergeCell ref="AO313:AP331"/>
    <mergeCell ref="B150:K150"/>
    <mergeCell ref="L150:N150"/>
    <mergeCell ref="L135:N135"/>
    <mergeCell ref="B237:K237"/>
    <mergeCell ref="L237:P237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B135:K135"/>
    <mergeCell ref="X137:AF137"/>
    <mergeCell ref="B251:K251"/>
    <mergeCell ref="L251:P251"/>
    <mergeCell ref="Q251:Y251"/>
    <mergeCell ref="Z251:Z253"/>
    <mergeCell ref="B209:K20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20:N120"/>
    <mergeCell ref="O120:W120"/>
    <mergeCell ref="B92:N92"/>
    <mergeCell ref="O92:W92"/>
    <mergeCell ref="O135:V135"/>
    <mergeCell ref="B106:N106"/>
    <mergeCell ref="O106:W106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W312:W315"/>
    <mergeCell ref="AE312:AE315"/>
    <mergeCell ref="AF312:AF315"/>
    <mergeCell ref="G312:G315"/>
    <mergeCell ref="H312:H315"/>
    <mergeCell ref="I312:I315"/>
    <mergeCell ref="J312:J315"/>
    <mergeCell ref="K312:K315"/>
    <mergeCell ref="S312:S315"/>
    <mergeCell ref="T312:T315"/>
    <mergeCell ref="U312:U315"/>
    <mergeCell ref="V312:V315"/>
    <mergeCell ref="U324:U327"/>
    <mergeCell ref="V324:V327"/>
    <mergeCell ref="W320:W323"/>
    <mergeCell ref="AE320:AE323"/>
    <mergeCell ref="AF320:AF323"/>
    <mergeCell ref="AG316:AG319"/>
    <mergeCell ref="AH316:AH319"/>
    <mergeCell ref="AI316:AI319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AE316:AE319"/>
    <mergeCell ref="AF316:AF319"/>
    <mergeCell ref="G316:G319"/>
    <mergeCell ref="H316:H319"/>
    <mergeCell ref="I316:I319"/>
    <mergeCell ref="J316:J319"/>
    <mergeCell ref="B310:K310"/>
    <mergeCell ref="N310:W310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J312:AJ315"/>
    <mergeCell ref="B316:B319"/>
    <mergeCell ref="L316:L319"/>
    <mergeCell ref="N316:N319"/>
    <mergeCell ref="X316:X319"/>
    <mergeCell ref="Z316:Z319"/>
    <mergeCell ref="AJ316:AJ319"/>
    <mergeCell ref="AG328:AG331"/>
    <mergeCell ref="AH328:AH331"/>
    <mergeCell ref="AI328:AI331"/>
    <mergeCell ref="W328:W331"/>
    <mergeCell ref="AE328:AE331"/>
    <mergeCell ref="AF328:AF331"/>
    <mergeCell ref="AG324:AG327"/>
    <mergeCell ref="AH324:AH327"/>
    <mergeCell ref="AI324:AI327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J328:AJ331"/>
    <mergeCell ref="B328:B331"/>
    <mergeCell ref="L328:L331"/>
    <mergeCell ref="N328:N331"/>
    <mergeCell ref="X328:X331"/>
    <mergeCell ref="Z328:Z331"/>
    <mergeCell ref="AJ320:AJ323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24:I327"/>
    <mergeCell ref="J324:J327"/>
    <mergeCell ref="K324:K327"/>
    <mergeCell ref="S324:S327"/>
    <mergeCell ref="T324:T327"/>
    <mergeCell ref="W332:W335"/>
    <mergeCell ref="X332:X335"/>
    <mergeCell ref="Z332:Z335"/>
    <mergeCell ref="AE336:AE339"/>
    <mergeCell ref="AF336:AF339"/>
    <mergeCell ref="AG336:AG339"/>
    <mergeCell ref="AH336:AH339"/>
    <mergeCell ref="AI332:AI335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AE332:AE335"/>
    <mergeCell ref="AF332:AF335"/>
    <mergeCell ref="AG332:AG335"/>
    <mergeCell ref="AH332:AH335"/>
    <mergeCell ref="W343:W344"/>
    <mergeCell ref="I343:O343"/>
    <mergeCell ref="B343:H343"/>
    <mergeCell ref="P343:V343"/>
    <mergeCell ref="AJ332:AJ335"/>
    <mergeCell ref="B336:B339"/>
    <mergeCell ref="L336:L339"/>
    <mergeCell ref="N336:N339"/>
    <mergeCell ref="X336:X339"/>
    <mergeCell ref="Z336:Z339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S332:S335"/>
    <mergeCell ref="T332:T335"/>
    <mergeCell ref="U332:U335"/>
    <mergeCell ref="V332:V335"/>
  </mergeCells>
  <conditionalFormatting sqref="B346:V3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2024-08-29T04:35:33Z</dcterms:modified>
</cp:coreProperties>
</file>