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B057D95B-BBB5-4E2A-814D-B7BC371D77E9}" xr6:coauthVersionLast="36" xr6:coauthVersionMax="36" xr10:uidLastSave="{00000000-0000-0000-0000-000000000000}"/>
  <bookViews>
    <workbookView xWindow="-120" yWindow="-120" windowWidth="29040" windowHeight="1572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</workbook>
</file>

<file path=xl/calcChain.xml><?xml version="1.0" encoding="utf-8"?>
<calcChain xmlns="http://schemas.openxmlformats.org/spreadsheetml/2006/main">
  <c r="Z379" i="248" l="1"/>
  <c r="J395" i="250" l="1"/>
  <c r="J319" i="251"/>
  <c r="G320" i="251"/>
  <c r="F320" i="251"/>
  <c r="E320" i="251"/>
  <c r="D320" i="251"/>
  <c r="C320" i="251"/>
  <c r="B320" i="251"/>
  <c r="H318" i="25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K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Y379" i="248" l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<sst xmlns="http://schemas.openxmlformats.org/spreadsheetml/2006/main" count="2349" uniqueCount="238">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</sst>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8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701" t="s">
        <v>23</v>
      </c>
      <c r="C17" s="702"/>
      <c r="D17" s="702"/>
      <c r="E17" s="702"/>
      <c r="F17" s="70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319"/>
  <sheetViews>
    <sheetView showGridLines="0" tabSelected="1" topLeftCell="D291" zoomScale="70" zoomScaleNormal="70" workbookViewId="0">
      <selection activeCell="Y297" sqref="Y297"/>
    </sheetView>
  </sheetViews>
  <sheetFormatPr baseColWidth="10" defaultColWidth="19.81640625" defaultRowHeight="12.5" x14ac:dyDescent="0.25"/>
  <cols>
    <col min="1" max="1" width="16.81640625" style="200" customWidth="1"/>
    <col min="2" max="23" width="9.453125" style="200" customWidth="1"/>
    <col min="24" max="16384" width="19.816406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36.647887323943664</v>
      </c>
    </row>
    <row r="3" spans="1:11" x14ac:dyDescent="0.25">
      <c r="A3" s="200" t="s">
        <v>7</v>
      </c>
      <c r="B3" s="227">
        <v>52.923976608187132</v>
      </c>
    </row>
    <row r="4" spans="1:11" x14ac:dyDescent="0.25">
      <c r="A4" s="200" t="s">
        <v>60</v>
      </c>
      <c r="B4" s="200">
        <v>3441</v>
      </c>
    </row>
    <row r="6" spans="1:11" x14ac:dyDescent="0.25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" thickBot="1" x14ac:dyDescent="0.3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3">
      <c r="A8" s="272" t="s">
        <v>49</v>
      </c>
      <c r="B8" s="720" t="s">
        <v>53</v>
      </c>
      <c r="C8" s="721"/>
      <c r="D8" s="721"/>
      <c r="E8" s="721"/>
      <c r="F8" s="721"/>
      <c r="G8" s="722"/>
      <c r="H8" s="348" t="s">
        <v>0</v>
      </c>
    </row>
    <row r="9" spans="1:1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5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5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5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5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" thickBot="1" x14ac:dyDescent="0.3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5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" thickBot="1" x14ac:dyDescent="0.3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20" t="s">
        <v>53</v>
      </c>
      <c r="C21" s="721"/>
      <c r="D21" s="721"/>
      <c r="E21" s="721"/>
      <c r="F21" s="721"/>
      <c r="G21" s="722"/>
      <c r="H21" s="348" t="s">
        <v>0</v>
      </c>
    </row>
    <row r="22" spans="1:1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5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5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5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5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" thickBot="1" x14ac:dyDescent="0.3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5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20" t="s">
        <v>53</v>
      </c>
      <c r="C34" s="721"/>
      <c r="D34" s="721"/>
      <c r="E34" s="721"/>
      <c r="F34" s="721"/>
      <c r="G34" s="722"/>
      <c r="H34" s="348" t="s">
        <v>0</v>
      </c>
    </row>
    <row r="35" spans="1:1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5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5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" thickBot="1" x14ac:dyDescent="0.3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5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" thickBot="1" x14ac:dyDescent="0.3"/>
    <row r="47" spans="1:11" ht="13.5" thickBot="1" x14ac:dyDescent="0.3">
      <c r="A47" s="272" t="s">
        <v>76</v>
      </c>
      <c r="B47" s="720" t="s">
        <v>53</v>
      </c>
      <c r="C47" s="721"/>
      <c r="D47" s="721"/>
      <c r="E47" s="721"/>
      <c r="F47" s="721"/>
      <c r="G47" s="722"/>
      <c r="H47" s="348" t="s">
        <v>0</v>
      </c>
    </row>
    <row r="48" spans="1:1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5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5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5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5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" thickBot="1" x14ac:dyDescent="0.3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5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5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" thickBot="1" x14ac:dyDescent="0.3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5">
      <c r="B58" s="200">
        <v>100</v>
      </c>
    </row>
    <row r="59" spans="1:11" ht="13" thickBot="1" x14ac:dyDescent="0.3"/>
    <row r="60" spans="1:11" ht="13.5" thickBot="1" x14ac:dyDescent="0.3">
      <c r="A60" s="272" t="s">
        <v>103</v>
      </c>
      <c r="B60" s="720" t="s">
        <v>53</v>
      </c>
      <c r="C60" s="721"/>
      <c r="D60" s="721"/>
      <c r="E60" s="721"/>
      <c r="F60" s="722"/>
      <c r="G60" s="348" t="s">
        <v>0</v>
      </c>
    </row>
    <row r="61" spans="1:11" x14ac:dyDescent="0.25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5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5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5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5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" thickBot="1" x14ac:dyDescent="0.3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5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5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" thickBot="1" x14ac:dyDescent="0.3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" thickBot="1" x14ac:dyDescent="0.3"/>
    <row r="73" spans="1:11" ht="13.5" thickBot="1" x14ac:dyDescent="0.3">
      <c r="A73" s="272" t="s">
        <v>105</v>
      </c>
      <c r="B73" s="720" t="s">
        <v>53</v>
      </c>
      <c r="C73" s="721"/>
      <c r="D73" s="721"/>
      <c r="E73" s="721"/>
      <c r="F73" s="722"/>
      <c r="G73" s="348" t="s">
        <v>0</v>
      </c>
    </row>
    <row r="74" spans="1:11" x14ac:dyDescent="0.25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ht="13" x14ac:dyDescent="0.25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5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5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5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5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" thickBot="1" x14ac:dyDescent="0.3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5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5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" thickBot="1" x14ac:dyDescent="0.3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" thickBot="1" x14ac:dyDescent="0.3"/>
    <row r="86" spans="1:11" ht="13.5" thickBot="1" x14ac:dyDescent="0.3">
      <c r="A86" s="272" t="s">
        <v>109</v>
      </c>
      <c r="B86" s="735" t="s">
        <v>53</v>
      </c>
      <c r="C86" s="736"/>
      <c r="D86" s="736"/>
      <c r="E86" s="736"/>
      <c r="F86" s="737"/>
      <c r="G86" s="814" t="s">
        <v>0</v>
      </c>
    </row>
    <row r="87" spans="1:11" x14ac:dyDescent="0.25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17"/>
    </row>
    <row r="88" spans="1:11" ht="13" x14ac:dyDescent="0.25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5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5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" thickBot="1" x14ac:dyDescent="0.3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5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" thickBot="1" x14ac:dyDescent="0.3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5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5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" thickBot="1" x14ac:dyDescent="0.3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" thickBot="1" x14ac:dyDescent="0.3"/>
    <row r="99" spans="1:18" ht="13.5" thickBot="1" x14ac:dyDescent="0.3">
      <c r="A99" s="272" t="s">
        <v>112</v>
      </c>
      <c r="B99" s="735" t="s">
        <v>53</v>
      </c>
      <c r="C99" s="736"/>
      <c r="D99" s="736"/>
      <c r="E99" s="736"/>
      <c r="F99" s="737"/>
      <c r="G99" s="814" t="s">
        <v>0</v>
      </c>
      <c r="H99" s="200">
        <v>177</v>
      </c>
    </row>
    <row r="100" spans="1:18" x14ac:dyDescent="0.25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17"/>
    </row>
    <row r="101" spans="1:18" ht="13" x14ac:dyDescent="0.25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5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5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" thickBot="1" x14ac:dyDescent="0.3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5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" thickBot="1" x14ac:dyDescent="0.3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5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5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" thickBot="1" x14ac:dyDescent="0.3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5">
      <c r="B110" s="200" t="s">
        <v>65</v>
      </c>
    </row>
    <row r="111" spans="1:18" ht="13" thickBot="1" x14ac:dyDescent="0.3"/>
    <row r="112" spans="1:18" ht="15" thickBot="1" x14ac:dyDescent="0.3">
      <c r="A112" s="272" t="s">
        <v>113</v>
      </c>
      <c r="B112" s="735" t="s">
        <v>53</v>
      </c>
      <c r="C112" s="736"/>
      <c r="D112" s="736"/>
      <c r="E112" s="736"/>
      <c r="F112" s="737"/>
      <c r="G112" s="814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4.5" x14ac:dyDescent="0.25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17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4.5" x14ac:dyDescent="0.25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4.5" x14ac:dyDescent="0.25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4.5" x14ac:dyDescent="0.25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" thickBot="1" x14ac:dyDescent="0.3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" thickBot="1" x14ac:dyDescent="0.3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" thickBot="1" x14ac:dyDescent="0.3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5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5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" thickBot="1" x14ac:dyDescent="0.3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" thickBot="1" x14ac:dyDescent="0.3"/>
    <row r="125" spans="1:18" ht="13.5" thickBot="1" x14ac:dyDescent="0.3">
      <c r="A125" s="272" t="s">
        <v>148</v>
      </c>
      <c r="B125" s="735" t="s">
        <v>53</v>
      </c>
      <c r="C125" s="736"/>
      <c r="D125" s="736"/>
      <c r="E125" s="736"/>
      <c r="F125" s="737"/>
      <c r="G125" s="814" t="s">
        <v>0</v>
      </c>
      <c r="H125" s="200">
        <v>173</v>
      </c>
    </row>
    <row r="126" spans="1:18" x14ac:dyDescent="0.25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17"/>
    </row>
    <row r="127" spans="1:18" ht="13" x14ac:dyDescent="0.25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5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5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" thickBot="1" x14ac:dyDescent="0.3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5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" thickBot="1" x14ac:dyDescent="0.3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5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5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" thickBot="1" x14ac:dyDescent="0.3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" thickBot="1" x14ac:dyDescent="0.3"/>
    <row r="138" spans="1:10" ht="13.5" thickBot="1" x14ac:dyDescent="0.3">
      <c r="A138" s="272" t="s">
        <v>150</v>
      </c>
      <c r="B138" s="735" t="s">
        <v>53</v>
      </c>
      <c r="C138" s="736"/>
      <c r="D138" s="736"/>
      <c r="E138" s="736"/>
      <c r="F138" s="737"/>
      <c r="G138" s="814" t="s">
        <v>0</v>
      </c>
      <c r="H138" s="200">
        <v>169</v>
      </c>
    </row>
    <row r="139" spans="1:10" x14ac:dyDescent="0.25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17"/>
    </row>
    <row r="140" spans="1:10" ht="13" x14ac:dyDescent="0.25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5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5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" thickBot="1" x14ac:dyDescent="0.3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5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" thickBot="1" x14ac:dyDescent="0.3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5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5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" thickBot="1" x14ac:dyDescent="0.3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" thickBot="1" x14ac:dyDescent="0.3"/>
    <row r="151" spans="1:10" ht="13.5" thickBot="1" x14ac:dyDescent="0.3">
      <c r="A151" s="272" t="s">
        <v>151</v>
      </c>
      <c r="B151" s="735" t="s">
        <v>53</v>
      </c>
      <c r="C151" s="736"/>
      <c r="D151" s="736"/>
      <c r="E151" s="736"/>
      <c r="F151" s="737"/>
      <c r="G151" s="814" t="s">
        <v>0</v>
      </c>
      <c r="H151" s="200">
        <v>168</v>
      </c>
    </row>
    <row r="152" spans="1:10" x14ac:dyDescent="0.25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17"/>
    </row>
    <row r="153" spans="1:10" ht="13" x14ac:dyDescent="0.25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5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5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" thickBot="1" x14ac:dyDescent="0.3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5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" thickBot="1" x14ac:dyDescent="0.3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5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5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" thickBot="1" x14ac:dyDescent="0.3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" thickBot="1" x14ac:dyDescent="0.3"/>
    <row r="164" spans="1:10" ht="13.5" thickBot="1" x14ac:dyDescent="0.3">
      <c r="A164" s="272" t="s">
        <v>152</v>
      </c>
      <c r="B164" s="735" t="s">
        <v>53</v>
      </c>
      <c r="C164" s="736"/>
      <c r="D164" s="736"/>
      <c r="E164" s="736"/>
      <c r="F164" s="737"/>
      <c r="G164" s="814" t="s">
        <v>0</v>
      </c>
      <c r="H164" s="200">
        <v>169</v>
      </c>
    </row>
    <row r="165" spans="1:10" x14ac:dyDescent="0.25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17"/>
    </row>
    <row r="166" spans="1:10" ht="13" x14ac:dyDescent="0.25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5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5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" thickBot="1" x14ac:dyDescent="0.3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5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" thickBot="1" x14ac:dyDescent="0.3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5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5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" thickBot="1" x14ac:dyDescent="0.3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" thickBot="1" x14ac:dyDescent="0.3"/>
    <row r="177" spans="1:10" ht="13.5" thickBot="1" x14ac:dyDescent="0.3">
      <c r="A177" s="272" t="s">
        <v>153</v>
      </c>
      <c r="B177" s="735" t="s">
        <v>53</v>
      </c>
      <c r="C177" s="736"/>
      <c r="D177" s="736"/>
      <c r="E177" s="736"/>
      <c r="F177" s="737"/>
      <c r="G177" s="814" t="s">
        <v>0</v>
      </c>
      <c r="H177" s="200">
        <v>168</v>
      </c>
    </row>
    <row r="178" spans="1:10" ht="13" thickBot="1" x14ac:dyDescent="0.3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16"/>
    </row>
    <row r="179" spans="1:10" ht="13" x14ac:dyDescent="0.25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5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5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" thickBot="1" x14ac:dyDescent="0.3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5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" thickBot="1" x14ac:dyDescent="0.3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5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5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" thickBot="1" x14ac:dyDescent="0.3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" thickBot="1" x14ac:dyDescent="0.3"/>
    <row r="190" spans="1:10" ht="13.5" thickBot="1" x14ac:dyDescent="0.3">
      <c r="A190" s="272" t="s">
        <v>158</v>
      </c>
      <c r="B190" s="735" t="s">
        <v>53</v>
      </c>
      <c r="C190" s="736"/>
      <c r="D190" s="736"/>
      <c r="E190" s="736"/>
      <c r="F190" s="737"/>
      <c r="G190" s="814" t="s">
        <v>0</v>
      </c>
    </row>
    <row r="191" spans="1:10" ht="13" thickBot="1" x14ac:dyDescent="0.3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16"/>
    </row>
    <row r="192" spans="1:10" ht="13" x14ac:dyDescent="0.25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5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5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" thickBot="1" x14ac:dyDescent="0.3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5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" thickBot="1" x14ac:dyDescent="0.3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5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5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" thickBot="1" x14ac:dyDescent="0.3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" thickBot="1" x14ac:dyDescent="0.3"/>
    <row r="203" spans="1:10" ht="13.5" thickBot="1" x14ac:dyDescent="0.3">
      <c r="A203" s="272" t="s">
        <v>159</v>
      </c>
      <c r="B203" s="735" t="s">
        <v>53</v>
      </c>
      <c r="C203" s="736"/>
      <c r="D203" s="736"/>
      <c r="E203" s="736"/>
      <c r="F203" s="737"/>
      <c r="G203" s="814" t="s">
        <v>0</v>
      </c>
      <c r="H203" s="200">
        <v>154</v>
      </c>
    </row>
    <row r="204" spans="1:10" ht="13" thickBot="1" x14ac:dyDescent="0.3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16"/>
    </row>
    <row r="205" spans="1:10" ht="13" x14ac:dyDescent="0.25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5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5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" thickBot="1" x14ac:dyDescent="0.3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5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" thickBot="1" x14ac:dyDescent="0.3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5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5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" thickBot="1" x14ac:dyDescent="0.3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" thickBot="1" x14ac:dyDescent="0.3"/>
    <row r="216" spans="1:10" ht="13.5" thickBot="1" x14ac:dyDescent="0.3">
      <c r="A216" s="272" t="s">
        <v>161</v>
      </c>
      <c r="B216" s="735" t="s">
        <v>53</v>
      </c>
      <c r="C216" s="736"/>
      <c r="D216" s="736"/>
      <c r="E216" s="736"/>
      <c r="F216" s="737"/>
      <c r="G216" s="814" t="s">
        <v>0</v>
      </c>
      <c r="H216" s="200">
        <v>154</v>
      </c>
    </row>
    <row r="217" spans="1:10" ht="13" thickBot="1" x14ac:dyDescent="0.3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16"/>
    </row>
    <row r="218" spans="1:10" ht="13" x14ac:dyDescent="0.25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5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5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" thickBot="1" x14ac:dyDescent="0.3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5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" thickBot="1" x14ac:dyDescent="0.3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5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5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" thickBot="1" x14ac:dyDescent="0.3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" thickBot="1" x14ac:dyDescent="0.3"/>
    <row r="229" spans="1:10" ht="13.5" thickBot="1" x14ac:dyDescent="0.3">
      <c r="A229" s="272" t="s">
        <v>162</v>
      </c>
      <c r="B229" s="735" t="s">
        <v>53</v>
      </c>
      <c r="C229" s="736"/>
      <c r="D229" s="736"/>
      <c r="E229" s="736"/>
      <c r="F229" s="737"/>
      <c r="G229" s="814" t="s">
        <v>0</v>
      </c>
      <c r="H229" s="200">
        <v>155</v>
      </c>
    </row>
    <row r="230" spans="1:10" ht="13" thickBot="1" x14ac:dyDescent="0.3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16"/>
    </row>
    <row r="231" spans="1:10" ht="13" x14ac:dyDescent="0.25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5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5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" thickBot="1" x14ac:dyDescent="0.3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5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" thickBot="1" x14ac:dyDescent="0.3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5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5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" thickBot="1" x14ac:dyDescent="0.3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" thickBot="1" x14ac:dyDescent="0.3"/>
    <row r="242" spans="1:10" ht="13.5" thickBot="1" x14ac:dyDescent="0.3">
      <c r="A242" s="272" t="s">
        <v>163</v>
      </c>
      <c r="B242" s="735" t="s">
        <v>53</v>
      </c>
      <c r="C242" s="736"/>
      <c r="D242" s="736"/>
      <c r="E242" s="736"/>
      <c r="F242" s="737"/>
      <c r="G242" s="814" t="s">
        <v>0</v>
      </c>
      <c r="H242" s="200">
        <v>154</v>
      </c>
    </row>
    <row r="243" spans="1:10" ht="13" thickBot="1" x14ac:dyDescent="0.3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16"/>
    </row>
    <row r="244" spans="1:10" ht="13" x14ac:dyDescent="0.25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5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5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" thickBot="1" x14ac:dyDescent="0.3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5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" thickBot="1" x14ac:dyDescent="0.3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5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5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" thickBot="1" x14ac:dyDescent="0.3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" thickBot="1" x14ac:dyDescent="0.3"/>
    <row r="255" spans="1:10" ht="13.5" thickBot="1" x14ac:dyDescent="0.3">
      <c r="A255" s="272" t="s">
        <v>165</v>
      </c>
      <c r="B255" s="735" t="s">
        <v>53</v>
      </c>
      <c r="C255" s="736"/>
      <c r="D255" s="736"/>
      <c r="E255" s="736"/>
      <c r="F255" s="737"/>
      <c r="G255" s="814" t="s">
        <v>0</v>
      </c>
      <c r="H255" s="200">
        <v>152</v>
      </c>
    </row>
    <row r="256" spans="1:10" ht="13" thickBot="1" x14ac:dyDescent="0.3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16"/>
    </row>
    <row r="257" spans="1:10" ht="13" x14ac:dyDescent="0.25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5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5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" thickBot="1" x14ac:dyDescent="0.3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5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" thickBot="1" x14ac:dyDescent="0.3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5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5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" thickBot="1" x14ac:dyDescent="0.3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" thickBot="1" x14ac:dyDescent="0.3"/>
    <row r="268" spans="1:10" ht="13.5" thickBot="1" x14ac:dyDescent="0.3">
      <c r="A268" s="272" t="s">
        <v>167</v>
      </c>
      <c r="B268" s="735" t="s">
        <v>53</v>
      </c>
      <c r="C268" s="736"/>
      <c r="D268" s="736"/>
      <c r="E268" s="736"/>
      <c r="F268" s="737"/>
      <c r="G268" s="814" t="s">
        <v>0</v>
      </c>
      <c r="H268" s="200">
        <v>152</v>
      </c>
    </row>
    <row r="269" spans="1:10" ht="13" thickBot="1" x14ac:dyDescent="0.3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16"/>
    </row>
    <row r="270" spans="1:10" ht="13" x14ac:dyDescent="0.25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5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5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" thickBot="1" x14ac:dyDescent="0.3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5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" thickBot="1" x14ac:dyDescent="0.3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5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5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" thickBot="1" x14ac:dyDescent="0.3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" thickBot="1" x14ac:dyDescent="0.3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3">
      <c r="A282" s="272" t="s">
        <v>168</v>
      </c>
      <c r="B282" s="735" t="s">
        <v>53</v>
      </c>
      <c r="C282" s="736"/>
      <c r="D282" s="736"/>
      <c r="E282" s="737"/>
      <c r="F282" s="814" t="s">
        <v>0</v>
      </c>
      <c r="G282" s="200">
        <v>115</v>
      </c>
    </row>
    <row r="283" spans="1:10" ht="13" customHeight="1" thickBot="1" x14ac:dyDescent="0.3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16"/>
    </row>
    <row r="284" spans="1:10" ht="13" x14ac:dyDescent="0.25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5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5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" thickBot="1" x14ac:dyDescent="0.3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5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" thickBot="1" x14ac:dyDescent="0.3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5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5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" thickBot="1" x14ac:dyDescent="0.3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5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" thickBot="1" x14ac:dyDescent="0.3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3">
      <c r="A296" s="272" t="s">
        <v>171</v>
      </c>
      <c r="B296" s="716" t="s">
        <v>53</v>
      </c>
      <c r="C296" s="717"/>
      <c r="D296" s="717"/>
      <c r="E296" s="717"/>
      <c r="F296" s="717"/>
      <c r="G296" s="717"/>
      <c r="H296" s="718"/>
      <c r="I296" s="716" t="s">
        <v>114</v>
      </c>
      <c r="J296" s="717"/>
      <c r="K296" s="717"/>
      <c r="L296" s="717"/>
      <c r="M296" s="717"/>
      <c r="N296" s="717"/>
      <c r="O296" s="718"/>
      <c r="P296" s="716" t="s">
        <v>63</v>
      </c>
      <c r="Q296" s="717"/>
      <c r="R296" s="717"/>
      <c r="S296" s="717"/>
      <c r="T296" s="717"/>
      <c r="U296" s="717"/>
      <c r="V296" s="718"/>
      <c r="W296" s="814" t="s">
        <v>0</v>
      </c>
      <c r="X296" s="200">
        <v>229</v>
      </c>
    </row>
    <row r="297" spans="1:26" s="672" customFormat="1" ht="13" thickBot="1" x14ac:dyDescent="0.3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15"/>
    </row>
    <row r="298" spans="1:26" ht="13" x14ac:dyDescent="0.25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5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5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" thickBot="1" x14ac:dyDescent="0.3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5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" thickBot="1" x14ac:dyDescent="0.3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5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5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" thickBot="1" x14ac:dyDescent="0.3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" thickBot="1" x14ac:dyDescent="0.3"/>
    <row r="309" spans="1:26" ht="13.5" thickBot="1" x14ac:dyDescent="0.3">
      <c r="A309" s="272" t="s">
        <v>237</v>
      </c>
      <c r="B309" s="716" t="s">
        <v>53</v>
      </c>
      <c r="C309" s="717"/>
      <c r="D309" s="717"/>
      <c r="E309" s="717"/>
      <c r="F309" s="717"/>
      <c r="G309" s="717"/>
      <c r="H309" s="718"/>
      <c r="I309" s="716" t="s">
        <v>114</v>
      </c>
      <c r="J309" s="717"/>
      <c r="K309" s="717"/>
      <c r="L309" s="717"/>
      <c r="M309" s="717"/>
      <c r="N309" s="717"/>
      <c r="O309" s="718"/>
      <c r="P309" s="716" t="s">
        <v>63</v>
      </c>
      <c r="Q309" s="717"/>
      <c r="R309" s="717"/>
      <c r="S309" s="717"/>
      <c r="T309" s="717"/>
      <c r="U309" s="717"/>
      <c r="V309" s="718"/>
      <c r="W309" s="814" t="s">
        <v>0</v>
      </c>
      <c r="X309" s="682">
        <v>229</v>
      </c>
      <c r="Y309" s="682"/>
      <c r="Z309" s="682"/>
    </row>
    <row r="310" spans="1:26" ht="13" thickBot="1" x14ac:dyDescent="0.3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15"/>
      <c r="X310" s="682"/>
      <c r="Y310" s="682"/>
      <c r="Z310" s="682"/>
    </row>
    <row r="311" spans="1:26" ht="13" x14ac:dyDescent="0.25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5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5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" thickBot="1" x14ac:dyDescent="0.3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5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" thickBot="1" x14ac:dyDescent="0.3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5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5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" thickBot="1" x14ac:dyDescent="0.3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</sheetData>
  <mergeCells count="46">
    <mergeCell ref="G268:G269"/>
    <mergeCell ref="W296:W297"/>
    <mergeCell ref="B296:H296"/>
    <mergeCell ref="I296:O296"/>
    <mergeCell ref="P296:V296"/>
    <mergeCell ref="F282:F283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309:H309"/>
    <mergeCell ref="I309:O309"/>
    <mergeCell ref="P309:V309"/>
    <mergeCell ref="W309:W310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B282:E282"/>
    <mergeCell ref="G216:G217"/>
    <mergeCell ref="B268:F268"/>
  </mergeCells>
  <conditionalFormatting sqref="B285:E28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X396"/>
  <sheetViews>
    <sheetView showGridLines="0" topLeftCell="A366" zoomScale="68" zoomScaleNormal="68" workbookViewId="0">
      <selection activeCell="G395" sqref="G395"/>
    </sheetView>
  </sheetViews>
  <sheetFormatPr baseColWidth="10" defaultColWidth="11.453125" defaultRowHeight="12.5" x14ac:dyDescent="0.25"/>
  <cols>
    <col min="1" max="1" width="16.26953125" style="200" bestFit="1" customWidth="1"/>
    <col min="2" max="8" width="9" style="200" customWidth="1"/>
    <col min="9" max="9" width="11.26953125" style="200" bestFit="1" customWidth="1"/>
    <col min="10" max="10" width="12" style="200" customWidth="1"/>
    <col min="11" max="12" width="11.453125" style="200"/>
    <col min="13" max="13" width="15.54296875" style="200" bestFit="1" customWidth="1"/>
    <col min="14" max="18" width="11.453125" style="200"/>
    <col min="19" max="19" width="17.54296875" style="200" bestFit="1" customWidth="1"/>
    <col min="20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00">
        <v>41.584541062801932</v>
      </c>
    </row>
    <row r="3" spans="1:15" x14ac:dyDescent="0.25">
      <c r="A3" s="200" t="s">
        <v>7</v>
      </c>
      <c r="B3" s="200">
        <v>54.111405835543763</v>
      </c>
    </row>
    <row r="4" spans="1:15" x14ac:dyDescent="0.25">
      <c r="A4" s="200" t="s">
        <v>60</v>
      </c>
      <c r="B4" s="200">
        <v>3853</v>
      </c>
    </row>
    <row r="6" spans="1:15" x14ac:dyDescent="0.25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" thickBot="1" x14ac:dyDescent="0.3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3">
      <c r="A8" s="272" t="s">
        <v>49</v>
      </c>
      <c r="B8" s="720" t="s">
        <v>50</v>
      </c>
      <c r="C8" s="721"/>
      <c r="D8" s="721"/>
      <c r="E8" s="721"/>
      <c r="F8" s="721"/>
      <c r="G8" s="722"/>
      <c r="H8" s="292" t="s">
        <v>0</v>
      </c>
    </row>
    <row r="9" spans="1:15" x14ac:dyDescent="0.25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ht="13" x14ac:dyDescent="0.25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ht="13" x14ac:dyDescent="0.25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ht="13" x14ac:dyDescent="0.25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ht="13" x14ac:dyDescent="0.25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5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5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" thickBot="1" x14ac:dyDescent="0.3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5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5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" thickBot="1" x14ac:dyDescent="0.3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" thickBot="1" x14ac:dyDescent="0.3"/>
    <row r="22" spans="1:11" ht="13.5" thickBot="1" x14ac:dyDescent="0.3">
      <c r="A22" s="272" t="s">
        <v>64</v>
      </c>
      <c r="B22" s="720" t="s">
        <v>50</v>
      </c>
      <c r="C22" s="721"/>
      <c r="D22" s="721"/>
      <c r="E22" s="721"/>
      <c r="F22" s="721"/>
      <c r="G22" s="722"/>
      <c r="H22" s="292" t="s">
        <v>0</v>
      </c>
    </row>
    <row r="23" spans="1:11" x14ac:dyDescent="0.25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ht="13" x14ac:dyDescent="0.25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ht="13" x14ac:dyDescent="0.25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ht="13" x14ac:dyDescent="0.25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ht="13" x14ac:dyDescent="0.25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5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5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" thickBot="1" x14ac:dyDescent="0.3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5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5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" thickBot="1" x14ac:dyDescent="0.3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5">
      <c r="F34" s="200">
        <v>34</v>
      </c>
      <c r="G34" s="200">
        <v>33.5</v>
      </c>
    </row>
    <row r="35" spans="1:17" ht="13" thickBot="1" x14ac:dyDescent="0.3"/>
    <row r="36" spans="1:17" ht="13.5" thickBot="1" x14ac:dyDescent="0.3">
      <c r="A36" s="272" t="s">
        <v>66</v>
      </c>
      <c r="B36" s="720" t="s">
        <v>50</v>
      </c>
      <c r="C36" s="721"/>
      <c r="D36" s="721"/>
      <c r="E36" s="721"/>
      <c r="F36" s="721"/>
      <c r="G36" s="722"/>
      <c r="H36" s="292" t="s">
        <v>0</v>
      </c>
      <c r="M36" s="729" t="s">
        <v>69</v>
      </c>
      <c r="N36" s="730"/>
      <c r="O36" s="730"/>
      <c r="P36" s="731"/>
    </row>
    <row r="37" spans="1:17" x14ac:dyDescent="0.25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732" t="s">
        <v>70</v>
      </c>
      <c r="N37" s="733"/>
      <c r="O37" s="733"/>
      <c r="P37" s="734"/>
    </row>
    <row r="38" spans="1:17" ht="13.5" thickBot="1" x14ac:dyDescent="0.3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ht="13" x14ac:dyDescent="0.25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ht="13" x14ac:dyDescent="0.25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ht="13" x14ac:dyDescent="0.25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5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5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" thickBot="1" x14ac:dyDescent="0.3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" thickBot="1" x14ac:dyDescent="0.3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5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" thickBot="1" x14ac:dyDescent="0.3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5">
      <c r="D48" s="200">
        <v>39</v>
      </c>
      <c r="G48" s="200">
        <v>38</v>
      </c>
    </row>
    <row r="50" spans="1:17" ht="13" thickBot="1" x14ac:dyDescent="0.3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3">
      <c r="A51" s="272" t="s">
        <v>76</v>
      </c>
      <c r="B51" s="720" t="s">
        <v>50</v>
      </c>
      <c r="C51" s="721"/>
      <c r="D51" s="721"/>
      <c r="E51" s="721"/>
      <c r="F51" s="721"/>
      <c r="G51" s="721"/>
      <c r="H51" s="722"/>
      <c r="I51" s="292" t="s">
        <v>0</v>
      </c>
    </row>
    <row r="52" spans="1:17" ht="15" customHeight="1" x14ac:dyDescent="0.25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5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5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5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5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21" t="s">
        <v>93</v>
      </c>
      <c r="L56" s="821"/>
      <c r="M56" s="821"/>
      <c r="N56" s="821"/>
      <c r="O56" s="821"/>
      <c r="P56" s="821"/>
      <c r="Q56" s="361"/>
    </row>
    <row r="57" spans="1:17" ht="15" customHeight="1" x14ac:dyDescent="0.25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21"/>
      <c r="L57" s="821"/>
      <c r="M57" s="821"/>
      <c r="N57" s="821"/>
      <c r="O57" s="821"/>
      <c r="P57" s="821"/>
      <c r="Q57" s="361"/>
    </row>
    <row r="58" spans="1:17" ht="15" customHeight="1" x14ac:dyDescent="0.25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3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5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5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3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5">
      <c r="B63" s="200">
        <v>46</v>
      </c>
      <c r="C63" s="200">
        <v>45</v>
      </c>
      <c r="D63" s="200">
        <v>44.5</v>
      </c>
      <c r="E63" s="200">
        <v>44</v>
      </c>
    </row>
    <row r="64" spans="1:17" ht="13" thickBot="1" x14ac:dyDescent="0.3"/>
    <row r="65" spans="1:16" ht="13.5" thickBot="1" x14ac:dyDescent="0.3">
      <c r="A65" s="272" t="s">
        <v>103</v>
      </c>
      <c r="B65" s="720" t="s">
        <v>50</v>
      </c>
      <c r="C65" s="721"/>
      <c r="D65" s="721"/>
      <c r="E65" s="721"/>
      <c r="F65" s="721"/>
      <c r="G65" s="721"/>
      <c r="H65" s="722"/>
      <c r="I65" s="292" t="s">
        <v>0</v>
      </c>
    </row>
    <row r="66" spans="1:16" x14ac:dyDescent="0.25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ht="13" x14ac:dyDescent="0.25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ht="13" x14ac:dyDescent="0.25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ht="13" x14ac:dyDescent="0.25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5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21"/>
      <c r="L70" s="821"/>
      <c r="M70" s="821"/>
      <c r="N70" s="821"/>
      <c r="O70" s="821"/>
      <c r="P70" s="821"/>
    </row>
    <row r="71" spans="1:16" x14ac:dyDescent="0.25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21"/>
      <c r="L71" s="821"/>
      <c r="M71" s="821"/>
      <c r="N71" s="821"/>
      <c r="O71" s="821"/>
      <c r="P71" s="821"/>
    </row>
    <row r="72" spans="1:16" x14ac:dyDescent="0.25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" thickBot="1" x14ac:dyDescent="0.3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5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5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" thickBot="1" x14ac:dyDescent="0.3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" thickBot="1" x14ac:dyDescent="0.3"/>
    <row r="79" spans="1:16" ht="13.5" thickBot="1" x14ac:dyDescent="0.3">
      <c r="A79" s="272" t="s">
        <v>105</v>
      </c>
      <c r="B79" s="720" t="s">
        <v>50</v>
      </c>
      <c r="C79" s="721"/>
      <c r="D79" s="721"/>
      <c r="E79" s="721"/>
      <c r="F79" s="721"/>
      <c r="G79" s="721"/>
      <c r="H79" s="722"/>
      <c r="I79" s="292" t="s">
        <v>0</v>
      </c>
    </row>
    <row r="80" spans="1:16" x14ac:dyDescent="0.25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ht="13" x14ac:dyDescent="0.25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ht="13" x14ac:dyDescent="0.25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ht="13" x14ac:dyDescent="0.25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5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5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5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" thickBot="1" x14ac:dyDescent="0.3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5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5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" thickBot="1" x14ac:dyDescent="0.3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5">
      <c r="G91" s="200" t="s">
        <v>65</v>
      </c>
    </row>
    <row r="92" spans="1:16" ht="13" thickBot="1" x14ac:dyDescent="0.3"/>
    <row r="93" spans="1:16" ht="13.5" thickBot="1" x14ac:dyDescent="0.3">
      <c r="A93" s="272" t="s">
        <v>109</v>
      </c>
      <c r="B93" s="735" t="s">
        <v>50</v>
      </c>
      <c r="C93" s="736"/>
      <c r="D93" s="736"/>
      <c r="E93" s="736"/>
      <c r="F93" s="736"/>
      <c r="G93" s="736"/>
      <c r="H93" s="736"/>
      <c r="I93" s="714" t="s">
        <v>0</v>
      </c>
    </row>
    <row r="94" spans="1:16" x14ac:dyDescent="0.25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738"/>
      <c r="J94" s="213"/>
    </row>
    <row r="95" spans="1:16" ht="13.5" thickBot="1" x14ac:dyDescent="0.3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739"/>
      <c r="J95" s="229"/>
      <c r="K95" s="277"/>
      <c r="L95" s="353"/>
    </row>
    <row r="96" spans="1:16" ht="13" x14ac:dyDescent="0.25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ht="13" x14ac:dyDescent="0.25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5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" thickBot="1" x14ac:dyDescent="0.3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5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" thickBot="1" x14ac:dyDescent="0.3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5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5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" thickBot="1" x14ac:dyDescent="0.3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" thickBot="1" x14ac:dyDescent="0.3"/>
    <row r="107" spans="1:12" ht="13.5" thickBot="1" x14ac:dyDescent="0.3">
      <c r="A107" s="272" t="s">
        <v>112</v>
      </c>
      <c r="B107" s="735" t="s">
        <v>50</v>
      </c>
      <c r="C107" s="736"/>
      <c r="D107" s="736"/>
      <c r="E107" s="736"/>
      <c r="F107" s="736"/>
      <c r="G107" s="736"/>
      <c r="H107" s="736"/>
      <c r="I107" s="714" t="s">
        <v>0</v>
      </c>
      <c r="J107" s="200">
        <v>255</v>
      </c>
    </row>
    <row r="108" spans="1:12" x14ac:dyDescent="0.25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738"/>
      <c r="J108" s="213"/>
    </row>
    <row r="109" spans="1:12" ht="13.5" thickBot="1" x14ac:dyDescent="0.3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739"/>
      <c r="J109" s="229"/>
      <c r="K109" s="277"/>
      <c r="L109" s="353"/>
    </row>
    <row r="110" spans="1:12" ht="13" x14ac:dyDescent="0.25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ht="13" x14ac:dyDescent="0.25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5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" thickBot="1" x14ac:dyDescent="0.3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5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" thickBot="1" x14ac:dyDescent="0.3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5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5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" thickBot="1" x14ac:dyDescent="0.3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5">
      <c r="C119" s="200" t="s">
        <v>65</v>
      </c>
    </row>
    <row r="120" spans="1:19" ht="13" thickBot="1" x14ac:dyDescent="0.3"/>
    <row r="121" spans="1:19" ht="13.5" thickBot="1" x14ac:dyDescent="0.3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3">
      <c r="A122" s="272" t="s">
        <v>113</v>
      </c>
      <c r="B122" s="717" t="s">
        <v>50</v>
      </c>
      <c r="C122" s="717"/>
      <c r="D122" s="717"/>
      <c r="E122" s="717"/>
      <c r="F122" s="717"/>
      <c r="G122" s="717"/>
      <c r="H122" s="717"/>
      <c r="I122" s="714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ht="13" x14ac:dyDescent="0.25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10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3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715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ht="13" x14ac:dyDescent="0.25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5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5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" thickBot="1" x14ac:dyDescent="0.3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" thickBot="1" x14ac:dyDescent="0.3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" thickBot="1" x14ac:dyDescent="0.3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5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5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" thickBot="1" x14ac:dyDescent="0.3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5">
      <c r="D134" s="200" t="s">
        <v>65</v>
      </c>
    </row>
    <row r="136" spans="1:16" ht="13" thickBot="1" x14ac:dyDescent="0.3"/>
    <row r="137" spans="1:16" ht="13.5" thickBot="1" x14ac:dyDescent="0.3">
      <c r="A137" s="272" t="s">
        <v>148</v>
      </c>
      <c r="B137" s="717" t="s">
        <v>50</v>
      </c>
      <c r="C137" s="717"/>
      <c r="D137" s="717"/>
      <c r="E137" s="717"/>
      <c r="F137" s="717"/>
      <c r="G137" s="717"/>
      <c r="H137" s="717"/>
      <c r="I137" s="714" t="s">
        <v>0</v>
      </c>
      <c r="J137" s="213"/>
    </row>
    <row r="138" spans="1:16" ht="13" x14ac:dyDescent="0.25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10"/>
      <c r="J138" s="229"/>
      <c r="K138" s="277"/>
      <c r="L138" s="353"/>
    </row>
    <row r="139" spans="1:16" ht="13.5" thickBot="1" x14ac:dyDescent="0.3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715"/>
      <c r="J139" s="319"/>
      <c r="K139" s="277"/>
      <c r="L139" s="353"/>
    </row>
    <row r="140" spans="1:16" ht="13" x14ac:dyDescent="0.25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5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5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" thickBot="1" x14ac:dyDescent="0.3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" thickBot="1" x14ac:dyDescent="0.3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" thickBot="1" x14ac:dyDescent="0.3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5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5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" thickBot="1" x14ac:dyDescent="0.3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" thickBot="1" x14ac:dyDescent="0.3"/>
    <row r="152" spans="1:12" ht="13.5" thickBot="1" x14ac:dyDescent="0.3">
      <c r="A152" s="272" t="s">
        <v>150</v>
      </c>
      <c r="B152" s="717" t="s">
        <v>50</v>
      </c>
      <c r="C152" s="717"/>
      <c r="D152" s="717"/>
      <c r="E152" s="717"/>
      <c r="F152" s="717"/>
      <c r="G152" s="717"/>
      <c r="H152" s="717"/>
      <c r="I152" s="714" t="s">
        <v>0</v>
      </c>
      <c r="J152" s="213">
        <v>256</v>
      </c>
    </row>
    <row r="153" spans="1:12" ht="13" x14ac:dyDescent="0.25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10"/>
      <c r="J153" s="229"/>
      <c r="K153" s="277"/>
      <c r="L153" s="353"/>
    </row>
    <row r="154" spans="1:12" ht="13.5" thickBot="1" x14ac:dyDescent="0.3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715"/>
      <c r="J154" s="319"/>
      <c r="K154" s="277"/>
      <c r="L154" s="353"/>
    </row>
    <row r="155" spans="1:12" ht="13" x14ac:dyDescent="0.25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5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5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" thickBot="1" x14ac:dyDescent="0.3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" thickBot="1" x14ac:dyDescent="0.3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" thickBot="1" x14ac:dyDescent="0.3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5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5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" thickBot="1" x14ac:dyDescent="0.3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" thickBot="1" x14ac:dyDescent="0.3"/>
    <row r="167" spans="1:12" ht="13.5" thickBot="1" x14ac:dyDescent="0.3">
      <c r="A167" s="272" t="s">
        <v>151</v>
      </c>
      <c r="B167" s="717" t="s">
        <v>50</v>
      </c>
      <c r="C167" s="717"/>
      <c r="D167" s="717"/>
      <c r="E167" s="717"/>
      <c r="F167" s="717"/>
      <c r="G167" s="717"/>
      <c r="H167" s="717"/>
      <c r="I167" s="714" t="s">
        <v>0</v>
      </c>
      <c r="J167" s="213">
        <v>256</v>
      </c>
    </row>
    <row r="168" spans="1:12" ht="13" x14ac:dyDescent="0.25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10"/>
      <c r="J168" s="229"/>
      <c r="K168" s="277"/>
      <c r="L168" s="353"/>
    </row>
    <row r="169" spans="1:12" ht="13.5" thickBot="1" x14ac:dyDescent="0.3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715"/>
      <c r="J169" s="319"/>
      <c r="K169" s="277"/>
      <c r="L169" s="353"/>
    </row>
    <row r="170" spans="1:12" ht="13" x14ac:dyDescent="0.25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5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5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" thickBot="1" x14ac:dyDescent="0.3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" thickBot="1" x14ac:dyDescent="0.3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" thickBot="1" x14ac:dyDescent="0.3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5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5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" thickBot="1" x14ac:dyDescent="0.3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5">
      <c r="H179" s="200" t="s">
        <v>65</v>
      </c>
    </row>
    <row r="181" spans="1:12" ht="13" thickBot="1" x14ac:dyDescent="0.3"/>
    <row r="182" spans="1:12" ht="13.5" thickBot="1" x14ac:dyDescent="0.3">
      <c r="A182" s="272" t="s">
        <v>152</v>
      </c>
      <c r="B182" s="717" t="s">
        <v>50</v>
      </c>
      <c r="C182" s="717"/>
      <c r="D182" s="717"/>
      <c r="E182" s="717"/>
      <c r="F182" s="717"/>
      <c r="G182" s="717"/>
      <c r="H182" s="717"/>
      <c r="I182" s="714" t="s">
        <v>0</v>
      </c>
      <c r="J182" s="213">
        <v>223</v>
      </c>
    </row>
    <row r="183" spans="1:12" ht="13" x14ac:dyDescent="0.25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10"/>
      <c r="J183" s="229"/>
      <c r="K183" s="277"/>
      <c r="L183" s="353"/>
    </row>
    <row r="184" spans="1:12" ht="13.5" thickBot="1" x14ac:dyDescent="0.3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715"/>
      <c r="J184" s="319"/>
      <c r="K184" s="277"/>
      <c r="L184" s="353"/>
    </row>
    <row r="185" spans="1:12" ht="13" x14ac:dyDescent="0.25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5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5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" thickBot="1" x14ac:dyDescent="0.3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" thickBot="1" x14ac:dyDescent="0.3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" thickBot="1" x14ac:dyDescent="0.3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5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5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" thickBot="1" x14ac:dyDescent="0.3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" thickBot="1" x14ac:dyDescent="0.3"/>
    <row r="197" spans="1:12" ht="13.5" thickBot="1" x14ac:dyDescent="0.3">
      <c r="A197" s="272" t="s">
        <v>153</v>
      </c>
      <c r="B197" s="717" t="s">
        <v>50</v>
      </c>
      <c r="C197" s="717"/>
      <c r="D197" s="717"/>
      <c r="E197" s="717"/>
      <c r="F197" s="717"/>
      <c r="G197" s="717"/>
      <c r="H197" s="717"/>
      <c r="I197" s="714" t="s">
        <v>0</v>
      </c>
      <c r="J197" s="213">
        <v>253</v>
      </c>
    </row>
    <row r="198" spans="1:12" ht="13" x14ac:dyDescent="0.25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10"/>
      <c r="J198" s="229"/>
      <c r="K198" s="277"/>
      <c r="L198" s="353"/>
    </row>
    <row r="199" spans="1:12" ht="13.5" thickBot="1" x14ac:dyDescent="0.3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715"/>
      <c r="J199" s="319"/>
      <c r="K199" s="277"/>
      <c r="L199" s="353"/>
    </row>
    <row r="200" spans="1:12" ht="13" x14ac:dyDescent="0.25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5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5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" thickBot="1" x14ac:dyDescent="0.3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" thickBot="1" x14ac:dyDescent="0.3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" thickBot="1" x14ac:dyDescent="0.3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5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5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" thickBot="1" x14ac:dyDescent="0.3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" thickBot="1" x14ac:dyDescent="0.3"/>
    <row r="212" spans="1:12" ht="13.5" thickBot="1" x14ac:dyDescent="0.3">
      <c r="A212" s="272" t="s">
        <v>158</v>
      </c>
      <c r="B212" s="717" t="s">
        <v>50</v>
      </c>
      <c r="C212" s="717"/>
      <c r="D212" s="717"/>
      <c r="E212" s="717"/>
      <c r="F212" s="717"/>
      <c r="G212" s="717"/>
      <c r="H212" s="717"/>
      <c r="I212" s="714" t="s">
        <v>0</v>
      </c>
      <c r="J212" s="213"/>
    </row>
    <row r="213" spans="1:12" ht="13" x14ac:dyDescent="0.25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10"/>
      <c r="J213" s="229"/>
      <c r="K213" s="277"/>
      <c r="L213" s="353"/>
    </row>
    <row r="214" spans="1:12" ht="13.5" thickBot="1" x14ac:dyDescent="0.3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715"/>
      <c r="J214" s="319"/>
      <c r="K214" s="277"/>
      <c r="L214" s="353"/>
    </row>
    <row r="215" spans="1:12" ht="13" x14ac:dyDescent="0.25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5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5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" thickBot="1" x14ac:dyDescent="0.3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" thickBot="1" x14ac:dyDescent="0.3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" thickBot="1" x14ac:dyDescent="0.3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5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5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" thickBot="1" x14ac:dyDescent="0.3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" thickBot="1" x14ac:dyDescent="0.3"/>
    <row r="227" spans="1:12" ht="13.5" thickBot="1" x14ac:dyDescent="0.3">
      <c r="A227" s="272" t="s">
        <v>159</v>
      </c>
      <c r="B227" s="717" t="s">
        <v>50</v>
      </c>
      <c r="C227" s="717"/>
      <c r="D227" s="717"/>
      <c r="E227" s="717"/>
      <c r="F227" s="717"/>
      <c r="G227" s="717"/>
      <c r="H227" s="717"/>
      <c r="I227" s="714" t="s">
        <v>0</v>
      </c>
      <c r="J227" s="213">
        <v>253</v>
      </c>
    </row>
    <row r="228" spans="1:12" ht="13" x14ac:dyDescent="0.25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10"/>
      <c r="J228" s="229"/>
      <c r="K228" s="277"/>
      <c r="L228" s="353"/>
    </row>
    <row r="229" spans="1:12" ht="13.5" thickBot="1" x14ac:dyDescent="0.3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715"/>
      <c r="J229" s="319"/>
      <c r="K229" s="277"/>
      <c r="L229" s="353"/>
    </row>
    <row r="230" spans="1:12" ht="13" x14ac:dyDescent="0.25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5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5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" thickBot="1" x14ac:dyDescent="0.3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" thickBot="1" x14ac:dyDescent="0.3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" thickBot="1" x14ac:dyDescent="0.3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5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5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" thickBot="1" x14ac:dyDescent="0.3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5">
      <c r="H239" s="200" t="s">
        <v>65</v>
      </c>
    </row>
    <row r="241" spans="1:12" ht="13" thickBot="1" x14ac:dyDescent="0.3"/>
    <row r="242" spans="1:12" ht="13.5" thickBot="1" x14ac:dyDescent="0.3">
      <c r="A242" s="272" t="s">
        <v>161</v>
      </c>
      <c r="B242" s="717" t="s">
        <v>50</v>
      </c>
      <c r="C242" s="717"/>
      <c r="D242" s="717"/>
      <c r="E242" s="717"/>
      <c r="F242" s="717"/>
      <c r="G242" s="717"/>
      <c r="H242" s="717"/>
      <c r="I242" s="714" t="s">
        <v>0</v>
      </c>
      <c r="J242" s="213">
        <v>250</v>
      </c>
    </row>
    <row r="243" spans="1:12" ht="13" x14ac:dyDescent="0.25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10"/>
      <c r="J243" s="229"/>
      <c r="K243" s="277"/>
      <c r="L243" s="353"/>
    </row>
    <row r="244" spans="1:12" ht="13.5" thickBot="1" x14ac:dyDescent="0.3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715"/>
      <c r="J244" s="319"/>
      <c r="K244" s="277"/>
      <c r="L244" s="353"/>
    </row>
    <row r="245" spans="1:12" ht="13" x14ac:dyDescent="0.25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5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5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5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" thickBot="1" x14ac:dyDescent="0.3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" thickBot="1" x14ac:dyDescent="0.3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5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5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" thickBot="1" x14ac:dyDescent="0.3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" thickBot="1" x14ac:dyDescent="0.3"/>
    <row r="256" spans="1:12" ht="13.5" thickBot="1" x14ac:dyDescent="0.3">
      <c r="A256" s="272" t="s">
        <v>162</v>
      </c>
      <c r="B256" s="717" t="s">
        <v>50</v>
      </c>
      <c r="C256" s="717"/>
      <c r="D256" s="717"/>
      <c r="E256" s="717"/>
      <c r="F256" s="717"/>
      <c r="G256" s="717"/>
      <c r="H256" s="717"/>
      <c r="I256" s="714" t="s">
        <v>0</v>
      </c>
      <c r="J256" s="213">
        <v>252</v>
      </c>
    </row>
    <row r="257" spans="1:24" ht="13" x14ac:dyDescent="0.25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10"/>
      <c r="J257" s="229"/>
      <c r="K257" s="277"/>
      <c r="L257" s="353"/>
    </row>
    <row r="258" spans="1:24" ht="13.5" thickBot="1" x14ac:dyDescent="0.3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715"/>
      <c r="J258" s="319"/>
      <c r="K258" s="277"/>
      <c r="L258" s="353"/>
    </row>
    <row r="259" spans="1:24" ht="13" x14ac:dyDescent="0.25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5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5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5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" thickBot="1" x14ac:dyDescent="0.3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" thickBot="1" x14ac:dyDescent="0.3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5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5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" thickBot="1" x14ac:dyDescent="0.3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" hidden="1" thickBot="1" x14ac:dyDescent="0.3"/>
    <row r="270" spans="1:24" ht="13.5" hidden="1" thickBot="1" x14ac:dyDescent="0.3">
      <c r="A270" s="272" t="s">
        <v>163</v>
      </c>
      <c r="B270" s="717" t="s">
        <v>50</v>
      </c>
      <c r="C270" s="717"/>
      <c r="D270" s="717"/>
      <c r="E270" s="717"/>
      <c r="F270" s="717"/>
      <c r="G270" s="717"/>
      <c r="H270" s="717"/>
      <c r="I270" s="714" t="s">
        <v>0</v>
      </c>
      <c r="J270" s="213">
        <v>251</v>
      </c>
      <c r="M270" s="272" t="s">
        <v>163</v>
      </c>
      <c r="N270" s="717" t="s">
        <v>50</v>
      </c>
      <c r="O270" s="717"/>
      <c r="P270" s="717"/>
      <c r="Q270" s="717"/>
      <c r="R270" s="717"/>
      <c r="S270" s="717"/>
      <c r="T270" s="717"/>
      <c r="U270" s="714" t="s">
        <v>0</v>
      </c>
      <c r="V270" s="213">
        <v>257</v>
      </c>
    </row>
    <row r="271" spans="1:24" ht="13" hidden="1" x14ac:dyDescent="0.25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10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10"/>
      <c r="V271" s="229"/>
      <c r="W271" s="277"/>
      <c r="X271" s="353"/>
    </row>
    <row r="272" spans="1:24" ht="13.5" hidden="1" thickBot="1" x14ac:dyDescent="0.3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715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715"/>
      <c r="V272" s="319"/>
      <c r="W272" s="277"/>
      <c r="X272" s="353"/>
    </row>
    <row r="273" spans="1:24" ht="13" hidden="1" x14ac:dyDescent="0.25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5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5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5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" hidden="1" thickBot="1" x14ac:dyDescent="0.3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" hidden="1" thickBot="1" x14ac:dyDescent="0.3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5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5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" hidden="1" thickBot="1" x14ac:dyDescent="0.3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5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" thickBot="1" x14ac:dyDescent="0.3"/>
    <row r="284" spans="1:24" ht="13.5" thickBot="1" x14ac:dyDescent="0.3">
      <c r="A284" s="272" t="s">
        <v>166</v>
      </c>
      <c r="B284" s="717" t="s">
        <v>50</v>
      </c>
      <c r="C284" s="717"/>
      <c r="D284" s="717"/>
      <c r="E284" s="717"/>
      <c r="F284" s="717"/>
      <c r="G284" s="717"/>
      <c r="H284" s="717"/>
      <c r="I284" s="714" t="s">
        <v>0</v>
      </c>
      <c r="J284" s="213">
        <v>257</v>
      </c>
    </row>
    <row r="285" spans="1:24" ht="13" x14ac:dyDescent="0.25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10"/>
      <c r="J285" s="229"/>
      <c r="K285" s="277"/>
      <c r="L285" s="353"/>
    </row>
    <row r="286" spans="1:24" ht="13.5" thickBot="1" x14ac:dyDescent="0.3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715"/>
      <c r="J286" s="319"/>
      <c r="K286" s="277"/>
      <c r="L286" s="353"/>
    </row>
    <row r="287" spans="1:24" ht="13" x14ac:dyDescent="0.25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5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5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5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" thickBot="1" x14ac:dyDescent="0.3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" thickBot="1" x14ac:dyDescent="0.3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5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5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" thickBot="1" x14ac:dyDescent="0.3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" thickBot="1" x14ac:dyDescent="0.3"/>
    <row r="298" spans="1:12" ht="13.5" thickBot="1" x14ac:dyDescent="0.3">
      <c r="A298" s="272" t="s">
        <v>165</v>
      </c>
      <c r="B298" s="735" t="s">
        <v>50</v>
      </c>
      <c r="C298" s="736"/>
      <c r="D298" s="736"/>
      <c r="E298" s="736"/>
      <c r="F298" s="736"/>
      <c r="G298" s="736"/>
      <c r="H298" s="737"/>
      <c r="I298" s="714" t="s">
        <v>0</v>
      </c>
      <c r="J298" s="213">
        <v>256</v>
      </c>
    </row>
    <row r="299" spans="1:12" ht="13" x14ac:dyDescent="0.25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738"/>
      <c r="J299" s="229"/>
      <c r="K299" s="277"/>
      <c r="L299" s="353"/>
    </row>
    <row r="300" spans="1:12" ht="13.5" thickBot="1" x14ac:dyDescent="0.3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739"/>
      <c r="J300" s="319"/>
      <c r="K300" s="277"/>
      <c r="L300" s="353"/>
    </row>
    <row r="301" spans="1:12" ht="13" x14ac:dyDescent="0.25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5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5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5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" thickBot="1" x14ac:dyDescent="0.3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" thickBot="1" x14ac:dyDescent="0.3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5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5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" thickBot="1" x14ac:dyDescent="0.3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" thickBot="1" x14ac:dyDescent="0.3"/>
    <row r="312" spans="1:12" ht="13.5" thickBot="1" x14ac:dyDescent="0.3">
      <c r="A312" s="272" t="s">
        <v>167</v>
      </c>
      <c r="B312" s="717" t="s">
        <v>50</v>
      </c>
      <c r="C312" s="717"/>
      <c r="D312" s="717"/>
      <c r="E312" s="717"/>
      <c r="F312" s="717"/>
      <c r="G312" s="717"/>
      <c r="H312" s="717"/>
      <c r="I312" s="714" t="s">
        <v>0</v>
      </c>
      <c r="J312" s="213">
        <v>250</v>
      </c>
    </row>
    <row r="313" spans="1:12" ht="13" x14ac:dyDescent="0.25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10"/>
      <c r="J313" s="229"/>
      <c r="K313" s="277"/>
      <c r="L313" s="353"/>
    </row>
    <row r="314" spans="1:12" ht="13.5" thickBot="1" x14ac:dyDescent="0.3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715"/>
      <c r="J314" s="319"/>
      <c r="K314" s="277"/>
      <c r="L314" s="353"/>
    </row>
    <row r="315" spans="1:12" ht="13" x14ac:dyDescent="0.25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5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5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5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" thickBot="1" x14ac:dyDescent="0.3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" thickBot="1" x14ac:dyDescent="0.3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5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5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" thickBot="1" x14ac:dyDescent="0.3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" thickBot="1" x14ac:dyDescent="0.3"/>
    <row r="326" spans="1:12" ht="13.5" thickBot="1" x14ac:dyDescent="0.3">
      <c r="A326" s="272" t="s">
        <v>168</v>
      </c>
      <c r="B326" s="717" t="s">
        <v>50</v>
      </c>
      <c r="C326" s="717"/>
      <c r="D326" s="717"/>
      <c r="E326" s="717"/>
      <c r="F326" s="717"/>
      <c r="G326" s="717"/>
      <c r="H326" s="717"/>
      <c r="I326" s="714" t="s">
        <v>0</v>
      </c>
      <c r="J326" s="213">
        <v>249</v>
      </c>
    </row>
    <row r="327" spans="1:12" ht="13" x14ac:dyDescent="0.25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10"/>
      <c r="J327" s="229"/>
      <c r="K327" s="277"/>
      <c r="L327" s="353"/>
    </row>
    <row r="328" spans="1:12" ht="13.5" thickBot="1" x14ac:dyDescent="0.3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715"/>
      <c r="J328" s="319"/>
      <c r="K328" s="277"/>
      <c r="L328" s="353"/>
    </row>
    <row r="329" spans="1:12" ht="13" x14ac:dyDescent="0.25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5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5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5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" thickBot="1" x14ac:dyDescent="0.3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" thickBot="1" x14ac:dyDescent="0.3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5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5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" thickBot="1" x14ac:dyDescent="0.3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" thickBot="1" x14ac:dyDescent="0.3"/>
    <row r="340" spans="1:13" ht="13.5" thickBot="1" x14ac:dyDescent="0.3">
      <c r="A340" s="272" t="s">
        <v>171</v>
      </c>
      <c r="B340" s="717" t="s">
        <v>50</v>
      </c>
      <c r="C340" s="717"/>
      <c r="D340" s="717"/>
      <c r="E340" s="717"/>
      <c r="F340" s="717"/>
      <c r="G340" s="717"/>
      <c r="H340" s="717"/>
      <c r="I340" s="714" t="s">
        <v>0</v>
      </c>
      <c r="J340" s="213"/>
    </row>
    <row r="341" spans="1:13" ht="13" x14ac:dyDescent="0.25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10"/>
      <c r="J341" s="229"/>
      <c r="K341" s="277"/>
      <c r="L341" s="353"/>
    </row>
    <row r="342" spans="1:13" ht="13.5" thickBot="1" x14ac:dyDescent="0.3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715"/>
      <c r="J342" s="319"/>
      <c r="K342" s="277"/>
      <c r="L342" s="353"/>
    </row>
    <row r="343" spans="1:13" ht="13" x14ac:dyDescent="0.25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5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5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5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" thickBot="1" x14ac:dyDescent="0.3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" thickBot="1" x14ac:dyDescent="0.3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5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5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" thickBot="1" x14ac:dyDescent="0.3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5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5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5">
      <c r="C354" s="560">
        <v>356</v>
      </c>
    </row>
    <row r="355" spans="1:17" s="673" customFormat="1" ht="13" thickBot="1" x14ac:dyDescent="0.3">
      <c r="C355" s="681"/>
    </row>
    <row r="356" spans="1:17" ht="16" thickBot="1" x14ac:dyDescent="0.4">
      <c r="A356" s="673"/>
      <c r="B356" s="741" t="s">
        <v>172</v>
      </c>
      <c r="C356" s="742"/>
      <c r="D356" s="742"/>
      <c r="E356" s="742"/>
      <c r="F356" s="742"/>
      <c r="G356" s="742"/>
      <c r="H356" s="742"/>
      <c r="I356" s="742"/>
      <c r="J356" s="742"/>
      <c r="K356" s="743"/>
      <c r="L356" s="564"/>
    </row>
    <row r="357" spans="1:17" ht="47" thickBot="1" x14ac:dyDescent="0.4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.5" x14ac:dyDescent="0.25">
      <c r="A358" s="574">
        <v>0.86</v>
      </c>
      <c r="B358" s="744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47">
        <v>624</v>
      </c>
      <c r="H358" s="747">
        <v>124.5</v>
      </c>
      <c r="I358" s="747">
        <v>60</v>
      </c>
      <c r="J358" s="750" t="s">
        <v>199</v>
      </c>
      <c r="K358" s="753">
        <v>135</v>
      </c>
      <c r="L358" s="756">
        <f>G358-(D358+D359+D360+D361)</f>
        <v>0</v>
      </c>
      <c r="M358" s="673">
        <v>1</v>
      </c>
      <c r="N358" s="673">
        <v>6</v>
      </c>
      <c r="O358" s="673">
        <v>60</v>
      </c>
      <c r="P358" s="719" t="s">
        <v>194</v>
      </c>
      <c r="Q358" s="719"/>
    </row>
    <row r="359" spans="1:17" ht="15.5" x14ac:dyDescent="0.25">
      <c r="A359" s="574">
        <v>-1.34</v>
      </c>
      <c r="B359" s="745"/>
      <c r="C359" s="584" t="s">
        <v>234</v>
      </c>
      <c r="D359" s="674">
        <v>234</v>
      </c>
      <c r="E359" s="585">
        <v>123.5</v>
      </c>
      <c r="F359" s="584" t="s">
        <v>190</v>
      </c>
      <c r="G359" s="748"/>
      <c r="H359" s="748"/>
      <c r="I359" s="748"/>
      <c r="J359" s="751"/>
      <c r="K359" s="754"/>
      <c r="L359" s="756"/>
      <c r="M359" s="673">
        <v>2</v>
      </c>
      <c r="N359" s="673">
        <v>5</v>
      </c>
      <c r="O359" s="673">
        <v>60</v>
      </c>
      <c r="P359" s="719"/>
      <c r="Q359" s="719"/>
    </row>
    <row r="360" spans="1:17" ht="15.5" x14ac:dyDescent="0.25">
      <c r="A360" s="574">
        <v>1</v>
      </c>
      <c r="B360" s="745"/>
      <c r="C360" s="585">
        <v>3</v>
      </c>
      <c r="D360" s="674">
        <v>17</v>
      </c>
      <c r="E360" s="585">
        <v>123</v>
      </c>
      <c r="F360" s="584" t="s">
        <v>198</v>
      </c>
      <c r="G360" s="748"/>
      <c r="H360" s="748"/>
      <c r="I360" s="748"/>
      <c r="J360" s="751"/>
      <c r="K360" s="754"/>
      <c r="L360" s="756"/>
      <c r="M360" s="673">
        <v>3</v>
      </c>
      <c r="N360" s="673">
        <v>4</v>
      </c>
      <c r="O360" s="673">
        <v>60</v>
      </c>
      <c r="P360" s="719"/>
      <c r="Q360" s="719"/>
    </row>
    <row r="361" spans="1:17" ht="16" thickBot="1" x14ac:dyDescent="0.3">
      <c r="A361" s="574"/>
      <c r="B361" s="746"/>
      <c r="C361" s="591"/>
      <c r="D361" s="592"/>
      <c r="E361" s="591"/>
      <c r="F361" s="593"/>
      <c r="G361" s="749"/>
      <c r="H361" s="749"/>
      <c r="I361" s="749"/>
      <c r="J361" s="752"/>
      <c r="K361" s="755"/>
      <c r="L361" s="756"/>
      <c r="M361" s="673">
        <v>4</v>
      </c>
      <c r="N361" s="673">
        <v>3</v>
      </c>
      <c r="O361" s="673">
        <v>18</v>
      </c>
      <c r="P361" s="719"/>
      <c r="Q361" s="719"/>
    </row>
    <row r="362" spans="1:17" ht="15.5" x14ac:dyDescent="0.25">
      <c r="A362" s="574">
        <v>2.23</v>
      </c>
      <c r="B362" s="763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47">
        <v>624</v>
      </c>
      <c r="H362" s="747">
        <v>123</v>
      </c>
      <c r="I362" s="747">
        <v>60</v>
      </c>
      <c r="J362" s="750" t="s">
        <v>236</v>
      </c>
      <c r="K362" s="753">
        <v>135</v>
      </c>
      <c r="L362" s="756">
        <f>G362-(D362+D363+D364+D365)</f>
        <v>0</v>
      </c>
      <c r="M362" s="673">
        <v>5</v>
      </c>
      <c r="N362" s="673">
        <v>2</v>
      </c>
      <c r="O362" s="673">
        <v>60</v>
      </c>
      <c r="P362" s="719"/>
      <c r="Q362" s="719"/>
    </row>
    <row r="363" spans="1:17" ht="15.5" x14ac:dyDescent="0.25">
      <c r="A363" s="574">
        <v>1.5</v>
      </c>
      <c r="B363" s="764"/>
      <c r="C363" s="585">
        <v>6</v>
      </c>
      <c r="D363" s="601">
        <v>279</v>
      </c>
      <c r="E363" s="585">
        <v>121.5</v>
      </c>
      <c r="F363" s="584" t="s">
        <v>198</v>
      </c>
      <c r="G363" s="748"/>
      <c r="H363" s="748"/>
      <c r="I363" s="748"/>
      <c r="J363" s="751"/>
      <c r="K363" s="754"/>
      <c r="L363" s="756"/>
      <c r="M363" s="673">
        <v>6</v>
      </c>
      <c r="N363" s="673">
        <v>1</v>
      </c>
      <c r="O363" s="673">
        <v>60</v>
      </c>
      <c r="P363" s="719" t="s">
        <v>225</v>
      </c>
      <c r="Q363" s="719"/>
    </row>
    <row r="364" spans="1:17" ht="15.5" x14ac:dyDescent="0.25">
      <c r="A364" s="574"/>
      <c r="B364" s="764"/>
      <c r="C364" s="605"/>
      <c r="D364" s="606"/>
      <c r="E364" s="605"/>
      <c r="F364" s="607"/>
      <c r="G364" s="748"/>
      <c r="H364" s="748"/>
      <c r="I364" s="748"/>
      <c r="J364" s="751"/>
      <c r="K364" s="754"/>
      <c r="L364" s="756"/>
    </row>
    <row r="365" spans="1:17" ht="16" thickBot="1" x14ac:dyDescent="0.3">
      <c r="A365" s="574"/>
      <c r="B365" s="765"/>
      <c r="C365" s="605"/>
      <c r="D365" s="606"/>
      <c r="E365" s="605"/>
      <c r="F365" s="607"/>
      <c r="G365" s="749"/>
      <c r="H365" s="749"/>
      <c r="I365" s="749"/>
      <c r="J365" s="752"/>
      <c r="K365" s="755"/>
      <c r="L365" s="756"/>
    </row>
    <row r="366" spans="1:17" ht="15.5" x14ac:dyDescent="0.25">
      <c r="A366" s="574">
        <v>2</v>
      </c>
      <c r="B366" s="769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47">
        <v>192</v>
      </c>
      <c r="H366" s="747">
        <v>121</v>
      </c>
      <c r="I366" s="747">
        <v>18</v>
      </c>
      <c r="J366" s="750" t="s">
        <v>193</v>
      </c>
      <c r="K366" s="753">
        <v>131.5</v>
      </c>
      <c r="L366" s="756">
        <f>G366-(D366+D367+D368+D369)</f>
        <v>0</v>
      </c>
    </row>
    <row r="367" spans="1:17" ht="15.5" x14ac:dyDescent="0.25">
      <c r="A367" s="574"/>
      <c r="B367" s="770"/>
      <c r="C367" s="585"/>
      <c r="D367" s="675"/>
      <c r="E367" s="585"/>
      <c r="F367" s="584"/>
      <c r="G367" s="748"/>
      <c r="H367" s="748"/>
      <c r="I367" s="748"/>
      <c r="J367" s="751"/>
      <c r="K367" s="754"/>
      <c r="L367" s="756"/>
    </row>
    <row r="368" spans="1:17" ht="15.5" x14ac:dyDescent="0.25">
      <c r="A368" s="574"/>
      <c r="B368" s="770"/>
      <c r="C368" s="605"/>
      <c r="D368" s="676"/>
      <c r="E368" s="605"/>
      <c r="F368" s="607"/>
      <c r="G368" s="748"/>
      <c r="H368" s="748"/>
      <c r="I368" s="748"/>
      <c r="J368" s="751"/>
      <c r="K368" s="754"/>
      <c r="L368" s="756"/>
    </row>
    <row r="369" spans="1:12" ht="16" thickBot="1" x14ac:dyDescent="0.3">
      <c r="A369" s="574"/>
      <c r="B369" s="771"/>
      <c r="C369" s="591"/>
      <c r="D369" s="592"/>
      <c r="E369" s="591"/>
      <c r="F369" s="593"/>
      <c r="G369" s="749"/>
      <c r="H369" s="749"/>
      <c r="I369" s="749"/>
      <c r="J369" s="752"/>
      <c r="K369" s="755"/>
      <c r="L369" s="756"/>
    </row>
    <row r="370" spans="1:12" ht="15.5" x14ac:dyDescent="0.25">
      <c r="A370" s="574">
        <v>3.5</v>
      </c>
      <c r="B370" s="818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747">
        <v>624</v>
      </c>
      <c r="H370" s="747">
        <v>121.5</v>
      </c>
      <c r="I370" s="747">
        <v>60</v>
      </c>
      <c r="J370" s="747" t="s">
        <v>193</v>
      </c>
      <c r="K370" s="753">
        <v>131.5</v>
      </c>
      <c r="L370" s="756">
        <f>G370-(D370+D371+D372+D373)</f>
        <v>0</v>
      </c>
    </row>
    <row r="371" spans="1:12" ht="15.5" x14ac:dyDescent="0.25">
      <c r="A371" s="574">
        <v>2.5</v>
      </c>
      <c r="B371" s="819"/>
      <c r="C371" s="585">
        <v>2</v>
      </c>
      <c r="D371" s="679">
        <v>205</v>
      </c>
      <c r="E371" s="585">
        <v>121</v>
      </c>
      <c r="F371" s="584" t="s">
        <v>214</v>
      </c>
      <c r="G371" s="748"/>
      <c r="H371" s="748"/>
      <c r="I371" s="748"/>
      <c r="J371" s="748"/>
      <c r="K371" s="754"/>
      <c r="L371" s="756"/>
    </row>
    <row r="372" spans="1:12" ht="15.5" x14ac:dyDescent="0.25">
      <c r="A372" s="574"/>
      <c r="B372" s="819"/>
      <c r="C372" s="605"/>
      <c r="D372" s="605"/>
      <c r="E372" s="605"/>
      <c r="F372" s="607"/>
      <c r="G372" s="748"/>
      <c r="H372" s="748"/>
      <c r="I372" s="748"/>
      <c r="J372" s="748"/>
      <c r="K372" s="754"/>
      <c r="L372" s="756"/>
    </row>
    <row r="373" spans="1:12" ht="16" thickBot="1" x14ac:dyDescent="0.3">
      <c r="A373" s="574"/>
      <c r="B373" s="820"/>
      <c r="C373" s="591"/>
      <c r="D373" s="592"/>
      <c r="E373" s="591"/>
      <c r="F373" s="593"/>
      <c r="G373" s="749"/>
      <c r="H373" s="749"/>
      <c r="I373" s="749"/>
      <c r="J373" s="749"/>
      <c r="K373" s="755"/>
      <c r="L373" s="756"/>
    </row>
    <row r="374" spans="1:12" ht="15.5" x14ac:dyDescent="0.25">
      <c r="A374" s="574">
        <v>3.8</v>
      </c>
      <c r="B374" s="76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47">
        <v>623</v>
      </c>
      <c r="H374" s="747">
        <v>120.5</v>
      </c>
      <c r="I374" s="747">
        <v>60</v>
      </c>
      <c r="J374" s="750" t="s">
        <v>235</v>
      </c>
      <c r="K374" s="753">
        <v>131.5</v>
      </c>
      <c r="L374" s="756">
        <f>G374-(D374+D375+D376+D377)</f>
        <v>0</v>
      </c>
    </row>
    <row r="375" spans="1:12" ht="15.5" x14ac:dyDescent="0.25">
      <c r="A375" s="574">
        <v>4.5</v>
      </c>
      <c r="B375" s="761"/>
      <c r="C375" s="585">
        <v>1</v>
      </c>
      <c r="D375" s="588">
        <v>267</v>
      </c>
      <c r="E375" s="585">
        <v>117.5</v>
      </c>
      <c r="F375" s="607" t="s">
        <v>187</v>
      </c>
      <c r="G375" s="748"/>
      <c r="H375" s="748"/>
      <c r="I375" s="748"/>
      <c r="J375" s="751"/>
      <c r="K375" s="754"/>
      <c r="L375" s="756"/>
    </row>
    <row r="376" spans="1:12" ht="15.5" x14ac:dyDescent="0.25">
      <c r="A376" s="574"/>
      <c r="B376" s="761"/>
      <c r="C376" s="605"/>
      <c r="D376" s="605"/>
      <c r="E376" s="605"/>
      <c r="F376" s="607"/>
      <c r="G376" s="748"/>
      <c r="H376" s="748"/>
      <c r="I376" s="748"/>
      <c r="J376" s="751"/>
      <c r="K376" s="754"/>
      <c r="L376" s="756"/>
    </row>
    <row r="377" spans="1:12" ht="16" thickBot="1" x14ac:dyDescent="0.3">
      <c r="A377" s="574"/>
      <c r="B377" s="762"/>
      <c r="C377" s="591"/>
      <c r="D377" s="591"/>
      <c r="E377" s="591"/>
      <c r="F377" s="593"/>
      <c r="G377" s="749"/>
      <c r="H377" s="749"/>
      <c r="I377" s="749"/>
      <c r="J377" s="752"/>
      <c r="K377" s="755"/>
      <c r="L377" s="756"/>
    </row>
    <row r="378" spans="1:12" ht="15.5" x14ac:dyDescent="0.25">
      <c r="A378" s="574">
        <v>6.5</v>
      </c>
      <c r="B378" s="797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47">
        <v>623</v>
      </c>
      <c r="H378" s="747">
        <v>117.5</v>
      </c>
      <c r="I378" s="747">
        <v>60</v>
      </c>
      <c r="J378" s="747" t="s">
        <v>191</v>
      </c>
      <c r="K378" s="753">
        <v>130.5</v>
      </c>
      <c r="L378" s="756">
        <f>G378-(D378+D379+D380+D381)</f>
        <v>0</v>
      </c>
    </row>
    <row r="379" spans="1:12" ht="15.5" x14ac:dyDescent="0.25">
      <c r="A379" s="574">
        <v>7.32</v>
      </c>
      <c r="B379" s="798"/>
      <c r="C379" s="585">
        <v>7</v>
      </c>
      <c r="D379" s="634">
        <v>528</v>
      </c>
      <c r="E379" s="585">
        <v>117</v>
      </c>
      <c r="F379" s="584" t="s">
        <v>190</v>
      </c>
      <c r="G379" s="748"/>
      <c r="H379" s="748"/>
      <c r="I379" s="748"/>
      <c r="J379" s="748"/>
      <c r="K379" s="754"/>
      <c r="L379" s="756"/>
    </row>
    <row r="380" spans="1:12" ht="15.5" x14ac:dyDescent="0.25">
      <c r="A380" s="574"/>
      <c r="B380" s="798"/>
      <c r="C380" s="605"/>
      <c r="D380" s="605"/>
      <c r="E380" s="605"/>
      <c r="F380" s="607"/>
      <c r="G380" s="748"/>
      <c r="H380" s="748"/>
      <c r="I380" s="748"/>
      <c r="J380" s="748"/>
      <c r="K380" s="754"/>
      <c r="L380" s="756"/>
    </row>
    <row r="381" spans="1:12" ht="16" thickBot="1" x14ac:dyDescent="0.3">
      <c r="A381" s="574"/>
      <c r="B381" s="799"/>
      <c r="C381" s="591"/>
      <c r="D381" s="592"/>
      <c r="E381" s="591"/>
      <c r="F381" s="593"/>
      <c r="G381" s="749"/>
      <c r="H381" s="749"/>
      <c r="I381" s="749"/>
      <c r="J381" s="749"/>
      <c r="K381" s="755"/>
      <c r="L381" s="756"/>
    </row>
    <row r="382" spans="1:12" ht="16" thickBot="1" x14ac:dyDescent="0.4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5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" thickBot="1" x14ac:dyDescent="0.3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3">
      <c r="A386" s="272" t="s">
        <v>237</v>
      </c>
      <c r="B386" s="696" t="s">
        <v>50</v>
      </c>
      <c r="C386" s="696"/>
      <c r="D386" s="696"/>
      <c r="E386" s="696"/>
      <c r="F386" s="696"/>
      <c r="G386" s="696"/>
      <c r="H386" s="714" t="s">
        <v>0</v>
      </c>
      <c r="I386" s="213">
        <v>242</v>
      </c>
      <c r="J386" s="682"/>
      <c r="K386" s="682"/>
    </row>
    <row r="387" spans="1:11" ht="13.5" thickBot="1" x14ac:dyDescent="0.3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710"/>
      <c r="I387" s="229"/>
      <c r="J387" s="277"/>
      <c r="K387" s="353"/>
    </row>
    <row r="388" spans="1:11" ht="13" x14ac:dyDescent="0.25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5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5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" thickBot="1" x14ac:dyDescent="0.3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5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" thickBot="1" x14ac:dyDescent="0.3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5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5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" thickBot="1" x14ac:dyDescent="0.3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</sheetData>
  <mergeCells count="95">
    <mergeCell ref="B340:H340"/>
    <mergeCell ref="I340:I342"/>
    <mergeCell ref="B326:H326"/>
    <mergeCell ref="I326:I328"/>
    <mergeCell ref="U270:U272"/>
    <mergeCell ref="B270:H270"/>
    <mergeCell ref="I270:I272"/>
    <mergeCell ref="B284:H284"/>
    <mergeCell ref="I284:I286"/>
    <mergeCell ref="B312:H312"/>
    <mergeCell ref="I312:I314"/>
    <mergeCell ref="B298:H298"/>
    <mergeCell ref="I298:I300"/>
    <mergeCell ref="B256:H256"/>
    <mergeCell ref="I256:I258"/>
    <mergeCell ref="N270:T270"/>
    <mergeCell ref="B242:H242"/>
    <mergeCell ref="I242:I244"/>
    <mergeCell ref="B227:H227"/>
    <mergeCell ref="I227:I229"/>
    <mergeCell ref="B212:H212"/>
    <mergeCell ref="I212:I214"/>
    <mergeCell ref="B182:H182"/>
    <mergeCell ref="I182:I184"/>
    <mergeCell ref="I167:I169"/>
    <mergeCell ref="B167:H167"/>
    <mergeCell ref="B197:H197"/>
    <mergeCell ref="I197:I199"/>
    <mergeCell ref="I152:I154"/>
    <mergeCell ref="I137:I139"/>
    <mergeCell ref="B8:G8"/>
    <mergeCell ref="B22:G22"/>
    <mergeCell ref="B36:G36"/>
    <mergeCell ref="B152:H152"/>
    <mergeCell ref="B137:H137"/>
    <mergeCell ref="B51:H51"/>
    <mergeCell ref="M36:P36"/>
    <mergeCell ref="M37:P37"/>
    <mergeCell ref="B122:H122"/>
    <mergeCell ref="I122:I124"/>
    <mergeCell ref="B65:H65"/>
    <mergeCell ref="K70:P71"/>
    <mergeCell ref="K56:P57"/>
    <mergeCell ref="B107:H107"/>
    <mergeCell ref="I107:I109"/>
    <mergeCell ref="B93:H93"/>
    <mergeCell ref="I93:I95"/>
    <mergeCell ref="B79:H79"/>
    <mergeCell ref="B356:K356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H366:H369"/>
    <mergeCell ref="I366:I369"/>
    <mergeCell ref="J366:J369"/>
    <mergeCell ref="B370:B373"/>
    <mergeCell ref="G370:G373"/>
    <mergeCell ref="H370:H373"/>
    <mergeCell ref="I370:I373"/>
    <mergeCell ref="J370:J373"/>
    <mergeCell ref="B378:B381"/>
    <mergeCell ref="G378:G381"/>
    <mergeCell ref="H378:H381"/>
    <mergeCell ref="I378:I381"/>
    <mergeCell ref="J378:J381"/>
    <mergeCell ref="B374:B377"/>
    <mergeCell ref="G374:G377"/>
    <mergeCell ref="H374:H377"/>
    <mergeCell ref="I374:I377"/>
    <mergeCell ref="J374:J377"/>
    <mergeCell ref="H386:H387"/>
    <mergeCell ref="P359:Q362"/>
    <mergeCell ref="P363:Q363"/>
    <mergeCell ref="P358:Q358"/>
    <mergeCell ref="K374:K377"/>
    <mergeCell ref="L374:L377"/>
    <mergeCell ref="K366:K369"/>
    <mergeCell ref="L366:L369"/>
    <mergeCell ref="K370:K373"/>
    <mergeCell ref="L370:L373"/>
    <mergeCell ref="L358:L361"/>
    <mergeCell ref="K362:K365"/>
    <mergeCell ref="L362:L365"/>
    <mergeCell ref="K378:K381"/>
    <mergeCell ref="L378:L381"/>
  </mergeCells>
  <conditionalFormatting sqref="B316:H3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O320"/>
  <sheetViews>
    <sheetView showGridLines="0" topLeftCell="A288" zoomScale="65" zoomScaleNormal="65" workbookViewId="0">
      <selection activeCell="G319" sqref="G319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10.1796875" style="200" customWidth="1"/>
    <col min="6" max="6" width="10.1796875" style="200" bestFit="1" customWidth="1"/>
    <col min="7" max="7" width="9.1796875" style="200" bestFit="1" customWidth="1"/>
    <col min="8" max="8" width="9" style="200" customWidth="1"/>
    <col min="9" max="9" width="13" style="200" customWidth="1"/>
    <col min="10" max="10" width="7.81640625" style="200" customWidth="1"/>
    <col min="11" max="11" width="11.1796875" style="200" bestFit="1" customWidth="1"/>
    <col min="12" max="15" width="11.453125" style="200"/>
    <col min="16" max="16" width="16.26953125" style="200" bestFit="1" customWidth="1"/>
    <col min="17" max="16384" width="11.453125" style="200"/>
  </cols>
  <sheetData>
    <row r="1" spans="1:11" x14ac:dyDescent="0.25">
      <c r="A1" s="200" t="s">
        <v>58</v>
      </c>
    </row>
    <row r="2" spans="1:11" x14ac:dyDescent="0.25">
      <c r="A2" s="200" t="s">
        <v>59</v>
      </c>
      <c r="B2" s="227">
        <v>38.804878048780488</v>
      </c>
    </row>
    <row r="3" spans="1:11" x14ac:dyDescent="0.25">
      <c r="A3" s="200" t="s">
        <v>7</v>
      </c>
      <c r="B3" s="227">
        <v>64.179104477611943</v>
      </c>
    </row>
    <row r="4" spans="1:11" x14ac:dyDescent="0.25">
      <c r="A4" s="200" t="s">
        <v>60</v>
      </c>
      <c r="B4" s="200">
        <v>3452</v>
      </c>
    </row>
    <row r="6" spans="1:11" x14ac:dyDescent="0.25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" thickBot="1" x14ac:dyDescent="0.3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3">
      <c r="A8" s="272" t="s">
        <v>49</v>
      </c>
      <c r="B8" s="720" t="s">
        <v>53</v>
      </c>
      <c r="C8" s="721"/>
      <c r="D8" s="721"/>
      <c r="E8" s="721"/>
      <c r="F8" s="721"/>
      <c r="G8" s="721"/>
      <c r="H8" s="293" t="s">
        <v>0</v>
      </c>
    </row>
    <row r="9" spans="1:11" ht="13" thickBot="1" x14ac:dyDescent="0.3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ht="13" x14ac:dyDescent="0.25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5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5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5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5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" thickBot="1" x14ac:dyDescent="0.3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5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5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" thickBot="1" x14ac:dyDescent="0.3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5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" thickBot="1" x14ac:dyDescent="0.3"/>
    <row r="21" spans="1:11" ht="13.5" thickBot="1" x14ac:dyDescent="0.3">
      <c r="A21" s="272" t="s">
        <v>64</v>
      </c>
      <c r="B21" s="720" t="s">
        <v>53</v>
      </c>
      <c r="C21" s="721"/>
      <c r="D21" s="721"/>
      <c r="E21" s="721"/>
      <c r="F21" s="721"/>
      <c r="G21" s="721"/>
      <c r="H21" s="293" t="s">
        <v>0</v>
      </c>
    </row>
    <row r="22" spans="1:11" ht="13" thickBot="1" x14ac:dyDescent="0.3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ht="13" x14ac:dyDescent="0.25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5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5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5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5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" thickBot="1" x14ac:dyDescent="0.3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5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5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" thickBot="1" x14ac:dyDescent="0.3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5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" thickBot="1" x14ac:dyDescent="0.3"/>
    <row r="34" spans="1:11" ht="13.5" thickBot="1" x14ac:dyDescent="0.3">
      <c r="A34" s="272" t="s">
        <v>66</v>
      </c>
      <c r="B34" s="720" t="s">
        <v>53</v>
      </c>
      <c r="C34" s="721"/>
      <c r="D34" s="721"/>
      <c r="E34" s="721"/>
      <c r="F34" s="721"/>
      <c r="G34" s="721"/>
      <c r="H34" s="293" t="s">
        <v>0</v>
      </c>
    </row>
    <row r="35" spans="1:11" ht="13" thickBot="1" x14ac:dyDescent="0.3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ht="13" x14ac:dyDescent="0.25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5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5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5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5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" thickBot="1" x14ac:dyDescent="0.3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5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5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" thickBot="1" x14ac:dyDescent="0.3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" thickBot="1" x14ac:dyDescent="0.3"/>
    <row r="47" spans="1:11" ht="13.5" thickBot="1" x14ac:dyDescent="0.3">
      <c r="A47" s="272" t="s">
        <v>76</v>
      </c>
      <c r="B47" s="720" t="s">
        <v>53</v>
      </c>
      <c r="C47" s="721"/>
      <c r="D47" s="721"/>
      <c r="E47" s="721"/>
      <c r="F47" s="721"/>
      <c r="G47" s="721"/>
      <c r="H47" s="293" t="s">
        <v>0</v>
      </c>
    </row>
    <row r="48" spans="1:11" ht="13" thickBot="1" x14ac:dyDescent="0.3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ht="13" x14ac:dyDescent="0.25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5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5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5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5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" thickBot="1" x14ac:dyDescent="0.3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5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5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" thickBot="1" x14ac:dyDescent="0.3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5">
      <c r="B58" s="200">
        <v>90</v>
      </c>
    </row>
    <row r="59" spans="1:11" ht="13" thickBot="1" x14ac:dyDescent="0.3"/>
    <row r="60" spans="1:11" ht="13.5" thickBot="1" x14ac:dyDescent="0.3">
      <c r="A60" s="272" t="s">
        <v>103</v>
      </c>
      <c r="B60" s="720" t="s">
        <v>53</v>
      </c>
      <c r="C60" s="721"/>
      <c r="D60" s="721"/>
      <c r="E60" s="293" t="s">
        <v>0</v>
      </c>
    </row>
    <row r="61" spans="1:11" ht="13" thickBot="1" x14ac:dyDescent="0.3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ht="13" x14ac:dyDescent="0.25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5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5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5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5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" thickBot="1" x14ac:dyDescent="0.3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5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5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" thickBot="1" x14ac:dyDescent="0.3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" thickBot="1" x14ac:dyDescent="0.3"/>
    <row r="73" spans="1:9" ht="13.5" thickBot="1" x14ac:dyDescent="0.3">
      <c r="A73" s="272" t="s">
        <v>105</v>
      </c>
      <c r="B73" s="720" t="s">
        <v>53</v>
      </c>
      <c r="C73" s="721"/>
      <c r="D73" s="721"/>
      <c r="E73" s="293" t="s">
        <v>0</v>
      </c>
    </row>
    <row r="74" spans="1:9" ht="13" thickBot="1" x14ac:dyDescent="0.3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ht="13" x14ac:dyDescent="0.25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5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5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5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5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" thickBot="1" x14ac:dyDescent="0.3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5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5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" thickBot="1" x14ac:dyDescent="0.3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" thickBot="1" x14ac:dyDescent="0.3"/>
    <row r="86" spans="1:9" ht="13.5" thickBot="1" x14ac:dyDescent="0.3">
      <c r="A86" s="272" t="s">
        <v>109</v>
      </c>
      <c r="B86" s="823" t="s">
        <v>53</v>
      </c>
      <c r="C86" s="824"/>
      <c r="D86" s="824"/>
      <c r="E86" s="814" t="s">
        <v>0</v>
      </c>
    </row>
    <row r="87" spans="1:9" ht="13" thickBot="1" x14ac:dyDescent="0.3">
      <c r="A87" s="231" t="s">
        <v>2</v>
      </c>
      <c r="B87" s="295">
        <v>1</v>
      </c>
      <c r="C87" s="225">
        <v>2</v>
      </c>
      <c r="D87" s="342">
        <v>3</v>
      </c>
      <c r="E87" s="822"/>
    </row>
    <row r="88" spans="1:9" ht="13" x14ac:dyDescent="0.25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5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5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" thickBot="1" x14ac:dyDescent="0.3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5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" thickBot="1" x14ac:dyDescent="0.3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5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5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" thickBot="1" x14ac:dyDescent="0.3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" thickBot="1" x14ac:dyDescent="0.3"/>
    <row r="99" spans="1:15" ht="13.5" thickBot="1" x14ac:dyDescent="0.3">
      <c r="A99" s="272" t="s">
        <v>112</v>
      </c>
      <c r="B99" s="823" t="s">
        <v>53</v>
      </c>
      <c r="C99" s="824"/>
      <c r="D99" s="824"/>
      <c r="E99" s="814" t="s">
        <v>0</v>
      </c>
      <c r="F99" s="200">
        <v>52</v>
      </c>
    </row>
    <row r="100" spans="1:15" ht="13" thickBot="1" x14ac:dyDescent="0.3">
      <c r="A100" s="231" t="s">
        <v>2</v>
      </c>
      <c r="B100" s="295">
        <v>1</v>
      </c>
      <c r="C100" s="225">
        <v>2</v>
      </c>
      <c r="D100" s="342">
        <v>3</v>
      </c>
      <c r="E100" s="822"/>
    </row>
    <row r="101" spans="1:15" ht="13" x14ac:dyDescent="0.25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5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5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" thickBot="1" x14ac:dyDescent="0.3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5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" thickBot="1" x14ac:dyDescent="0.3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5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5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" thickBot="1" x14ac:dyDescent="0.3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" thickBot="1" x14ac:dyDescent="0.3"/>
    <row r="112" spans="1:15" ht="13.5" thickBot="1" x14ac:dyDescent="0.3">
      <c r="A112" s="272" t="s">
        <v>113</v>
      </c>
      <c r="B112" s="823" t="s">
        <v>53</v>
      </c>
      <c r="C112" s="824"/>
      <c r="D112" s="824"/>
      <c r="E112" s="814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" thickBot="1" x14ac:dyDescent="0.3">
      <c r="A113" s="231" t="s">
        <v>2</v>
      </c>
      <c r="B113" s="295">
        <v>1</v>
      </c>
      <c r="C113" s="225">
        <v>2</v>
      </c>
      <c r="D113" s="342">
        <v>3</v>
      </c>
      <c r="E113" s="822"/>
      <c r="K113" s="515" t="s">
        <v>137</v>
      </c>
      <c r="L113" s="514">
        <v>42</v>
      </c>
      <c r="M113" s="516">
        <v>1800</v>
      </c>
      <c r="N113" s="516"/>
      <c r="O113" s="517"/>
    </row>
    <row r="114" spans="1:15" ht="13" x14ac:dyDescent="0.25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5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" thickBot="1" x14ac:dyDescent="0.3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" thickBot="1" x14ac:dyDescent="0.3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5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" thickBot="1" x14ac:dyDescent="0.3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5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5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" thickBot="1" x14ac:dyDescent="0.3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" thickBot="1" x14ac:dyDescent="0.3"/>
    <row r="125" spans="1:15" ht="13.5" thickBot="1" x14ac:dyDescent="0.3">
      <c r="A125" s="272" t="s">
        <v>148</v>
      </c>
      <c r="B125" s="823" t="s">
        <v>53</v>
      </c>
      <c r="C125" s="824"/>
      <c r="D125" s="824"/>
      <c r="E125" s="814" t="s">
        <v>0</v>
      </c>
    </row>
    <row r="126" spans="1:15" ht="13" thickBot="1" x14ac:dyDescent="0.3">
      <c r="A126" s="231" t="s">
        <v>2</v>
      </c>
      <c r="B126" s="295">
        <v>1</v>
      </c>
      <c r="C126" s="225">
        <v>2</v>
      </c>
      <c r="D126" s="342">
        <v>3</v>
      </c>
      <c r="E126" s="822"/>
    </row>
    <row r="127" spans="1:15" ht="13" x14ac:dyDescent="0.25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5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5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" thickBot="1" x14ac:dyDescent="0.3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5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" thickBot="1" x14ac:dyDescent="0.3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5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5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" thickBot="1" x14ac:dyDescent="0.3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" thickBot="1" x14ac:dyDescent="0.3"/>
    <row r="138" spans="1:8" ht="13.5" thickBot="1" x14ac:dyDescent="0.3">
      <c r="A138" s="272" t="s">
        <v>150</v>
      </c>
      <c r="B138" s="823" t="s">
        <v>53</v>
      </c>
      <c r="C138" s="824"/>
      <c r="D138" s="824"/>
      <c r="E138" s="814" t="s">
        <v>0</v>
      </c>
      <c r="F138" s="200">
        <v>48</v>
      </c>
    </row>
    <row r="139" spans="1:8" ht="13" thickBot="1" x14ac:dyDescent="0.3">
      <c r="A139" s="231" t="s">
        <v>2</v>
      </c>
      <c r="B139" s="295">
        <v>1</v>
      </c>
      <c r="C139" s="225">
        <v>2</v>
      </c>
      <c r="D139" s="342">
        <v>3</v>
      </c>
      <c r="E139" s="822"/>
    </row>
    <row r="140" spans="1:8" ht="13" x14ac:dyDescent="0.25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5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5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" thickBot="1" x14ac:dyDescent="0.3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5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" thickBot="1" x14ac:dyDescent="0.3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5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5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" thickBot="1" x14ac:dyDescent="0.3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" thickBot="1" x14ac:dyDescent="0.3"/>
    <row r="151" spans="1:8" ht="13.5" thickBot="1" x14ac:dyDescent="0.3">
      <c r="A151" s="272" t="s">
        <v>151</v>
      </c>
      <c r="B151" s="823" t="s">
        <v>53</v>
      </c>
      <c r="C151" s="824"/>
      <c r="D151" s="824"/>
      <c r="E151" s="814" t="s">
        <v>0</v>
      </c>
    </row>
    <row r="152" spans="1:8" ht="13" thickBot="1" x14ac:dyDescent="0.3">
      <c r="A152" s="231" t="s">
        <v>2</v>
      </c>
      <c r="B152" s="295">
        <v>1</v>
      </c>
      <c r="C152" s="225">
        <v>2</v>
      </c>
      <c r="D152" s="342">
        <v>3</v>
      </c>
      <c r="E152" s="822"/>
    </row>
    <row r="153" spans="1:8" ht="13" x14ac:dyDescent="0.25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5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5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" thickBot="1" x14ac:dyDescent="0.3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5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" thickBot="1" x14ac:dyDescent="0.3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5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5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" thickBot="1" x14ac:dyDescent="0.3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" thickBot="1" x14ac:dyDescent="0.3"/>
    <row r="164" spans="1:8" ht="13.5" thickBot="1" x14ac:dyDescent="0.3">
      <c r="A164" s="272" t="s">
        <v>152</v>
      </c>
      <c r="B164" s="823" t="s">
        <v>53</v>
      </c>
      <c r="C164" s="824"/>
      <c r="D164" s="824"/>
      <c r="E164" s="814" t="s">
        <v>0</v>
      </c>
      <c r="F164" s="200">
        <v>46</v>
      </c>
    </row>
    <row r="165" spans="1:8" ht="13" thickBot="1" x14ac:dyDescent="0.3">
      <c r="A165" s="231" t="s">
        <v>2</v>
      </c>
      <c r="B165" s="295">
        <v>1</v>
      </c>
      <c r="C165" s="225">
        <v>2</v>
      </c>
      <c r="D165" s="342">
        <v>3</v>
      </c>
      <c r="E165" s="822"/>
    </row>
    <row r="166" spans="1:8" ht="13" x14ac:dyDescent="0.25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5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5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" thickBot="1" x14ac:dyDescent="0.3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5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" thickBot="1" x14ac:dyDescent="0.3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5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5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" thickBot="1" x14ac:dyDescent="0.3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" thickBot="1" x14ac:dyDescent="0.3"/>
    <row r="177" spans="1:9" ht="13.5" thickBot="1" x14ac:dyDescent="0.3">
      <c r="A177" s="272" t="s">
        <v>153</v>
      </c>
      <c r="B177" s="823" t="s">
        <v>53</v>
      </c>
      <c r="C177" s="824"/>
      <c r="D177" s="824"/>
      <c r="E177" s="814" t="s">
        <v>0</v>
      </c>
      <c r="F177" s="200">
        <v>43</v>
      </c>
    </row>
    <row r="178" spans="1:9" ht="13" thickBot="1" x14ac:dyDescent="0.3">
      <c r="A178" s="231" t="s">
        <v>2</v>
      </c>
      <c r="B178" s="295">
        <v>1</v>
      </c>
      <c r="C178" s="225">
        <v>2</v>
      </c>
      <c r="D178" s="342">
        <v>3</v>
      </c>
      <c r="E178" s="822"/>
    </row>
    <row r="179" spans="1:9" ht="13" x14ac:dyDescent="0.25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5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5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" thickBot="1" x14ac:dyDescent="0.3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5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" thickBot="1" x14ac:dyDescent="0.3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5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5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" thickBot="1" x14ac:dyDescent="0.3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" thickBot="1" x14ac:dyDescent="0.3"/>
    <row r="190" spans="1:9" ht="13.5" thickBot="1" x14ac:dyDescent="0.3">
      <c r="A190" s="272" t="s">
        <v>158</v>
      </c>
      <c r="B190" s="823" t="s">
        <v>53</v>
      </c>
      <c r="C190" s="824"/>
      <c r="D190" s="824"/>
      <c r="E190" s="814" t="s">
        <v>0</v>
      </c>
    </row>
    <row r="191" spans="1:9" ht="13" thickBot="1" x14ac:dyDescent="0.3">
      <c r="A191" s="231" t="s">
        <v>2</v>
      </c>
      <c r="B191" s="295">
        <v>1</v>
      </c>
      <c r="C191" s="225">
        <v>2</v>
      </c>
      <c r="D191" s="342">
        <v>3</v>
      </c>
      <c r="E191" s="822"/>
    </row>
    <row r="192" spans="1:9" ht="13" x14ac:dyDescent="0.25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5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5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" thickBot="1" x14ac:dyDescent="0.3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5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" thickBot="1" x14ac:dyDescent="0.3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5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5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" thickBot="1" x14ac:dyDescent="0.3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" thickBot="1" x14ac:dyDescent="0.3"/>
    <row r="203" spans="1:8" ht="13.5" thickBot="1" x14ac:dyDescent="0.3">
      <c r="A203" s="272" t="s">
        <v>159</v>
      </c>
      <c r="B203" s="823" t="s">
        <v>53</v>
      </c>
      <c r="C203" s="824"/>
      <c r="D203" s="824"/>
      <c r="E203" s="814" t="s">
        <v>0</v>
      </c>
      <c r="F203" s="200">
        <v>43</v>
      </c>
    </row>
    <row r="204" spans="1:8" ht="13" thickBot="1" x14ac:dyDescent="0.3">
      <c r="A204" s="231" t="s">
        <v>2</v>
      </c>
      <c r="B204" s="295">
        <v>1</v>
      </c>
      <c r="C204" s="225">
        <v>2</v>
      </c>
      <c r="D204" s="342">
        <v>3</v>
      </c>
      <c r="E204" s="822"/>
    </row>
    <row r="205" spans="1:8" ht="13" x14ac:dyDescent="0.25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5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5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" thickBot="1" x14ac:dyDescent="0.3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5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" thickBot="1" x14ac:dyDescent="0.3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5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5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" thickBot="1" x14ac:dyDescent="0.3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" thickBot="1" x14ac:dyDescent="0.3"/>
    <row r="216" spans="1:8" ht="13.5" thickBot="1" x14ac:dyDescent="0.3">
      <c r="A216" s="272" t="s">
        <v>161</v>
      </c>
      <c r="B216" s="823" t="s">
        <v>53</v>
      </c>
      <c r="C216" s="824"/>
      <c r="D216" s="824"/>
      <c r="E216" s="814" t="s">
        <v>0</v>
      </c>
      <c r="F216" s="200">
        <v>43</v>
      </c>
    </row>
    <row r="217" spans="1:8" ht="13" thickBot="1" x14ac:dyDescent="0.3">
      <c r="A217" s="231" t="s">
        <v>2</v>
      </c>
      <c r="B217" s="295">
        <v>1</v>
      </c>
      <c r="C217" s="225">
        <v>2</v>
      </c>
      <c r="D217" s="342">
        <v>3</v>
      </c>
      <c r="E217" s="822"/>
    </row>
    <row r="218" spans="1:8" ht="13" x14ac:dyDescent="0.25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5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5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" thickBot="1" x14ac:dyDescent="0.3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5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" thickBot="1" x14ac:dyDescent="0.3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5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5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" thickBot="1" x14ac:dyDescent="0.3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" thickBot="1" x14ac:dyDescent="0.3"/>
    <row r="229" spans="1:8" ht="13.5" thickBot="1" x14ac:dyDescent="0.3">
      <c r="A229" s="272" t="s">
        <v>162</v>
      </c>
      <c r="B229" s="823" t="s">
        <v>53</v>
      </c>
      <c r="C229" s="824"/>
      <c r="D229" s="824"/>
      <c r="E229" s="814" t="s">
        <v>0</v>
      </c>
      <c r="F229" s="200">
        <v>43</v>
      </c>
    </row>
    <row r="230" spans="1:8" ht="13" thickBot="1" x14ac:dyDescent="0.3">
      <c r="A230" s="231" t="s">
        <v>2</v>
      </c>
      <c r="B230" s="295">
        <v>1</v>
      </c>
      <c r="C230" s="225">
        <v>2</v>
      </c>
      <c r="D230" s="342">
        <v>3</v>
      </c>
      <c r="E230" s="822"/>
    </row>
    <row r="231" spans="1:8" ht="13" x14ac:dyDescent="0.25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5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5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" thickBot="1" x14ac:dyDescent="0.3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5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" thickBot="1" x14ac:dyDescent="0.3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5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5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" thickBot="1" x14ac:dyDescent="0.3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" thickBot="1" x14ac:dyDescent="0.3"/>
    <row r="242" spans="1:8" ht="13.5" thickBot="1" x14ac:dyDescent="0.3">
      <c r="A242" s="272" t="s">
        <v>163</v>
      </c>
      <c r="B242" s="823" t="s">
        <v>53</v>
      </c>
      <c r="C242" s="824"/>
      <c r="D242" s="824"/>
      <c r="E242" s="814" t="s">
        <v>0</v>
      </c>
    </row>
    <row r="243" spans="1:8" ht="13" thickBot="1" x14ac:dyDescent="0.3">
      <c r="A243" s="231" t="s">
        <v>2</v>
      </c>
      <c r="B243" s="295">
        <v>1</v>
      </c>
      <c r="C243" s="225">
        <v>2</v>
      </c>
      <c r="D243" s="342">
        <v>3</v>
      </c>
      <c r="E243" s="822"/>
    </row>
    <row r="244" spans="1:8" ht="13" x14ac:dyDescent="0.25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5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5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" thickBot="1" x14ac:dyDescent="0.3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5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" thickBot="1" x14ac:dyDescent="0.3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5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5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" thickBot="1" x14ac:dyDescent="0.3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" thickBot="1" x14ac:dyDescent="0.3"/>
    <row r="255" spans="1:8" ht="13.5" thickBot="1" x14ac:dyDescent="0.3">
      <c r="A255" s="272" t="s">
        <v>165</v>
      </c>
      <c r="B255" s="823" t="s">
        <v>53</v>
      </c>
      <c r="C255" s="824"/>
      <c r="D255" s="824"/>
      <c r="E255" s="814" t="s">
        <v>0</v>
      </c>
    </row>
    <row r="256" spans="1:8" ht="13" thickBot="1" x14ac:dyDescent="0.3">
      <c r="A256" s="231" t="s">
        <v>2</v>
      </c>
      <c r="B256" s="295">
        <v>1</v>
      </c>
      <c r="C256" s="225">
        <v>2</v>
      </c>
      <c r="D256" s="342">
        <v>3</v>
      </c>
      <c r="E256" s="822"/>
    </row>
    <row r="257" spans="1:8" ht="13" x14ac:dyDescent="0.25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5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5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" thickBot="1" x14ac:dyDescent="0.3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5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" thickBot="1" x14ac:dyDescent="0.3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5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5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" thickBot="1" x14ac:dyDescent="0.3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" thickBot="1" x14ac:dyDescent="0.3"/>
    <row r="268" spans="1:8" ht="13.5" thickBot="1" x14ac:dyDescent="0.3">
      <c r="A268" s="272" t="s">
        <v>167</v>
      </c>
      <c r="B268" s="823" t="s">
        <v>53</v>
      </c>
      <c r="C268" s="824"/>
      <c r="D268" s="824"/>
      <c r="E268" s="814" t="s">
        <v>0</v>
      </c>
      <c r="F268" s="200">
        <v>42</v>
      </c>
    </row>
    <row r="269" spans="1:8" ht="13" thickBot="1" x14ac:dyDescent="0.3">
      <c r="A269" s="231" t="s">
        <v>2</v>
      </c>
      <c r="B269" s="295">
        <v>1</v>
      </c>
      <c r="C269" s="225">
        <v>2</v>
      </c>
      <c r="D269" s="342">
        <v>3</v>
      </c>
      <c r="E269" s="822"/>
    </row>
    <row r="270" spans="1:8" ht="13" x14ac:dyDescent="0.25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5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5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" thickBot="1" x14ac:dyDescent="0.3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5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" thickBot="1" x14ac:dyDescent="0.3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5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5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" thickBot="1" x14ac:dyDescent="0.3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" thickBot="1" x14ac:dyDescent="0.3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3">
      <c r="A282" s="272" t="s">
        <v>168</v>
      </c>
      <c r="B282" s="823" t="s">
        <v>53</v>
      </c>
      <c r="C282" s="824"/>
      <c r="D282" s="824"/>
      <c r="E282" s="814" t="s">
        <v>0</v>
      </c>
      <c r="F282" s="200">
        <v>31</v>
      </c>
    </row>
    <row r="283" spans="1:8" ht="13" thickBot="1" x14ac:dyDescent="0.3">
      <c r="A283" s="231" t="s">
        <v>2</v>
      </c>
      <c r="B283" s="295">
        <v>1</v>
      </c>
      <c r="C283" s="225">
        <v>2</v>
      </c>
      <c r="D283" s="342">
        <v>3</v>
      </c>
      <c r="E283" s="822"/>
    </row>
    <row r="284" spans="1:8" ht="13" x14ac:dyDescent="0.25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5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5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" thickBot="1" x14ac:dyDescent="0.3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5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" thickBot="1" x14ac:dyDescent="0.3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5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5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" thickBot="1" x14ac:dyDescent="0.3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5">
      <c r="C293" s="200" t="s">
        <v>65</v>
      </c>
    </row>
    <row r="295" spans="1:8" ht="13" thickBot="1" x14ac:dyDescent="0.3">
      <c r="B295" s="215"/>
      <c r="C295" s="215"/>
    </row>
    <row r="296" spans="1:8" ht="13.5" thickBot="1" x14ac:dyDescent="0.3">
      <c r="A296" s="272" t="s">
        <v>171</v>
      </c>
      <c r="B296" s="823" t="s">
        <v>53</v>
      </c>
      <c r="C296" s="824"/>
      <c r="D296" s="824"/>
      <c r="E296" s="814" t="s">
        <v>0</v>
      </c>
      <c r="F296" s="200">
        <v>33</v>
      </c>
    </row>
    <row r="297" spans="1:8" ht="13" thickBot="1" x14ac:dyDescent="0.3">
      <c r="A297" s="231" t="s">
        <v>2</v>
      </c>
      <c r="B297" s="295">
        <v>1</v>
      </c>
      <c r="C297" s="225">
        <v>2</v>
      </c>
      <c r="D297" s="342">
        <v>3</v>
      </c>
      <c r="E297" s="822"/>
    </row>
    <row r="298" spans="1:8" ht="13" x14ac:dyDescent="0.25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5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5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" thickBot="1" x14ac:dyDescent="0.3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5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" thickBot="1" x14ac:dyDescent="0.3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5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5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" thickBot="1" x14ac:dyDescent="0.3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5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" thickBot="1" x14ac:dyDescent="0.3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3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714" t="s">
        <v>0</v>
      </c>
      <c r="I310" s="213">
        <v>60</v>
      </c>
      <c r="J310" s="682"/>
      <c r="K310" s="682"/>
    </row>
    <row r="311" spans="1:11" ht="13.5" thickBot="1" x14ac:dyDescent="0.3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710"/>
      <c r="I311" s="229"/>
      <c r="J311" s="277"/>
      <c r="K311" s="353"/>
    </row>
    <row r="312" spans="1:11" ht="13" x14ac:dyDescent="0.25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5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5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" thickBot="1" x14ac:dyDescent="0.3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5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" thickBot="1" x14ac:dyDescent="0.3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5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5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" thickBot="1" x14ac:dyDescent="0.3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</sheetData>
  <mergeCells count="41"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242:E243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E112:E113"/>
    <mergeCell ref="B125:D125"/>
    <mergeCell ref="E125:E126"/>
    <mergeCell ref="B164:D164"/>
    <mergeCell ref="B151:D151"/>
    <mergeCell ref="B112:D112"/>
    <mergeCell ref="H310:H311"/>
    <mergeCell ref="E138:E139"/>
    <mergeCell ref="E164:E165"/>
    <mergeCell ref="E151:E152"/>
    <mergeCell ref="B138:D138"/>
    <mergeCell ref="B190:D190"/>
    <mergeCell ref="E190:E191"/>
    <mergeCell ref="B177:D177"/>
    <mergeCell ref="E177:E178"/>
    <mergeCell ref="B216:D216"/>
    <mergeCell ref="E216:E217"/>
    <mergeCell ref="B203:D203"/>
    <mergeCell ref="E203:E204"/>
    <mergeCell ref="B296:D296"/>
    <mergeCell ref="E296:E297"/>
    <mergeCell ref="B282:D282"/>
  </mergeCells>
  <conditionalFormatting sqref="B193:D1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01" t="s">
        <v>23</v>
      </c>
      <c r="C17" s="702"/>
      <c r="D17" s="702"/>
      <c r="E17" s="702"/>
      <c r="F17" s="7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01" t="s">
        <v>23</v>
      </c>
      <c r="C17" s="702"/>
      <c r="D17" s="702"/>
      <c r="E17" s="702"/>
      <c r="F17" s="7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701" t="s">
        <v>18</v>
      </c>
      <c r="C4" s="702"/>
      <c r="D4" s="702"/>
      <c r="E4" s="702"/>
      <c r="F4" s="702"/>
      <c r="G4" s="702"/>
      <c r="H4" s="702"/>
      <c r="I4" s="702"/>
      <c r="J4" s="703"/>
      <c r="K4" s="701" t="s">
        <v>21</v>
      </c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701" t="s">
        <v>23</v>
      </c>
      <c r="C17" s="702"/>
      <c r="D17" s="702"/>
      <c r="E17" s="702"/>
      <c r="F17" s="70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04" t="s">
        <v>42</v>
      </c>
      <c r="B1" s="70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704" t="s">
        <v>42</v>
      </c>
      <c r="B1" s="70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705" t="s">
        <v>42</v>
      </c>
      <c r="B1" s="70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704" t="s">
        <v>42</v>
      </c>
      <c r="B1" s="70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W381"/>
  <sheetViews>
    <sheetView showGridLines="0" topLeftCell="A355" zoomScale="71" zoomScaleNormal="71" workbookViewId="0">
      <selection activeCell="E385" sqref="E385"/>
    </sheetView>
  </sheetViews>
  <sheetFormatPr baseColWidth="10" defaultColWidth="11.453125" defaultRowHeight="12.5" x14ac:dyDescent="0.25"/>
  <cols>
    <col min="1" max="1" width="16.26953125" style="200" bestFit="1" customWidth="1"/>
    <col min="2" max="25" width="8.81640625" style="200" customWidth="1"/>
    <col min="26" max="29" width="11.453125" style="200"/>
    <col min="30" max="30" width="10.54296875" style="200" bestFit="1" customWidth="1"/>
    <col min="31" max="35" width="11.453125" style="200"/>
    <col min="36" max="36" width="16.7265625" style="200" bestFit="1" customWidth="1"/>
    <col min="37" max="37" width="4.1796875" style="200" customWidth="1"/>
    <col min="38" max="42" width="11.453125" style="200"/>
    <col min="43" max="43" width="16.7265625" style="200" bestFit="1" customWidth="1"/>
    <col min="44" max="44" width="2.81640625" style="200" customWidth="1"/>
    <col min="45" max="16384" width="11.453125" style="200"/>
  </cols>
  <sheetData>
    <row r="1" spans="1:34" x14ac:dyDescent="0.25">
      <c r="A1" s="200" t="s">
        <v>58</v>
      </c>
    </row>
    <row r="2" spans="1:34" x14ac:dyDescent="0.25">
      <c r="A2" s="200" t="s">
        <v>59</v>
      </c>
      <c r="B2" s="227">
        <v>39.825396825396822</v>
      </c>
      <c r="F2" s="719"/>
      <c r="G2" s="719"/>
      <c r="H2" s="719"/>
      <c r="I2" s="719"/>
    </row>
    <row r="3" spans="1:34" x14ac:dyDescent="0.25">
      <c r="A3" s="200" t="s">
        <v>7</v>
      </c>
      <c r="B3" s="227">
        <v>65.52771450265756</v>
      </c>
    </row>
    <row r="4" spans="1:34" x14ac:dyDescent="0.25">
      <c r="A4" s="200" t="s">
        <v>60</v>
      </c>
      <c r="B4" s="200">
        <v>12855</v>
      </c>
    </row>
    <row r="6" spans="1:34" x14ac:dyDescent="0.25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719"/>
      <c r="AH6" s="719"/>
    </row>
    <row r="7" spans="1:34" ht="13" thickBot="1" x14ac:dyDescent="0.3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3">
      <c r="A8" s="230" t="s">
        <v>49</v>
      </c>
      <c r="B8" s="720" t="s">
        <v>53</v>
      </c>
      <c r="C8" s="721"/>
      <c r="D8" s="721"/>
      <c r="E8" s="721"/>
      <c r="F8" s="721"/>
      <c r="G8" s="721"/>
      <c r="H8" s="721"/>
      <c r="I8" s="721"/>
      <c r="J8" s="721"/>
      <c r="K8" s="721"/>
      <c r="L8" s="720" t="s">
        <v>63</v>
      </c>
      <c r="M8" s="721"/>
      <c r="N8" s="721"/>
      <c r="O8" s="721"/>
      <c r="P8" s="721"/>
      <c r="Q8" s="721"/>
      <c r="R8" s="721"/>
      <c r="S8" s="721"/>
      <c r="T8" s="721"/>
      <c r="U8" s="721"/>
      <c r="V8" s="722"/>
      <c r="W8" s="292" t="s">
        <v>55</v>
      </c>
    </row>
    <row r="9" spans="1:34" x14ac:dyDescent="0.25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5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5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5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3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5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" thickBot="1" x14ac:dyDescent="0.3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5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5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" thickBot="1" x14ac:dyDescent="0.3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5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" thickBot="1" x14ac:dyDescent="0.3"/>
    <row r="22" spans="1:27" ht="13.5" thickBot="1" x14ac:dyDescent="0.3">
      <c r="A22" s="230" t="s">
        <v>64</v>
      </c>
      <c r="B22" s="720" t="s">
        <v>53</v>
      </c>
      <c r="C22" s="721"/>
      <c r="D22" s="721"/>
      <c r="E22" s="721"/>
      <c r="F22" s="721"/>
      <c r="G22" s="721"/>
      <c r="H22" s="721"/>
      <c r="I22" s="721"/>
      <c r="J22" s="721"/>
      <c r="K22" s="721"/>
      <c r="L22" s="720" t="s">
        <v>63</v>
      </c>
      <c r="M22" s="721"/>
      <c r="N22" s="721"/>
      <c r="O22" s="721"/>
      <c r="P22" s="721"/>
      <c r="Q22" s="721"/>
      <c r="R22" s="721"/>
      <c r="S22" s="721"/>
      <c r="T22" s="721"/>
      <c r="U22" s="721"/>
      <c r="V22" s="722"/>
      <c r="W22" s="292" t="s">
        <v>55</v>
      </c>
    </row>
    <row r="23" spans="1:27" x14ac:dyDescent="0.25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5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ht="13" x14ac:dyDescent="0.25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5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5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" thickBot="1" x14ac:dyDescent="0.3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5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" thickBot="1" x14ac:dyDescent="0.3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5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5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" thickBot="1" x14ac:dyDescent="0.3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5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" thickBot="1" x14ac:dyDescent="0.3"/>
    <row r="36" spans="1:40" ht="13.5" thickBot="1" x14ac:dyDescent="0.3">
      <c r="A36" s="230" t="s">
        <v>66</v>
      </c>
      <c r="B36" s="720" t="s">
        <v>53</v>
      </c>
      <c r="C36" s="721"/>
      <c r="D36" s="721"/>
      <c r="E36" s="721"/>
      <c r="F36" s="721"/>
      <c r="G36" s="721"/>
      <c r="H36" s="721"/>
      <c r="I36" s="721"/>
      <c r="J36" s="721"/>
      <c r="K36" s="721"/>
      <c r="L36" s="720" t="s">
        <v>63</v>
      </c>
      <c r="M36" s="721"/>
      <c r="N36" s="721"/>
      <c r="O36" s="721"/>
      <c r="P36" s="721"/>
      <c r="Q36" s="721"/>
      <c r="R36" s="721"/>
      <c r="S36" s="721"/>
      <c r="T36" s="721"/>
      <c r="U36" s="721"/>
      <c r="V36" s="722"/>
      <c r="W36" s="292" t="s">
        <v>55</v>
      </c>
    </row>
    <row r="37" spans="1:40" x14ac:dyDescent="0.25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5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ht="13" x14ac:dyDescent="0.25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5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740" t="s">
        <v>67</v>
      </c>
      <c r="AC40" s="740"/>
      <c r="AD40" s="740"/>
    </row>
    <row r="41" spans="1:40" x14ac:dyDescent="0.25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740"/>
      <c r="AC41" s="740"/>
      <c r="AD41" s="740"/>
    </row>
    <row r="42" spans="1:40" ht="13" thickBot="1" x14ac:dyDescent="0.3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740"/>
      <c r="AC42" s="740"/>
      <c r="AD42" s="740"/>
    </row>
    <row r="43" spans="1:40" x14ac:dyDescent="0.25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" thickBot="1" x14ac:dyDescent="0.3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5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5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" thickBot="1" x14ac:dyDescent="0.3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5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729" t="s">
        <v>77</v>
      </c>
      <c r="AF48" s="730"/>
      <c r="AG48" s="730"/>
      <c r="AH48" s="731"/>
      <c r="AI48" s="375"/>
      <c r="AJ48" s="210"/>
      <c r="AK48" s="723" t="s">
        <v>85</v>
      </c>
      <c r="AL48" s="724"/>
      <c r="AM48" s="724"/>
      <c r="AN48" s="725"/>
    </row>
    <row r="49" spans="1:45" x14ac:dyDescent="0.25">
      <c r="AE49" s="732" t="s">
        <v>78</v>
      </c>
      <c r="AF49" s="733"/>
      <c r="AG49" s="733"/>
      <c r="AH49" s="734"/>
      <c r="AI49" s="375"/>
      <c r="AJ49" s="210"/>
      <c r="AK49" s="726" t="s">
        <v>86</v>
      </c>
      <c r="AL49" s="727"/>
      <c r="AM49" s="727"/>
      <c r="AN49" s="728"/>
    </row>
    <row r="50" spans="1:45" ht="13" thickBot="1" x14ac:dyDescent="0.3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719"/>
      <c r="AQ50" s="719"/>
      <c r="AR50" s="719"/>
      <c r="AS50" s="719"/>
    </row>
    <row r="51" spans="1:45" ht="13.5" thickBot="1" x14ac:dyDescent="0.3">
      <c r="A51" s="230" t="s">
        <v>76</v>
      </c>
      <c r="B51" s="720" t="s">
        <v>53</v>
      </c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2"/>
      <c r="N51" s="720" t="s">
        <v>63</v>
      </c>
      <c r="O51" s="721"/>
      <c r="P51" s="721"/>
      <c r="Q51" s="721"/>
      <c r="R51" s="721"/>
      <c r="S51" s="721"/>
      <c r="T51" s="721"/>
      <c r="U51" s="721"/>
      <c r="V51" s="721"/>
      <c r="W51" s="721"/>
      <c r="X51" s="722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719"/>
      <c r="AQ51" s="719"/>
      <c r="AR51" s="719"/>
      <c r="AS51" s="719"/>
    </row>
    <row r="52" spans="1:45" x14ac:dyDescent="0.25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5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ht="13" x14ac:dyDescent="0.25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5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5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" thickBot="1" x14ac:dyDescent="0.3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5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" thickBot="1" x14ac:dyDescent="0.3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5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" thickBot="1" x14ac:dyDescent="0.3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" thickBot="1" x14ac:dyDescent="0.3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5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" thickBot="1" x14ac:dyDescent="0.3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3">
      <c r="A66" s="230" t="s">
        <v>103</v>
      </c>
      <c r="B66" s="720" t="s">
        <v>53</v>
      </c>
      <c r="C66" s="721"/>
      <c r="D66" s="721"/>
      <c r="E66" s="721"/>
      <c r="F66" s="721"/>
      <c r="G66" s="721"/>
      <c r="H66" s="721"/>
      <c r="I66" s="721"/>
      <c r="J66" s="721"/>
      <c r="K66" s="721"/>
      <c r="L66" s="721"/>
      <c r="M66" s="722"/>
      <c r="N66" s="720" t="s">
        <v>63</v>
      </c>
      <c r="O66" s="721"/>
      <c r="P66" s="721"/>
      <c r="Q66" s="721"/>
      <c r="R66" s="721"/>
      <c r="S66" s="721"/>
      <c r="T66" s="721"/>
      <c r="U66" s="721"/>
      <c r="V66" s="721"/>
      <c r="W66" s="721"/>
      <c r="X66" s="722"/>
      <c r="Y66" s="292" t="s">
        <v>55</v>
      </c>
    </row>
    <row r="67" spans="1:28" x14ac:dyDescent="0.25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5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ht="13" x14ac:dyDescent="0.25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5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5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" thickBot="1" x14ac:dyDescent="0.3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5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" thickBot="1" x14ac:dyDescent="0.3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5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5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" thickBot="1" x14ac:dyDescent="0.3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" thickBot="1" x14ac:dyDescent="0.3"/>
    <row r="80" spans="1:28" ht="13.5" thickBot="1" x14ac:dyDescent="0.3">
      <c r="A80" s="230" t="s">
        <v>105</v>
      </c>
      <c r="B80" s="720" t="s">
        <v>53</v>
      </c>
      <c r="C80" s="721"/>
      <c r="D80" s="721"/>
      <c r="E80" s="721"/>
      <c r="F80" s="721"/>
      <c r="G80" s="721"/>
      <c r="H80" s="721"/>
      <c r="I80" s="721"/>
      <c r="J80" s="721"/>
      <c r="K80" s="721"/>
      <c r="L80" s="721"/>
      <c r="M80" s="722"/>
      <c r="N80" s="720" t="s">
        <v>63</v>
      </c>
      <c r="O80" s="721"/>
      <c r="P80" s="721"/>
      <c r="Q80" s="721"/>
      <c r="R80" s="721"/>
      <c r="S80" s="721"/>
      <c r="T80" s="721"/>
      <c r="U80" s="721"/>
      <c r="V80" s="721"/>
      <c r="W80" s="721"/>
      <c r="X80" s="722"/>
      <c r="Y80" s="292" t="s">
        <v>55</v>
      </c>
    </row>
    <row r="81" spans="1:28" x14ac:dyDescent="0.25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5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ht="13" x14ac:dyDescent="0.25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5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5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" thickBot="1" x14ac:dyDescent="0.3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5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" thickBot="1" x14ac:dyDescent="0.3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5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5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" thickBot="1" x14ac:dyDescent="0.3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5">
      <c r="B92" s="200" t="s">
        <v>65</v>
      </c>
      <c r="L92" s="200" t="s">
        <v>65</v>
      </c>
    </row>
    <row r="93" spans="1:28" ht="13" thickBot="1" x14ac:dyDescent="0.3"/>
    <row r="94" spans="1:28" ht="13.5" thickBot="1" x14ac:dyDescent="0.3">
      <c r="A94" s="230" t="s">
        <v>109</v>
      </c>
      <c r="B94" s="735" t="s">
        <v>53</v>
      </c>
      <c r="C94" s="736"/>
      <c r="D94" s="736"/>
      <c r="E94" s="736"/>
      <c r="F94" s="736"/>
      <c r="G94" s="736"/>
      <c r="H94" s="736"/>
      <c r="I94" s="736"/>
      <c r="J94" s="736"/>
      <c r="K94" s="736"/>
      <c r="L94" s="736"/>
      <c r="M94" s="737"/>
      <c r="N94" s="735" t="s">
        <v>63</v>
      </c>
      <c r="O94" s="736"/>
      <c r="P94" s="736"/>
      <c r="Q94" s="736"/>
      <c r="R94" s="736"/>
      <c r="S94" s="736"/>
      <c r="T94" s="736"/>
      <c r="U94" s="736"/>
      <c r="V94" s="736"/>
      <c r="W94" s="736"/>
      <c r="X94" s="737"/>
      <c r="Y94" s="714" t="s">
        <v>55</v>
      </c>
      <c r="Z94" s="200">
        <v>920</v>
      </c>
    </row>
    <row r="95" spans="1:28" x14ac:dyDescent="0.25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738"/>
    </row>
    <row r="96" spans="1:28" ht="13" thickBot="1" x14ac:dyDescent="0.3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739"/>
      <c r="AA96" s="313"/>
      <c r="AB96" s="313"/>
    </row>
    <row r="97" spans="1:28" ht="13" x14ac:dyDescent="0.25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5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5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" thickBot="1" x14ac:dyDescent="0.3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5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" thickBot="1" x14ac:dyDescent="0.3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5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5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" thickBot="1" x14ac:dyDescent="0.3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" thickBot="1" x14ac:dyDescent="0.3"/>
    <row r="108" spans="1:28" ht="13.5" thickBot="1" x14ac:dyDescent="0.3">
      <c r="A108" s="230" t="s">
        <v>112</v>
      </c>
      <c r="B108" s="735" t="s">
        <v>53</v>
      </c>
      <c r="C108" s="736"/>
      <c r="D108" s="736"/>
      <c r="E108" s="736"/>
      <c r="F108" s="736"/>
      <c r="G108" s="736"/>
      <c r="H108" s="736"/>
      <c r="I108" s="736"/>
      <c r="J108" s="736"/>
      <c r="K108" s="736"/>
      <c r="L108" s="736"/>
      <c r="M108" s="737"/>
      <c r="N108" s="735" t="s">
        <v>63</v>
      </c>
      <c r="O108" s="736"/>
      <c r="P108" s="736"/>
      <c r="Q108" s="736"/>
      <c r="R108" s="736"/>
      <c r="S108" s="736"/>
      <c r="T108" s="736"/>
      <c r="U108" s="736"/>
      <c r="V108" s="736"/>
      <c r="W108" s="736"/>
      <c r="X108" s="737"/>
      <c r="Y108" s="714" t="s">
        <v>55</v>
      </c>
      <c r="Z108" s="200">
        <v>921</v>
      </c>
    </row>
    <row r="109" spans="1:28" x14ac:dyDescent="0.25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738"/>
    </row>
    <row r="110" spans="1:28" ht="13" thickBot="1" x14ac:dyDescent="0.3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739"/>
      <c r="AA110" s="313"/>
      <c r="AB110" s="313"/>
    </row>
    <row r="111" spans="1:28" ht="13" x14ac:dyDescent="0.25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5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5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" thickBot="1" x14ac:dyDescent="0.3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5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" thickBot="1" x14ac:dyDescent="0.3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5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5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" thickBot="1" x14ac:dyDescent="0.3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5">
      <c r="B120" s="200" t="s">
        <v>65</v>
      </c>
    </row>
    <row r="121" spans="1:49" ht="13" thickBot="1" x14ac:dyDescent="0.3"/>
    <row r="122" spans="1:49" ht="13" thickBot="1" x14ac:dyDescent="0.3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711" t="s">
        <v>63</v>
      </c>
      <c r="AF122" s="712"/>
      <c r="AG122" s="712"/>
      <c r="AH122" s="712"/>
      <c r="AI122" s="712"/>
      <c r="AJ122" s="713"/>
      <c r="AL122" s="711" t="s">
        <v>63</v>
      </c>
      <c r="AM122" s="712"/>
      <c r="AN122" s="712"/>
      <c r="AO122" s="712"/>
      <c r="AP122" s="712"/>
      <c r="AQ122" s="713"/>
      <c r="AS122" s="711" t="s">
        <v>114</v>
      </c>
      <c r="AT122" s="712"/>
      <c r="AU122" s="712"/>
      <c r="AV122" s="712"/>
      <c r="AW122" s="713"/>
    </row>
    <row r="123" spans="1:49" ht="15" thickBot="1" x14ac:dyDescent="0.3">
      <c r="A123" s="230" t="s">
        <v>113</v>
      </c>
      <c r="B123" s="716" t="s">
        <v>53</v>
      </c>
      <c r="C123" s="717"/>
      <c r="D123" s="717"/>
      <c r="E123" s="717"/>
      <c r="F123" s="717"/>
      <c r="G123" s="717"/>
      <c r="H123" s="717"/>
      <c r="I123" s="717"/>
      <c r="J123" s="717"/>
      <c r="K123" s="717"/>
      <c r="L123" s="716" t="s">
        <v>114</v>
      </c>
      <c r="M123" s="717"/>
      <c r="N123" s="717"/>
      <c r="O123" s="718"/>
      <c r="P123" s="717" t="s">
        <v>63</v>
      </c>
      <c r="Q123" s="717"/>
      <c r="R123" s="717"/>
      <c r="S123" s="717"/>
      <c r="T123" s="717"/>
      <c r="U123" s="717"/>
      <c r="V123" s="717"/>
      <c r="W123" s="717"/>
      <c r="X123" s="717"/>
      <c r="Y123" s="718"/>
      <c r="Z123" s="714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4.5" x14ac:dyDescent="0.25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10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" thickBot="1" x14ac:dyDescent="0.3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715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4.5" x14ac:dyDescent="0.25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" thickBot="1" x14ac:dyDescent="0.3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" thickBot="1" x14ac:dyDescent="0.3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" thickBot="1" x14ac:dyDescent="0.3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4.5" x14ac:dyDescent="0.25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" thickBot="1" x14ac:dyDescent="0.3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4.5" x14ac:dyDescent="0.25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" thickBot="1" x14ac:dyDescent="0.3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4.5" thickBot="1" x14ac:dyDescent="0.3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" thickBot="1" x14ac:dyDescent="0.3"/>
    <row r="138" spans="1:43" ht="13.5" thickBot="1" x14ac:dyDescent="0.3">
      <c r="A138" s="230" t="s">
        <v>148</v>
      </c>
      <c r="B138" s="716" t="s">
        <v>53</v>
      </c>
      <c r="C138" s="717"/>
      <c r="D138" s="717"/>
      <c r="E138" s="717"/>
      <c r="F138" s="717"/>
      <c r="G138" s="717"/>
      <c r="H138" s="717"/>
      <c r="I138" s="717"/>
      <c r="J138" s="717"/>
      <c r="K138" s="717"/>
      <c r="L138" s="716" t="s">
        <v>114</v>
      </c>
      <c r="M138" s="717"/>
      <c r="N138" s="717"/>
      <c r="O138" s="718"/>
      <c r="P138" s="717" t="s">
        <v>63</v>
      </c>
      <c r="Q138" s="717"/>
      <c r="R138" s="717"/>
      <c r="S138" s="717"/>
      <c r="T138" s="717"/>
      <c r="U138" s="717"/>
      <c r="V138" s="717"/>
      <c r="W138" s="717"/>
      <c r="X138" s="717"/>
      <c r="Y138" s="718"/>
      <c r="Z138" s="714" t="s">
        <v>55</v>
      </c>
      <c r="AA138" s="200">
        <v>904</v>
      </c>
    </row>
    <row r="139" spans="1:43" x14ac:dyDescent="0.25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10"/>
    </row>
    <row r="140" spans="1:43" ht="13" thickBot="1" x14ac:dyDescent="0.3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715"/>
      <c r="AB140" s="313"/>
      <c r="AC140" s="313"/>
    </row>
    <row r="141" spans="1:43" ht="13" x14ac:dyDescent="0.25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5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5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" thickBot="1" x14ac:dyDescent="0.3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5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" thickBot="1" x14ac:dyDescent="0.3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5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5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" thickBot="1" x14ac:dyDescent="0.3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" thickBot="1" x14ac:dyDescent="0.3"/>
    <row r="153" spans="1:29" ht="13.5" thickBot="1" x14ac:dyDescent="0.3">
      <c r="A153" s="230" t="s">
        <v>150</v>
      </c>
      <c r="B153" s="716" t="s">
        <v>53</v>
      </c>
      <c r="C153" s="717"/>
      <c r="D153" s="717"/>
      <c r="E153" s="717"/>
      <c r="F153" s="717"/>
      <c r="G153" s="717"/>
      <c r="H153" s="717"/>
      <c r="I153" s="717"/>
      <c r="J153" s="717"/>
      <c r="K153" s="717"/>
      <c r="L153" s="716" t="s">
        <v>114</v>
      </c>
      <c r="M153" s="717"/>
      <c r="N153" s="717"/>
      <c r="O153" s="718"/>
      <c r="P153" s="717" t="s">
        <v>63</v>
      </c>
      <c r="Q153" s="717"/>
      <c r="R153" s="717"/>
      <c r="S153" s="717"/>
      <c r="T153" s="717"/>
      <c r="U153" s="717"/>
      <c r="V153" s="717"/>
      <c r="W153" s="717"/>
      <c r="X153" s="717"/>
      <c r="Y153" s="718"/>
      <c r="Z153" s="714" t="s">
        <v>55</v>
      </c>
      <c r="AA153" s="200">
        <v>912</v>
      </c>
    </row>
    <row r="154" spans="1:29" x14ac:dyDescent="0.25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10"/>
    </row>
    <row r="155" spans="1:29" ht="13" thickBot="1" x14ac:dyDescent="0.3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715"/>
      <c r="AB155" s="313"/>
      <c r="AC155" s="313"/>
    </row>
    <row r="156" spans="1:29" ht="13" x14ac:dyDescent="0.25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5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5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" thickBot="1" x14ac:dyDescent="0.3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5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" thickBot="1" x14ac:dyDescent="0.3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5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5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" thickBot="1" x14ac:dyDescent="0.3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" thickBot="1" x14ac:dyDescent="0.3"/>
    <row r="167" spans="1:29" ht="13.5" thickBot="1" x14ac:dyDescent="0.3">
      <c r="A167" s="230" t="s">
        <v>151</v>
      </c>
      <c r="B167" s="716" t="s">
        <v>53</v>
      </c>
      <c r="C167" s="717"/>
      <c r="D167" s="717"/>
      <c r="E167" s="717"/>
      <c r="F167" s="717"/>
      <c r="G167" s="717"/>
      <c r="H167" s="717"/>
      <c r="I167" s="717"/>
      <c r="J167" s="717"/>
      <c r="K167" s="717"/>
      <c r="L167" s="716" t="s">
        <v>114</v>
      </c>
      <c r="M167" s="717"/>
      <c r="N167" s="717"/>
      <c r="O167" s="718"/>
      <c r="P167" s="717" t="s">
        <v>63</v>
      </c>
      <c r="Q167" s="717"/>
      <c r="R167" s="717"/>
      <c r="S167" s="717"/>
      <c r="T167" s="717"/>
      <c r="U167" s="717"/>
      <c r="V167" s="717"/>
      <c r="W167" s="717"/>
      <c r="X167" s="717"/>
      <c r="Y167" s="718"/>
      <c r="Z167" s="714" t="s">
        <v>55</v>
      </c>
      <c r="AA167" s="200">
        <v>924</v>
      </c>
    </row>
    <row r="168" spans="1:29" x14ac:dyDescent="0.25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10"/>
    </row>
    <row r="169" spans="1:29" ht="13" thickBot="1" x14ac:dyDescent="0.3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715"/>
      <c r="AB169" s="313"/>
      <c r="AC169" s="313"/>
    </row>
    <row r="170" spans="1:29" ht="13" x14ac:dyDescent="0.25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5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5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" thickBot="1" x14ac:dyDescent="0.3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5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" thickBot="1" x14ac:dyDescent="0.3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5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5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" thickBot="1" x14ac:dyDescent="0.3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" thickBot="1" x14ac:dyDescent="0.3"/>
    <row r="181" spans="1:29" ht="13.5" thickBot="1" x14ac:dyDescent="0.3">
      <c r="A181" s="230" t="s">
        <v>152</v>
      </c>
      <c r="B181" s="716" t="s">
        <v>53</v>
      </c>
      <c r="C181" s="717"/>
      <c r="D181" s="717"/>
      <c r="E181" s="717"/>
      <c r="F181" s="717"/>
      <c r="G181" s="717"/>
      <c r="H181" s="717"/>
      <c r="I181" s="717"/>
      <c r="J181" s="717"/>
      <c r="K181" s="717"/>
      <c r="L181" s="716" t="s">
        <v>114</v>
      </c>
      <c r="M181" s="717"/>
      <c r="N181" s="717"/>
      <c r="O181" s="718"/>
      <c r="P181" s="717" t="s">
        <v>63</v>
      </c>
      <c r="Q181" s="717"/>
      <c r="R181" s="717"/>
      <c r="S181" s="717"/>
      <c r="T181" s="717"/>
      <c r="U181" s="717"/>
      <c r="V181" s="717"/>
      <c r="W181" s="717"/>
      <c r="X181" s="717"/>
      <c r="Y181" s="718"/>
      <c r="Z181" s="714" t="s">
        <v>55</v>
      </c>
      <c r="AA181" s="200">
        <v>916</v>
      </c>
    </row>
    <row r="182" spans="1:29" x14ac:dyDescent="0.25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10"/>
    </row>
    <row r="183" spans="1:29" ht="13" thickBot="1" x14ac:dyDescent="0.3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715"/>
      <c r="AB183" s="313"/>
      <c r="AC183" s="313"/>
    </row>
    <row r="184" spans="1:29" ht="13" x14ac:dyDescent="0.25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5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5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" thickBot="1" x14ac:dyDescent="0.3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5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" thickBot="1" x14ac:dyDescent="0.3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5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5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" thickBot="1" x14ac:dyDescent="0.3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5">
      <c r="L193" s="200" t="s">
        <v>65</v>
      </c>
    </row>
    <row r="194" spans="1:29" ht="13" thickBot="1" x14ac:dyDescent="0.3"/>
    <row r="195" spans="1:29" ht="13.5" thickBot="1" x14ac:dyDescent="0.3">
      <c r="A195" s="230" t="s">
        <v>153</v>
      </c>
      <c r="B195" s="716" t="s">
        <v>53</v>
      </c>
      <c r="C195" s="717"/>
      <c r="D195" s="717"/>
      <c r="E195" s="717"/>
      <c r="F195" s="717"/>
      <c r="G195" s="717"/>
      <c r="H195" s="717"/>
      <c r="I195" s="717"/>
      <c r="J195" s="717"/>
      <c r="K195" s="717"/>
      <c r="L195" s="716" t="s">
        <v>114</v>
      </c>
      <c r="M195" s="717"/>
      <c r="N195" s="717"/>
      <c r="O195" s="718"/>
      <c r="P195" s="717" t="s">
        <v>63</v>
      </c>
      <c r="Q195" s="717"/>
      <c r="R195" s="717"/>
      <c r="S195" s="717"/>
      <c r="T195" s="717"/>
      <c r="U195" s="717"/>
      <c r="V195" s="717"/>
      <c r="W195" s="717"/>
      <c r="X195" s="717"/>
      <c r="Y195" s="718"/>
      <c r="Z195" s="714" t="s">
        <v>55</v>
      </c>
      <c r="AA195" s="200">
        <v>905</v>
      </c>
    </row>
    <row r="196" spans="1:29" x14ac:dyDescent="0.25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10"/>
    </row>
    <row r="197" spans="1:29" ht="13" thickBot="1" x14ac:dyDescent="0.3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715"/>
      <c r="AB197" s="313"/>
      <c r="AC197" s="313"/>
    </row>
    <row r="198" spans="1:29" ht="13" x14ac:dyDescent="0.25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5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5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" thickBot="1" x14ac:dyDescent="0.3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5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" thickBot="1" x14ac:dyDescent="0.3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5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5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" thickBot="1" x14ac:dyDescent="0.3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5">
      <c r="L207" s="200" t="s">
        <v>65</v>
      </c>
    </row>
    <row r="208" spans="1:29" ht="13" thickBot="1" x14ac:dyDescent="0.3"/>
    <row r="209" spans="1:29" ht="13.5" thickBot="1" x14ac:dyDescent="0.3">
      <c r="A209" s="230" t="s">
        <v>158</v>
      </c>
      <c r="B209" s="716" t="s">
        <v>53</v>
      </c>
      <c r="C209" s="717"/>
      <c r="D209" s="717"/>
      <c r="E209" s="717"/>
      <c r="F209" s="717"/>
      <c r="G209" s="717"/>
      <c r="H209" s="717"/>
      <c r="I209" s="717"/>
      <c r="J209" s="717"/>
      <c r="K209" s="717"/>
      <c r="L209" s="716" t="s">
        <v>114</v>
      </c>
      <c r="M209" s="717"/>
      <c r="N209" s="717"/>
      <c r="O209" s="718"/>
      <c r="P209" s="717" t="s">
        <v>63</v>
      </c>
      <c r="Q209" s="717"/>
      <c r="R209" s="717"/>
      <c r="S209" s="717"/>
      <c r="T209" s="717"/>
      <c r="U209" s="717"/>
      <c r="V209" s="717"/>
      <c r="W209" s="717"/>
      <c r="X209" s="717"/>
      <c r="Y209" s="718"/>
      <c r="Z209" s="714" t="s">
        <v>55</v>
      </c>
      <c r="AA209" s="200">
        <v>912</v>
      </c>
    </row>
    <row r="210" spans="1:29" x14ac:dyDescent="0.25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10"/>
    </row>
    <row r="211" spans="1:29" ht="13" thickBot="1" x14ac:dyDescent="0.3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715"/>
      <c r="AB211" s="313"/>
      <c r="AC211" s="313"/>
    </row>
    <row r="212" spans="1:29" ht="13" x14ac:dyDescent="0.25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5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5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" thickBot="1" x14ac:dyDescent="0.3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5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" thickBot="1" x14ac:dyDescent="0.3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5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5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" thickBot="1" x14ac:dyDescent="0.3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" thickBot="1" x14ac:dyDescent="0.3"/>
    <row r="223" spans="1:29" ht="13.5" thickBot="1" x14ac:dyDescent="0.3">
      <c r="A223" s="230" t="s">
        <v>159</v>
      </c>
      <c r="B223" s="716" t="s">
        <v>53</v>
      </c>
      <c r="C223" s="717"/>
      <c r="D223" s="717"/>
      <c r="E223" s="717"/>
      <c r="F223" s="717"/>
      <c r="G223" s="717"/>
      <c r="H223" s="717"/>
      <c r="I223" s="717"/>
      <c r="J223" s="717"/>
      <c r="K223" s="717"/>
      <c r="L223" s="716" t="s">
        <v>114</v>
      </c>
      <c r="M223" s="717"/>
      <c r="N223" s="717"/>
      <c r="O223" s="718"/>
      <c r="P223" s="717" t="s">
        <v>63</v>
      </c>
      <c r="Q223" s="717"/>
      <c r="R223" s="717"/>
      <c r="S223" s="717"/>
      <c r="T223" s="717"/>
      <c r="U223" s="717"/>
      <c r="V223" s="717"/>
      <c r="W223" s="717"/>
      <c r="X223" s="717"/>
      <c r="Y223" s="718"/>
      <c r="Z223" s="714" t="s">
        <v>55</v>
      </c>
      <c r="AA223" s="200">
        <v>901</v>
      </c>
    </row>
    <row r="224" spans="1:29" x14ac:dyDescent="0.25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10"/>
    </row>
    <row r="225" spans="1:29" ht="13" thickBot="1" x14ac:dyDescent="0.3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715"/>
      <c r="AB225" s="313"/>
      <c r="AC225" s="313"/>
    </row>
    <row r="226" spans="1:29" ht="13" x14ac:dyDescent="0.25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5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5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" thickBot="1" x14ac:dyDescent="0.3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5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" thickBot="1" x14ac:dyDescent="0.3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5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5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" thickBot="1" x14ac:dyDescent="0.3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" thickBot="1" x14ac:dyDescent="0.3"/>
    <row r="237" spans="1:29" ht="13.5" thickBot="1" x14ac:dyDescent="0.3">
      <c r="A237" s="230" t="s">
        <v>161</v>
      </c>
      <c r="B237" s="716" t="s">
        <v>53</v>
      </c>
      <c r="C237" s="717"/>
      <c r="D237" s="717"/>
      <c r="E237" s="717"/>
      <c r="F237" s="717"/>
      <c r="G237" s="717"/>
      <c r="H237" s="717"/>
      <c r="I237" s="717"/>
      <c r="J237" s="717"/>
      <c r="K237" s="717"/>
      <c r="L237" s="716" t="s">
        <v>114</v>
      </c>
      <c r="M237" s="717"/>
      <c r="N237" s="717"/>
      <c r="O237" s="718"/>
      <c r="P237" s="717" t="s">
        <v>63</v>
      </c>
      <c r="Q237" s="717"/>
      <c r="R237" s="717"/>
      <c r="S237" s="717"/>
      <c r="T237" s="717"/>
      <c r="U237" s="717"/>
      <c r="V237" s="717"/>
      <c r="W237" s="717"/>
      <c r="X237" s="717"/>
      <c r="Y237" s="718"/>
      <c r="Z237" s="714" t="s">
        <v>55</v>
      </c>
      <c r="AA237" s="200">
        <v>902</v>
      </c>
    </row>
    <row r="238" spans="1:29" x14ac:dyDescent="0.25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10"/>
    </row>
    <row r="239" spans="1:29" ht="13" thickBot="1" x14ac:dyDescent="0.3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715"/>
      <c r="AB239" s="313"/>
      <c r="AC239" s="313"/>
    </row>
    <row r="240" spans="1:29" ht="13" x14ac:dyDescent="0.25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5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5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" thickBot="1" x14ac:dyDescent="0.3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5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" thickBot="1" x14ac:dyDescent="0.3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5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5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" thickBot="1" x14ac:dyDescent="0.3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" thickBot="1" x14ac:dyDescent="0.3"/>
    <row r="251" spans="1:29" ht="13.5" thickBot="1" x14ac:dyDescent="0.3">
      <c r="A251" s="230" t="s">
        <v>162</v>
      </c>
      <c r="B251" s="716" t="s">
        <v>53</v>
      </c>
      <c r="C251" s="717"/>
      <c r="D251" s="717"/>
      <c r="E251" s="717"/>
      <c r="F251" s="717"/>
      <c r="G251" s="717"/>
      <c r="H251" s="717"/>
      <c r="I251" s="717"/>
      <c r="J251" s="717"/>
      <c r="K251" s="717"/>
      <c r="L251" s="716" t="s">
        <v>114</v>
      </c>
      <c r="M251" s="717"/>
      <c r="N251" s="717"/>
      <c r="O251" s="718"/>
      <c r="P251" s="717" t="s">
        <v>63</v>
      </c>
      <c r="Q251" s="717"/>
      <c r="R251" s="717"/>
      <c r="S251" s="717"/>
      <c r="T251" s="717"/>
      <c r="U251" s="717"/>
      <c r="V251" s="717"/>
      <c r="W251" s="717"/>
      <c r="X251" s="717"/>
      <c r="Y251" s="718"/>
      <c r="Z251" s="714" t="s">
        <v>55</v>
      </c>
      <c r="AA251" s="200">
        <v>903</v>
      </c>
    </row>
    <row r="252" spans="1:29" x14ac:dyDescent="0.25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10"/>
    </row>
    <row r="253" spans="1:29" ht="13" thickBot="1" x14ac:dyDescent="0.3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715"/>
      <c r="AB253" s="313"/>
      <c r="AC253" s="313"/>
    </row>
    <row r="254" spans="1:29" ht="13" x14ac:dyDescent="0.25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5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5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" thickBot="1" x14ac:dyDescent="0.3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5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" thickBot="1" x14ac:dyDescent="0.3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5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5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" thickBot="1" x14ac:dyDescent="0.3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" thickBot="1" x14ac:dyDescent="0.3"/>
    <row r="265" spans="1:29" ht="13.5" thickBot="1" x14ac:dyDescent="0.3">
      <c r="A265" s="230" t="s">
        <v>163</v>
      </c>
      <c r="B265" s="716" t="s">
        <v>53</v>
      </c>
      <c r="C265" s="717"/>
      <c r="D265" s="717"/>
      <c r="E265" s="717"/>
      <c r="F265" s="717"/>
      <c r="G265" s="717"/>
      <c r="H265" s="717"/>
      <c r="I265" s="717"/>
      <c r="J265" s="717"/>
      <c r="K265" s="717"/>
      <c r="L265" s="716" t="s">
        <v>114</v>
      </c>
      <c r="M265" s="717"/>
      <c r="N265" s="717"/>
      <c r="O265" s="718"/>
      <c r="P265" s="717" t="s">
        <v>63</v>
      </c>
      <c r="Q265" s="717"/>
      <c r="R265" s="717"/>
      <c r="S265" s="717"/>
      <c r="T265" s="717"/>
      <c r="U265" s="717"/>
      <c r="V265" s="717"/>
      <c r="W265" s="717"/>
      <c r="X265" s="717"/>
      <c r="Y265" s="718"/>
      <c r="Z265" s="714" t="s">
        <v>55</v>
      </c>
      <c r="AA265" s="200">
        <v>901</v>
      </c>
    </row>
    <row r="266" spans="1:29" x14ac:dyDescent="0.25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10"/>
    </row>
    <row r="267" spans="1:29" ht="13" thickBot="1" x14ac:dyDescent="0.3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715"/>
      <c r="AB267" s="313"/>
      <c r="AC267" s="313"/>
    </row>
    <row r="268" spans="1:29" ht="13" x14ac:dyDescent="0.25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5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5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" thickBot="1" x14ac:dyDescent="0.3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5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" thickBot="1" x14ac:dyDescent="0.3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5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5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" thickBot="1" x14ac:dyDescent="0.3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" thickBot="1" x14ac:dyDescent="0.3"/>
    <row r="279" spans="1:29" ht="13.5" thickBot="1" x14ac:dyDescent="0.3">
      <c r="A279" s="230" t="s">
        <v>165</v>
      </c>
      <c r="B279" s="716" t="s">
        <v>53</v>
      </c>
      <c r="C279" s="717"/>
      <c r="D279" s="717"/>
      <c r="E279" s="717"/>
      <c r="F279" s="717"/>
      <c r="G279" s="717"/>
      <c r="H279" s="717"/>
      <c r="I279" s="717"/>
      <c r="J279" s="717"/>
      <c r="K279" s="717"/>
      <c r="L279" s="716" t="s">
        <v>114</v>
      </c>
      <c r="M279" s="717"/>
      <c r="N279" s="717"/>
      <c r="O279" s="718"/>
      <c r="P279" s="717" t="s">
        <v>63</v>
      </c>
      <c r="Q279" s="717"/>
      <c r="R279" s="717"/>
      <c r="S279" s="717"/>
      <c r="T279" s="717"/>
      <c r="U279" s="717"/>
      <c r="V279" s="717"/>
      <c r="W279" s="717"/>
      <c r="X279" s="717"/>
      <c r="Y279" s="718"/>
      <c r="Z279" s="714" t="s">
        <v>55</v>
      </c>
      <c r="AA279" s="200">
        <v>904</v>
      </c>
    </row>
    <row r="280" spans="1:29" x14ac:dyDescent="0.25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10"/>
    </row>
    <row r="281" spans="1:29" ht="13" thickBot="1" x14ac:dyDescent="0.3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715"/>
      <c r="AB281" s="313"/>
      <c r="AC281" s="313"/>
    </row>
    <row r="282" spans="1:29" ht="13" x14ac:dyDescent="0.25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5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5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" thickBot="1" x14ac:dyDescent="0.3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5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" thickBot="1" x14ac:dyDescent="0.3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5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5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" thickBot="1" x14ac:dyDescent="0.3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" thickBot="1" x14ac:dyDescent="0.3"/>
    <row r="293" spans="1:29" ht="13.5" thickBot="1" x14ac:dyDescent="0.3">
      <c r="A293" s="230" t="s">
        <v>167</v>
      </c>
      <c r="B293" s="716" t="s">
        <v>53</v>
      </c>
      <c r="C293" s="717"/>
      <c r="D293" s="717"/>
      <c r="E293" s="717"/>
      <c r="F293" s="717"/>
      <c r="G293" s="717"/>
      <c r="H293" s="717"/>
      <c r="I293" s="717"/>
      <c r="J293" s="717"/>
      <c r="K293" s="717"/>
      <c r="L293" s="716" t="s">
        <v>114</v>
      </c>
      <c r="M293" s="717"/>
      <c r="N293" s="717"/>
      <c r="O293" s="718"/>
      <c r="P293" s="717" t="s">
        <v>63</v>
      </c>
      <c r="Q293" s="717"/>
      <c r="R293" s="717"/>
      <c r="S293" s="717"/>
      <c r="T293" s="717"/>
      <c r="U293" s="717"/>
      <c r="V293" s="717"/>
      <c r="W293" s="717"/>
      <c r="X293" s="717"/>
      <c r="Y293" s="718"/>
      <c r="Z293" s="714" t="s">
        <v>55</v>
      </c>
      <c r="AA293" s="200">
        <v>909</v>
      </c>
    </row>
    <row r="294" spans="1:29" x14ac:dyDescent="0.25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10"/>
    </row>
    <row r="295" spans="1:29" ht="13" thickBot="1" x14ac:dyDescent="0.3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715"/>
      <c r="AB295" s="313"/>
      <c r="AC295" s="313"/>
    </row>
    <row r="296" spans="1:29" ht="13" x14ac:dyDescent="0.25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5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5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" thickBot="1" x14ac:dyDescent="0.3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5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" thickBot="1" x14ac:dyDescent="0.3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5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5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" thickBot="1" x14ac:dyDescent="0.3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" thickBot="1" x14ac:dyDescent="0.3"/>
    <row r="307" spans="1:29" ht="13.5" thickBot="1" x14ac:dyDescent="0.3">
      <c r="A307" s="230" t="s">
        <v>168</v>
      </c>
      <c r="B307" s="716" t="s">
        <v>53</v>
      </c>
      <c r="C307" s="717"/>
      <c r="D307" s="717"/>
      <c r="E307" s="717"/>
      <c r="F307" s="717"/>
      <c r="G307" s="717"/>
      <c r="H307" s="717"/>
      <c r="I307" s="717"/>
      <c r="J307" s="717"/>
      <c r="K307" s="717"/>
      <c r="L307" s="716" t="s">
        <v>114</v>
      </c>
      <c r="M307" s="717"/>
      <c r="N307" s="717"/>
      <c r="O307" s="718"/>
      <c r="P307" s="717" t="s">
        <v>63</v>
      </c>
      <c r="Q307" s="717"/>
      <c r="R307" s="717"/>
      <c r="S307" s="717"/>
      <c r="T307" s="717"/>
      <c r="U307" s="717"/>
      <c r="V307" s="717"/>
      <c r="W307" s="717"/>
      <c r="X307" s="717"/>
      <c r="Y307" s="718"/>
      <c r="Z307" s="714" t="s">
        <v>55</v>
      </c>
      <c r="AA307" s="200">
        <v>901</v>
      </c>
    </row>
    <row r="308" spans="1:29" x14ac:dyDescent="0.25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10"/>
    </row>
    <row r="309" spans="1:29" ht="13" thickBot="1" x14ac:dyDescent="0.3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715"/>
      <c r="AB309" s="313"/>
      <c r="AC309" s="313"/>
    </row>
    <row r="310" spans="1:29" ht="13" x14ac:dyDescent="0.25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5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5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" thickBot="1" x14ac:dyDescent="0.3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5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" thickBot="1" x14ac:dyDescent="0.3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5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5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" hidden="1" thickBot="1" x14ac:dyDescent="0.3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5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5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5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5">
      <c r="X322" s="664">
        <v>143</v>
      </c>
    </row>
    <row r="323" spans="1:41" ht="13" thickBot="1" x14ac:dyDescent="0.3"/>
    <row r="324" spans="1:41" ht="16" thickBot="1" x14ac:dyDescent="0.4">
      <c r="B324" s="741" t="s">
        <v>172</v>
      </c>
      <c r="C324" s="742"/>
      <c r="D324" s="742"/>
      <c r="E324" s="742"/>
      <c r="F324" s="742"/>
      <c r="G324" s="742"/>
      <c r="H324" s="742"/>
      <c r="I324" s="742"/>
      <c r="J324" s="742"/>
      <c r="K324" s="743"/>
      <c r="L324" s="564"/>
      <c r="M324" s="565"/>
      <c r="N324" s="741" t="s">
        <v>173</v>
      </c>
      <c r="O324" s="742"/>
      <c r="P324" s="742"/>
      <c r="Q324" s="742"/>
      <c r="R324" s="742"/>
      <c r="S324" s="742"/>
      <c r="T324" s="742"/>
      <c r="U324" s="742"/>
      <c r="V324" s="742"/>
      <c r="W324" s="743"/>
      <c r="X324" s="564"/>
      <c r="Y324" s="565"/>
      <c r="Z324" s="741" t="s">
        <v>174</v>
      </c>
      <c r="AA324" s="742"/>
      <c r="AB324" s="742"/>
      <c r="AC324" s="742"/>
      <c r="AD324" s="742"/>
      <c r="AE324" s="742"/>
      <c r="AF324" s="742"/>
      <c r="AG324" s="742"/>
      <c r="AH324" s="742"/>
      <c r="AI324" s="743"/>
      <c r="AJ324" s="564"/>
    </row>
    <row r="325" spans="1:41" ht="47" thickBot="1" x14ac:dyDescent="0.4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.5" x14ac:dyDescent="0.25">
      <c r="A326" s="574">
        <v>6</v>
      </c>
      <c r="B326" s="744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47">
        <v>639</v>
      </c>
      <c r="H326" s="747">
        <v>116</v>
      </c>
      <c r="I326" s="747">
        <v>61</v>
      </c>
      <c r="J326" s="750" t="s">
        <v>188</v>
      </c>
      <c r="K326" s="753">
        <v>130</v>
      </c>
      <c r="L326" s="756">
        <f>G326-(D326+D327+D328+D329)</f>
        <v>0</v>
      </c>
      <c r="M326" s="578">
        <v>4.3099999999999996</v>
      </c>
      <c r="N326" s="757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47">
        <v>639</v>
      </c>
      <c r="T326" s="747">
        <v>121</v>
      </c>
      <c r="U326" s="747">
        <v>61</v>
      </c>
      <c r="V326" s="750" t="s">
        <v>191</v>
      </c>
      <c r="W326" s="753">
        <v>130.5</v>
      </c>
      <c r="X326" s="756">
        <f>S326-(P326+P327+P328+P329)</f>
        <v>0</v>
      </c>
      <c r="Y326" s="580">
        <v>0.94</v>
      </c>
      <c r="Z326" s="76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47">
        <v>639</v>
      </c>
      <c r="AF326" s="747">
        <v>117</v>
      </c>
      <c r="AG326" s="747">
        <v>61</v>
      </c>
      <c r="AH326" s="750" t="s">
        <v>193</v>
      </c>
      <c r="AI326" s="753">
        <v>132</v>
      </c>
      <c r="AJ326" s="75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.5" x14ac:dyDescent="0.25">
      <c r="A327" s="574"/>
      <c r="B327" s="745"/>
      <c r="C327" s="584"/>
      <c r="D327" s="585"/>
      <c r="E327" s="585"/>
      <c r="F327" s="584"/>
      <c r="G327" s="748"/>
      <c r="H327" s="748"/>
      <c r="I327" s="748"/>
      <c r="J327" s="751"/>
      <c r="K327" s="754"/>
      <c r="L327" s="756"/>
      <c r="M327" s="580">
        <v>1.2</v>
      </c>
      <c r="N327" s="758"/>
      <c r="O327" s="584" t="s">
        <v>195</v>
      </c>
      <c r="P327" s="586">
        <v>289</v>
      </c>
      <c r="Q327" s="585">
        <v>121</v>
      </c>
      <c r="R327" s="584" t="s">
        <v>196</v>
      </c>
      <c r="S327" s="748"/>
      <c r="T327" s="748"/>
      <c r="U327" s="748"/>
      <c r="V327" s="751"/>
      <c r="W327" s="754"/>
      <c r="X327" s="756"/>
      <c r="Y327" s="580">
        <v>0.9</v>
      </c>
      <c r="Z327" s="761"/>
      <c r="AA327" s="587" t="s">
        <v>197</v>
      </c>
      <c r="AB327" s="588">
        <v>338</v>
      </c>
      <c r="AC327" s="589">
        <v>117</v>
      </c>
      <c r="AD327" s="584" t="s">
        <v>187</v>
      </c>
      <c r="AE327" s="748"/>
      <c r="AF327" s="748"/>
      <c r="AG327" s="748"/>
      <c r="AH327" s="751"/>
      <c r="AI327" s="754"/>
      <c r="AJ327" s="756"/>
      <c r="AL327" s="200">
        <v>2</v>
      </c>
      <c r="AM327" s="200">
        <v>1</v>
      </c>
      <c r="AN327" s="200">
        <v>61</v>
      </c>
    </row>
    <row r="328" spans="1:41" ht="15.5" x14ac:dyDescent="0.25">
      <c r="A328" s="574"/>
      <c r="B328" s="745"/>
      <c r="C328" s="585"/>
      <c r="D328" s="585"/>
      <c r="E328" s="585"/>
      <c r="F328" s="584"/>
      <c r="G328" s="748"/>
      <c r="H328" s="748"/>
      <c r="I328" s="748"/>
      <c r="J328" s="751"/>
      <c r="K328" s="754"/>
      <c r="L328" s="756"/>
      <c r="M328" s="580"/>
      <c r="N328" s="758"/>
      <c r="O328" s="585"/>
      <c r="P328" s="585"/>
      <c r="Q328" s="585"/>
      <c r="R328" s="584"/>
      <c r="S328" s="748"/>
      <c r="T328" s="748"/>
      <c r="U328" s="748"/>
      <c r="V328" s="751"/>
      <c r="W328" s="754"/>
      <c r="X328" s="756"/>
      <c r="Y328" s="580"/>
      <c r="Z328" s="761"/>
      <c r="AA328" s="590"/>
      <c r="AB328" s="585"/>
      <c r="AC328" s="589"/>
      <c r="AD328" s="584"/>
      <c r="AE328" s="748"/>
      <c r="AF328" s="748"/>
      <c r="AG328" s="748"/>
      <c r="AH328" s="751"/>
      <c r="AI328" s="754"/>
      <c r="AJ328" s="756"/>
      <c r="AL328" s="200">
        <v>3</v>
      </c>
      <c r="AM328" s="200">
        <v>14</v>
      </c>
      <c r="AN328" s="200">
        <v>61</v>
      </c>
      <c r="AO328" s="719"/>
    </row>
    <row r="329" spans="1:41" ht="16" thickBot="1" x14ac:dyDescent="0.3">
      <c r="A329" s="574"/>
      <c r="B329" s="746"/>
      <c r="C329" s="591"/>
      <c r="D329" s="592"/>
      <c r="E329" s="591"/>
      <c r="F329" s="593"/>
      <c r="G329" s="749"/>
      <c r="H329" s="749"/>
      <c r="I329" s="749"/>
      <c r="J329" s="752"/>
      <c r="K329" s="755"/>
      <c r="L329" s="756"/>
      <c r="M329" s="580"/>
      <c r="N329" s="759"/>
      <c r="O329" s="591"/>
      <c r="P329" s="591"/>
      <c r="Q329" s="591"/>
      <c r="R329" s="593"/>
      <c r="S329" s="749"/>
      <c r="T329" s="749"/>
      <c r="U329" s="749"/>
      <c r="V329" s="752"/>
      <c r="W329" s="755"/>
      <c r="X329" s="756"/>
      <c r="Y329" s="580"/>
      <c r="Z329" s="762"/>
      <c r="AA329" s="591"/>
      <c r="AB329" s="594"/>
      <c r="AC329" s="591"/>
      <c r="AD329" s="593"/>
      <c r="AE329" s="749"/>
      <c r="AF329" s="749"/>
      <c r="AG329" s="749"/>
      <c r="AH329" s="752"/>
      <c r="AI329" s="755"/>
      <c r="AJ329" s="756"/>
      <c r="AL329" s="200">
        <v>4</v>
      </c>
      <c r="AM329" s="200">
        <v>2</v>
      </c>
      <c r="AN329" s="200">
        <v>61</v>
      </c>
      <c r="AO329" s="719"/>
    </row>
    <row r="330" spans="1:41" ht="15.5" x14ac:dyDescent="0.25">
      <c r="A330" s="574">
        <v>4.5</v>
      </c>
      <c r="B330" s="763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47">
        <v>639</v>
      </c>
      <c r="H330" s="747">
        <v>117</v>
      </c>
      <c r="I330" s="747">
        <v>61</v>
      </c>
      <c r="J330" s="750" t="s">
        <v>188</v>
      </c>
      <c r="K330" s="753">
        <v>130</v>
      </c>
      <c r="L330" s="756">
        <f>G330-(D330+D331+D332+D333)</f>
        <v>0</v>
      </c>
      <c r="M330" s="580">
        <v>-0.2</v>
      </c>
      <c r="N330" s="766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47">
        <v>639</v>
      </c>
      <c r="T330" s="747">
        <v>120.5</v>
      </c>
      <c r="U330" s="747">
        <v>61</v>
      </c>
      <c r="V330" s="750" t="s">
        <v>199</v>
      </c>
      <c r="W330" s="753">
        <v>132</v>
      </c>
      <c r="X330" s="756">
        <f>S330-(P330+P331+P332+P333)</f>
        <v>0</v>
      </c>
      <c r="Y330" s="580">
        <v>2.9</v>
      </c>
      <c r="Z330" s="775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47">
        <v>639</v>
      </c>
      <c r="AF330" s="747">
        <v>118</v>
      </c>
      <c r="AG330" s="747">
        <v>61</v>
      </c>
      <c r="AH330" s="750" t="s">
        <v>200</v>
      </c>
      <c r="AI330" s="753">
        <v>130.5</v>
      </c>
      <c r="AJ330" s="756">
        <f>AE330-(AB330+AB331+AB332+AB333)</f>
        <v>0</v>
      </c>
      <c r="AL330" s="200">
        <v>5</v>
      </c>
      <c r="AM330" s="200">
        <v>4</v>
      </c>
      <c r="AN330" s="200">
        <v>18</v>
      </c>
      <c r="AO330" s="719"/>
    </row>
    <row r="331" spans="1:41" ht="15.5" x14ac:dyDescent="0.25">
      <c r="A331" s="574">
        <v>4</v>
      </c>
      <c r="B331" s="764"/>
      <c r="C331" s="585" t="s">
        <v>201</v>
      </c>
      <c r="D331" s="601">
        <v>616</v>
      </c>
      <c r="E331" s="585">
        <v>117</v>
      </c>
      <c r="F331" s="584" t="s">
        <v>187</v>
      </c>
      <c r="G331" s="748"/>
      <c r="H331" s="748"/>
      <c r="I331" s="748"/>
      <c r="J331" s="751"/>
      <c r="K331" s="754"/>
      <c r="L331" s="756"/>
      <c r="M331" s="580">
        <v>-1</v>
      </c>
      <c r="N331" s="767"/>
      <c r="O331" s="585" t="s">
        <v>202</v>
      </c>
      <c r="P331" s="602">
        <v>7</v>
      </c>
      <c r="Q331" s="585">
        <v>118.5</v>
      </c>
      <c r="R331" s="584" t="s">
        <v>198</v>
      </c>
      <c r="S331" s="748"/>
      <c r="T331" s="748"/>
      <c r="U331" s="748"/>
      <c r="V331" s="751"/>
      <c r="W331" s="754"/>
      <c r="X331" s="756"/>
      <c r="Y331" s="580">
        <v>2.8</v>
      </c>
      <c r="Z331" s="776"/>
      <c r="AA331" s="603" t="s">
        <v>203</v>
      </c>
      <c r="AB331" s="604">
        <v>445</v>
      </c>
      <c r="AC331" s="585">
        <v>118</v>
      </c>
      <c r="AD331" s="584" t="s">
        <v>187</v>
      </c>
      <c r="AE331" s="748"/>
      <c r="AF331" s="748"/>
      <c r="AG331" s="748"/>
      <c r="AH331" s="751"/>
      <c r="AI331" s="754"/>
      <c r="AJ331" s="756"/>
      <c r="AL331" s="200">
        <v>6</v>
      </c>
      <c r="AM331" s="200">
        <v>11</v>
      </c>
      <c r="AN331" s="200">
        <v>18</v>
      </c>
      <c r="AO331" s="719"/>
    </row>
    <row r="332" spans="1:41" ht="15.5" x14ac:dyDescent="0.25">
      <c r="A332" s="574"/>
      <c r="B332" s="764"/>
      <c r="C332" s="605"/>
      <c r="D332" s="606"/>
      <c r="E332" s="605"/>
      <c r="F332" s="607"/>
      <c r="G332" s="748"/>
      <c r="H332" s="748"/>
      <c r="I332" s="748"/>
      <c r="J332" s="751"/>
      <c r="K332" s="754"/>
      <c r="L332" s="756"/>
      <c r="M332" s="580">
        <v>0.5</v>
      </c>
      <c r="N332" s="767"/>
      <c r="O332" s="605" t="s">
        <v>204</v>
      </c>
      <c r="P332" s="608">
        <v>270</v>
      </c>
      <c r="Q332" s="605">
        <v>118.5</v>
      </c>
      <c r="R332" s="607" t="s">
        <v>187</v>
      </c>
      <c r="S332" s="748"/>
      <c r="T332" s="748"/>
      <c r="U332" s="748"/>
      <c r="V332" s="751"/>
      <c r="W332" s="754"/>
      <c r="X332" s="756"/>
      <c r="Y332" s="580"/>
      <c r="Z332" s="776"/>
      <c r="AA332" s="606"/>
      <c r="AB332" s="609"/>
      <c r="AC332" s="605"/>
      <c r="AD332" s="607"/>
      <c r="AE332" s="748"/>
      <c r="AF332" s="748"/>
      <c r="AG332" s="748"/>
      <c r="AH332" s="751"/>
      <c r="AI332" s="754"/>
      <c r="AJ332" s="756"/>
      <c r="AL332" s="200">
        <v>7</v>
      </c>
      <c r="AM332" s="200">
        <v>16</v>
      </c>
      <c r="AN332" s="200">
        <v>61</v>
      </c>
      <c r="AO332" s="719"/>
    </row>
    <row r="333" spans="1:41" ht="16" thickBot="1" x14ac:dyDescent="0.3">
      <c r="A333" s="574"/>
      <c r="B333" s="765"/>
      <c r="C333" s="605"/>
      <c r="D333" s="606"/>
      <c r="E333" s="605"/>
      <c r="F333" s="607"/>
      <c r="G333" s="749"/>
      <c r="H333" s="749"/>
      <c r="I333" s="749"/>
      <c r="J333" s="752"/>
      <c r="K333" s="755"/>
      <c r="L333" s="756"/>
      <c r="M333" s="580"/>
      <c r="N333" s="768"/>
      <c r="O333" s="605"/>
      <c r="P333" s="606"/>
      <c r="Q333" s="605"/>
      <c r="R333" s="607"/>
      <c r="S333" s="749"/>
      <c r="T333" s="749"/>
      <c r="U333" s="749"/>
      <c r="V333" s="752"/>
      <c r="W333" s="755"/>
      <c r="X333" s="756"/>
      <c r="Y333" s="580"/>
      <c r="Z333" s="776"/>
      <c r="AA333" s="606"/>
      <c r="AB333" s="606"/>
      <c r="AC333" s="605"/>
      <c r="AD333" s="607"/>
      <c r="AE333" s="749"/>
      <c r="AF333" s="748"/>
      <c r="AG333" s="749"/>
      <c r="AH333" s="751"/>
      <c r="AI333" s="755"/>
      <c r="AJ333" s="756"/>
      <c r="AL333" s="200">
        <v>8</v>
      </c>
      <c r="AM333" s="200">
        <v>8</v>
      </c>
      <c r="AN333" s="200">
        <v>61</v>
      </c>
      <c r="AO333" s="719"/>
    </row>
    <row r="334" spans="1:41" ht="15.5" x14ac:dyDescent="0.35">
      <c r="A334" s="574">
        <v>2</v>
      </c>
      <c r="B334" s="769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47">
        <v>639</v>
      </c>
      <c r="H334" s="747">
        <v>118</v>
      </c>
      <c r="I334" s="747">
        <v>61</v>
      </c>
      <c r="J334" s="750" t="s">
        <v>205</v>
      </c>
      <c r="K334" s="753">
        <v>132</v>
      </c>
      <c r="L334" s="756">
        <f>G334-(D334+D335+D336+D337)</f>
        <v>0</v>
      </c>
      <c r="M334" s="580">
        <v>1.5</v>
      </c>
      <c r="N334" s="772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47">
        <v>639</v>
      </c>
      <c r="T334" s="747">
        <v>118.5</v>
      </c>
      <c r="U334" s="747">
        <v>61</v>
      </c>
      <c r="V334" s="747" t="s">
        <v>191</v>
      </c>
      <c r="W334" s="753">
        <v>130.5</v>
      </c>
      <c r="X334" s="756">
        <f>S334-(P334+P335+P336+P337)</f>
        <v>0</v>
      </c>
      <c r="Y334" s="580">
        <v>0.6</v>
      </c>
      <c r="Z334" s="783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47">
        <v>639</v>
      </c>
      <c r="AF334" s="747">
        <v>120.5</v>
      </c>
      <c r="AG334" s="747">
        <v>61</v>
      </c>
      <c r="AH334" s="750" t="s">
        <v>230</v>
      </c>
      <c r="AI334" s="753">
        <v>132</v>
      </c>
      <c r="AJ334" s="756">
        <f>AE334-(AB334+AB335+AB336+AB337)</f>
        <v>0</v>
      </c>
      <c r="AL334" s="200">
        <v>9</v>
      </c>
      <c r="AM334" s="200">
        <v>13</v>
      </c>
      <c r="AN334" s="200">
        <v>61</v>
      </c>
      <c r="AO334" s="719"/>
    </row>
    <row r="335" spans="1:41" ht="15.5" x14ac:dyDescent="0.25">
      <c r="A335" s="574">
        <v>2</v>
      </c>
      <c r="B335" s="770"/>
      <c r="C335" s="585" t="s">
        <v>208</v>
      </c>
      <c r="D335" s="613">
        <v>553</v>
      </c>
      <c r="E335" s="585">
        <v>118</v>
      </c>
      <c r="F335" s="584" t="s">
        <v>187</v>
      </c>
      <c r="G335" s="748"/>
      <c r="H335" s="748"/>
      <c r="I335" s="748"/>
      <c r="J335" s="751"/>
      <c r="K335" s="754"/>
      <c r="L335" s="756"/>
      <c r="M335" s="580">
        <v>3</v>
      </c>
      <c r="N335" s="773"/>
      <c r="O335" s="585" t="s">
        <v>209</v>
      </c>
      <c r="P335" s="614">
        <v>496</v>
      </c>
      <c r="Q335" s="585">
        <v>118</v>
      </c>
      <c r="R335" s="584" t="s">
        <v>187</v>
      </c>
      <c r="S335" s="748"/>
      <c r="T335" s="748"/>
      <c r="U335" s="748"/>
      <c r="V335" s="748"/>
      <c r="W335" s="754"/>
      <c r="X335" s="756"/>
      <c r="Y335" s="580">
        <v>1</v>
      </c>
      <c r="Z335" s="784"/>
      <c r="AA335" s="585" t="s">
        <v>210</v>
      </c>
      <c r="AB335" s="615">
        <v>5</v>
      </c>
      <c r="AC335" s="585">
        <v>120.5</v>
      </c>
      <c r="AD335" s="584" t="s">
        <v>196</v>
      </c>
      <c r="AE335" s="748"/>
      <c r="AF335" s="748"/>
      <c r="AG335" s="748"/>
      <c r="AH335" s="751"/>
      <c r="AI335" s="754"/>
      <c r="AJ335" s="756"/>
      <c r="AL335" s="200">
        <v>10</v>
      </c>
      <c r="AM335" s="200">
        <v>5</v>
      </c>
      <c r="AN335" s="200">
        <v>61</v>
      </c>
      <c r="AO335" s="719"/>
    </row>
    <row r="336" spans="1:41" ht="15.5" x14ac:dyDescent="0.25">
      <c r="A336" s="574"/>
      <c r="B336" s="770"/>
      <c r="C336" s="605"/>
      <c r="D336" s="616"/>
      <c r="E336" s="605"/>
      <c r="F336" s="607"/>
      <c r="G336" s="748"/>
      <c r="H336" s="748"/>
      <c r="I336" s="748"/>
      <c r="J336" s="751"/>
      <c r="K336" s="754"/>
      <c r="L336" s="756"/>
      <c r="M336" s="578"/>
      <c r="N336" s="773"/>
      <c r="O336" s="605"/>
      <c r="P336" s="606"/>
      <c r="Q336" s="605"/>
      <c r="R336" s="607"/>
      <c r="S336" s="748"/>
      <c r="T336" s="748"/>
      <c r="U336" s="748"/>
      <c r="V336" s="748"/>
      <c r="W336" s="754"/>
      <c r="X336" s="756"/>
      <c r="Y336" s="580"/>
      <c r="Z336" s="784"/>
      <c r="AA336" s="605"/>
      <c r="AB336" s="606"/>
      <c r="AC336" s="605"/>
      <c r="AD336" s="607"/>
      <c r="AE336" s="748"/>
      <c r="AF336" s="748"/>
      <c r="AG336" s="748"/>
      <c r="AH336" s="751"/>
      <c r="AI336" s="754"/>
      <c r="AJ336" s="756"/>
      <c r="AL336" s="200">
        <v>11</v>
      </c>
      <c r="AM336" s="200">
        <v>10</v>
      </c>
      <c r="AN336" s="200">
        <v>61</v>
      </c>
      <c r="AO336" s="719"/>
    </row>
    <row r="337" spans="1:41" ht="16" thickBot="1" x14ac:dyDescent="0.3">
      <c r="A337" s="574"/>
      <c r="B337" s="771"/>
      <c r="C337" s="591"/>
      <c r="D337" s="592"/>
      <c r="E337" s="591"/>
      <c r="F337" s="593"/>
      <c r="G337" s="749"/>
      <c r="H337" s="749"/>
      <c r="I337" s="749"/>
      <c r="J337" s="752"/>
      <c r="K337" s="755"/>
      <c r="L337" s="756"/>
      <c r="M337" s="578"/>
      <c r="N337" s="774"/>
      <c r="O337" s="591"/>
      <c r="P337" s="592"/>
      <c r="Q337" s="591"/>
      <c r="R337" s="593"/>
      <c r="S337" s="749"/>
      <c r="T337" s="749"/>
      <c r="U337" s="749"/>
      <c r="V337" s="749"/>
      <c r="W337" s="755"/>
      <c r="X337" s="756"/>
      <c r="Y337" s="580"/>
      <c r="Z337" s="785"/>
      <c r="AA337" s="591"/>
      <c r="AB337" s="592"/>
      <c r="AC337" s="591"/>
      <c r="AD337" s="593"/>
      <c r="AE337" s="749"/>
      <c r="AF337" s="749"/>
      <c r="AG337" s="749"/>
      <c r="AH337" s="752"/>
      <c r="AI337" s="755"/>
      <c r="AJ337" s="756"/>
      <c r="AL337" s="200">
        <v>12</v>
      </c>
      <c r="AM337" s="200">
        <v>3</v>
      </c>
      <c r="AN337" s="200">
        <v>61</v>
      </c>
      <c r="AO337" s="719"/>
    </row>
    <row r="338" spans="1:41" ht="15.5" x14ac:dyDescent="0.25">
      <c r="A338" s="574">
        <v>3.5</v>
      </c>
      <c r="B338" s="777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47">
        <v>192</v>
      </c>
      <c r="H338" s="747">
        <v>120</v>
      </c>
      <c r="I338" s="747">
        <v>18</v>
      </c>
      <c r="J338" s="747" t="s">
        <v>188</v>
      </c>
      <c r="K338" s="753">
        <v>130</v>
      </c>
      <c r="L338" s="756">
        <f>G338-(D338+D339+D340+D341)</f>
        <v>0</v>
      </c>
      <c r="M338" s="580">
        <v>3</v>
      </c>
      <c r="N338" s="780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47">
        <v>192</v>
      </c>
      <c r="T338" s="747">
        <v>118.5</v>
      </c>
      <c r="U338" s="747">
        <v>18</v>
      </c>
      <c r="V338" s="747" t="s">
        <v>188</v>
      </c>
      <c r="W338" s="753">
        <v>130</v>
      </c>
      <c r="X338" s="756">
        <f>S338-(P338+P339+P340+P341)</f>
        <v>0</v>
      </c>
      <c r="Y338" s="580">
        <v>0.8</v>
      </c>
      <c r="Z338" s="792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47">
        <v>192</v>
      </c>
      <c r="AF338" s="747">
        <v>118.5</v>
      </c>
      <c r="AG338" s="747">
        <v>18</v>
      </c>
      <c r="AH338" s="747" t="s">
        <v>199</v>
      </c>
      <c r="AI338" s="753">
        <v>132</v>
      </c>
      <c r="AJ338" s="756">
        <f>AE338-(AB338+AB339+AB340+AB341)</f>
        <v>0</v>
      </c>
      <c r="AL338" s="200">
        <v>13</v>
      </c>
      <c r="AM338" s="200">
        <v>12</v>
      </c>
      <c r="AN338" s="200">
        <v>61</v>
      </c>
      <c r="AO338" s="719"/>
    </row>
    <row r="339" spans="1:41" ht="15.5" x14ac:dyDescent="0.25">
      <c r="A339" s="574">
        <v>3.8</v>
      </c>
      <c r="B339" s="778"/>
      <c r="C339" s="585" t="s">
        <v>216</v>
      </c>
      <c r="D339" s="620">
        <v>80</v>
      </c>
      <c r="E339" s="585">
        <v>120.5</v>
      </c>
      <c r="F339" s="584" t="s">
        <v>196</v>
      </c>
      <c r="G339" s="748"/>
      <c r="H339" s="748"/>
      <c r="I339" s="748"/>
      <c r="J339" s="748"/>
      <c r="K339" s="754"/>
      <c r="L339" s="756"/>
      <c r="M339" s="580"/>
      <c r="N339" s="781"/>
      <c r="O339" s="584"/>
      <c r="P339" s="585"/>
      <c r="Q339" s="585"/>
      <c r="R339" s="584"/>
      <c r="S339" s="748"/>
      <c r="T339" s="748"/>
      <c r="U339" s="748"/>
      <c r="V339" s="748"/>
      <c r="W339" s="754"/>
      <c r="X339" s="756"/>
      <c r="Y339" s="580">
        <v>0</v>
      </c>
      <c r="Z339" s="793"/>
      <c r="AA339" s="585" t="s">
        <v>204</v>
      </c>
      <c r="AB339" s="621">
        <v>52</v>
      </c>
      <c r="AC339" s="585">
        <v>118.5</v>
      </c>
      <c r="AD339" s="584" t="s">
        <v>217</v>
      </c>
      <c r="AE339" s="748"/>
      <c r="AF339" s="748"/>
      <c r="AG339" s="748"/>
      <c r="AH339" s="748"/>
      <c r="AI339" s="754"/>
      <c r="AJ339" s="756"/>
      <c r="AL339" s="200">
        <v>14</v>
      </c>
      <c r="AM339" s="200">
        <v>21</v>
      </c>
      <c r="AN339" s="200">
        <v>61</v>
      </c>
      <c r="AO339" s="719"/>
    </row>
    <row r="340" spans="1:41" ht="15.5" x14ac:dyDescent="0.25">
      <c r="A340" s="574"/>
      <c r="B340" s="778"/>
      <c r="C340" s="605"/>
      <c r="D340" s="605"/>
      <c r="E340" s="605"/>
      <c r="F340" s="607"/>
      <c r="G340" s="748"/>
      <c r="H340" s="748"/>
      <c r="I340" s="748"/>
      <c r="J340" s="748"/>
      <c r="K340" s="754"/>
      <c r="L340" s="756"/>
      <c r="M340" s="580"/>
      <c r="N340" s="781"/>
      <c r="O340" s="605"/>
      <c r="P340" s="606"/>
      <c r="Q340" s="605"/>
      <c r="R340" s="607"/>
      <c r="S340" s="748"/>
      <c r="T340" s="748"/>
      <c r="U340" s="748"/>
      <c r="V340" s="748"/>
      <c r="W340" s="754"/>
      <c r="X340" s="756"/>
      <c r="Y340" s="580"/>
      <c r="Z340" s="793"/>
      <c r="AA340" s="605"/>
      <c r="AB340" s="606"/>
      <c r="AC340" s="605"/>
      <c r="AD340" s="607"/>
      <c r="AE340" s="748"/>
      <c r="AF340" s="748"/>
      <c r="AG340" s="748"/>
      <c r="AH340" s="748"/>
      <c r="AI340" s="754"/>
      <c r="AJ340" s="756"/>
      <c r="AL340" s="200">
        <v>15</v>
      </c>
      <c r="AM340" s="200">
        <v>15</v>
      </c>
      <c r="AN340" s="200">
        <v>61</v>
      </c>
      <c r="AO340" s="719"/>
    </row>
    <row r="341" spans="1:41" ht="16" thickBot="1" x14ac:dyDescent="0.3">
      <c r="A341" s="574"/>
      <c r="B341" s="779"/>
      <c r="C341" s="591"/>
      <c r="D341" s="592"/>
      <c r="E341" s="591"/>
      <c r="F341" s="593"/>
      <c r="G341" s="749"/>
      <c r="H341" s="749"/>
      <c r="I341" s="749"/>
      <c r="J341" s="749"/>
      <c r="K341" s="755"/>
      <c r="L341" s="756"/>
      <c r="M341" s="580"/>
      <c r="N341" s="782"/>
      <c r="O341" s="591"/>
      <c r="P341" s="592"/>
      <c r="Q341" s="591"/>
      <c r="R341" s="593"/>
      <c r="S341" s="749"/>
      <c r="T341" s="749"/>
      <c r="U341" s="749"/>
      <c r="V341" s="749"/>
      <c r="W341" s="755"/>
      <c r="X341" s="756"/>
      <c r="Y341" s="580"/>
      <c r="Z341" s="794"/>
      <c r="AA341" s="591"/>
      <c r="AB341" s="592"/>
      <c r="AC341" s="591"/>
      <c r="AD341" s="593"/>
      <c r="AE341" s="749"/>
      <c r="AF341" s="749"/>
      <c r="AG341" s="749"/>
      <c r="AH341" s="749"/>
      <c r="AI341" s="755"/>
      <c r="AJ341" s="756"/>
      <c r="AL341" s="200">
        <v>16</v>
      </c>
      <c r="AM341" s="200">
        <v>6</v>
      </c>
      <c r="AN341" s="200">
        <v>61</v>
      </c>
      <c r="AO341" s="719"/>
    </row>
    <row r="342" spans="1:41" ht="15.5" x14ac:dyDescent="0.25">
      <c r="A342" s="574">
        <v>2</v>
      </c>
      <c r="B342" s="78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47">
        <v>639</v>
      </c>
      <c r="H342" s="747">
        <v>121</v>
      </c>
      <c r="I342" s="747">
        <v>61</v>
      </c>
      <c r="J342" s="750" t="s">
        <v>191</v>
      </c>
      <c r="K342" s="753">
        <v>130.5</v>
      </c>
      <c r="L342" s="756">
        <f>G342-(D342+D343+D344+D345)</f>
        <v>0</v>
      </c>
      <c r="M342" s="580">
        <v>2.5</v>
      </c>
      <c r="N342" s="78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47">
        <v>639</v>
      </c>
      <c r="T342" s="747">
        <v>117.5</v>
      </c>
      <c r="U342" s="747">
        <v>61</v>
      </c>
      <c r="V342" s="750" t="s">
        <v>193</v>
      </c>
      <c r="W342" s="753">
        <v>132</v>
      </c>
      <c r="X342" s="756">
        <f>S342-(P342+P343+P344+P345)</f>
        <v>0</v>
      </c>
      <c r="Y342" s="580">
        <v>-0.2</v>
      </c>
      <c r="Z342" s="79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47">
        <v>639</v>
      </c>
      <c r="AF342" s="747">
        <v>121</v>
      </c>
      <c r="AG342" s="747">
        <v>61</v>
      </c>
      <c r="AH342" s="750" t="s">
        <v>199</v>
      </c>
      <c r="AI342" s="753">
        <v>132</v>
      </c>
      <c r="AJ342" s="756">
        <f>AE342-(AB342+AB343+AB344+AB345)</f>
        <v>0</v>
      </c>
      <c r="AL342" s="200">
        <v>17</v>
      </c>
      <c r="AM342" s="200">
        <v>20</v>
      </c>
      <c r="AN342" s="200">
        <v>61</v>
      </c>
      <c r="AO342" s="719"/>
    </row>
    <row r="343" spans="1:41" ht="15.5" x14ac:dyDescent="0.25">
      <c r="A343" s="574">
        <v>3</v>
      </c>
      <c r="B343" s="787"/>
      <c r="C343" s="585" t="s">
        <v>219</v>
      </c>
      <c r="D343" s="625">
        <v>370</v>
      </c>
      <c r="E343" s="585">
        <v>121.5</v>
      </c>
      <c r="F343" s="607" t="s">
        <v>190</v>
      </c>
      <c r="G343" s="748"/>
      <c r="H343" s="748"/>
      <c r="I343" s="748"/>
      <c r="J343" s="751"/>
      <c r="K343" s="754"/>
      <c r="L343" s="756"/>
      <c r="M343" s="580">
        <v>0.56000000000000005</v>
      </c>
      <c r="N343" s="790"/>
      <c r="O343" s="585" t="s">
        <v>220</v>
      </c>
      <c r="P343" s="626">
        <v>451</v>
      </c>
      <c r="Q343" s="585">
        <v>117</v>
      </c>
      <c r="R343" s="607" t="s">
        <v>190</v>
      </c>
      <c r="S343" s="748"/>
      <c r="T343" s="748"/>
      <c r="U343" s="748"/>
      <c r="V343" s="751"/>
      <c r="W343" s="754"/>
      <c r="X343" s="756"/>
      <c r="Y343" s="580">
        <v>-1</v>
      </c>
      <c r="Z343" s="796"/>
      <c r="AA343" s="585" t="s">
        <v>221</v>
      </c>
      <c r="AB343" s="627">
        <v>169</v>
      </c>
      <c r="AC343" s="585">
        <v>121</v>
      </c>
      <c r="AD343" s="607" t="s">
        <v>198</v>
      </c>
      <c r="AE343" s="748"/>
      <c r="AF343" s="748"/>
      <c r="AG343" s="748"/>
      <c r="AH343" s="751"/>
      <c r="AI343" s="754"/>
      <c r="AJ343" s="756"/>
      <c r="AL343" s="200">
        <v>18</v>
      </c>
      <c r="AM343" s="200">
        <v>17</v>
      </c>
      <c r="AN343" s="200">
        <v>18</v>
      </c>
      <c r="AO343" s="719"/>
    </row>
    <row r="344" spans="1:41" ht="15.5" x14ac:dyDescent="0.25">
      <c r="A344" s="574"/>
      <c r="B344" s="787"/>
      <c r="C344" s="605"/>
      <c r="D344" s="605"/>
      <c r="E344" s="605"/>
      <c r="F344" s="607"/>
      <c r="G344" s="748"/>
      <c r="H344" s="748"/>
      <c r="I344" s="748"/>
      <c r="J344" s="751"/>
      <c r="K344" s="754"/>
      <c r="L344" s="756"/>
      <c r="M344" s="580">
        <v>1.6</v>
      </c>
      <c r="N344" s="790"/>
      <c r="O344" s="605" t="s">
        <v>209</v>
      </c>
      <c r="P344" s="628">
        <v>85</v>
      </c>
      <c r="Q344" s="605">
        <v>118</v>
      </c>
      <c r="R344" s="607" t="s">
        <v>198</v>
      </c>
      <c r="S344" s="748"/>
      <c r="T344" s="748"/>
      <c r="U344" s="748"/>
      <c r="V344" s="751"/>
      <c r="W344" s="754"/>
      <c r="X344" s="756"/>
      <c r="Y344" s="580"/>
      <c r="Z344" s="796"/>
      <c r="AA344" s="605"/>
      <c r="AB344" s="629"/>
      <c r="AC344" s="605"/>
      <c r="AD344" s="607"/>
      <c r="AE344" s="748"/>
      <c r="AF344" s="748"/>
      <c r="AG344" s="748"/>
      <c r="AH344" s="751"/>
      <c r="AI344" s="754"/>
      <c r="AJ344" s="756"/>
      <c r="AL344" s="200">
        <v>19</v>
      </c>
      <c r="AM344" s="200">
        <v>18</v>
      </c>
      <c r="AN344" s="200">
        <v>61</v>
      </c>
      <c r="AO344" s="719"/>
    </row>
    <row r="345" spans="1:41" ht="16" thickBot="1" x14ac:dyDescent="0.3">
      <c r="A345" s="574"/>
      <c r="B345" s="788"/>
      <c r="C345" s="591"/>
      <c r="D345" s="591"/>
      <c r="E345" s="591"/>
      <c r="F345" s="593"/>
      <c r="G345" s="749"/>
      <c r="H345" s="749"/>
      <c r="I345" s="749"/>
      <c r="J345" s="752"/>
      <c r="K345" s="755"/>
      <c r="L345" s="756"/>
      <c r="M345" s="580">
        <v>3</v>
      </c>
      <c r="N345" s="791"/>
      <c r="O345" s="591" t="s">
        <v>222</v>
      </c>
      <c r="P345" s="630">
        <v>87</v>
      </c>
      <c r="Q345" s="591">
        <v>115</v>
      </c>
      <c r="R345" s="593" t="s">
        <v>198</v>
      </c>
      <c r="S345" s="749"/>
      <c r="T345" s="749"/>
      <c r="U345" s="749"/>
      <c r="V345" s="752"/>
      <c r="W345" s="755"/>
      <c r="X345" s="756"/>
      <c r="Y345" s="580"/>
      <c r="Z345" s="796"/>
      <c r="AA345" s="605"/>
      <c r="AB345" s="606"/>
      <c r="AC345" s="605"/>
      <c r="AD345" s="607"/>
      <c r="AE345" s="749"/>
      <c r="AF345" s="748"/>
      <c r="AG345" s="749"/>
      <c r="AH345" s="751"/>
      <c r="AI345" s="755"/>
      <c r="AJ345" s="756"/>
      <c r="AL345" s="200">
        <v>20</v>
      </c>
      <c r="AM345" s="200">
        <v>9</v>
      </c>
      <c r="AN345" s="200">
        <v>61</v>
      </c>
      <c r="AO345" s="719"/>
    </row>
    <row r="346" spans="1:41" ht="15.5" x14ac:dyDescent="0.25">
      <c r="A346" s="574">
        <v>1.8</v>
      </c>
      <c r="B346" s="797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47">
        <v>640</v>
      </c>
      <c r="H346" s="747">
        <v>120</v>
      </c>
      <c r="I346" s="747">
        <v>61</v>
      </c>
      <c r="J346" s="747" t="s">
        <v>193</v>
      </c>
      <c r="K346" s="753">
        <v>132</v>
      </c>
      <c r="L346" s="756">
        <f>G346-(D346+D347+D348+D349)</f>
        <v>0</v>
      </c>
      <c r="M346" s="580">
        <v>-0.26</v>
      </c>
      <c r="N346" s="800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47">
        <v>639</v>
      </c>
      <c r="T346" s="747">
        <v>115</v>
      </c>
      <c r="U346" s="747">
        <v>61</v>
      </c>
      <c r="V346" s="747" t="s">
        <v>191</v>
      </c>
      <c r="W346" s="753">
        <v>130.5</v>
      </c>
      <c r="X346" s="756">
        <f>S346-(P346+P347+P348+P349)</f>
        <v>0</v>
      </c>
      <c r="Y346" s="580">
        <v>0.97</v>
      </c>
      <c r="Z346" s="803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47">
        <v>640</v>
      </c>
      <c r="AF346" s="747">
        <v>121</v>
      </c>
      <c r="AG346" s="747">
        <v>61</v>
      </c>
      <c r="AH346" s="747" t="s">
        <v>193</v>
      </c>
      <c r="AI346" s="753">
        <v>132</v>
      </c>
      <c r="AJ346" s="75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.5" x14ac:dyDescent="0.25">
      <c r="A347" s="574">
        <v>0</v>
      </c>
      <c r="B347" s="798"/>
      <c r="C347" s="585" t="s">
        <v>202</v>
      </c>
      <c r="D347" s="634">
        <v>584</v>
      </c>
      <c r="E347" s="585">
        <v>118.5</v>
      </c>
      <c r="F347" s="584" t="s">
        <v>187</v>
      </c>
      <c r="G347" s="748"/>
      <c r="H347" s="748"/>
      <c r="I347" s="748"/>
      <c r="J347" s="748"/>
      <c r="K347" s="754"/>
      <c r="L347" s="756"/>
      <c r="M347" s="580">
        <v>3</v>
      </c>
      <c r="N347" s="801"/>
      <c r="O347" s="584" t="s">
        <v>222</v>
      </c>
      <c r="P347" s="635">
        <v>247</v>
      </c>
      <c r="Q347" s="585">
        <v>115</v>
      </c>
      <c r="R347" s="584" t="s">
        <v>187</v>
      </c>
      <c r="S347" s="748"/>
      <c r="T347" s="748"/>
      <c r="U347" s="748"/>
      <c r="V347" s="748"/>
      <c r="W347" s="754"/>
      <c r="X347" s="756"/>
      <c r="Y347" s="580">
        <v>1</v>
      </c>
      <c r="Z347" s="804"/>
      <c r="AA347" s="585" t="s">
        <v>221</v>
      </c>
      <c r="AB347" s="636">
        <v>182</v>
      </c>
      <c r="AC347" s="585">
        <v>121</v>
      </c>
      <c r="AD347" s="584" t="s">
        <v>187</v>
      </c>
      <c r="AE347" s="748"/>
      <c r="AF347" s="748"/>
      <c r="AG347" s="748"/>
      <c r="AH347" s="748"/>
      <c r="AI347" s="754"/>
      <c r="AJ347" s="756"/>
    </row>
    <row r="348" spans="1:41" ht="15.5" x14ac:dyDescent="0.25">
      <c r="A348" s="574"/>
      <c r="B348" s="798"/>
      <c r="C348" s="605"/>
      <c r="D348" s="605"/>
      <c r="E348" s="605"/>
      <c r="F348" s="607"/>
      <c r="G348" s="748"/>
      <c r="H348" s="748"/>
      <c r="I348" s="748"/>
      <c r="J348" s="748"/>
      <c r="K348" s="754"/>
      <c r="L348" s="756"/>
      <c r="M348" s="580"/>
      <c r="N348" s="801"/>
      <c r="O348" s="605"/>
      <c r="P348" s="606"/>
      <c r="Q348" s="605"/>
      <c r="R348" s="607"/>
      <c r="S348" s="748"/>
      <c r="T348" s="748"/>
      <c r="U348" s="748"/>
      <c r="V348" s="748"/>
      <c r="W348" s="754"/>
      <c r="X348" s="756"/>
      <c r="Y348" s="580">
        <v>0.5</v>
      </c>
      <c r="Z348" s="804"/>
      <c r="AA348" s="605" t="s">
        <v>226</v>
      </c>
      <c r="AB348" s="637">
        <v>67</v>
      </c>
      <c r="AC348" s="605">
        <v>119.5</v>
      </c>
      <c r="AD348" s="607"/>
      <c r="AE348" s="748"/>
      <c r="AF348" s="748"/>
      <c r="AG348" s="748"/>
      <c r="AH348" s="748"/>
      <c r="AI348" s="754"/>
      <c r="AJ348" s="756"/>
    </row>
    <row r="349" spans="1:41" ht="16" thickBot="1" x14ac:dyDescent="0.3">
      <c r="A349" s="574"/>
      <c r="B349" s="799"/>
      <c r="C349" s="591"/>
      <c r="D349" s="592"/>
      <c r="E349" s="591"/>
      <c r="F349" s="593"/>
      <c r="G349" s="749"/>
      <c r="H349" s="749"/>
      <c r="I349" s="749"/>
      <c r="J349" s="749"/>
      <c r="K349" s="755"/>
      <c r="L349" s="756"/>
      <c r="M349" s="580"/>
      <c r="N349" s="802"/>
      <c r="O349" s="591"/>
      <c r="P349" s="592"/>
      <c r="Q349" s="591"/>
      <c r="R349" s="593"/>
      <c r="S349" s="749"/>
      <c r="T349" s="749"/>
      <c r="U349" s="749"/>
      <c r="V349" s="749"/>
      <c r="W349" s="755"/>
      <c r="X349" s="756"/>
      <c r="Y349" s="580"/>
      <c r="Z349" s="805"/>
      <c r="AA349" s="591"/>
      <c r="AB349" s="592"/>
      <c r="AC349" s="591"/>
      <c r="AD349" s="593"/>
      <c r="AE349" s="749"/>
      <c r="AF349" s="749"/>
      <c r="AG349" s="749"/>
      <c r="AH349" s="749"/>
      <c r="AI349" s="755"/>
      <c r="AJ349" s="756"/>
    </row>
    <row r="350" spans="1:41" ht="15.5" x14ac:dyDescent="0.25">
      <c r="A350" s="574">
        <v>8.16</v>
      </c>
      <c r="B350" s="806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47">
        <v>640</v>
      </c>
      <c r="H350" s="747">
        <v>118.5</v>
      </c>
      <c r="I350" s="747">
        <v>61</v>
      </c>
      <c r="J350" s="750" t="s">
        <v>188</v>
      </c>
      <c r="K350" s="753">
        <v>130</v>
      </c>
      <c r="L350" s="756">
        <f>G350-(D350+D351+D352+D353)</f>
        <v>0</v>
      </c>
      <c r="M350" s="578">
        <v>5.38</v>
      </c>
      <c r="N350" s="809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47">
        <v>640</v>
      </c>
      <c r="T350" s="747">
        <v>114.5</v>
      </c>
      <c r="U350" s="747">
        <v>61</v>
      </c>
      <c r="V350" s="750" t="s">
        <v>188</v>
      </c>
      <c r="W350" s="753">
        <v>130</v>
      </c>
      <c r="X350" s="756">
        <f>S350-(P350+P351+P352+P353)</f>
        <v>0</v>
      </c>
      <c r="Y350" s="580">
        <v>1.5</v>
      </c>
      <c r="Z350" s="812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47">
        <v>640</v>
      </c>
      <c r="AF350" s="747">
        <v>119.5</v>
      </c>
      <c r="AG350" s="747">
        <v>61</v>
      </c>
      <c r="AH350" s="750" t="s">
        <v>193</v>
      </c>
      <c r="AI350" s="753">
        <v>132</v>
      </c>
      <c r="AJ350" s="756">
        <f>AE350-(AB350+AB351+AB352+AB353)</f>
        <v>0</v>
      </c>
    </row>
    <row r="351" spans="1:41" ht="15.5" x14ac:dyDescent="0.25">
      <c r="A351" s="574">
        <v>5</v>
      </c>
      <c r="B351" s="807"/>
      <c r="C351" s="585" t="s">
        <v>213</v>
      </c>
      <c r="D351" s="641">
        <v>322</v>
      </c>
      <c r="E351" s="585">
        <v>117.5</v>
      </c>
      <c r="F351" s="607" t="s">
        <v>187</v>
      </c>
      <c r="G351" s="748"/>
      <c r="H351" s="748"/>
      <c r="I351" s="748"/>
      <c r="J351" s="751"/>
      <c r="K351" s="754"/>
      <c r="L351" s="756"/>
      <c r="M351" s="580">
        <v>3.56</v>
      </c>
      <c r="N351" s="810"/>
      <c r="O351" s="585" t="s">
        <v>228</v>
      </c>
      <c r="P351" s="642">
        <v>463</v>
      </c>
      <c r="Q351" s="585">
        <v>113.5</v>
      </c>
      <c r="R351" s="607" t="s">
        <v>190</v>
      </c>
      <c r="S351" s="748"/>
      <c r="T351" s="748"/>
      <c r="U351" s="748"/>
      <c r="V351" s="751"/>
      <c r="W351" s="754"/>
      <c r="X351" s="756"/>
      <c r="Y351" s="580">
        <v>2.2999999999999998</v>
      </c>
      <c r="Z351" s="813"/>
      <c r="AA351" s="585" t="s">
        <v>204</v>
      </c>
      <c r="AB351" s="643">
        <v>170</v>
      </c>
      <c r="AC351" s="585">
        <v>118.5</v>
      </c>
      <c r="AD351" s="607" t="s">
        <v>229</v>
      </c>
      <c r="AE351" s="748"/>
      <c r="AF351" s="748"/>
      <c r="AG351" s="748"/>
      <c r="AH351" s="751"/>
      <c r="AI351" s="754"/>
      <c r="AJ351" s="756"/>
    </row>
    <row r="352" spans="1:41" ht="15.5" x14ac:dyDescent="0.25">
      <c r="A352" s="574"/>
      <c r="B352" s="807"/>
      <c r="C352" s="605"/>
      <c r="D352" s="605"/>
      <c r="E352" s="605"/>
      <c r="F352" s="607"/>
      <c r="G352" s="748"/>
      <c r="H352" s="748"/>
      <c r="I352" s="748"/>
      <c r="J352" s="751"/>
      <c r="K352" s="754"/>
      <c r="L352" s="756"/>
      <c r="M352" s="580"/>
      <c r="N352" s="810"/>
      <c r="O352" s="605"/>
      <c r="P352" s="605"/>
      <c r="Q352" s="605"/>
      <c r="R352" s="607"/>
      <c r="S352" s="748"/>
      <c r="T352" s="748"/>
      <c r="U352" s="748"/>
      <c r="V352" s="751"/>
      <c r="W352" s="754"/>
      <c r="X352" s="756"/>
      <c r="Y352" s="580"/>
      <c r="Z352" s="813"/>
      <c r="AA352" s="605"/>
      <c r="AB352" s="605"/>
      <c r="AC352" s="605"/>
      <c r="AD352" s="607"/>
      <c r="AE352" s="748"/>
      <c r="AF352" s="748"/>
      <c r="AG352" s="748"/>
      <c r="AH352" s="751"/>
      <c r="AI352" s="754"/>
      <c r="AJ352" s="756"/>
    </row>
    <row r="353" spans="1:36" ht="16" thickBot="1" x14ac:dyDescent="0.3">
      <c r="A353" s="574"/>
      <c r="B353" s="808"/>
      <c r="C353" s="591"/>
      <c r="D353" s="591"/>
      <c r="E353" s="591"/>
      <c r="F353" s="593"/>
      <c r="G353" s="749"/>
      <c r="H353" s="749"/>
      <c r="I353" s="749"/>
      <c r="J353" s="752"/>
      <c r="K353" s="755"/>
      <c r="L353" s="756"/>
      <c r="M353" s="580"/>
      <c r="N353" s="811"/>
      <c r="O353" s="591"/>
      <c r="P353" s="591"/>
      <c r="Q353" s="591"/>
      <c r="R353" s="593"/>
      <c r="S353" s="749"/>
      <c r="T353" s="749"/>
      <c r="U353" s="749"/>
      <c r="V353" s="752"/>
      <c r="W353" s="755"/>
      <c r="X353" s="756"/>
      <c r="Y353" s="580"/>
      <c r="Z353" s="813"/>
      <c r="AA353" s="605"/>
      <c r="AB353" s="606"/>
      <c r="AC353" s="605"/>
      <c r="AD353" s="607"/>
      <c r="AE353" s="749"/>
      <c r="AF353" s="748"/>
      <c r="AG353" s="749"/>
      <c r="AH353" s="751"/>
      <c r="AI353" s="755"/>
      <c r="AJ353" s="756"/>
    </row>
    <row r="354" spans="1:36" ht="16" thickBot="1" x14ac:dyDescent="0.4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.5" x14ac:dyDescent="0.35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.5" x14ac:dyDescent="0.35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" thickBot="1" x14ac:dyDescent="0.3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3">
      <c r="A358" s="230" t="s">
        <v>171</v>
      </c>
      <c r="B358" s="706" t="s">
        <v>53</v>
      </c>
      <c r="C358" s="707"/>
      <c r="D358" s="707"/>
      <c r="E358" s="707"/>
      <c r="F358" s="707"/>
      <c r="G358" s="707"/>
      <c r="H358" s="708"/>
      <c r="I358" s="706" t="s">
        <v>114</v>
      </c>
      <c r="J358" s="707"/>
      <c r="K358" s="707"/>
      <c r="L358" s="707"/>
      <c r="M358" s="707"/>
      <c r="N358" s="707"/>
      <c r="O358" s="708"/>
      <c r="P358" s="706" t="s">
        <v>63</v>
      </c>
      <c r="Q358" s="707"/>
      <c r="R358" s="707"/>
      <c r="S358" s="707"/>
      <c r="T358" s="707"/>
      <c r="U358" s="707"/>
      <c r="V358" s="708"/>
      <c r="W358" s="709" t="s">
        <v>55</v>
      </c>
      <c r="X358" s="200">
        <v>899</v>
      </c>
    </row>
    <row r="359" spans="1:36" x14ac:dyDescent="0.25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10"/>
    </row>
    <row r="360" spans="1:36" ht="13" x14ac:dyDescent="0.25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5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5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" thickBot="1" x14ac:dyDescent="0.3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5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" thickBot="1" x14ac:dyDescent="0.3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5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5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" thickBot="1" x14ac:dyDescent="0.3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" thickBot="1" x14ac:dyDescent="0.3"/>
    <row r="371" spans="1:26" ht="13.5" thickBot="1" x14ac:dyDescent="0.3">
      <c r="A371" s="230" t="s">
        <v>237</v>
      </c>
      <c r="B371" s="706" t="s">
        <v>53</v>
      </c>
      <c r="C371" s="707"/>
      <c r="D371" s="707"/>
      <c r="E371" s="707"/>
      <c r="F371" s="707"/>
      <c r="G371" s="707"/>
      <c r="H371" s="708"/>
      <c r="I371" s="706" t="s">
        <v>114</v>
      </c>
      <c r="J371" s="707"/>
      <c r="K371" s="707"/>
      <c r="L371" s="707"/>
      <c r="M371" s="707"/>
      <c r="N371" s="707"/>
      <c r="O371" s="708"/>
      <c r="P371" s="706" t="s">
        <v>63</v>
      </c>
      <c r="Q371" s="707"/>
      <c r="R371" s="707"/>
      <c r="S371" s="707"/>
      <c r="T371" s="707"/>
      <c r="U371" s="707"/>
      <c r="V371" s="708"/>
      <c r="W371" s="709" t="s">
        <v>55</v>
      </c>
      <c r="X371" s="682">
        <v>895</v>
      </c>
      <c r="Y371" s="682"/>
      <c r="Z371" s="682"/>
    </row>
    <row r="372" spans="1:26" x14ac:dyDescent="0.25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10"/>
      <c r="X372" s="682"/>
      <c r="Y372" s="682"/>
      <c r="Z372" s="682"/>
    </row>
    <row r="373" spans="1:26" ht="13" x14ac:dyDescent="0.25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5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5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" thickBot="1" x14ac:dyDescent="0.3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5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" thickBot="1" x14ac:dyDescent="0.3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5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5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" thickBot="1" x14ac:dyDescent="0.3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</sheetData>
  <mergeCells count="245">
    <mergeCell ref="AI350:AI353"/>
    <mergeCell ref="AJ350:AJ353"/>
    <mergeCell ref="Z350:Z353"/>
    <mergeCell ref="AE350:AE353"/>
    <mergeCell ref="AF350:AF353"/>
    <mergeCell ref="AG350:AG353"/>
    <mergeCell ref="AH350:AH353"/>
    <mergeCell ref="AI346:AI349"/>
    <mergeCell ref="AJ346:AJ349"/>
    <mergeCell ref="AH346:AH349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50:T353"/>
    <mergeCell ref="U350:U353"/>
    <mergeCell ref="V350:V353"/>
    <mergeCell ref="W350:W353"/>
    <mergeCell ref="X350:X353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AI338:AI341"/>
    <mergeCell ref="AJ338:AJ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AH338:AH341"/>
    <mergeCell ref="AI342:AI345"/>
    <mergeCell ref="AJ342:AJ345"/>
    <mergeCell ref="AH342:AH345"/>
    <mergeCell ref="T338:T341"/>
    <mergeCell ref="U338:U341"/>
    <mergeCell ref="V338:V341"/>
    <mergeCell ref="W338:W341"/>
    <mergeCell ref="X338:X341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AJ330:AJ333"/>
    <mergeCell ref="B334:B337"/>
    <mergeCell ref="G334:G337"/>
    <mergeCell ref="H334:H337"/>
    <mergeCell ref="I334:I337"/>
    <mergeCell ref="J334:J337"/>
    <mergeCell ref="K334:K337"/>
    <mergeCell ref="L334:L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Z326:Z329"/>
    <mergeCell ref="B324:K324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AH326:AH329"/>
    <mergeCell ref="AI326:AI329"/>
    <mergeCell ref="AI330:AI333"/>
    <mergeCell ref="W358:W359"/>
    <mergeCell ref="B358:H358"/>
    <mergeCell ref="I358:O358"/>
    <mergeCell ref="P358:V358"/>
    <mergeCell ref="N324:W324"/>
    <mergeCell ref="B307:K307"/>
    <mergeCell ref="L307:O307"/>
    <mergeCell ref="P307:Y307"/>
    <mergeCell ref="Z307:Z309"/>
    <mergeCell ref="Z324:AI324"/>
    <mergeCell ref="B326:B329"/>
    <mergeCell ref="G326:G329"/>
    <mergeCell ref="H326:H329"/>
    <mergeCell ref="I326:I329"/>
    <mergeCell ref="J326:J329"/>
    <mergeCell ref="K326:K329"/>
    <mergeCell ref="L326:L329"/>
    <mergeCell ref="N326:N329"/>
    <mergeCell ref="S326:S329"/>
    <mergeCell ref="T326:T329"/>
    <mergeCell ref="U326:U329"/>
    <mergeCell ref="V326:V329"/>
    <mergeCell ref="W326:W329"/>
    <mergeCell ref="X326:X329"/>
    <mergeCell ref="P223:Y223"/>
    <mergeCell ref="Z223:Z225"/>
    <mergeCell ref="B265:K265"/>
    <mergeCell ref="L265:O265"/>
    <mergeCell ref="P265:Y265"/>
    <mergeCell ref="Z265:Z267"/>
    <mergeCell ref="B293:K293"/>
    <mergeCell ref="L293:O293"/>
    <mergeCell ref="P293:Y293"/>
    <mergeCell ref="Z293:Z295"/>
    <mergeCell ref="B279:K279"/>
    <mergeCell ref="L279:O279"/>
    <mergeCell ref="P279:Y279"/>
    <mergeCell ref="Z279:Z281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L138:O138"/>
    <mergeCell ref="P138:Y138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371:H371"/>
    <mergeCell ref="I371:O371"/>
    <mergeCell ref="P371:V371"/>
    <mergeCell ref="W371:W372"/>
    <mergeCell ref="AS122:AW122"/>
    <mergeCell ref="AE122:AJ122"/>
    <mergeCell ref="Z123:Z125"/>
    <mergeCell ref="B123:K123"/>
    <mergeCell ref="P123:Y123"/>
    <mergeCell ref="L123:O123"/>
    <mergeCell ref="AL122:AQ122"/>
    <mergeCell ref="B209:K209"/>
    <mergeCell ref="L209:O209"/>
    <mergeCell ref="P209:Y209"/>
    <mergeCell ref="B251:K251"/>
    <mergeCell ref="L251:O251"/>
    <mergeCell ref="P251:Y251"/>
    <mergeCell ref="Z251:Z253"/>
    <mergeCell ref="B237:K237"/>
    <mergeCell ref="L237:O237"/>
    <mergeCell ref="P237:Y237"/>
    <mergeCell ref="Z237:Z239"/>
    <mergeCell ref="B223:K223"/>
    <mergeCell ref="L223:O223"/>
  </mergeCells>
  <conditionalFormatting sqref="B361:V3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2024-11-01T04:38:22Z</dcterms:modified>
</cp:coreProperties>
</file>