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365"/>
  </bookViews>
  <sheets>
    <sheet name="Hoja1" sheetId="4" r:id="rId1"/>
    <sheet name="Hoja1 (2)" sheetId="5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A33" i="5" l="1"/>
  <c r="A32" i="5"/>
  <c r="A31" i="5"/>
  <c r="A34" i="5" s="1"/>
  <c r="A34" i="4" l="1"/>
</calcChain>
</file>

<file path=xl/sharedStrings.xml><?xml version="1.0" encoding="utf-8"?>
<sst xmlns="http://schemas.openxmlformats.org/spreadsheetml/2006/main" count="90" uniqueCount="39">
  <si>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</si>
  <si>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</si>
  <si>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</si>
  <si>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</si>
  <si>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</si>
  <si>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</si>
  <si>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</si>
  <si>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</si>
  <si>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</si>
  <si>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</si>
  <si>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</si>
  <si>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</si>
  <si>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</si>
  <si>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</si>
  <si>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</si>
  <si>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</si>
  <si>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</si>
  <si>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ARK-413</t>
  </si>
  <si>
    <t>ARK-413A</t>
  </si>
  <si>
    <t>ARK-421</t>
  </si>
  <si>
    <t>TOTAL</t>
  </si>
  <si>
    <t>20 DE MARZO DE 2017</t>
  </si>
  <si>
    <t>21 DE MARZO DE 2017</t>
  </si>
  <si>
    <t xml:space="preserve"> R413 y R413A (semana 56) - R421 (semana 39)                                                                           </t>
  </si>
  <si>
    <t>ARK-0068</t>
  </si>
  <si>
    <t xml:space="preserve"> DORADO (Simacota)</t>
  </si>
  <si>
    <t>22 DE MARZO DE 2017</t>
  </si>
  <si>
    <t>23 DE MARZO DE 2017</t>
  </si>
  <si>
    <t>SAVICOL</t>
  </si>
  <si>
    <t>ARK-0076</t>
  </si>
  <si>
    <t xml:space="preserve"> R413 y R413A (semana 60) - R421 (semana 43)                                                                           </t>
  </si>
  <si>
    <t>413a</t>
  </si>
  <si>
    <t>13 de Abril 2017</t>
  </si>
  <si>
    <t>14 de Abril 2017</t>
  </si>
  <si>
    <t>15 de Abril 2017</t>
  </si>
  <si>
    <t>16 de Abril 2017</t>
  </si>
  <si>
    <t>17 de Abril 2017</t>
  </si>
  <si>
    <t xml:space="preserve">18 de Abril 2017   </t>
  </si>
  <si>
    <t>19 de Abril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</si>
</sst>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4" fillId="0" borderId="0" xfId="0" applyFont="1"/>
    <xf numFmtId="0" fontId="3" fillId="2" borderId="4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/>
    </xf>
    <xf numFmtId="3" fontId="2" fillId="2" borderId="28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/>
    </xf>
    <xf numFmtId="3" fontId="2" fillId="4" borderId="28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42"/>
  <sheetViews>
    <sheetView tabSelected="1" topLeftCell="A13" zoomScaleNormal="100" zoomScaleSheetLayoutView="100" workbookViewId="0">
      <selection activeCell="E32" sqref="E32:Q32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8"/>
      <c r="B1" s="59"/>
      <c r="C1" s="60"/>
      <c r="D1" s="60"/>
      <c r="E1" s="73" t="s">
        <v>12</v>
      </c>
      <c r="F1" s="74"/>
      <c r="G1" s="74"/>
      <c r="H1" s="74"/>
      <c r="I1" s="74"/>
      <c r="J1" s="74"/>
      <c r="K1" s="74"/>
      <c r="L1" s="74"/>
      <c r="M1" s="74"/>
      <c r="N1" s="75"/>
      <c r="O1" s="71" t="s">
        <v>14</v>
      </c>
      <c r="P1" s="71"/>
      <c r="Q1" s="72"/>
    </row>
    <row r="2" spans="1:17" ht="15" customHeight="1" x14ac:dyDescent="0.2">
      <c r="A2" s="61"/>
      <c r="B2" s="62"/>
      <c r="C2" s="63"/>
      <c r="D2" s="63"/>
      <c r="E2" s="76" t="s">
        <v>11</v>
      </c>
      <c r="F2" s="77"/>
      <c r="G2" s="77"/>
      <c r="H2" s="77"/>
      <c r="I2" s="77"/>
      <c r="J2" s="77"/>
      <c r="K2" s="77"/>
      <c r="L2" s="77"/>
      <c r="M2" s="77"/>
      <c r="N2" s="78"/>
      <c r="O2" s="39" t="s">
        <v>15</v>
      </c>
      <c r="P2" s="39"/>
      <c r="Q2" s="40"/>
    </row>
    <row r="3" spans="1:17" ht="15" customHeight="1" x14ac:dyDescent="0.2">
      <c r="A3" s="61"/>
      <c r="B3" s="62"/>
      <c r="C3" s="63"/>
      <c r="D3" s="63"/>
      <c r="E3" s="79"/>
      <c r="F3" s="80"/>
      <c r="G3" s="80"/>
      <c r="H3" s="80"/>
      <c r="I3" s="80"/>
      <c r="J3" s="80"/>
      <c r="K3" s="80"/>
      <c r="L3" s="80"/>
      <c r="M3" s="80"/>
      <c r="N3" s="81"/>
      <c r="O3" s="39" t="s">
        <v>13</v>
      </c>
      <c r="P3" s="39"/>
      <c r="Q3" s="40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6" t="s">
        <v>29</v>
      </c>
      <c r="Q5" s="57"/>
    </row>
    <row r="6" spans="1:17" ht="18" customHeight="1" x14ac:dyDescent="0.2">
      <c r="A6" s="54" t="s">
        <v>1</v>
      </c>
      <c r="B6" s="55"/>
      <c r="C6" s="64" t="s">
        <v>16</v>
      </c>
      <c r="D6" s="64"/>
      <c r="E6" s="64"/>
      <c r="F6" s="64"/>
      <c r="G6" s="64"/>
      <c r="H6" s="64"/>
      <c r="I6" s="64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54" t="s">
        <v>2</v>
      </c>
      <c r="B8" s="55"/>
      <c r="C8" s="55"/>
      <c r="D8" s="65" t="s">
        <v>28</v>
      </c>
      <c r="E8" s="64"/>
      <c r="F8" s="64"/>
      <c r="G8" s="64"/>
      <c r="H8" s="64"/>
      <c r="I8" s="64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54" t="s">
        <v>3</v>
      </c>
      <c r="B10" s="55"/>
      <c r="C10" s="55"/>
      <c r="D10" s="66">
        <v>42848</v>
      </c>
      <c r="E10" s="67"/>
      <c r="F10" s="67"/>
      <c r="G10" s="67"/>
      <c r="H10" s="67"/>
      <c r="I10" s="67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1" t="s">
        <v>4</v>
      </c>
      <c r="B12" s="42"/>
      <c r="C12" s="82" t="s">
        <v>5</v>
      </c>
      <c r="D12" s="82"/>
      <c r="E12" s="68" t="s">
        <v>6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70"/>
    </row>
    <row r="13" spans="1:17" ht="20.100000000000001" customHeight="1" x14ac:dyDescent="0.2">
      <c r="A13" s="43">
        <v>3098</v>
      </c>
      <c r="B13" s="44"/>
      <c r="C13" s="28">
        <v>413</v>
      </c>
      <c r="D13" s="28"/>
      <c r="E13" s="29" t="s">
        <v>32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/>
    </row>
    <row r="14" spans="1:17" ht="20.100000000000001" customHeight="1" x14ac:dyDescent="0.2">
      <c r="A14" s="26">
        <v>318</v>
      </c>
      <c r="B14" s="27"/>
      <c r="C14" s="32" t="s">
        <v>31</v>
      </c>
      <c r="D14" s="33"/>
      <c r="E14" s="29" t="s">
        <v>32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1:17" ht="20.100000000000001" customHeight="1" x14ac:dyDescent="0.2">
      <c r="A15" s="26">
        <v>3821</v>
      </c>
      <c r="B15" s="27"/>
      <c r="C15" s="28">
        <v>413</v>
      </c>
      <c r="D15" s="28"/>
      <c r="E15" s="29" t="s">
        <v>33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1"/>
    </row>
    <row r="16" spans="1:17" ht="20.100000000000001" customHeight="1" x14ac:dyDescent="0.2">
      <c r="A16" s="26">
        <v>606</v>
      </c>
      <c r="B16" s="27"/>
      <c r="C16" s="32" t="s">
        <v>31</v>
      </c>
      <c r="D16" s="33"/>
      <c r="E16" s="29" t="s">
        <v>33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</row>
    <row r="17" spans="1:19" ht="20.100000000000001" customHeight="1" x14ac:dyDescent="0.2">
      <c r="A17" s="26">
        <v>4074</v>
      </c>
      <c r="B17" s="27"/>
      <c r="C17" s="28">
        <v>413</v>
      </c>
      <c r="D17" s="28"/>
      <c r="E17" s="29" t="s">
        <v>34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</row>
    <row r="18" spans="1:19" ht="20.100000000000001" customHeight="1" x14ac:dyDescent="0.2">
      <c r="A18" s="26">
        <v>637</v>
      </c>
      <c r="B18" s="27"/>
      <c r="C18" s="32" t="s">
        <v>31</v>
      </c>
      <c r="D18" s="33"/>
      <c r="E18" s="29" t="s">
        <v>34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</row>
    <row r="19" spans="1:19" ht="20.100000000000001" customHeight="1" x14ac:dyDescent="0.2">
      <c r="A19" s="26">
        <v>3934</v>
      </c>
      <c r="B19" s="27"/>
      <c r="C19" s="28">
        <v>413</v>
      </c>
      <c r="D19" s="28"/>
      <c r="E19" s="29" t="s">
        <v>35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1"/>
    </row>
    <row r="20" spans="1:19" ht="20.100000000000001" customHeight="1" x14ac:dyDescent="0.2">
      <c r="A20" s="50">
        <v>618</v>
      </c>
      <c r="B20" s="51"/>
      <c r="C20" s="32" t="s">
        <v>31</v>
      </c>
      <c r="D20" s="33"/>
      <c r="E20" s="29" t="s">
        <v>35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</row>
    <row r="21" spans="1:19" ht="20.100000000000001" customHeight="1" x14ac:dyDescent="0.2">
      <c r="A21" s="26">
        <v>4009</v>
      </c>
      <c r="B21" s="27"/>
      <c r="C21" s="32">
        <v>421</v>
      </c>
      <c r="D21" s="33"/>
      <c r="E21" s="29" t="s">
        <v>35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1"/>
    </row>
    <row r="22" spans="1:19" ht="20.100000000000001" customHeight="1" x14ac:dyDescent="0.2">
      <c r="A22" s="26">
        <v>3880</v>
      </c>
      <c r="B22" s="27"/>
      <c r="C22" s="28">
        <v>413</v>
      </c>
      <c r="D22" s="28"/>
      <c r="E22" s="29" t="s">
        <v>36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/>
    </row>
    <row r="23" spans="1:19" ht="20.100000000000001" customHeight="1" x14ac:dyDescent="0.2">
      <c r="A23" s="26">
        <v>602</v>
      </c>
      <c r="B23" s="27"/>
      <c r="C23" s="32" t="s">
        <v>31</v>
      </c>
      <c r="D23" s="33"/>
      <c r="E23" s="29" t="s">
        <v>36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1"/>
    </row>
    <row r="24" spans="1:19" ht="20.100000000000001" customHeight="1" x14ac:dyDescent="0.2">
      <c r="A24" s="26">
        <v>10999</v>
      </c>
      <c r="B24" s="27"/>
      <c r="C24" s="32">
        <v>421</v>
      </c>
      <c r="D24" s="33"/>
      <c r="E24" s="29" t="s">
        <v>36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</row>
    <row r="25" spans="1:19" ht="20.100000000000001" customHeight="1" x14ac:dyDescent="0.2">
      <c r="A25" s="26">
        <v>633</v>
      </c>
      <c r="B25" s="27"/>
      <c r="C25" s="28">
        <v>413</v>
      </c>
      <c r="D25" s="28"/>
      <c r="E25" s="29" t="s">
        <v>37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1"/>
    </row>
    <row r="26" spans="1:19" ht="20.100000000000001" customHeight="1" x14ac:dyDescent="0.2">
      <c r="A26" s="26">
        <v>459</v>
      </c>
      <c r="B26" s="27"/>
      <c r="C26" s="32" t="s">
        <v>31</v>
      </c>
      <c r="D26" s="33"/>
      <c r="E26" s="29" t="s">
        <v>37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1"/>
      <c r="S26" s="24"/>
    </row>
    <row r="27" spans="1:19" ht="20.100000000000001" customHeight="1" x14ac:dyDescent="0.2">
      <c r="A27" s="26">
        <v>10240</v>
      </c>
      <c r="B27" s="27"/>
      <c r="C27" s="32">
        <v>421</v>
      </c>
      <c r="D27" s="33"/>
      <c r="E27" s="29" t="s">
        <v>37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1"/>
    </row>
    <row r="28" spans="1:19" ht="20.100000000000001" customHeight="1" x14ac:dyDescent="0.2">
      <c r="A28" s="26">
        <v>2112</v>
      </c>
      <c r="B28" s="27"/>
      <c r="C28" s="32">
        <v>421</v>
      </c>
      <c r="D28" s="33"/>
      <c r="E28" s="29" t="s">
        <v>38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1:19" ht="20.100000000000001" customHeight="1" x14ac:dyDescent="0.2">
      <c r="A29" s="26"/>
      <c r="B29" s="27"/>
      <c r="C29" s="32"/>
      <c r="D29" s="33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</row>
    <row r="30" spans="1:19" ht="20.100000000000001" customHeight="1" x14ac:dyDescent="0.2">
      <c r="A30" s="48" t="s">
        <v>20</v>
      </c>
      <c r="B30" s="49"/>
      <c r="C30" s="99"/>
      <c r="D30" s="100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</row>
    <row r="31" spans="1:19" ht="20.100000000000001" customHeight="1" x14ac:dyDescent="0.2">
      <c r="A31" s="96">
        <v>19440</v>
      </c>
      <c r="B31" s="97"/>
      <c r="C31" s="52" t="s">
        <v>17</v>
      </c>
      <c r="D31" s="53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</row>
    <row r="32" spans="1:19" ht="20.100000000000001" customHeight="1" x14ac:dyDescent="0.2">
      <c r="A32" s="87">
        <v>3240</v>
      </c>
      <c r="B32" s="98"/>
      <c r="C32" s="52" t="s">
        <v>18</v>
      </c>
      <c r="D32" s="53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</row>
    <row r="33" spans="1:20" ht="20.100000000000001" customHeight="1" x14ac:dyDescent="0.2">
      <c r="A33" s="87">
        <v>27360</v>
      </c>
      <c r="B33" s="53"/>
      <c r="C33" s="90" t="s">
        <v>19</v>
      </c>
      <c r="D33" s="90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</row>
    <row r="34" spans="1:20" ht="20.100000000000001" customHeight="1" x14ac:dyDescent="0.2">
      <c r="A34" s="93">
        <f>A31+A32+A33</f>
        <v>50040</v>
      </c>
      <c r="B34" s="94"/>
      <c r="C34" s="95"/>
      <c r="D34" s="95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86"/>
    </row>
    <row r="35" spans="1:20" ht="25.5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20" ht="18" customHeight="1" x14ac:dyDescent="0.2">
      <c r="A36" s="54" t="s">
        <v>7</v>
      </c>
      <c r="B36" s="55"/>
      <c r="C36" s="55"/>
      <c r="D36" s="55"/>
      <c r="E36" s="88" t="s">
        <v>30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9"/>
    </row>
    <row r="37" spans="1:20" ht="15.75" customHeight="1" x14ac:dyDescent="0.2">
      <c r="A37" s="91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2"/>
    </row>
    <row r="38" spans="1:20" ht="15.75" customHeight="1" x14ac:dyDescent="0.2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5"/>
      <c r="T38" s="24"/>
    </row>
    <row r="39" spans="1:20" ht="14.25" customHeight="1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</row>
    <row r="40" spans="1:20" ht="20.100000000000001" customHeight="1" x14ac:dyDescent="0.2">
      <c r="A40" s="22"/>
      <c r="B40" s="37"/>
      <c r="C40" s="37"/>
      <c r="D40" s="37"/>
      <c r="E40" s="37"/>
      <c r="F40" s="37"/>
      <c r="G40" s="15"/>
      <c r="H40" s="37"/>
      <c r="I40" s="37"/>
      <c r="J40" s="37"/>
      <c r="K40" s="37"/>
      <c r="L40" s="37"/>
      <c r="M40" s="15"/>
      <c r="N40" s="37"/>
      <c r="O40" s="37"/>
      <c r="P40" s="37"/>
      <c r="Q40" s="14"/>
    </row>
    <row r="41" spans="1:20" x14ac:dyDescent="0.2">
      <c r="A41" s="23"/>
      <c r="B41" s="38" t="s">
        <v>8</v>
      </c>
      <c r="C41" s="38"/>
      <c r="D41" s="38"/>
      <c r="E41" s="38"/>
      <c r="F41" s="38"/>
      <c r="G41" s="20"/>
      <c r="H41" s="38" t="s">
        <v>9</v>
      </c>
      <c r="I41" s="38"/>
      <c r="J41" s="38"/>
      <c r="K41" s="38"/>
      <c r="L41" s="38"/>
      <c r="M41" s="20"/>
      <c r="N41" s="38" t="s">
        <v>10</v>
      </c>
      <c r="O41" s="38"/>
      <c r="P41" s="38"/>
      <c r="Q41" s="14"/>
    </row>
    <row r="42" spans="1:20" ht="10.5" customHeight="1" thickBo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</row>
  </sheetData>
  <mergeCells count="94">
    <mergeCell ref="E26:Q26"/>
    <mergeCell ref="A29:B29"/>
    <mergeCell ref="C30:D30"/>
    <mergeCell ref="E24:Q24"/>
    <mergeCell ref="A24:B24"/>
    <mergeCell ref="C26:D26"/>
    <mergeCell ref="C24:D24"/>
    <mergeCell ref="C25:D25"/>
    <mergeCell ref="A25:B25"/>
    <mergeCell ref="E32:Q32"/>
    <mergeCell ref="A31:B31"/>
    <mergeCell ref="A32:B32"/>
    <mergeCell ref="C27:D27"/>
    <mergeCell ref="E31:Q31"/>
    <mergeCell ref="E28:Q28"/>
    <mergeCell ref="E27:Q27"/>
    <mergeCell ref="E29:Q29"/>
    <mergeCell ref="C28:D28"/>
    <mergeCell ref="A28:B28"/>
    <mergeCell ref="E30:Q30"/>
    <mergeCell ref="A38:Q38"/>
    <mergeCell ref="A36:D36"/>
    <mergeCell ref="E34:Q34"/>
    <mergeCell ref="A33:B33"/>
    <mergeCell ref="E36:Q36"/>
    <mergeCell ref="C33:D33"/>
    <mergeCell ref="A37:Q37"/>
    <mergeCell ref="E33:Q33"/>
    <mergeCell ref="A34:B34"/>
    <mergeCell ref="C34:D34"/>
    <mergeCell ref="A6:B6"/>
    <mergeCell ref="P5:Q5"/>
    <mergeCell ref="A1:D3"/>
    <mergeCell ref="C13:D13"/>
    <mergeCell ref="A8:C8"/>
    <mergeCell ref="A10:C10"/>
    <mergeCell ref="C6:I6"/>
    <mergeCell ref="D8:I8"/>
    <mergeCell ref="D10:I10"/>
    <mergeCell ref="E13:Q13"/>
    <mergeCell ref="E12:Q12"/>
    <mergeCell ref="O1:Q1"/>
    <mergeCell ref="E1:N1"/>
    <mergeCell ref="E2:N3"/>
    <mergeCell ref="C12:D12"/>
    <mergeCell ref="O2:Q2"/>
    <mergeCell ref="A14:B14"/>
    <mergeCell ref="A15:B15"/>
    <mergeCell ref="A16:B16"/>
    <mergeCell ref="E14:Q14"/>
    <mergeCell ref="E15:Q15"/>
    <mergeCell ref="E16:Q16"/>
    <mergeCell ref="C16:D16"/>
    <mergeCell ref="C14:D14"/>
    <mergeCell ref="C15:D15"/>
    <mergeCell ref="O3:Q3"/>
    <mergeCell ref="A12:B12"/>
    <mergeCell ref="A13:B13"/>
    <mergeCell ref="A39:Q39"/>
    <mergeCell ref="A26:B26"/>
    <mergeCell ref="A27:B27"/>
    <mergeCell ref="A30:B30"/>
    <mergeCell ref="A19:B19"/>
    <mergeCell ref="A20:B20"/>
    <mergeCell ref="E25:Q25"/>
    <mergeCell ref="C29:D29"/>
    <mergeCell ref="C31:D31"/>
    <mergeCell ref="C32:D32"/>
    <mergeCell ref="A21:B21"/>
    <mergeCell ref="A22:B22"/>
    <mergeCell ref="A23:B23"/>
    <mergeCell ref="A42:Q42"/>
    <mergeCell ref="B40:F40"/>
    <mergeCell ref="H40:L40"/>
    <mergeCell ref="N40:P40"/>
    <mergeCell ref="N41:P41"/>
    <mergeCell ref="H41:L41"/>
    <mergeCell ref="B41:F41"/>
    <mergeCell ref="A17:B17"/>
    <mergeCell ref="A18:B18"/>
    <mergeCell ref="C17:D17"/>
    <mergeCell ref="E17:Q17"/>
    <mergeCell ref="E23:Q23"/>
    <mergeCell ref="E18:Q18"/>
    <mergeCell ref="E19:Q19"/>
    <mergeCell ref="E20:Q20"/>
    <mergeCell ref="E21:Q21"/>
    <mergeCell ref="E22:Q22"/>
    <mergeCell ref="C20:D20"/>
    <mergeCell ref="C18:D18"/>
    <mergeCell ref="C19:D19"/>
    <mergeCell ref="C23:D23"/>
    <mergeCell ref="C22:D22"/>
    <mergeCell ref="C21:D21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T42"/>
  <sheetViews>
    <sheetView zoomScaleNormal="100" zoomScaleSheetLayoutView="100" workbookViewId="0">
      <selection activeCell="T13" sqref="T13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8"/>
      <c r="B1" s="59"/>
      <c r="C1" s="60"/>
      <c r="D1" s="60"/>
      <c r="E1" s="73" t="s">
        <v>12</v>
      </c>
      <c r="F1" s="74"/>
      <c r="G1" s="74"/>
      <c r="H1" s="74"/>
      <c r="I1" s="74"/>
      <c r="J1" s="74"/>
      <c r="K1" s="74"/>
      <c r="L1" s="74"/>
      <c r="M1" s="74"/>
      <c r="N1" s="75"/>
      <c r="O1" s="71" t="s">
        <v>14</v>
      </c>
      <c r="P1" s="71"/>
      <c r="Q1" s="72"/>
    </row>
    <row r="2" spans="1:17" ht="15" customHeight="1" x14ac:dyDescent="0.2">
      <c r="A2" s="61"/>
      <c r="B2" s="62"/>
      <c r="C2" s="63"/>
      <c r="D2" s="63"/>
      <c r="E2" s="76" t="s">
        <v>11</v>
      </c>
      <c r="F2" s="77"/>
      <c r="G2" s="77"/>
      <c r="H2" s="77"/>
      <c r="I2" s="77"/>
      <c r="J2" s="77"/>
      <c r="K2" s="77"/>
      <c r="L2" s="77"/>
      <c r="M2" s="77"/>
      <c r="N2" s="78"/>
      <c r="O2" s="39" t="s">
        <v>15</v>
      </c>
      <c r="P2" s="39"/>
      <c r="Q2" s="40"/>
    </row>
    <row r="3" spans="1:17" ht="15" customHeight="1" x14ac:dyDescent="0.2">
      <c r="A3" s="61"/>
      <c r="B3" s="62"/>
      <c r="C3" s="63"/>
      <c r="D3" s="63"/>
      <c r="E3" s="79"/>
      <c r="F3" s="80"/>
      <c r="G3" s="80"/>
      <c r="H3" s="80"/>
      <c r="I3" s="80"/>
      <c r="J3" s="80"/>
      <c r="K3" s="80"/>
      <c r="L3" s="80"/>
      <c r="M3" s="80"/>
      <c r="N3" s="81"/>
      <c r="O3" s="39" t="s">
        <v>13</v>
      </c>
      <c r="P3" s="39"/>
      <c r="Q3" s="40"/>
    </row>
    <row r="4" spans="1:17" ht="7.5" customHeight="1" x14ac:dyDescent="0.25">
      <c r="A4" s="9"/>
      <c r="B4" s="2"/>
      <c r="C4" s="2"/>
      <c r="D4" s="2"/>
      <c r="E4" s="2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6" t="s">
        <v>24</v>
      </c>
      <c r="Q5" s="57"/>
    </row>
    <row r="6" spans="1:17" ht="18" customHeight="1" x14ac:dyDescent="0.2">
      <c r="A6" s="54" t="s">
        <v>1</v>
      </c>
      <c r="B6" s="55"/>
      <c r="C6" s="64" t="s">
        <v>16</v>
      </c>
      <c r="D6" s="64"/>
      <c r="E6" s="64"/>
      <c r="F6" s="64"/>
      <c r="G6" s="64"/>
      <c r="H6" s="64"/>
      <c r="I6" s="64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54" t="s">
        <v>2</v>
      </c>
      <c r="B8" s="55"/>
      <c r="C8" s="55"/>
      <c r="D8" s="65" t="s">
        <v>25</v>
      </c>
      <c r="E8" s="64"/>
      <c r="F8" s="64"/>
      <c r="G8" s="64"/>
      <c r="H8" s="64"/>
      <c r="I8" s="64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54" t="s">
        <v>3</v>
      </c>
      <c r="B10" s="55"/>
      <c r="C10" s="55"/>
      <c r="D10" s="66">
        <v>42817</v>
      </c>
      <c r="E10" s="67"/>
      <c r="F10" s="67"/>
      <c r="G10" s="67"/>
      <c r="H10" s="67"/>
      <c r="I10" s="67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1" t="s">
        <v>4</v>
      </c>
      <c r="B12" s="42"/>
      <c r="C12" s="82" t="s">
        <v>5</v>
      </c>
      <c r="D12" s="82"/>
      <c r="E12" s="68" t="s">
        <v>6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70"/>
    </row>
    <row r="13" spans="1:17" ht="20.100000000000001" customHeight="1" x14ac:dyDescent="0.2">
      <c r="A13" s="43">
        <v>4038</v>
      </c>
      <c r="B13" s="44">
        <v>4038</v>
      </c>
      <c r="C13" s="28" t="s">
        <v>17</v>
      </c>
      <c r="D13" s="28"/>
      <c r="E13" s="29" t="s">
        <v>21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/>
    </row>
    <row r="14" spans="1:17" ht="20.100000000000001" customHeight="1" x14ac:dyDescent="0.2">
      <c r="A14" s="26">
        <v>4080</v>
      </c>
      <c r="B14" s="27"/>
      <c r="C14" s="32" t="s">
        <v>17</v>
      </c>
      <c r="D14" s="33"/>
      <c r="E14" s="29" t="s">
        <v>22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1:17" ht="20.100000000000001" customHeight="1" x14ac:dyDescent="0.2">
      <c r="A15" s="26">
        <v>645</v>
      </c>
      <c r="B15" s="27">
        <v>645</v>
      </c>
      <c r="C15" s="32" t="s">
        <v>18</v>
      </c>
      <c r="D15" s="33"/>
      <c r="E15" s="29" t="s">
        <v>22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1"/>
    </row>
    <row r="16" spans="1:17" ht="20.100000000000001" customHeight="1" x14ac:dyDescent="0.2">
      <c r="A16" s="26">
        <v>10634</v>
      </c>
      <c r="B16" s="27">
        <v>10634</v>
      </c>
      <c r="C16" s="32" t="s">
        <v>19</v>
      </c>
      <c r="D16" s="33"/>
      <c r="E16" s="29" t="s">
        <v>22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</row>
    <row r="17" spans="1:19" ht="20.100000000000001" customHeight="1" x14ac:dyDescent="0.2">
      <c r="A17" s="26">
        <v>3913</v>
      </c>
      <c r="B17" s="27">
        <v>3913</v>
      </c>
      <c r="C17" s="32" t="s">
        <v>17</v>
      </c>
      <c r="D17" s="33"/>
      <c r="E17" s="29" t="s">
        <v>26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</row>
    <row r="18" spans="1:19" ht="20.100000000000001" customHeight="1" x14ac:dyDescent="0.2">
      <c r="A18" s="103">
        <v>671</v>
      </c>
      <c r="B18" s="104">
        <v>671</v>
      </c>
      <c r="C18" s="32" t="s">
        <v>18</v>
      </c>
      <c r="D18" s="33"/>
      <c r="E18" s="29" t="s">
        <v>26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</row>
    <row r="19" spans="1:19" ht="20.100000000000001" customHeight="1" x14ac:dyDescent="0.2">
      <c r="A19" s="43">
        <v>11846</v>
      </c>
      <c r="B19" s="44">
        <v>11846</v>
      </c>
      <c r="C19" s="32" t="s">
        <v>19</v>
      </c>
      <c r="D19" s="33"/>
      <c r="E19" s="29" t="s">
        <v>26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1"/>
    </row>
    <row r="20" spans="1:19" ht="20.100000000000001" customHeight="1" x14ac:dyDescent="0.2">
      <c r="A20" s="26">
        <v>3449</v>
      </c>
      <c r="B20" s="27">
        <v>3449</v>
      </c>
      <c r="C20" s="32" t="s">
        <v>17</v>
      </c>
      <c r="D20" s="33"/>
      <c r="E20" s="29" t="s">
        <v>27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</row>
    <row r="21" spans="1:19" ht="20.100000000000001" customHeight="1" x14ac:dyDescent="0.2">
      <c r="A21" s="26">
        <v>484</v>
      </c>
      <c r="B21" s="27">
        <v>484</v>
      </c>
      <c r="C21" s="32" t="s">
        <v>18</v>
      </c>
      <c r="D21" s="33"/>
      <c r="E21" s="29" t="s">
        <v>27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1"/>
    </row>
    <row r="22" spans="1:19" ht="20.100000000000001" customHeight="1" x14ac:dyDescent="0.2">
      <c r="A22" s="26">
        <v>10280</v>
      </c>
      <c r="B22" s="27"/>
      <c r="C22" s="32" t="s">
        <v>19</v>
      </c>
      <c r="D22" s="33"/>
      <c r="E22" s="29" t="s">
        <v>27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/>
    </row>
    <row r="23" spans="1:19" ht="20.100000000000001" customHeight="1" x14ac:dyDescent="0.2">
      <c r="A23" s="26"/>
      <c r="B23" s="27"/>
      <c r="C23" s="32"/>
      <c r="D23" s="33"/>
      <c r="E23" s="2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1"/>
    </row>
    <row r="24" spans="1:19" ht="20.100000000000001" customHeight="1" x14ac:dyDescent="0.2">
      <c r="A24" s="26"/>
      <c r="B24" s="27"/>
      <c r="C24" s="32"/>
      <c r="D24" s="33"/>
      <c r="E24" s="2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</row>
    <row r="25" spans="1:19" ht="20.100000000000001" customHeight="1" x14ac:dyDescent="0.2">
      <c r="A25" s="26"/>
      <c r="B25" s="27"/>
      <c r="C25" s="32"/>
      <c r="D25" s="33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1"/>
    </row>
    <row r="26" spans="1:19" ht="20.100000000000001" customHeight="1" x14ac:dyDescent="0.2">
      <c r="A26" s="26"/>
      <c r="B26" s="27"/>
      <c r="C26" s="32"/>
      <c r="D26" s="33"/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1"/>
      <c r="S26" s="24"/>
    </row>
    <row r="27" spans="1:19" ht="20.100000000000001" customHeight="1" x14ac:dyDescent="0.2">
      <c r="A27" s="26"/>
      <c r="B27" s="27"/>
      <c r="C27" s="32"/>
      <c r="D27" s="33"/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1"/>
    </row>
    <row r="28" spans="1:19" ht="20.100000000000001" customHeight="1" x14ac:dyDescent="0.2">
      <c r="A28" s="26"/>
      <c r="B28" s="27"/>
      <c r="C28" s="32"/>
      <c r="D28" s="33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1:19" ht="20.100000000000001" customHeight="1" x14ac:dyDescent="0.2">
      <c r="A29" s="101"/>
      <c r="B29" s="102"/>
      <c r="C29" s="32"/>
      <c r="D29" s="33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</row>
    <row r="30" spans="1:19" ht="20.100000000000001" customHeight="1" x14ac:dyDescent="0.2">
      <c r="A30" s="48" t="s">
        <v>20</v>
      </c>
      <c r="B30" s="49"/>
      <c r="C30" s="99"/>
      <c r="D30" s="100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</row>
    <row r="31" spans="1:19" ht="20.100000000000001" customHeight="1" x14ac:dyDescent="0.2">
      <c r="A31" s="96">
        <f>A13+A14+A17+A20</f>
        <v>15480</v>
      </c>
      <c r="B31" s="97"/>
      <c r="C31" s="52" t="s">
        <v>17</v>
      </c>
      <c r="D31" s="53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</row>
    <row r="32" spans="1:19" ht="20.100000000000001" customHeight="1" x14ac:dyDescent="0.2">
      <c r="A32" s="87">
        <f>A15+A18+A21</f>
        <v>1800</v>
      </c>
      <c r="B32" s="98"/>
      <c r="C32" s="52" t="s">
        <v>18</v>
      </c>
      <c r="D32" s="53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</row>
    <row r="33" spans="1:20" ht="20.100000000000001" customHeight="1" x14ac:dyDescent="0.2">
      <c r="A33" s="87">
        <f>A16+A19+A22</f>
        <v>32760</v>
      </c>
      <c r="B33" s="53"/>
      <c r="C33" s="90" t="s">
        <v>19</v>
      </c>
      <c r="D33" s="90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</row>
    <row r="34" spans="1:20" ht="20.100000000000001" customHeight="1" x14ac:dyDescent="0.2">
      <c r="A34" s="93">
        <f>A31+A32+A33</f>
        <v>50040</v>
      </c>
      <c r="B34" s="94"/>
      <c r="C34" s="95"/>
      <c r="D34" s="95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86"/>
    </row>
    <row r="35" spans="1:20" ht="25.5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20" ht="18" customHeight="1" x14ac:dyDescent="0.2">
      <c r="A36" s="54" t="s">
        <v>7</v>
      </c>
      <c r="B36" s="55"/>
      <c r="C36" s="55"/>
      <c r="D36" s="55"/>
      <c r="E36" s="88" t="s">
        <v>23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9"/>
    </row>
    <row r="37" spans="1:20" ht="15.75" customHeight="1" x14ac:dyDescent="0.2">
      <c r="A37" s="91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2"/>
    </row>
    <row r="38" spans="1:20" ht="15.75" customHeight="1" x14ac:dyDescent="0.2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5"/>
      <c r="T38" s="24"/>
    </row>
    <row r="39" spans="1:20" ht="14.25" customHeight="1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</row>
    <row r="40" spans="1:20" ht="20.100000000000001" customHeight="1" x14ac:dyDescent="0.2">
      <c r="A40" s="22"/>
      <c r="B40" s="37"/>
      <c r="C40" s="37"/>
      <c r="D40" s="37"/>
      <c r="E40" s="37"/>
      <c r="F40" s="37"/>
      <c r="G40" s="15"/>
      <c r="H40" s="37"/>
      <c r="I40" s="37"/>
      <c r="J40" s="37"/>
      <c r="K40" s="37"/>
      <c r="L40" s="37"/>
      <c r="M40" s="15"/>
      <c r="N40" s="37"/>
      <c r="O40" s="37"/>
      <c r="P40" s="37"/>
      <c r="Q40" s="14"/>
    </row>
    <row r="41" spans="1:20" x14ac:dyDescent="0.2">
      <c r="A41" s="23"/>
      <c r="B41" s="38" t="s">
        <v>8</v>
      </c>
      <c r="C41" s="38"/>
      <c r="D41" s="38"/>
      <c r="E41" s="38"/>
      <c r="F41" s="38"/>
      <c r="G41" s="20"/>
      <c r="H41" s="38" t="s">
        <v>9</v>
      </c>
      <c r="I41" s="38"/>
      <c r="J41" s="38"/>
      <c r="K41" s="38"/>
      <c r="L41" s="38"/>
      <c r="M41" s="20"/>
      <c r="N41" s="38" t="s">
        <v>10</v>
      </c>
      <c r="O41" s="38"/>
      <c r="P41" s="38"/>
      <c r="Q41" s="14"/>
    </row>
    <row r="42" spans="1:20" ht="10.5" customHeight="1" thickBo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</row>
  </sheetData>
  <mergeCells count="94">
    <mergeCell ref="A10:C10"/>
    <mergeCell ref="D10:I10"/>
    <mergeCell ref="A1:D3"/>
    <mergeCell ref="E1:N1"/>
    <mergeCell ref="O1:Q1"/>
    <mergeCell ref="E2:N3"/>
    <mergeCell ref="O2:Q2"/>
    <mergeCell ref="O3:Q3"/>
    <mergeCell ref="P5:Q5"/>
    <mergeCell ref="A6:B6"/>
    <mergeCell ref="C6:I6"/>
    <mergeCell ref="A8:C8"/>
    <mergeCell ref="D8:I8"/>
    <mergeCell ref="A12:B12"/>
    <mergeCell ref="C12:D12"/>
    <mergeCell ref="E12:Q12"/>
    <mergeCell ref="A13:B13"/>
    <mergeCell ref="C13:D13"/>
    <mergeCell ref="E13:Q13"/>
    <mergeCell ref="A14:B14"/>
    <mergeCell ref="C14:D14"/>
    <mergeCell ref="E14:Q14"/>
    <mergeCell ref="A15:B15"/>
    <mergeCell ref="C15:D15"/>
    <mergeCell ref="E15:Q15"/>
    <mergeCell ref="A16:B16"/>
    <mergeCell ref="C16:D16"/>
    <mergeCell ref="E16:Q16"/>
    <mergeCell ref="A17:B17"/>
    <mergeCell ref="C17:D17"/>
    <mergeCell ref="E17:Q17"/>
    <mergeCell ref="A18:B18"/>
    <mergeCell ref="C18:D18"/>
    <mergeCell ref="E18:Q18"/>
    <mergeCell ref="A19:B19"/>
    <mergeCell ref="C19:D19"/>
    <mergeCell ref="E19:Q19"/>
    <mergeCell ref="A20:B20"/>
    <mergeCell ref="C20:D20"/>
    <mergeCell ref="E20:Q20"/>
    <mergeCell ref="A21:B21"/>
    <mergeCell ref="C21:D21"/>
    <mergeCell ref="E21:Q21"/>
    <mergeCell ref="A22:B22"/>
    <mergeCell ref="C22:D22"/>
    <mergeCell ref="E22:Q22"/>
    <mergeCell ref="A23:B23"/>
    <mergeCell ref="C23:D23"/>
    <mergeCell ref="E23:Q23"/>
    <mergeCell ref="A24:B24"/>
    <mergeCell ref="C24:D24"/>
    <mergeCell ref="E24:Q24"/>
    <mergeCell ref="A25:B25"/>
    <mergeCell ref="C25:D25"/>
    <mergeCell ref="E25:Q25"/>
    <mergeCell ref="A26:B26"/>
    <mergeCell ref="C26:D26"/>
    <mergeCell ref="E26:Q26"/>
    <mergeCell ref="A27:B27"/>
    <mergeCell ref="C27:D27"/>
    <mergeCell ref="E27:Q27"/>
    <mergeCell ref="A28:B28"/>
    <mergeCell ref="C28:D28"/>
    <mergeCell ref="E28:Q28"/>
    <mergeCell ref="A29:B29"/>
    <mergeCell ref="C29:D29"/>
    <mergeCell ref="E29:Q29"/>
    <mergeCell ref="A30:B30"/>
    <mergeCell ref="C30:D30"/>
    <mergeCell ref="E30:Q30"/>
    <mergeCell ref="A31:B31"/>
    <mergeCell ref="C31:D31"/>
    <mergeCell ref="E31:Q31"/>
    <mergeCell ref="A37:Q37"/>
    <mergeCell ref="A32:B32"/>
    <mergeCell ref="C32:D32"/>
    <mergeCell ref="E32:Q32"/>
    <mergeCell ref="A33:B33"/>
    <mergeCell ref="C33:D33"/>
    <mergeCell ref="E33:Q33"/>
    <mergeCell ref="A34:B34"/>
    <mergeCell ref="C34:D34"/>
    <mergeCell ref="E34:Q34"/>
    <mergeCell ref="A36:D36"/>
    <mergeCell ref="E36:Q36"/>
    <mergeCell ref="A42:Q42"/>
    <mergeCell ref="A38:Q38"/>
    <mergeCell ref="A39:Q39"/>
    <mergeCell ref="B40:F40"/>
    <mergeCell ref="H40:L40"/>
    <mergeCell ref="N40:P40"/>
    <mergeCell ref="B41:F41"/>
    <mergeCell ref="H41:L41"/>
    <mergeCell ref="N41:P41"/>
  </mergeCells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2017-03-04T22:15:55Z</cp:lastPrinted>
  <dcterms:created xsi:type="dcterms:W3CDTF">2003-10-03T14:40:06Z</dcterms:created>
  <dcterms:modified xsi:type="dcterms:W3CDTF">2017-04-24T15:00:52Z</dcterms:modified>
</cp:coreProperties>
</file>