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viagen\08 Registros de Producción\Transferencia de Huevo\2022\"/>
    </mc:Choice>
  </mc:AlternateContent>
  <bookViews>
    <workbookView xWindow="0" yWindow="0" windowWidth="10560" windowHeight="6480"/>
  </bookViews>
  <sheets>
    <sheet name="SABADO" sheetId="12" r:id="rId1"/>
    <sheet name="DOMINGO" sheetId="13" r:id="rId2"/>
    <sheet name="LUNES" sheetId="14" r:id="rId3"/>
    <sheet name="MARTES" sheetId="15" r:id="rId4"/>
    <sheet name="MIERCOLES" sheetId="8" r:id="rId5"/>
    <sheet name="JUEVES" sheetId="10" r:id="rId6"/>
    <sheet name="VIERNES" sheetId="11" r:id="rId7"/>
  </sheets>
  <calcPr calcId="162913"/>
</workbook>
</file>

<file path=xl/calcChain.xml><?xml version="1.0" encoding="utf-8"?>
<calcChain xmlns="http://schemas.openxmlformats.org/spreadsheetml/2006/main">
  <c r="D51" i="12" l="1"/>
  <c r="K46" i="11" l="1"/>
  <c r="K46" i="10"/>
  <c r="K46" i="8"/>
  <c r="K46" i="15"/>
  <c r="K46" i="14"/>
  <c r="K46" i="13"/>
  <c r="D10" i="8"/>
  <c r="D10" i="10" s="1"/>
  <c r="D10" i="15"/>
  <c r="D10" i="14"/>
  <c r="D10" i="13"/>
  <c r="D10" i="11" l="1"/>
  <c r="D48" i="12"/>
  <c r="D49" i="12"/>
  <c r="D50" i="12"/>
  <c r="D48" i="11"/>
  <c r="D49" i="11"/>
  <c r="D50" i="11"/>
  <c r="D51" i="11"/>
  <c r="D48" i="10"/>
  <c r="D49" i="10"/>
  <c r="D50" i="10"/>
  <c r="D51" i="10"/>
  <c r="D48" i="8"/>
  <c r="D49" i="8"/>
  <c r="D50" i="8"/>
  <c r="D51" i="8"/>
  <c r="D48" i="15"/>
  <c r="D49" i="15"/>
  <c r="D50" i="15"/>
  <c r="D51" i="15"/>
  <c r="D48" i="14"/>
  <c r="D49" i="14"/>
  <c r="D50" i="14"/>
  <c r="D51" i="14"/>
  <c r="D48" i="13"/>
  <c r="D49" i="13"/>
  <c r="D50" i="13"/>
  <c r="D51" i="13"/>
  <c r="D47" i="12" l="1"/>
  <c r="S5" i="13" l="1"/>
  <c r="S5" i="14" s="1"/>
  <c r="S5" i="15" s="1"/>
  <c r="S5" i="8" s="1"/>
  <c r="S5" i="10" s="1"/>
  <c r="S5" i="11" s="1"/>
  <c r="K47" i="14" l="1"/>
  <c r="K48" i="14" s="1"/>
  <c r="K49" i="14" s="1"/>
  <c r="K50" i="14" s="1"/>
  <c r="K51" i="14" s="1"/>
  <c r="K47" i="15"/>
  <c r="K48" i="15" s="1"/>
  <c r="K49" i="15" s="1"/>
  <c r="K50" i="15" s="1"/>
  <c r="K51" i="15" s="1"/>
  <c r="K47" i="8"/>
  <c r="K48" i="8" s="1"/>
  <c r="K49" i="8" s="1"/>
  <c r="K50" i="8" s="1"/>
  <c r="K51" i="8" s="1"/>
  <c r="K47" i="10"/>
  <c r="K48" i="10" s="1"/>
  <c r="K49" i="10" s="1"/>
  <c r="K50" i="10" s="1"/>
  <c r="K51" i="10" s="1"/>
  <c r="K47" i="11"/>
  <c r="K48" i="11" s="1"/>
  <c r="K49" i="11" s="1"/>
  <c r="K50" i="11" s="1"/>
  <c r="K51" i="11" s="1"/>
  <c r="K47" i="12"/>
  <c r="K48" i="12" s="1"/>
  <c r="K49" i="12" s="1"/>
  <c r="K50" i="12" s="1"/>
  <c r="K51" i="12" s="1"/>
  <c r="E67" i="10"/>
  <c r="E67" i="11"/>
  <c r="E67" i="12"/>
  <c r="E67" i="13"/>
  <c r="E67" i="14"/>
  <c r="E67" i="15"/>
  <c r="E67" i="8"/>
  <c r="F67" i="10"/>
  <c r="F67" i="11"/>
  <c r="F67" i="12"/>
  <c r="F67" i="13"/>
  <c r="F67" i="14"/>
  <c r="F67" i="15"/>
  <c r="F67" i="8"/>
  <c r="D47" i="10"/>
  <c r="D47" i="11"/>
  <c r="D47" i="13"/>
  <c r="D47" i="14"/>
  <c r="D47" i="15"/>
  <c r="D47" i="8"/>
  <c r="D46" i="10"/>
  <c r="D46" i="11"/>
  <c r="D46" i="12"/>
  <c r="D46" i="13"/>
  <c r="D46" i="14"/>
  <c r="D46" i="15"/>
  <c r="D46" i="8"/>
  <c r="G38" i="15"/>
  <c r="G36" i="15"/>
  <c r="G30" i="15"/>
  <c r="G31" i="15" s="1"/>
  <c r="G32" i="15" s="1"/>
  <c r="G33" i="15" s="1"/>
  <c r="G34" i="15" s="1"/>
  <c r="G35" i="15" s="1"/>
  <c r="G14" i="15"/>
  <c r="G38" i="14"/>
  <c r="G36" i="14"/>
  <c r="G30" i="14"/>
  <c r="G31" i="14" s="1"/>
  <c r="G32" i="14" s="1"/>
  <c r="G33" i="14" s="1"/>
  <c r="G34" i="14" s="1"/>
  <c r="G35" i="14" s="1"/>
  <c r="G14" i="14"/>
  <c r="G38" i="13"/>
  <c r="G36" i="13"/>
  <c r="G30" i="13"/>
  <c r="G31" i="13" s="1"/>
  <c r="G32" i="13" s="1"/>
  <c r="G33" i="13" s="1"/>
  <c r="G34" i="13" s="1"/>
  <c r="G35" i="13" s="1"/>
  <c r="G14" i="13"/>
  <c r="G38" i="12"/>
  <c r="G36" i="12"/>
  <c r="G30" i="12"/>
  <c r="G31" i="12" s="1"/>
  <c r="G32" i="12" s="1"/>
  <c r="G33" i="12" s="1"/>
  <c r="G34" i="12" s="1"/>
  <c r="G35" i="12" s="1"/>
  <c r="G14" i="12"/>
  <c r="D67" i="14" l="1"/>
  <c r="D67" i="13"/>
  <c r="D67" i="11"/>
  <c r="D67" i="10"/>
  <c r="D67" i="12"/>
  <c r="D67" i="15"/>
  <c r="D67" i="8"/>
  <c r="G38" i="11"/>
  <c r="G36" i="11"/>
  <c r="G30" i="11"/>
  <c r="G31" i="11" s="1"/>
  <c r="G32" i="11" s="1"/>
  <c r="G33" i="11" s="1"/>
  <c r="G34" i="11" s="1"/>
  <c r="G35" i="11" s="1"/>
  <c r="G14" i="11"/>
  <c r="G38" i="10" l="1"/>
  <c r="G36" i="10"/>
  <c r="G30" i="10"/>
  <c r="G31" i="10" s="1"/>
  <c r="G32" i="10" s="1"/>
  <c r="G33" i="10" s="1"/>
  <c r="G34" i="10" s="1"/>
  <c r="G35" i="10" s="1"/>
  <c r="G14" i="10"/>
  <c r="G38" i="8" l="1"/>
  <c r="G36" i="8"/>
  <c r="G30" i="8"/>
  <c r="G31" i="8" s="1"/>
  <c r="G32" i="8" s="1"/>
  <c r="G33" i="8" s="1"/>
  <c r="G34" i="8" s="1"/>
  <c r="G35" i="8" s="1"/>
  <c r="G14" i="8"/>
  <c r="K47" i="13"/>
  <c r="K48" i="13" s="1"/>
  <c r="K49" i="13" s="1"/>
  <c r="K50" i="13" s="1"/>
  <c r="K51" i="13" s="1"/>
</calcChain>
</file>

<file path=xl/sharedStrings.xml><?xml version="1.0" encoding="utf-8"?>
<sst xmlns="http://schemas.openxmlformats.org/spreadsheetml/2006/main" count="302" uniqueCount="40">
  <si>
    <t xml:space="preserve">CONSECUTIVO No </t>
  </si>
  <si>
    <t>DE GRANJA:</t>
  </si>
  <si>
    <t>PARA PLANTA:</t>
  </si>
  <si>
    <t>FECHA DE ENVIO:</t>
  </si>
  <si>
    <t>LOTE</t>
  </si>
  <si>
    <t xml:space="preserve">DESCRIPCIÓN </t>
  </si>
  <si>
    <t>OBSERVACIONES:</t>
  </si>
  <si>
    <t>RECIBE:</t>
  </si>
  <si>
    <t>TRANSFERENCIA DE HUEVO</t>
  </si>
  <si>
    <t>FORMATO</t>
  </si>
  <si>
    <t>Aprobación: 06-09-2011</t>
  </si>
  <si>
    <t>Código: FO-PR-010</t>
  </si>
  <si>
    <t>Versión: 001</t>
  </si>
  <si>
    <t>SAN FELIPE</t>
  </si>
  <si>
    <t>M-429</t>
  </si>
  <si>
    <t>F-430</t>
  </si>
  <si>
    <t>M-431</t>
  </si>
  <si>
    <t>F-433</t>
  </si>
  <si>
    <t>F-436</t>
  </si>
  <si>
    <t>M-437</t>
  </si>
  <si>
    <t>HUEVO INCUBABLE  17 DE DICIEMBRE</t>
  </si>
  <si>
    <t>HUEVO INCUBABLE  26 DE DICIEMBRE</t>
  </si>
  <si>
    <t>HUEVO INCUBABLE  27 DE DICIEMBRE</t>
  </si>
  <si>
    <t>ALABAMA</t>
  </si>
  <si>
    <t>ASP.</t>
  </si>
  <si>
    <t>TOTAL :</t>
  </si>
  <si>
    <t>CONDUCTOR:</t>
  </si>
  <si>
    <t>PLANTA:</t>
  </si>
  <si>
    <t>F-539</t>
  </si>
  <si>
    <t>M-540</t>
  </si>
  <si>
    <t>F-541</t>
  </si>
  <si>
    <t>M-542</t>
  </si>
  <si>
    <t>F-543</t>
  </si>
  <si>
    <t>M-544</t>
  </si>
  <si>
    <t xml:space="preserve"> </t>
  </si>
  <si>
    <t>ALB-</t>
  </si>
  <si>
    <t>TOTAL</t>
  </si>
  <si>
    <t>LIMPIO</t>
  </si>
  <si>
    <t xml:space="preserve">HUEVO INCUBABLE </t>
  </si>
  <si>
    <t>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</si>
</sst>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&quot;de&quot;\ mmmm\ &quot;de&quot;\ yyyy"/>
    <numFmt numFmtId="165" formatCode="[$-C0A]d\ &quot;de&quot;\ mmmm\ &quot;de&quot;\ yyyy;@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 Black"/>
      <family val="2"/>
    </font>
    <font>
      <sz val="10"/>
      <color theme="3" tint="-0.499984740745262"/>
      <name val="Arial"/>
      <family val="2"/>
    </font>
    <font>
      <b/>
      <sz val="12"/>
      <color theme="3" tint="-0.499984740745262"/>
      <name val="Arial"/>
      <family val="2"/>
    </font>
    <font>
      <sz val="14"/>
      <color theme="3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theme="2" tint="-0.749992370372631"/>
      <name val="Arial"/>
      <family val="2"/>
    </font>
    <font>
      <b/>
      <sz val="10"/>
      <color rgb="FFC00000"/>
      <name val="Arial"/>
      <family val="2"/>
    </font>
    <font>
      <sz val="10"/>
      <color rgb="FF00B050"/>
      <name val="Arial"/>
      <family val="2"/>
    </font>
    <font>
      <u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Border="1" applyAlignment="1"/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5" fillId="0" borderId="0" xfId="0" applyFont="1" applyBorder="1"/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3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3" fontId="10" fillId="4" borderId="18" xfId="0" applyNumberFormat="1" applyFont="1" applyFill="1" applyBorder="1" applyAlignment="1">
      <alignment horizontal="right" vertical="center"/>
    </xf>
    <xf numFmtId="0" fontId="16" fillId="4" borderId="12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11" fillId="4" borderId="12" xfId="0" applyFont="1" applyFill="1" applyBorder="1" applyAlignment="1">
      <alignment vertical="center"/>
    </xf>
    <xf numFmtId="0" fontId="18" fillId="0" borderId="0" xfId="0" applyFont="1"/>
    <xf numFmtId="0" fontId="19" fillId="0" borderId="0" xfId="0" applyFont="1"/>
    <xf numFmtId="0" fontId="1" fillId="0" borderId="0" xfId="0" applyFont="1" applyAlignment="1">
      <alignment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3" fontId="3" fillId="2" borderId="12" xfId="0" applyNumberFormat="1" applyFont="1" applyFill="1" applyBorder="1" applyAlignment="1">
      <alignment vertical="center" wrapText="1"/>
    </xf>
    <xf numFmtId="3" fontId="10" fillId="2" borderId="4" xfId="0" applyNumberFormat="1" applyFont="1" applyFill="1" applyBorder="1" applyAlignment="1">
      <alignment vertical="center" wrapText="1"/>
    </xf>
    <xf numFmtId="3" fontId="4" fillId="2" borderId="28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3" fontId="14" fillId="0" borderId="25" xfId="0" applyNumberFormat="1" applyFont="1" applyFill="1" applyBorder="1" applyAlignment="1">
      <alignment horizontal="right"/>
    </xf>
    <xf numFmtId="3" fontId="14" fillId="0" borderId="27" xfId="0" applyNumberFormat="1" applyFont="1" applyFill="1" applyBorder="1" applyAlignment="1">
      <alignment horizontal="right"/>
    </xf>
    <xf numFmtId="3" fontId="3" fillId="2" borderId="4" xfId="0" applyNumberFormat="1" applyFont="1" applyFill="1" applyBorder="1" applyAlignment="1">
      <alignment vertical="center" wrapText="1"/>
    </xf>
    <xf numFmtId="0" fontId="14" fillId="0" borderId="24" xfId="0" applyFont="1" applyFill="1" applyBorder="1" applyAlignment="1">
      <alignment horizontal="left" vertical="center"/>
    </xf>
    <xf numFmtId="0" fontId="10" fillId="0" borderId="29" xfId="0" applyFont="1" applyFill="1" applyBorder="1" applyAlignment="1">
      <alignment horizontal="center" vertical="center"/>
    </xf>
    <xf numFmtId="3" fontId="14" fillId="0" borderId="24" xfId="0" applyNumberFormat="1" applyFont="1" applyFill="1" applyBorder="1" applyAlignment="1">
      <alignment horizontal="right"/>
    </xf>
    <xf numFmtId="0" fontId="10" fillId="0" borderId="25" xfId="0" applyFont="1" applyFill="1" applyBorder="1" applyAlignment="1">
      <alignment horizontal="right" vertical="center"/>
    </xf>
    <xf numFmtId="0" fontId="17" fillId="0" borderId="25" xfId="0" applyFont="1" applyFill="1" applyBorder="1" applyAlignment="1">
      <alignment horizontal="right" vertical="center"/>
    </xf>
    <xf numFmtId="0" fontId="14" fillId="0" borderId="26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right"/>
    </xf>
    <xf numFmtId="0" fontId="16" fillId="0" borderId="25" xfId="0" applyFont="1" applyFill="1" applyBorder="1" applyAlignment="1">
      <alignment horizontal="right" vertical="center"/>
    </xf>
    <xf numFmtId="3" fontId="14" fillId="0" borderId="26" xfId="0" applyNumberFormat="1" applyFont="1" applyFill="1" applyBorder="1" applyAlignment="1">
      <alignment vertical="center"/>
    </xf>
    <xf numFmtId="0" fontId="14" fillId="0" borderId="27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vertical="center"/>
    </xf>
    <xf numFmtId="0" fontId="8" fillId="3" borderId="31" xfId="0" applyFont="1" applyFill="1" applyBorder="1" applyAlignment="1">
      <alignment vertical="center"/>
    </xf>
    <xf numFmtId="3" fontId="10" fillId="0" borderId="25" xfId="0" applyNumberFormat="1" applyFont="1" applyFill="1" applyBorder="1" applyAlignment="1">
      <alignment horizontal="right"/>
    </xf>
    <xf numFmtId="0" fontId="10" fillId="0" borderId="25" xfId="0" applyFont="1" applyFill="1" applyBorder="1" applyAlignment="1">
      <alignment horizontal="right"/>
    </xf>
    <xf numFmtId="3" fontId="2" fillId="0" borderId="25" xfId="0" applyNumberFormat="1" applyFont="1" applyFill="1" applyBorder="1" applyAlignment="1">
      <alignment horizontal="right"/>
    </xf>
    <xf numFmtId="0" fontId="2" fillId="0" borderId="25" xfId="0" applyFont="1" applyFill="1" applyBorder="1" applyAlignment="1">
      <alignment horizontal="right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left"/>
    </xf>
    <xf numFmtId="0" fontId="5" fillId="2" borderId="32" xfId="0" applyFont="1" applyFill="1" applyBorder="1"/>
    <xf numFmtId="0" fontId="8" fillId="3" borderId="33" xfId="0" applyFont="1" applyFill="1" applyBorder="1" applyAlignment="1">
      <alignment vertical="center"/>
    </xf>
    <xf numFmtId="0" fontId="8" fillId="3" borderId="32" xfId="0" applyFont="1" applyFill="1" applyBorder="1" applyAlignment="1">
      <alignment vertical="center"/>
    </xf>
    <xf numFmtId="3" fontId="3" fillId="2" borderId="9" xfId="0" applyNumberFormat="1" applyFont="1" applyFill="1" applyBorder="1" applyAlignment="1">
      <alignment vertical="center" wrapText="1"/>
    </xf>
    <xf numFmtId="3" fontId="15" fillId="2" borderId="10" xfId="0" applyNumberFormat="1" applyFont="1" applyFill="1" applyBorder="1" applyAlignment="1">
      <alignment horizontal="right" wrapText="1"/>
    </xf>
    <xf numFmtId="3" fontId="2" fillId="2" borderId="10" xfId="0" applyNumberFormat="1" applyFont="1" applyFill="1" applyBorder="1" applyAlignment="1">
      <alignment horizontal="right" wrapText="1"/>
    </xf>
    <xf numFmtId="3" fontId="14" fillId="2" borderId="10" xfId="0" applyNumberFormat="1" applyFont="1" applyFill="1" applyBorder="1" applyAlignment="1">
      <alignment horizontal="right" wrapText="1"/>
    </xf>
    <xf numFmtId="3" fontId="12" fillId="2" borderId="10" xfId="0" applyNumberFormat="1" applyFont="1" applyFill="1" applyBorder="1" applyAlignment="1">
      <alignment horizontal="right" wrapText="1"/>
    </xf>
    <xf numFmtId="3" fontId="10" fillId="2" borderId="10" xfId="0" applyNumberFormat="1" applyFont="1" applyFill="1" applyBorder="1" applyAlignment="1">
      <alignment horizontal="right" wrapText="1"/>
    </xf>
    <xf numFmtId="3" fontId="11" fillId="2" borderId="10" xfId="0" applyNumberFormat="1" applyFont="1" applyFill="1" applyBorder="1" applyAlignment="1">
      <alignment horizontal="right" wrapText="1"/>
    </xf>
    <xf numFmtId="0" fontId="16" fillId="4" borderId="16" xfId="0" applyFont="1" applyFill="1" applyBorder="1" applyAlignment="1">
      <alignment horizontal="left" vertical="center"/>
    </xf>
    <xf numFmtId="0" fontId="11" fillId="4" borderId="16" xfId="0" applyFont="1" applyFill="1" applyBorder="1" applyAlignment="1">
      <alignment vertical="center"/>
    </xf>
    <xf numFmtId="3" fontId="10" fillId="2" borderId="10" xfId="0" applyNumberFormat="1" applyFont="1" applyFill="1" applyBorder="1" applyAlignment="1">
      <alignment horizontal="left" wrapText="1"/>
    </xf>
    <xf numFmtId="0" fontId="17" fillId="4" borderId="16" xfId="0" applyFont="1" applyFill="1" applyBorder="1" applyAlignment="1">
      <alignment horizontal="left" vertical="center"/>
    </xf>
    <xf numFmtId="3" fontId="10" fillId="2" borderId="34" xfId="0" applyNumberFormat="1" applyFont="1" applyFill="1" applyBorder="1" applyAlignment="1">
      <alignment horizontal="right" wrapText="1"/>
    </xf>
    <xf numFmtId="3" fontId="20" fillId="2" borderId="35" xfId="0" applyNumberFormat="1" applyFont="1" applyFill="1" applyBorder="1" applyAlignment="1">
      <alignment horizontal="center" vertical="center"/>
    </xf>
    <xf numFmtId="3" fontId="20" fillId="2" borderId="36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/>
    <xf numFmtId="0" fontId="1" fillId="4" borderId="2" xfId="0" applyFont="1" applyFill="1" applyBorder="1" applyAlignment="1"/>
    <xf numFmtId="0" fontId="1" fillId="4" borderId="6" xfId="0" applyFont="1" applyFill="1" applyBorder="1" applyAlignment="1"/>
    <xf numFmtId="0" fontId="2" fillId="2" borderId="33" xfId="0" applyFont="1" applyFill="1" applyBorder="1" applyAlignment="1"/>
    <xf numFmtId="0" fontId="2" fillId="2" borderId="32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left"/>
    </xf>
    <xf numFmtId="3" fontId="14" fillId="2" borderId="1" xfId="0" applyNumberFormat="1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left"/>
    </xf>
    <xf numFmtId="3" fontId="14" fillId="2" borderId="1" xfId="0" applyNumberFormat="1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49" fontId="9" fillId="2" borderId="11" xfId="0" applyNumberFormat="1" applyFont="1" applyFill="1" applyBorder="1" applyAlignment="1"/>
    <xf numFmtId="0" fontId="9" fillId="2" borderId="16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3" fontId="14" fillId="0" borderId="38" xfId="0" applyNumberFormat="1" applyFont="1" applyFill="1" applyBorder="1" applyAlignment="1">
      <alignment horizontal="right"/>
    </xf>
    <xf numFmtId="0" fontId="14" fillId="0" borderId="39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vertical="center"/>
    </xf>
    <xf numFmtId="3" fontId="2" fillId="2" borderId="37" xfId="0" applyNumberFormat="1" applyFont="1" applyFill="1" applyBorder="1" applyAlignment="1">
      <alignment horizontal="center" vertical="center"/>
    </xf>
    <xf numFmtId="3" fontId="14" fillId="2" borderId="40" xfId="0" applyNumberFormat="1" applyFont="1" applyFill="1" applyBorder="1" applyAlignment="1">
      <alignment vertical="center"/>
    </xf>
    <xf numFmtId="3" fontId="2" fillId="2" borderId="40" xfId="0" applyNumberFormat="1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horizontal="right" vertical="center" wrapText="1"/>
    </xf>
    <xf numFmtId="0" fontId="2" fillId="4" borderId="12" xfId="0" applyFont="1" applyFill="1" applyBorder="1" applyAlignment="1">
      <alignment horizontal="right" vertical="center" wrapText="1"/>
    </xf>
    <xf numFmtId="165" fontId="2" fillId="4" borderId="12" xfId="0" applyNumberFormat="1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3" fontId="14" fillId="2" borderId="1" xfId="0" applyNumberFormat="1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left" vertical="center"/>
    </xf>
    <xf numFmtId="0" fontId="14" fillId="4" borderId="12" xfId="0" applyFont="1" applyFill="1" applyBorder="1" applyAlignment="1">
      <alignment horizontal="left" vertical="center"/>
    </xf>
    <xf numFmtId="0" fontId="14" fillId="4" borderId="16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0" fontId="13" fillId="4" borderId="15" xfId="0" applyFont="1" applyFill="1" applyBorder="1" applyAlignment="1">
      <alignment horizontal="left"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left" vertical="center"/>
    </xf>
    <xf numFmtId="3" fontId="14" fillId="0" borderId="1" xfId="0" applyNumberFormat="1" applyFont="1" applyBorder="1" applyAlignment="1">
      <alignment horizontal="right" vertical="center"/>
    </xf>
    <xf numFmtId="3" fontId="3" fillId="0" borderId="19" xfId="0" applyNumberFormat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3" fontId="10" fillId="2" borderId="11" xfId="0" applyNumberFormat="1" applyFont="1" applyFill="1" applyBorder="1" applyAlignment="1">
      <alignment horizontal="center" vertical="center"/>
    </xf>
    <xf numFmtId="3" fontId="10" fillId="2" borderId="16" xfId="0" applyNumberFormat="1" applyFont="1" applyFill="1" applyBorder="1" applyAlignment="1">
      <alignment horizontal="center" vertical="center"/>
    </xf>
    <xf numFmtId="3" fontId="10" fillId="2" borderId="22" xfId="0" applyNumberFormat="1" applyFont="1" applyFill="1" applyBorder="1" applyAlignment="1">
      <alignment horizontal="center" vertical="center"/>
    </xf>
    <xf numFmtId="3" fontId="10" fillId="2" borderId="21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3" fontId="10" fillId="0" borderId="11" xfId="0" applyNumberFormat="1" applyFont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3" fontId="10" fillId="0" borderId="13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3" fontId="3" fillId="0" borderId="20" xfId="0" applyNumberFormat="1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3" fontId="2" fillId="0" borderId="22" xfId="0" applyNumberFormat="1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3</xdr:col>
      <xdr:colOff>302201</xdr:colOff>
      <xdr:row>2</xdr:row>
      <xdr:rowOff>182546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635701" cy="5349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3</xdr:col>
      <xdr:colOff>302201</xdr:colOff>
      <xdr:row>2</xdr:row>
      <xdr:rowOff>182546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635701" cy="5349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3</xdr:col>
      <xdr:colOff>302201</xdr:colOff>
      <xdr:row>2</xdr:row>
      <xdr:rowOff>182546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635701" cy="5349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3</xdr:col>
      <xdr:colOff>302201</xdr:colOff>
      <xdr:row>2</xdr:row>
      <xdr:rowOff>182546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635701" cy="5349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3</xdr:col>
      <xdr:colOff>302201</xdr:colOff>
      <xdr:row>2</xdr:row>
      <xdr:rowOff>182546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635701" cy="5349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28575</xdr:rowOff>
    </xdr:from>
    <xdr:to>
      <xdr:col>3</xdr:col>
      <xdr:colOff>387926</xdr:colOff>
      <xdr:row>2</xdr:row>
      <xdr:rowOff>182546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8575"/>
          <a:ext cx="1635701" cy="5349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28575</xdr:rowOff>
    </xdr:from>
    <xdr:to>
      <xdr:col>3</xdr:col>
      <xdr:colOff>283151</xdr:colOff>
      <xdr:row>2</xdr:row>
      <xdr:rowOff>182546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8575"/>
          <a:ext cx="1635701" cy="534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abSelected="1" view="pageBreakPreview" zoomScaleNormal="100" zoomScaleSheetLayoutView="100" workbookViewId="0">
      <selection activeCell="D59" sqref="D59"/>
    </sheetView>
  </sheetViews>
  <sheetFormatPr baseColWidth="10" defaultRowHeight="12.75" x14ac:dyDescent="0.2"/>
  <cols>
    <col min="1" max="1" width="12.5703125" style="13" customWidth="1"/>
    <col min="2" max="2" width="0.140625" style="1" customWidth="1"/>
    <col min="3" max="3" width="9.28515625" style="1" customWidth="1"/>
    <col min="4" max="4" width="8.7109375" style="1" customWidth="1"/>
    <col min="5" max="5" width="6.42578125" style="1" customWidth="1"/>
    <col min="6" max="6" width="7" style="1" customWidth="1"/>
    <col min="7" max="7" width="6.28515625" style="1" customWidth="1"/>
    <col min="8" max="8" width="4" style="1" customWidth="1"/>
    <col min="9" max="9" width="4.7109375" style="1" customWidth="1"/>
    <col min="10" max="10" width="5.28515625" style="1" customWidth="1"/>
    <col min="11" max="11" width="4.85546875" style="1" customWidth="1"/>
    <col min="12" max="12" width="6.7109375" style="1" customWidth="1"/>
    <col min="13" max="13" width="5.5703125" style="1" customWidth="1"/>
    <col min="14" max="14" width="4.140625" style="1" customWidth="1"/>
    <col min="15" max="15" width="4.42578125" style="1" customWidth="1"/>
    <col min="16" max="16" width="10.7109375" style="1" hidden="1" customWidth="1"/>
    <col min="17" max="17" width="10" style="1" customWidth="1"/>
    <col min="18" max="18" width="7.140625" style="1" customWidth="1"/>
    <col min="19" max="19" width="7.28515625" style="1" customWidth="1"/>
    <col min="20" max="22" width="0" style="1" hidden="1" customWidth="1"/>
    <col min="23" max="16384" width="11.42578125" style="1"/>
  </cols>
  <sheetData>
    <row r="1" spans="1:22" ht="15" customHeight="1" x14ac:dyDescent="0.2">
      <c r="A1" s="248"/>
      <c r="B1" s="249"/>
      <c r="C1" s="248"/>
      <c r="D1" s="248"/>
      <c r="E1" s="60"/>
      <c r="F1" s="60"/>
      <c r="G1" s="250" t="s">
        <v>9</v>
      </c>
      <c r="H1" s="251"/>
      <c r="I1" s="251"/>
      <c r="J1" s="251"/>
      <c r="K1" s="251"/>
      <c r="L1" s="251"/>
      <c r="M1" s="251"/>
      <c r="N1" s="251"/>
      <c r="O1" s="251"/>
      <c r="P1" s="252"/>
      <c r="Q1" s="253" t="s">
        <v>11</v>
      </c>
      <c r="R1" s="253"/>
      <c r="S1" s="253"/>
    </row>
    <row r="2" spans="1:22" ht="15" customHeight="1" x14ac:dyDescent="0.2">
      <c r="A2" s="248"/>
      <c r="B2" s="249"/>
      <c r="C2" s="248"/>
      <c r="D2" s="248"/>
      <c r="E2" s="148"/>
      <c r="F2" s="148"/>
      <c r="G2" s="254" t="s">
        <v>8</v>
      </c>
      <c r="H2" s="255"/>
      <c r="I2" s="255"/>
      <c r="J2" s="255"/>
      <c r="K2" s="255"/>
      <c r="L2" s="255"/>
      <c r="M2" s="255"/>
      <c r="N2" s="255"/>
      <c r="O2" s="255"/>
      <c r="P2" s="256"/>
      <c r="Q2" s="253" t="s">
        <v>12</v>
      </c>
      <c r="R2" s="253"/>
      <c r="S2" s="253"/>
    </row>
    <row r="3" spans="1:22" ht="15" customHeight="1" x14ac:dyDescent="0.2">
      <c r="A3" s="248"/>
      <c r="B3" s="249"/>
      <c r="C3" s="248"/>
      <c r="D3" s="248"/>
      <c r="E3" s="151"/>
      <c r="F3" s="151"/>
      <c r="G3" s="257"/>
      <c r="H3" s="258"/>
      <c r="I3" s="258"/>
      <c r="J3" s="258"/>
      <c r="K3" s="258"/>
      <c r="L3" s="258"/>
      <c r="M3" s="258"/>
      <c r="N3" s="258"/>
      <c r="O3" s="258"/>
      <c r="P3" s="259"/>
      <c r="Q3" s="253" t="s">
        <v>10</v>
      </c>
      <c r="R3" s="253"/>
      <c r="S3" s="253"/>
    </row>
    <row r="4" spans="1:22" ht="7.5" customHeight="1" x14ac:dyDescent="0.25">
      <c r="A4" s="61"/>
      <c r="B4" s="149"/>
      <c r="C4" s="149"/>
      <c r="D4" s="149"/>
      <c r="E4" s="149"/>
      <c r="F4" s="149"/>
      <c r="G4" s="149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62"/>
    </row>
    <row r="5" spans="1:22" ht="15.75" customHeight="1" x14ac:dyDescent="0.25">
      <c r="A5" s="6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0</v>
      </c>
      <c r="P5" s="9"/>
      <c r="Q5" s="10"/>
      <c r="R5" s="134" t="s">
        <v>35</v>
      </c>
      <c r="S5" s="135">
        <v>279</v>
      </c>
    </row>
    <row r="6" spans="1:22" ht="18" customHeight="1" x14ac:dyDescent="0.2">
      <c r="A6" s="244" t="s">
        <v>1</v>
      </c>
      <c r="B6" s="245"/>
      <c r="C6" s="246" t="s">
        <v>23</v>
      </c>
      <c r="D6" s="246"/>
      <c r="E6" s="246"/>
      <c r="F6" s="246"/>
      <c r="G6" s="246"/>
      <c r="H6" s="246"/>
      <c r="I6" s="246"/>
      <c r="J6" s="246"/>
      <c r="K6" s="246"/>
      <c r="L6" s="150"/>
      <c r="M6" s="7"/>
      <c r="N6" s="7"/>
      <c r="O6" s="7"/>
      <c r="P6" s="7"/>
      <c r="Q6" s="7"/>
      <c r="R6" s="7"/>
      <c r="S6" s="64"/>
    </row>
    <row r="7" spans="1:22" ht="8.1" customHeight="1" x14ac:dyDescent="0.2">
      <c r="A7" s="137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64"/>
    </row>
    <row r="8" spans="1:22" ht="18" customHeight="1" x14ac:dyDescent="0.2">
      <c r="A8" s="244" t="s">
        <v>2</v>
      </c>
      <c r="B8" s="245"/>
      <c r="C8" s="245"/>
      <c r="D8" s="246" t="s">
        <v>13</v>
      </c>
      <c r="E8" s="246"/>
      <c r="F8" s="246"/>
      <c r="G8" s="246"/>
      <c r="H8" s="246"/>
      <c r="I8" s="246"/>
      <c r="J8" s="246"/>
      <c r="K8" s="246"/>
      <c r="L8" s="150"/>
      <c r="M8" s="7"/>
      <c r="N8" s="7"/>
      <c r="O8" s="7"/>
      <c r="P8" s="7"/>
      <c r="Q8" s="7"/>
      <c r="R8" s="7"/>
      <c r="S8" s="64"/>
    </row>
    <row r="9" spans="1:22" ht="8.1" customHeight="1" x14ac:dyDescent="0.2">
      <c r="A9" s="137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4"/>
    </row>
    <row r="10" spans="1:22" ht="18" customHeight="1" x14ac:dyDescent="0.2">
      <c r="A10" s="244" t="s">
        <v>3</v>
      </c>
      <c r="B10" s="245"/>
      <c r="C10" s="245"/>
      <c r="D10" s="247">
        <v>44783</v>
      </c>
      <c r="E10" s="247"/>
      <c r="F10" s="247"/>
      <c r="G10" s="247"/>
      <c r="H10" s="247"/>
      <c r="I10" s="247"/>
      <c r="J10" s="247"/>
      <c r="K10" s="247"/>
      <c r="L10" s="12"/>
      <c r="M10" s="7"/>
      <c r="N10" s="7"/>
      <c r="O10" s="7"/>
      <c r="P10" s="7"/>
      <c r="Q10" s="7"/>
      <c r="R10" s="7"/>
      <c r="S10" s="64"/>
    </row>
    <row r="11" spans="1:22" ht="9" customHeight="1" x14ac:dyDescent="0.2">
      <c r="A11" s="6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64"/>
    </row>
    <row r="12" spans="1:22" s="2" customFormat="1" ht="21" customHeight="1" x14ac:dyDescent="0.2">
      <c r="A12" s="65"/>
      <c r="B12" s="34"/>
      <c r="C12" s="34"/>
      <c r="D12" s="34"/>
      <c r="E12" s="35"/>
      <c r="F12" s="35"/>
      <c r="G12" s="34" t="s">
        <v>5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66"/>
    </row>
    <row r="13" spans="1:22" ht="13.5" hidden="1" customHeight="1" x14ac:dyDescent="0.2">
      <c r="A13" s="260"/>
      <c r="B13" s="261"/>
      <c r="C13" s="262"/>
      <c r="D13" s="263"/>
      <c r="E13" s="33"/>
      <c r="F13" s="33"/>
      <c r="G13" s="264" t="s">
        <v>21</v>
      </c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6"/>
      <c r="T13" s="5"/>
      <c r="U13" s="3"/>
      <c r="V13" s="3"/>
    </row>
    <row r="14" spans="1:22" ht="13.5" hidden="1" customHeight="1" x14ac:dyDescent="0.2">
      <c r="A14" s="217"/>
      <c r="B14" s="218"/>
      <c r="C14" s="203" t="s">
        <v>14</v>
      </c>
      <c r="D14" s="204"/>
      <c r="E14" s="24"/>
      <c r="F14" s="24"/>
      <c r="G14" s="190" t="str">
        <f>G13</f>
        <v>HUEVO INCUBABLE  26 DE DICIEMBRE</v>
      </c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191"/>
      <c r="T14" s="5"/>
      <c r="U14" s="3"/>
      <c r="V14" s="3"/>
    </row>
    <row r="15" spans="1:22" ht="13.5" hidden="1" customHeight="1" x14ac:dyDescent="0.2">
      <c r="A15" s="217"/>
      <c r="B15" s="218"/>
      <c r="C15" s="242"/>
      <c r="D15" s="242"/>
      <c r="E15" s="138"/>
      <c r="F15" s="138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5"/>
      <c r="U15" s="3"/>
      <c r="V15" s="3"/>
    </row>
    <row r="16" spans="1:22" ht="14.25" hidden="1" customHeight="1" x14ac:dyDescent="0.2">
      <c r="A16" s="208"/>
      <c r="B16" s="209"/>
      <c r="C16" s="242"/>
      <c r="D16" s="242"/>
      <c r="E16" s="138"/>
      <c r="F16" s="138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5"/>
      <c r="U16" s="3"/>
      <c r="V16" s="3"/>
    </row>
    <row r="17" spans="1:22" ht="13.5" hidden="1" customHeight="1" x14ac:dyDescent="0.2">
      <c r="A17" s="241"/>
      <c r="B17" s="241"/>
      <c r="C17" s="203"/>
      <c r="D17" s="204"/>
      <c r="E17" s="139"/>
      <c r="F17" s="139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5"/>
      <c r="U17" s="3"/>
      <c r="V17" s="3"/>
    </row>
    <row r="18" spans="1:22" ht="13.5" hidden="1" customHeight="1" x14ac:dyDescent="0.2">
      <c r="A18" s="241"/>
      <c r="B18" s="241"/>
      <c r="C18" s="242"/>
      <c r="D18" s="242"/>
      <c r="E18" s="138"/>
      <c r="F18" s="138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5"/>
      <c r="U18" s="3"/>
      <c r="V18" s="3"/>
    </row>
    <row r="19" spans="1:22" ht="12.75" hidden="1" customHeight="1" x14ac:dyDescent="0.2">
      <c r="A19" s="217"/>
      <c r="B19" s="218"/>
      <c r="C19" s="203"/>
      <c r="D19" s="204"/>
      <c r="E19" s="139"/>
      <c r="F19" s="1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5"/>
      <c r="U19" s="3"/>
      <c r="V19" s="3"/>
    </row>
    <row r="20" spans="1:22" ht="12" hidden="1" customHeight="1" x14ac:dyDescent="0.2">
      <c r="A20" s="238"/>
      <c r="B20" s="239"/>
      <c r="C20" s="240"/>
      <c r="D20" s="240"/>
      <c r="E20" s="25"/>
      <c r="F20" s="25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5"/>
      <c r="U20" s="3"/>
      <c r="V20" s="3"/>
    </row>
    <row r="21" spans="1:22" ht="13.5" hidden="1" customHeight="1" x14ac:dyDescent="0.2">
      <c r="A21" s="231"/>
      <c r="B21" s="231"/>
      <c r="C21" s="232"/>
      <c r="D21" s="233"/>
      <c r="E21" s="26"/>
      <c r="F21" s="26"/>
      <c r="G21" s="234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6"/>
      <c r="T21" s="5"/>
      <c r="U21" s="3"/>
      <c r="V21" s="3"/>
    </row>
    <row r="22" spans="1:22" ht="13.5" hidden="1" customHeight="1" x14ac:dyDescent="0.2">
      <c r="A22" s="202"/>
      <c r="B22" s="202"/>
      <c r="C22" s="221"/>
      <c r="D22" s="222"/>
      <c r="E22" s="27"/>
      <c r="F22" s="27"/>
      <c r="G22" s="223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5"/>
      <c r="T22" s="5"/>
      <c r="U22" s="3"/>
      <c r="V22" s="3"/>
    </row>
    <row r="23" spans="1:22" ht="13.5" hidden="1" customHeight="1" x14ac:dyDescent="0.2">
      <c r="A23" s="202"/>
      <c r="B23" s="202"/>
      <c r="C23" s="230"/>
      <c r="D23" s="230"/>
      <c r="E23" s="144"/>
      <c r="F23" s="144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5"/>
      <c r="U23" s="3"/>
      <c r="V23" s="3"/>
    </row>
    <row r="24" spans="1:22" ht="13.5" hidden="1" customHeight="1" x14ac:dyDescent="0.2">
      <c r="A24" s="202"/>
      <c r="B24" s="202"/>
      <c r="C24" s="230"/>
      <c r="D24" s="230"/>
      <c r="E24" s="144"/>
      <c r="F24" s="144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5"/>
      <c r="U24" s="3"/>
      <c r="V24" s="3"/>
    </row>
    <row r="25" spans="1:22" ht="13.5" hidden="1" customHeight="1" x14ac:dyDescent="0.2">
      <c r="A25" s="202"/>
      <c r="B25" s="202"/>
      <c r="C25" s="221"/>
      <c r="D25" s="222"/>
      <c r="E25" s="143"/>
      <c r="F25" s="143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5"/>
      <c r="U25" s="3"/>
      <c r="V25" s="3"/>
    </row>
    <row r="26" spans="1:22" ht="13.5" hidden="1" customHeight="1" x14ac:dyDescent="0.2">
      <c r="A26" s="202"/>
      <c r="B26" s="202"/>
      <c r="C26" s="230"/>
      <c r="D26" s="230"/>
      <c r="E26" s="144"/>
      <c r="F26" s="144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5"/>
      <c r="U26" s="3"/>
      <c r="V26" s="3"/>
    </row>
    <row r="27" spans="1:22" ht="13.5" hidden="1" customHeight="1" x14ac:dyDescent="0.2">
      <c r="A27" s="202"/>
      <c r="B27" s="202"/>
      <c r="C27" s="221"/>
      <c r="D27" s="222"/>
      <c r="E27" s="27"/>
      <c r="F27" s="27"/>
      <c r="G27" s="223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5"/>
      <c r="U27" s="3"/>
      <c r="V27" s="3"/>
    </row>
    <row r="28" spans="1:22" ht="13.5" hidden="1" customHeight="1" x14ac:dyDescent="0.2">
      <c r="A28" s="226"/>
      <c r="B28" s="226"/>
      <c r="C28" s="227"/>
      <c r="D28" s="227"/>
      <c r="E28" s="145"/>
      <c r="F28" s="145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5"/>
      <c r="U28" s="3"/>
      <c r="V28" s="3"/>
    </row>
    <row r="29" spans="1:22" ht="2.25" hidden="1" customHeight="1" x14ac:dyDescent="0.2">
      <c r="A29" s="219"/>
      <c r="B29" s="220"/>
      <c r="C29" s="197"/>
      <c r="D29" s="198"/>
      <c r="E29" s="23"/>
      <c r="F29" s="23"/>
      <c r="G29" s="199" t="s">
        <v>20</v>
      </c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1"/>
      <c r="T29" s="5"/>
      <c r="U29" s="3"/>
      <c r="V29" s="3"/>
    </row>
    <row r="30" spans="1:22" ht="0.75" customHeight="1" thickBot="1" x14ac:dyDescent="0.25">
      <c r="A30" s="217"/>
      <c r="B30" s="218"/>
      <c r="C30" s="203"/>
      <c r="D30" s="204"/>
      <c r="E30" s="24"/>
      <c r="F30" s="24"/>
      <c r="G30" s="205" t="str">
        <f t="shared" ref="G30:G35" si="0">G29</f>
        <v>HUEVO INCUBABLE  17 DE DICIEMBRE</v>
      </c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7"/>
      <c r="T30" s="5"/>
      <c r="U30" s="3"/>
      <c r="V30" s="3"/>
    </row>
    <row r="31" spans="1:22" ht="13.5" hidden="1" customHeight="1" x14ac:dyDescent="0.2">
      <c r="A31" s="217"/>
      <c r="B31" s="218"/>
      <c r="C31" s="203" t="s">
        <v>15</v>
      </c>
      <c r="D31" s="204"/>
      <c r="E31" s="24"/>
      <c r="F31" s="24"/>
      <c r="G31" s="205" t="str">
        <f t="shared" si="0"/>
        <v>HUEVO INCUBABLE  17 DE DICIEMBRE</v>
      </c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5"/>
      <c r="U31" s="3"/>
      <c r="V31" s="3"/>
    </row>
    <row r="32" spans="1:22" ht="13.5" hidden="1" customHeight="1" x14ac:dyDescent="0.2">
      <c r="A32" s="208"/>
      <c r="B32" s="209"/>
      <c r="C32" s="203" t="s">
        <v>16</v>
      </c>
      <c r="D32" s="204"/>
      <c r="E32" s="24"/>
      <c r="F32" s="24"/>
      <c r="G32" s="205" t="str">
        <f t="shared" si="0"/>
        <v>HUEVO INCUBABLE  17 DE DICIEMBRE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7"/>
      <c r="T32" s="5"/>
      <c r="U32" s="3"/>
      <c r="V32" s="3"/>
    </row>
    <row r="33" spans="1:26" ht="13.5" hidden="1" customHeight="1" x14ac:dyDescent="0.2">
      <c r="A33" s="208"/>
      <c r="B33" s="209"/>
      <c r="C33" s="203" t="s">
        <v>17</v>
      </c>
      <c r="D33" s="204"/>
      <c r="E33" s="24"/>
      <c r="F33" s="24"/>
      <c r="G33" s="205" t="str">
        <f t="shared" si="0"/>
        <v>HUEVO INCUBABLE  17 DE DICIEMBRE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5"/>
      <c r="U33" s="3"/>
      <c r="V33" s="3"/>
    </row>
    <row r="34" spans="1:26" ht="13.5" hidden="1" customHeight="1" x14ac:dyDescent="0.2">
      <c r="A34" s="208"/>
      <c r="B34" s="209"/>
      <c r="C34" s="203">
        <v>0</v>
      </c>
      <c r="D34" s="204"/>
      <c r="E34" s="24"/>
      <c r="F34" s="24"/>
      <c r="G34" s="205" t="str">
        <f t="shared" si="0"/>
        <v>HUEVO INCUBABLE  17 DE DICIEMBRE</v>
      </c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7"/>
      <c r="T34" s="5"/>
      <c r="U34" s="3"/>
      <c r="V34" s="3"/>
    </row>
    <row r="35" spans="1:26" ht="13.5" hidden="1" customHeight="1" x14ac:dyDescent="0.2">
      <c r="A35" s="208"/>
      <c r="B35" s="209"/>
      <c r="C35" s="203" t="s">
        <v>18</v>
      </c>
      <c r="D35" s="204"/>
      <c r="E35" s="24"/>
      <c r="F35" s="24"/>
      <c r="G35" s="205" t="str">
        <f t="shared" si="0"/>
        <v>HUEVO INCUBABLE  17 DE DICIEMBRE</v>
      </c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7"/>
      <c r="T35" s="5"/>
      <c r="U35" s="3"/>
      <c r="V35" s="3"/>
    </row>
    <row r="36" spans="1:26" ht="13.5" hidden="1" customHeight="1" x14ac:dyDescent="0.2">
      <c r="A36" s="210"/>
      <c r="B36" s="211"/>
      <c r="C36" s="212" t="s">
        <v>19</v>
      </c>
      <c r="D36" s="213"/>
      <c r="E36" s="28"/>
      <c r="F36" s="28"/>
      <c r="G36" s="214" t="str">
        <f>G29</f>
        <v>HUEVO INCUBABLE  17 DE DICIEMBRE</v>
      </c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6"/>
      <c r="T36" s="5"/>
      <c r="U36" s="3"/>
      <c r="V36" s="3"/>
    </row>
    <row r="37" spans="1:26" ht="13.5" hidden="1" customHeight="1" x14ac:dyDescent="0.2">
      <c r="A37" s="196"/>
      <c r="B37" s="196"/>
      <c r="C37" s="197"/>
      <c r="D37" s="198"/>
      <c r="E37" s="23"/>
      <c r="F37" s="23"/>
      <c r="G37" s="199" t="s">
        <v>22</v>
      </c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1"/>
      <c r="T37" s="6"/>
      <c r="U37" s="6"/>
      <c r="V37" s="6"/>
    </row>
    <row r="38" spans="1:26" ht="13.5" hidden="1" customHeight="1" x14ac:dyDescent="0.2">
      <c r="A38" s="202"/>
      <c r="B38" s="202"/>
      <c r="C38" s="203"/>
      <c r="D38" s="204"/>
      <c r="E38" s="24"/>
      <c r="F38" s="24"/>
      <c r="G38" s="205" t="str">
        <f>G37</f>
        <v>HUEVO INCUBABLE  27 DE DICIEMBRE</v>
      </c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7"/>
      <c r="T38" s="6"/>
      <c r="U38" s="6"/>
      <c r="V38" s="6"/>
    </row>
    <row r="39" spans="1:26" ht="13.5" hidden="1" customHeight="1" x14ac:dyDescent="0.2">
      <c r="A39" s="189"/>
      <c r="B39" s="189"/>
      <c r="C39" s="190"/>
      <c r="D39" s="191"/>
      <c r="E39" s="141"/>
      <c r="F39" s="141"/>
      <c r="G39" s="192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4"/>
      <c r="T39" s="6"/>
      <c r="U39" s="6"/>
      <c r="V39" s="6"/>
    </row>
    <row r="40" spans="1:26" ht="13.5" hidden="1" customHeight="1" x14ac:dyDescent="0.2">
      <c r="A40" s="195"/>
      <c r="B40" s="195"/>
      <c r="C40" s="140"/>
      <c r="D40" s="142"/>
      <c r="E40" s="141"/>
      <c r="F40" s="141"/>
      <c r="G40" s="181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3"/>
      <c r="T40" s="6"/>
      <c r="U40" s="6"/>
      <c r="V40" s="6"/>
    </row>
    <row r="41" spans="1:26" ht="13.5" hidden="1" customHeight="1" x14ac:dyDescent="0.2">
      <c r="A41" s="180"/>
      <c r="B41" s="180"/>
      <c r="C41" s="140"/>
      <c r="D41" s="142"/>
      <c r="E41" s="141"/>
      <c r="F41" s="141"/>
      <c r="G41" s="181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3"/>
      <c r="T41" s="6"/>
      <c r="U41" s="6"/>
      <c r="V41" s="6"/>
    </row>
    <row r="42" spans="1:26" ht="13.5" hidden="1" customHeight="1" x14ac:dyDescent="0.2">
      <c r="A42" s="180"/>
      <c r="B42" s="180"/>
      <c r="C42" s="140"/>
      <c r="D42" s="142"/>
      <c r="E42" s="141"/>
      <c r="F42" s="141"/>
      <c r="G42" s="181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3"/>
      <c r="T42" s="6"/>
      <c r="U42" s="6"/>
      <c r="V42" s="6"/>
    </row>
    <row r="43" spans="1:26" ht="13.5" hidden="1" customHeight="1" x14ac:dyDescent="0.2">
      <c r="A43" s="146"/>
      <c r="B43" s="146"/>
      <c r="C43" s="14"/>
      <c r="D43" s="15"/>
      <c r="E43" s="29"/>
      <c r="F43" s="29"/>
      <c r="G43" s="181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3"/>
      <c r="T43" s="6"/>
      <c r="U43" s="6"/>
      <c r="V43" s="6"/>
    </row>
    <row r="44" spans="1:26" ht="13.5" hidden="1" customHeight="1" x14ac:dyDescent="0.2">
      <c r="A44" s="16"/>
      <c r="B44" s="16"/>
      <c r="C44" s="14"/>
      <c r="D44" s="15"/>
      <c r="E44" s="29"/>
      <c r="F44" s="29"/>
      <c r="G44" s="184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6"/>
      <c r="T44" s="6"/>
      <c r="U44" s="6"/>
      <c r="V44" s="6"/>
    </row>
    <row r="45" spans="1:26" ht="13.5" customHeight="1" thickBot="1" x14ac:dyDescent="0.25">
      <c r="A45" s="67"/>
      <c r="B45" s="30"/>
      <c r="C45" s="52" t="s">
        <v>4</v>
      </c>
      <c r="D45" s="40" t="s">
        <v>37</v>
      </c>
      <c r="E45" s="51" t="s">
        <v>24</v>
      </c>
      <c r="F45" s="155" t="s">
        <v>39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8"/>
      <c r="T45" s="6"/>
      <c r="U45" s="6"/>
      <c r="V45" s="6"/>
      <c r="Z45" s="21"/>
    </row>
    <row r="46" spans="1:26" ht="13.5" customHeight="1" thickBot="1" x14ac:dyDescent="0.25">
      <c r="A46" s="68"/>
      <c r="B46" s="30"/>
      <c r="C46" s="39" t="s">
        <v>28</v>
      </c>
      <c r="D46" s="41">
        <f>F46-E46</f>
        <v>0</v>
      </c>
      <c r="E46" s="41"/>
      <c r="F46" s="153"/>
      <c r="G46" s="161" t="s">
        <v>38</v>
      </c>
      <c r="H46" s="162"/>
      <c r="I46" s="162"/>
      <c r="J46" s="162"/>
      <c r="K46" s="163">
        <v>44786</v>
      </c>
      <c r="L46" s="163"/>
      <c r="M46" s="163"/>
      <c r="N46" s="163"/>
      <c r="O46" s="163"/>
      <c r="P46" s="159"/>
      <c r="Q46" s="159"/>
      <c r="R46" s="159"/>
      <c r="S46" s="160"/>
      <c r="T46" s="6"/>
      <c r="U46" s="6"/>
      <c r="V46" s="6"/>
      <c r="X46" s="20"/>
    </row>
    <row r="47" spans="1:26" ht="13.5" customHeight="1" thickBot="1" x14ac:dyDescent="0.25">
      <c r="A47" s="69"/>
      <c r="B47" s="30"/>
      <c r="C47" s="45" t="s">
        <v>29</v>
      </c>
      <c r="D47" s="41">
        <f>F47-E47</f>
        <v>0</v>
      </c>
      <c r="E47" s="53"/>
      <c r="F47" s="53"/>
      <c r="G47" s="161" t="s">
        <v>38</v>
      </c>
      <c r="H47" s="162"/>
      <c r="I47" s="162"/>
      <c r="J47" s="162"/>
      <c r="K47" s="163">
        <f>K46</f>
        <v>44786</v>
      </c>
      <c r="L47" s="163"/>
      <c r="M47" s="163"/>
      <c r="N47" s="163"/>
      <c r="O47" s="163"/>
      <c r="P47" s="159"/>
      <c r="Q47" s="159"/>
      <c r="R47" s="159"/>
      <c r="S47" s="160"/>
      <c r="T47" s="6"/>
      <c r="U47" s="6"/>
      <c r="V47" s="6"/>
    </row>
    <row r="48" spans="1:26" ht="13.5" customHeight="1" thickBot="1" x14ac:dyDescent="0.25">
      <c r="A48" s="70"/>
      <c r="B48" s="30"/>
      <c r="C48" s="46" t="s">
        <v>30</v>
      </c>
      <c r="D48" s="41">
        <f t="shared" ref="D48:D51" si="1">F48-E48</f>
        <v>0</v>
      </c>
      <c r="E48" s="36"/>
      <c r="F48" s="36"/>
      <c r="G48" s="161" t="s">
        <v>38</v>
      </c>
      <c r="H48" s="162"/>
      <c r="I48" s="162"/>
      <c r="J48" s="162"/>
      <c r="K48" s="163">
        <f t="shared" ref="K48:K51" si="2">K47</f>
        <v>44786</v>
      </c>
      <c r="L48" s="163"/>
      <c r="M48" s="163"/>
      <c r="N48" s="163"/>
      <c r="O48" s="163"/>
      <c r="P48" s="159"/>
      <c r="Q48" s="159"/>
      <c r="R48" s="159"/>
      <c r="S48" s="160"/>
      <c r="T48" s="6"/>
      <c r="U48" s="6"/>
      <c r="V48" s="6"/>
    </row>
    <row r="49" spans="1:24" ht="13.5" customHeight="1" thickBot="1" x14ac:dyDescent="0.25">
      <c r="A49" s="68"/>
      <c r="B49" s="30"/>
      <c r="C49" s="45" t="s">
        <v>31</v>
      </c>
      <c r="D49" s="41">
        <f t="shared" si="1"/>
        <v>0</v>
      </c>
      <c r="E49" s="53"/>
      <c r="F49" s="53"/>
      <c r="G49" s="161" t="s">
        <v>38</v>
      </c>
      <c r="H49" s="162"/>
      <c r="I49" s="162"/>
      <c r="J49" s="162"/>
      <c r="K49" s="163">
        <f t="shared" si="2"/>
        <v>44786</v>
      </c>
      <c r="L49" s="163"/>
      <c r="M49" s="163"/>
      <c r="N49" s="163"/>
      <c r="O49" s="163"/>
      <c r="P49" s="159"/>
      <c r="Q49" s="159"/>
      <c r="R49" s="159"/>
      <c r="S49" s="160"/>
      <c r="T49" s="6"/>
      <c r="U49" s="6"/>
      <c r="V49" s="6"/>
      <c r="W49" s="20"/>
    </row>
    <row r="50" spans="1:24" ht="13.5" customHeight="1" thickBot="1" x14ac:dyDescent="0.25">
      <c r="A50" s="71"/>
      <c r="B50" s="30"/>
      <c r="C50" s="46" t="s">
        <v>32</v>
      </c>
      <c r="D50" s="41">
        <f t="shared" si="1"/>
        <v>3696</v>
      </c>
      <c r="E50" s="36">
        <v>413</v>
      </c>
      <c r="F50" s="36">
        <v>4109</v>
      </c>
      <c r="G50" s="161" t="s">
        <v>38</v>
      </c>
      <c r="H50" s="162"/>
      <c r="I50" s="162"/>
      <c r="J50" s="162"/>
      <c r="K50" s="163">
        <f t="shared" si="2"/>
        <v>44786</v>
      </c>
      <c r="L50" s="163"/>
      <c r="M50" s="163"/>
      <c r="N50" s="163"/>
      <c r="O50" s="163"/>
      <c r="P50" s="159"/>
      <c r="Q50" s="159"/>
      <c r="R50" s="159"/>
      <c r="S50" s="160"/>
      <c r="T50" s="6"/>
      <c r="U50" s="6"/>
      <c r="V50" s="6"/>
      <c r="X50" s="22"/>
    </row>
    <row r="51" spans="1:24" ht="13.5" customHeight="1" x14ac:dyDescent="0.2">
      <c r="A51" s="72"/>
      <c r="B51" s="30"/>
      <c r="C51" s="45" t="s">
        <v>33</v>
      </c>
      <c r="D51" s="41">
        <f>F51-E51</f>
        <v>0</v>
      </c>
      <c r="E51" s="53"/>
      <c r="F51" s="53"/>
      <c r="G51" s="161" t="s">
        <v>38</v>
      </c>
      <c r="H51" s="162"/>
      <c r="I51" s="162"/>
      <c r="J51" s="162"/>
      <c r="K51" s="163">
        <f t="shared" si="2"/>
        <v>44786</v>
      </c>
      <c r="L51" s="163"/>
      <c r="M51" s="163"/>
      <c r="N51" s="163"/>
      <c r="O51" s="163"/>
      <c r="P51" s="159"/>
      <c r="Q51" s="159"/>
      <c r="R51" s="159"/>
      <c r="S51" s="160"/>
      <c r="T51" s="6"/>
      <c r="U51" s="6"/>
      <c r="V51" s="6"/>
    </row>
    <row r="52" spans="1:24" ht="13.5" customHeight="1" x14ac:dyDescent="0.2">
      <c r="A52" s="72"/>
      <c r="B52" s="30"/>
      <c r="C52" s="50"/>
      <c r="D52" s="37"/>
      <c r="E52" s="37"/>
      <c r="F52" s="37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1"/>
      <c r="T52" s="6"/>
      <c r="U52" s="6"/>
      <c r="V52" s="6"/>
    </row>
    <row r="53" spans="1:24" ht="13.5" customHeight="1" x14ac:dyDescent="0.2">
      <c r="A53" s="69"/>
      <c r="B53" s="30"/>
      <c r="C53" s="45"/>
      <c r="D53" s="55"/>
      <c r="E53" s="56"/>
      <c r="F53" s="56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1"/>
      <c r="T53" s="6"/>
      <c r="U53" s="6"/>
      <c r="V53" s="6"/>
    </row>
    <row r="54" spans="1:24" ht="13.5" customHeight="1" x14ac:dyDescent="0.2">
      <c r="A54" s="73"/>
      <c r="B54" s="30"/>
      <c r="C54" s="46"/>
      <c r="D54" s="36"/>
      <c r="E54" s="47"/>
      <c r="F54" s="47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1"/>
      <c r="T54" s="6"/>
      <c r="U54" s="6"/>
      <c r="V54" s="6"/>
    </row>
    <row r="55" spans="1:24" ht="13.5" customHeight="1" x14ac:dyDescent="0.2">
      <c r="A55" s="73"/>
      <c r="B55" s="30"/>
      <c r="C55" s="45"/>
      <c r="D55" s="53"/>
      <c r="E55" s="54"/>
      <c r="F55" s="54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1"/>
      <c r="T55" s="6"/>
      <c r="U55" s="6"/>
      <c r="V55" s="6"/>
    </row>
    <row r="56" spans="1:24" ht="13.5" hidden="1" customHeight="1" x14ac:dyDescent="0.2">
      <c r="A56" s="72"/>
      <c r="B56" s="30"/>
      <c r="C56" s="45"/>
      <c r="D56" s="48"/>
      <c r="E56" s="48"/>
      <c r="F56" s="4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74"/>
      <c r="T56" s="6"/>
      <c r="U56" s="6"/>
      <c r="V56" s="6"/>
    </row>
    <row r="57" spans="1:24" ht="13.5" hidden="1" customHeight="1" x14ac:dyDescent="0.2">
      <c r="A57" s="72"/>
      <c r="B57" s="30"/>
      <c r="C57" s="45"/>
      <c r="D57" s="42"/>
      <c r="E57" s="42"/>
      <c r="F57" s="4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75"/>
      <c r="T57" s="6"/>
      <c r="U57" s="6"/>
      <c r="V57" s="6"/>
    </row>
    <row r="58" spans="1:24" ht="13.5" hidden="1" customHeight="1" x14ac:dyDescent="0.2">
      <c r="A58" s="76"/>
      <c r="B58" s="30"/>
      <c r="C58" s="45"/>
      <c r="D58" s="43"/>
      <c r="E58" s="43"/>
      <c r="F58" s="4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77"/>
      <c r="T58" s="6"/>
      <c r="U58" s="6"/>
      <c r="V58" s="6"/>
    </row>
    <row r="59" spans="1:24" ht="13.5" customHeight="1" x14ac:dyDescent="0.2">
      <c r="A59" s="72"/>
      <c r="B59" s="30"/>
      <c r="C59" s="46"/>
      <c r="D59" s="36"/>
      <c r="E59" s="47"/>
      <c r="F59" s="47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1"/>
      <c r="T59" s="6"/>
      <c r="U59" s="6"/>
      <c r="V59" s="6"/>
    </row>
    <row r="60" spans="1:24" ht="13.5" customHeight="1" x14ac:dyDescent="0.2">
      <c r="A60" s="78"/>
      <c r="B60" s="38"/>
      <c r="C60" s="45"/>
      <c r="D60" s="55"/>
      <c r="E60" s="56"/>
      <c r="F60" s="56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1"/>
      <c r="T60" s="6"/>
      <c r="U60" s="6"/>
      <c r="V60" s="6"/>
    </row>
    <row r="61" spans="1:24" ht="13.5" customHeight="1" x14ac:dyDescent="0.2">
      <c r="A61" s="78"/>
      <c r="B61" s="38"/>
      <c r="C61" s="46"/>
      <c r="D61" s="36"/>
      <c r="E61" s="36"/>
      <c r="F61" s="36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1"/>
      <c r="T61" s="6"/>
      <c r="U61" s="6"/>
      <c r="V61" s="6"/>
    </row>
    <row r="62" spans="1:24" ht="13.5" customHeight="1" x14ac:dyDescent="0.2">
      <c r="A62" s="78"/>
      <c r="B62" s="38"/>
      <c r="C62" s="45"/>
      <c r="D62" s="53"/>
      <c r="E62" s="53"/>
      <c r="F62" s="53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1"/>
      <c r="T62" s="6"/>
      <c r="U62" s="6"/>
      <c r="V62" s="6"/>
    </row>
    <row r="63" spans="1:24" ht="13.5" customHeight="1" x14ac:dyDescent="0.2">
      <c r="A63" s="78"/>
      <c r="B63" s="38"/>
      <c r="C63" s="46"/>
      <c r="D63" s="36"/>
      <c r="E63" s="36"/>
      <c r="F63" s="36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1"/>
      <c r="T63" s="6"/>
      <c r="U63" s="6"/>
      <c r="V63" s="6"/>
    </row>
    <row r="64" spans="1:24" ht="13.5" customHeight="1" x14ac:dyDescent="0.2">
      <c r="A64" s="78"/>
      <c r="B64" s="38"/>
      <c r="C64" s="45"/>
      <c r="D64" s="55"/>
      <c r="E64" s="55"/>
      <c r="F64" s="55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1"/>
      <c r="T64" s="6"/>
      <c r="U64" s="6"/>
      <c r="V64" s="6"/>
    </row>
    <row r="65" spans="1:19" ht="13.5" customHeight="1" thickBot="1" x14ac:dyDescent="0.25">
      <c r="A65" s="78"/>
      <c r="B65" s="31"/>
      <c r="C65" s="46"/>
      <c r="D65" s="36"/>
      <c r="E65" s="36"/>
      <c r="F65" s="36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1"/>
    </row>
    <row r="66" spans="1:19" ht="15.75" customHeight="1" thickBot="1" x14ac:dyDescent="0.25">
      <c r="A66" s="79"/>
      <c r="B66" s="32"/>
      <c r="C66" s="49"/>
      <c r="D66" s="49"/>
      <c r="E66" s="44"/>
      <c r="F66" s="154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8"/>
    </row>
    <row r="67" spans="1:19" ht="16.5" customHeight="1" thickBot="1" x14ac:dyDescent="0.25">
      <c r="A67" s="80" t="s">
        <v>25</v>
      </c>
      <c r="B67" s="147"/>
      <c r="C67" s="157"/>
      <c r="D67" s="158">
        <f>SUM(D46:D66)</f>
        <v>3696</v>
      </c>
      <c r="E67" s="156">
        <f>SUM(E46:E66)</f>
        <v>413</v>
      </c>
      <c r="F67" s="156">
        <f>SUM(F46:F66)</f>
        <v>4109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9"/>
    </row>
    <row r="68" spans="1:19" ht="18" customHeight="1" x14ac:dyDescent="0.2">
      <c r="A68" s="164" t="s">
        <v>6</v>
      </c>
      <c r="B68" s="165"/>
      <c r="C68" s="179"/>
      <c r="D68" s="179"/>
      <c r="E68" s="179"/>
      <c r="F68" s="179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6"/>
    </row>
    <row r="69" spans="1:19" ht="15.75" customHeight="1" x14ac:dyDescent="0.2">
      <c r="A69" s="164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6"/>
    </row>
    <row r="70" spans="1:19" ht="15.75" customHeight="1" x14ac:dyDescent="0.2">
      <c r="A70" s="167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9"/>
    </row>
    <row r="71" spans="1:19" ht="15.75" customHeight="1" x14ac:dyDescent="0.2">
      <c r="A71" s="167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9"/>
    </row>
    <row r="72" spans="1:19" ht="38.25" hidden="1" customHeight="1" x14ac:dyDescent="0.2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</row>
    <row r="73" spans="1:19" ht="51.75" customHeight="1" x14ac:dyDescent="0.2">
      <c r="A73" s="173"/>
      <c r="B73" s="174"/>
      <c r="C73" s="174"/>
      <c r="D73" s="174"/>
      <c r="E73" s="174"/>
      <c r="F73" s="172"/>
      <c r="G73" s="172"/>
      <c r="H73" s="174"/>
      <c r="I73" s="174"/>
      <c r="J73" s="174"/>
      <c r="K73" s="174"/>
      <c r="L73" s="172"/>
      <c r="M73" s="174"/>
      <c r="N73" s="174"/>
      <c r="O73" s="174"/>
      <c r="P73" s="174"/>
      <c r="Q73" s="174"/>
      <c r="R73" s="172"/>
      <c r="S73" s="175"/>
    </row>
    <row r="74" spans="1:19" x14ac:dyDescent="0.2">
      <c r="A74" s="84"/>
      <c r="B74" s="58"/>
      <c r="C74" s="176" t="s">
        <v>7</v>
      </c>
      <c r="D74" s="176"/>
      <c r="E74" s="176"/>
      <c r="F74" s="152"/>
      <c r="G74" s="4"/>
      <c r="H74" s="176" t="s">
        <v>26</v>
      </c>
      <c r="I74" s="176"/>
      <c r="J74" s="176"/>
      <c r="K74" s="176"/>
      <c r="L74" s="4"/>
      <c r="M74" s="176" t="s">
        <v>27</v>
      </c>
      <c r="N74" s="176"/>
      <c r="O74" s="176"/>
      <c r="P74" s="176"/>
      <c r="Q74" s="176"/>
      <c r="R74" s="4"/>
      <c r="S74" s="85"/>
    </row>
    <row r="75" spans="1:19" ht="10.5" customHeight="1" x14ac:dyDescent="0.2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3"/>
    </row>
  </sheetData>
  <mergeCells count="135">
    <mergeCell ref="A1:D3"/>
    <mergeCell ref="G1:P1"/>
    <mergeCell ref="Q1:S1"/>
    <mergeCell ref="G2:P3"/>
    <mergeCell ref="Q2:S2"/>
    <mergeCell ref="Q3:S3"/>
    <mergeCell ref="A13:B13"/>
    <mergeCell ref="C13:D13"/>
    <mergeCell ref="G13:S13"/>
    <mergeCell ref="A14:B14"/>
    <mergeCell ref="C14:D14"/>
    <mergeCell ref="G14:S14"/>
    <mergeCell ref="A6:B6"/>
    <mergeCell ref="C6:K6"/>
    <mergeCell ref="A8:C8"/>
    <mergeCell ref="D8:K8"/>
    <mergeCell ref="A10:C10"/>
    <mergeCell ref="D10:K10"/>
    <mergeCell ref="A17:B17"/>
    <mergeCell ref="C17:D17"/>
    <mergeCell ref="G17:S17"/>
    <mergeCell ref="A18:B18"/>
    <mergeCell ref="C18:D18"/>
    <mergeCell ref="G18:S18"/>
    <mergeCell ref="A15:B15"/>
    <mergeCell ref="C15:D15"/>
    <mergeCell ref="G15:S15"/>
    <mergeCell ref="A16:B16"/>
    <mergeCell ref="C16:D16"/>
    <mergeCell ref="G16:S16"/>
    <mergeCell ref="A21:B21"/>
    <mergeCell ref="C21:D21"/>
    <mergeCell ref="G21:S21"/>
    <mergeCell ref="A22:B22"/>
    <mergeCell ref="C22:D22"/>
    <mergeCell ref="G22:S22"/>
    <mergeCell ref="A19:B19"/>
    <mergeCell ref="C19:D19"/>
    <mergeCell ref="G19:S19"/>
    <mergeCell ref="A20:B20"/>
    <mergeCell ref="C20:D20"/>
    <mergeCell ref="G20:S20"/>
    <mergeCell ref="A25:B25"/>
    <mergeCell ref="C25:D25"/>
    <mergeCell ref="G25:S25"/>
    <mergeCell ref="A26:B26"/>
    <mergeCell ref="C26:D26"/>
    <mergeCell ref="G26:S26"/>
    <mergeCell ref="A23:B23"/>
    <mergeCell ref="C23:D23"/>
    <mergeCell ref="G23:S23"/>
    <mergeCell ref="A24:B24"/>
    <mergeCell ref="C24:D24"/>
    <mergeCell ref="G24:S24"/>
    <mergeCell ref="A29:B29"/>
    <mergeCell ref="C29:D29"/>
    <mergeCell ref="G29:S29"/>
    <mergeCell ref="A30:B30"/>
    <mergeCell ref="C30:D30"/>
    <mergeCell ref="G30:S30"/>
    <mergeCell ref="A27:B27"/>
    <mergeCell ref="C27:D27"/>
    <mergeCell ref="G27:S27"/>
    <mergeCell ref="A28:B28"/>
    <mergeCell ref="C28:D28"/>
    <mergeCell ref="G28:S28"/>
    <mergeCell ref="A33:B33"/>
    <mergeCell ref="C33:D33"/>
    <mergeCell ref="G33:S33"/>
    <mergeCell ref="A34:B34"/>
    <mergeCell ref="C34:D34"/>
    <mergeCell ref="G34:S34"/>
    <mergeCell ref="A31:B31"/>
    <mergeCell ref="C31:D31"/>
    <mergeCell ref="G31:S31"/>
    <mergeCell ref="A32:B32"/>
    <mergeCell ref="C32:D32"/>
    <mergeCell ref="G32:S32"/>
    <mergeCell ref="A37:B37"/>
    <mergeCell ref="C37:D37"/>
    <mergeCell ref="G37:S37"/>
    <mergeCell ref="A38:B38"/>
    <mergeCell ref="C38:D38"/>
    <mergeCell ref="G38:S38"/>
    <mergeCell ref="A35:B35"/>
    <mergeCell ref="C35:D35"/>
    <mergeCell ref="G35:S35"/>
    <mergeCell ref="A36:B36"/>
    <mergeCell ref="C36:D36"/>
    <mergeCell ref="G36:S36"/>
    <mergeCell ref="A42:B42"/>
    <mergeCell ref="G42:S42"/>
    <mergeCell ref="G43:S43"/>
    <mergeCell ref="G44:S44"/>
    <mergeCell ref="G45:S45"/>
    <mergeCell ref="G46:J46"/>
    <mergeCell ref="A39:B39"/>
    <mergeCell ref="C39:D39"/>
    <mergeCell ref="G39:S39"/>
    <mergeCell ref="A40:B40"/>
    <mergeCell ref="G40:S40"/>
    <mergeCell ref="A41:B41"/>
    <mergeCell ref="G41:S41"/>
    <mergeCell ref="A71:S71"/>
    <mergeCell ref="A72:S72"/>
    <mergeCell ref="A73:S73"/>
    <mergeCell ref="C74:E74"/>
    <mergeCell ref="H74:K74"/>
    <mergeCell ref="M74:Q74"/>
    <mergeCell ref="G62:S62"/>
    <mergeCell ref="G63:S63"/>
    <mergeCell ref="G64:S64"/>
    <mergeCell ref="G65:S65"/>
    <mergeCell ref="G66:S66"/>
    <mergeCell ref="A68:S68"/>
    <mergeCell ref="G51:J51"/>
    <mergeCell ref="K46:O46"/>
    <mergeCell ref="K47:O47"/>
    <mergeCell ref="K48:O48"/>
    <mergeCell ref="K49:O49"/>
    <mergeCell ref="K50:O50"/>
    <mergeCell ref="K51:O51"/>
    <mergeCell ref="A69:S69"/>
    <mergeCell ref="A70:S70"/>
    <mergeCell ref="G53:S53"/>
    <mergeCell ref="G54:S54"/>
    <mergeCell ref="G55:S55"/>
    <mergeCell ref="G59:S59"/>
    <mergeCell ref="G60:S60"/>
    <mergeCell ref="G61:S61"/>
    <mergeCell ref="G52:S52"/>
    <mergeCell ref="G47:J47"/>
    <mergeCell ref="G48:J48"/>
    <mergeCell ref="G49:J49"/>
    <mergeCell ref="G50:J50"/>
  </mergeCells>
  <pageMargins left="0.7" right="0.7" top="0.75" bottom="0.75" header="0.3" footer="0.3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view="pageBreakPreview" zoomScaleNormal="100" zoomScaleSheetLayoutView="100" workbookViewId="0">
      <selection activeCell="F51" sqref="F51"/>
    </sheetView>
  </sheetViews>
  <sheetFormatPr baseColWidth="10" defaultRowHeight="12.75" x14ac:dyDescent="0.2"/>
  <cols>
    <col min="1" max="1" width="12.5703125" style="13" customWidth="1"/>
    <col min="2" max="2" width="0.140625" style="1" customWidth="1"/>
    <col min="3" max="3" width="9.28515625" style="1" customWidth="1"/>
    <col min="4" max="4" width="8.7109375" style="1" customWidth="1"/>
    <col min="5" max="5" width="6.42578125" style="1" customWidth="1"/>
    <col min="6" max="6" width="7" style="1" customWidth="1"/>
    <col min="7" max="7" width="6.28515625" style="1" customWidth="1"/>
    <col min="8" max="8" width="4" style="1" customWidth="1"/>
    <col min="9" max="9" width="4.7109375" style="1" customWidth="1"/>
    <col min="10" max="10" width="5.28515625" style="1" customWidth="1"/>
    <col min="11" max="11" width="4.85546875" style="1" customWidth="1"/>
    <col min="12" max="12" width="6.7109375" style="1" customWidth="1"/>
    <col min="13" max="13" width="5.5703125" style="1" customWidth="1"/>
    <col min="14" max="14" width="4.140625" style="1" customWidth="1"/>
    <col min="15" max="15" width="4.42578125" style="1" customWidth="1"/>
    <col min="16" max="16" width="10.7109375" style="1" hidden="1" customWidth="1"/>
    <col min="17" max="17" width="10" style="1" customWidth="1"/>
    <col min="18" max="18" width="7.140625" style="1" customWidth="1"/>
    <col min="19" max="19" width="7.28515625" style="1" customWidth="1"/>
    <col min="20" max="22" width="0" style="1" hidden="1" customWidth="1"/>
    <col min="23" max="16384" width="11.42578125" style="1"/>
  </cols>
  <sheetData>
    <row r="1" spans="1:22" ht="15" customHeight="1" x14ac:dyDescent="0.2">
      <c r="A1" s="248"/>
      <c r="B1" s="249"/>
      <c r="C1" s="248"/>
      <c r="D1" s="248"/>
      <c r="E1" s="60"/>
      <c r="F1" s="60"/>
      <c r="G1" s="250" t="s">
        <v>9</v>
      </c>
      <c r="H1" s="251"/>
      <c r="I1" s="251"/>
      <c r="J1" s="251"/>
      <c r="K1" s="251"/>
      <c r="L1" s="251"/>
      <c r="M1" s="251"/>
      <c r="N1" s="251"/>
      <c r="O1" s="251"/>
      <c r="P1" s="252"/>
      <c r="Q1" s="253" t="s">
        <v>11</v>
      </c>
      <c r="R1" s="253"/>
      <c r="S1" s="253"/>
    </row>
    <row r="2" spans="1:22" ht="15" customHeight="1" x14ac:dyDescent="0.2">
      <c r="A2" s="248"/>
      <c r="B2" s="249"/>
      <c r="C2" s="248"/>
      <c r="D2" s="248"/>
      <c r="E2" s="148"/>
      <c r="F2" s="148"/>
      <c r="G2" s="254" t="s">
        <v>8</v>
      </c>
      <c r="H2" s="255"/>
      <c r="I2" s="255"/>
      <c r="J2" s="255"/>
      <c r="K2" s="255"/>
      <c r="L2" s="255"/>
      <c r="M2" s="255"/>
      <c r="N2" s="255"/>
      <c r="O2" s="255"/>
      <c r="P2" s="256"/>
      <c r="Q2" s="253" t="s">
        <v>12</v>
      </c>
      <c r="R2" s="253"/>
      <c r="S2" s="253"/>
    </row>
    <row r="3" spans="1:22" ht="15" customHeight="1" x14ac:dyDescent="0.2">
      <c r="A3" s="248"/>
      <c r="B3" s="249"/>
      <c r="C3" s="248"/>
      <c r="D3" s="248"/>
      <c r="E3" s="151"/>
      <c r="F3" s="151"/>
      <c r="G3" s="257"/>
      <c r="H3" s="258"/>
      <c r="I3" s="258"/>
      <c r="J3" s="258"/>
      <c r="K3" s="258"/>
      <c r="L3" s="258"/>
      <c r="M3" s="258"/>
      <c r="N3" s="258"/>
      <c r="O3" s="258"/>
      <c r="P3" s="259"/>
      <c r="Q3" s="253" t="s">
        <v>10</v>
      </c>
      <c r="R3" s="253"/>
      <c r="S3" s="253"/>
    </row>
    <row r="4" spans="1:22" ht="7.5" customHeight="1" x14ac:dyDescent="0.25">
      <c r="A4" s="61"/>
      <c r="B4" s="149"/>
      <c r="C4" s="149"/>
      <c r="D4" s="149"/>
      <c r="E4" s="149"/>
      <c r="F4" s="149"/>
      <c r="G4" s="149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62"/>
    </row>
    <row r="5" spans="1:22" ht="15.75" customHeight="1" x14ac:dyDescent="0.25">
      <c r="A5" s="6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0</v>
      </c>
      <c r="P5" s="9"/>
      <c r="Q5" s="10"/>
      <c r="R5" s="134" t="s">
        <v>35</v>
      </c>
      <c r="S5" s="135">
        <f>SABADO!S5+1</f>
        <v>280</v>
      </c>
    </row>
    <row r="6" spans="1:22" ht="18" customHeight="1" x14ac:dyDescent="0.2">
      <c r="A6" s="244" t="s">
        <v>1</v>
      </c>
      <c r="B6" s="245"/>
      <c r="C6" s="246" t="s">
        <v>23</v>
      </c>
      <c r="D6" s="246"/>
      <c r="E6" s="246"/>
      <c r="F6" s="246"/>
      <c r="G6" s="246"/>
      <c r="H6" s="246"/>
      <c r="I6" s="246"/>
      <c r="J6" s="246"/>
      <c r="K6" s="246"/>
      <c r="L6" s="150"/>
      <c r="M6" s="7"/>
      <c r="N6" s="7"/>
      <c r="O6" s="7"/>
      <c r="P6" s="7"/>
      <c r="Q6" s="7"/>
      <c r="R6" s="7"/>
      <c r="S6" s="64"/>
    </row>
    <row r="7" spans="1:22" ht="8.1" customHeight="1" x14ac:dyDescent="0.2">
      <c r="A7" s="137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64"/>
    </row>
    <row r="8" spans="1:22" ht="18" customHeight="1" x14ac:dyDescent="0.2">
      <c r="A8" s="244" t="s">
        <v>2</v>
      </c>
      <c r="B8" s="245"/>
      <c r="C8" s="245"/>
      <c r="D8" s="246" t="s">
        <v>13</v>
      </c>
      <c r="E8" s="246"/>
      <c r="F8" s="246"/>
      <c r="G8" s="246"/>
      <c r="H8" s="246"/>
      <c r="I8" s="246"/>
      <c r="J8" s="246"/>
      <c r="K8" s="246"/>
      <c r="L8" s="150"/>
      <c r="M8" s="7"/>
      <c r="N8" s="7"/>
      <c r="O8" s="7"/>
      <c r="P8" s="7"/>
      <c r="Q8" s="7"/>
      <c r="R8" s="7"/>
      <c r="S8" s="64"/>
    </row>
    <row r="9" spans="1:22" ht="8.1" customHeight="1" x14ac:dyDescent="0.2">
      <c r="A9" s="137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4"/>
    </row>
    <row r="10" spans="1:22" ht="18" customHeight="1" x14ac:dyDescent="0.2">
      <c r="A10" s="244" t="s">
        <v>3</v>
      </c>
      <c r="B10" s="245"/>
      <c r="C10" s="245"/>
      <c r="D10" s="247">
        <f>SABADO!D10</f>
        <v>44783</v>
      </c>
      <c r="E10" s="247"/>
      <c r="F10" s="247"/>
      <c r="G10" s="247"/>
      <c r="H10" s="247"/>
      <c r="I10" s="247"/>
      <c r="J10" s="247"/>
      <c r="K10" s="247"/>
      <c r="L10" s="12"/>
      <c r="M10" s="7"/>
      <c r="N10" s="7"/>
      <c r="O10" s="7"/>
      <c r="P10" s="7"/>
      <c r="Q10" s="7"/>
      <c r="R10" s="7"/>
      <c r="S10" s="64"/>
    </row>
    <row r="11" spans="1:22" ht="9" customHeight="1" x14ac:dyDescent="0.2">
      <c r="A11" s="6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64"/>
    </row>
    <row r="12" spans="1:22" s="2" customFormat="1" ht="21" customHeight="1" x14ac:dyDescent="0.2">
      <c r="A12" s="65"/>
      <c r="B12" s="34"/>
      <c r="C12" s="34"/>
      <c r="D12" s="34"/>
      <c r="E12" s="35"/>
      <c r="F12" s="35"/>
      <c r="G12" s="34" t="s">
        <v>5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66"/>
    </row>
    <row r="13" spans="1:22" ht="13.5" hidden="1" customHeight="1" x14ac:dyDescent="0.2">
      <c r="A13" s="260"/>
      <c r="B13" s="261"/>
      <c r="C13" s="262"/>
      <c r="D13" s="263"/>
      <c r="E13" s="33"/>
      <c r="F13" s="33"/>
      <c r="G13" s="264" t="s">
        <v>21</v>
      </c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6"/>
      <c r="T13" s="5"/>
      <c r="U13" s="3"/>
      <c r="V13" s="3"/>
    </row>
    <row r="14" spans="1:22" ht="13.5" hidden="1" customHeight="1" x14ac:dyDescent="0.2">
      <c r="A14" s="217"/>
      <c r="B14" s="218"/>
      <c r="C14" s="203" t="s">
        <v>14</v>
      </c>
      <c r="D14" s="204"/>
      <c r="E14" s="24"/>
      <c r="F14" s="24"/>
      <c r="G14" s="190" t="str">
        <f>G13</f>
        <v>HUEVO INCUBABLE  26 DE DICIEMBRE</v>
      </c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191"/>
      <c r="T14" s="5"/>
      <c r="U14" s="3"/>
      <c r="V14" s="3"/>
    </row>
    <row r="15" spans="1:22" ht="13.5" hidden="1" customHeight="1" x14ac:dyDescent="0.2">
      <c r="A15" s="217"/>
      <c r="B15" s="218"/>
      <c r="C15" s="242"/>
      <c r="D15" s="242"/>
      <c r="E15" s="138"/>
      <c r="F15" s="138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5"/>
      <c r="U15" s="3"/>
      <c r="V15" s="3"/>
    </row>
    <row r="16" spans="1:22" ht="14.25" hidden="1" customHeight="1" x14ac:dyDescent="0.2">
      <c r="A16" s="208"/>
      <c r="B16" s="209"/>
      <c r="C16" s="242"/>
      <c r="D16" s="242"/>
      <c r="E16" s="138"/>
      <c r="F16" s="138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5"/>
      <c r="U16" s="3"/>
      <c r="V16" s="3"/>
    </row>
    <row r="17" spans="1:22" ht="13.5" hidden="1" customHeight="1" x14ac:dyDescent="0.2">
      <c r="A17" s="241"/>
      <c r="B17" s="241"/>
      <c r="C17" s="203"/>
      <c r="D17" s="204"/>
      <c r="E17" s="139"/>
      <c r="F17" s="139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5"/>
      <c r="U17" s="3"/>
      <c r="V17" s="3"/>
    </row>
    <row r="18" spans="1:22" ht="13.5" hidden="1" customHeight="1" x14ac:dyDescent="0.2">
      <c r="A18" s="241"/>
      <c r="B18" s="241"/>
      <c r="C18" s="242"/>
      <c r="D18" s="242"/>
      <c r="E18" s="138"/>
      <c r="F18" s="138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5"/>
      <c r="U18" s="3"/>
      <c r="V18" s="3"/>
    </row>
    <row r="19" spans="1:22" ht="12.75" hidden="1" customHeight="1" x14ac:dyDescent="0.2">
      <c r="A19" s="217"/>
      <c r="B19" s="218"/>
      <c r="C19" s="203"/>
      <c r="D19" s="204"/>
      <c r="E19" s="139"/>
      <c r="F19" s="1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5"/>
      <c r="U19" s="3"/>
      <c r="V19" s="3"/>
    </row>
    <row r="20" spans="1:22" ht="12" hidden="1" customHeight="1" x14ac:dyDescent="0.2">
      <c r="A20" s="238"/>
      <c r="B20" s="239"/>
      <c r="C20" s="240"/>
      <c r="D20" s="240"/>
      <c r="E20" s="25"/>
      <c r="F20" s="25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5"/>
      <c r="U20" s="3"/>
      <c r="V20" s="3"/>
    </row>
    <row r="21" spans="1:22" ht="13.5" hidden="1" customHeight="1" x14ac:dyDescent="0.2">
      <c r="A21" s="231"/>
      <c r="B21" s="231"/>
      <c r="C21" s="232"/>
      <c r="D21" s="233"/>
      <c r="E21" s="26"/>
      <c r="F21" s="26"/>
      <c r="G21" s="234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6"/>
      <c r="T21" s="5"/>
      <c r="U21" s="3"/>
      <c r="V21" s="3"/>
    </row>
    <row r="22" spans="1:22" ht="13.5" hidden="1" customHeight="1" x14ac:dyDescent="0.2">
      <c r="A22" s="202"/>
      <c r="B22" s="202"/>
      <c r="C22" s="221"/>
      <c r="D22" s="222"/>
      <c r="E22" s="27"/>
      <c r="F22" s="27"/>
      <c r="G22" s="223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5"/>
      <c r="T22" s="5"/>
      <c r="U22" s="3"/>
      <c r="V22" s="3"/>
    </row>
    <row r="23" spans="1:22" ht="13.5" hidden="1" customHeight="1" x14ac:dyDescent="0.2">
      <c r="A23" s="202"/>
      <c r="B23" s="202"/>
      <c r="C23" s="230"/>
      <c r="D23" s="230"/>
      <c r="E23" s="144"/>
      <c r="F23" s="144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5"/>
      <c r="U23" s="3"/>
      <c r="V23" s="3"/>
    </row>
    <row r="24" spans="1:22" ht="13.5" hidden="1" customHeight="1" x14ac:dyDescent="0.2">
      <c r="A24" s="202"/>
      <c r="B24" s="202"/>
      <c r="C24" s="230"/>
      <c r="D24" s="230"/>
      <c r="E24" s="144"/>
      <c r="F24" s="144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5"/>
      <c r="U24" s="3"/>
      <c r="V24" s="3"/>
    </row>
    <row r="25" spans="1:22" ht="13.5" hidden="1" customHeight="1" x14ac:dyDescent="0.2">
      <c r="A25" s="202"/>
      <c r="B25" s="202"/>
      <c r="C25" s="221"/>
      <c r="D25" s="222"/>
      <c r="E25" s="143"/>
      <c r="F25" s="143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5"/>
      <c r="U25" s="3"/>
      <c r="V25" s="3"/>
    </row>
    <row r="26" spans="1:22" ht="13.5" hidden="1" customHeight="1" x14ac:dyDescent="0.2">
      <c r="A26" s="202"/>
      <c r="B26" s="202"/>
      <c r="C26" s="230"/>
      <c r="D26" s="230"/>
      <c r="E26" s="144"/>
      <c r="F26" s="144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5"/>
      <c r="U26" s="3"/>
      <c r="V26" s="3"/>
    </row>
    <row r="27" spans="1:22" ht="13.5" hidden="1" customHeight="1" x14ac:dyDescent="0.2">
      <c r="A27" s="202"/>
      <c r="B27" s="202"/>
      <c r="C27" s="221"/>
      <c r="D27" s="222"/>
      <c r="E27" s="27"/>
      <c r="F27" s="27"/>
      <c r="G27" s="223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5"/>
      <c r="U27" s="3"/>
      <c r="V27" s="3"/>
    </row>
    <row r="28" spans="1:22" ht="13.5" hidden="1" customHeight="1" x14ac:dyDescent="0.2">
      <c r="A28" s="226"/>
      <c r="B28" s="226"/>
      <c r="C28" s="227"/>
      <c r="D28" s="227"/>
      <c r="E28" s="145"/>
      <c r="F28" s="145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5"/>
      <c r="U28" s="3"/>
      <c r="V28" s="3"/>
    </row>
    <row r="29" spans="1:22" ht="2.25" hidden="1" customHeight="1" x14ac:dyDescent="0.2">
      <c r="A29" s="219"/>
      <c r="B29" s="220"/>
      <c r="C29" s="197"/>
      <c r="D29" s="198"/>
      <c r="E29" s="23"/>
      <c r="F29" s="23"/>
      <c r="G29" s="199" t="s">
        <v>20</v>
      </c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1"/>
      <c r="T29" s="5"/>
      <c r="U29" s="3"/>
      <c r="V29" s="3"/>
    </row>
    <row r="30" spans="1:22" ht="0.75" customHeight="1" thickBot="1" x14ac:dyDescent="0.25">
      <c r="A30" s="217"/>
      <c r="B30" s="218"/>
      <c r="C30" s="203"/>
      <c r="D30" s="204"/>
      <c r="E30" s="24"/>
      <c r="F30" s="24"/>
      <c r="G30" s="205" t="str">
        <f t="shared" ref="G30:G35" si="0">G29</f>
        <v>HUEVO INCUBABLE  17 DE DICIEMBRE</v>
      </c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7"/>
      <c r="T30" s="5"/>
      <c r="U30" s="3"/>
      <c r="V30" s="3"/>
    </row>
    <row r="31" spans="1:22" ht="13.5" hidden="1" customHeight="1" x14ac:dyDescent="0.2">
      <c r="A31" s="217"/>
      <c r="B31" s="218"/>
      <c r="C31" s="203" t="s">
        <v>15</v>
      </c>
      <c r="D31" s="204"/>
      <c r="E31" s="24"/>
      <c r="F31" s="24"/>
      <c r="G31" s="205" t="str">
        <f t="shared" si="0"/>
        <v>HUEVO INCUBABLE  17 DE DICIEMBRE</v>
      </c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5"/>
      <c r="U31" s="3"/>
      <c r="V31" s="3"/>
    </row>
    <row r="32" spans="1:22" ht="13.5" hidden="1" customHeight="1" x14ac:dyDescent="0.2">
      <c r="A32" s="208"/>
      <c r="B32" s="209"/>
      <c r="C32" s="203" t="s">
        <v>16</v>
      </c>
      <c r="D32" s="204"/>
      <c r="E32" s="24"/>
      <c r="F32" s="24"/>
      <c r="G32" s="205" t="str">
        <f t="shared" si="0"/>
        <v>HUEVO INCUBABLE  17 DE DICIEMBRE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7"/>
      <c r="T32" s="5"/>
      <c r="U32" s="3"/>
      <c r="V32" s="3"/>
    </row>
    <row r="33" spans="1:26" ht="13.5" hidden="1" customHeight="1" x14ac:dyDescent="0.2">
      <c r="A33" s="208"/>
      <c r="B33" s="209"/>
      <c r="C33" s="203" t="s">
        <v>17</v>
      </c>
      <c r="D33" s="204"/>
      <c r="E33" s="24"/>
      <c r="F33" s="24"/>
      <c r="G33" s="205" t="str">
        <f t="shared" si="0"/>
        <v>HUEVO INCUBABLE  17 DE DICIEMBRE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5"/>
      <c r="U33" s="3"/>
      <c r="V33" s="3"/>
    </row>
    <row r="34" spans="1:26" ht="13.5" hidden="1" customHeight="1" x14ac:dyDescent="0.2">
      <c r="A34" s="208"/>
      <c r="B34" s="209"/>
      <c r="C34" s="203">
        <v>0</v>
      </c>
      <c r="D34" s="204"/>
      <c r="E34" s="24"/>
      <c r="F34" s="24"/>
      <c r="G34" s="205" t="str">
        <f t="shared" si="0"/>
        <v>HUEVO INCUBABLE  17 DE DICIEMBRE</v>
      </c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7"/>
      <c r="T34" s="5"/>
      <c r="U34" s="3"/>
      <c r="V34" s="3"/>
    </row>
    <row r="35" spans="1:26" ht="13.5" hidden="1" customHeight="1" x14ac:dyDescent="0.2">
      <c r="A35" s="208"/>
      <c r="B35" s="209"/>
      <c r="C35" s="203" t="s">
        <v>18</v>
      </c>
      <c r="D35" s="204"/>
      <c r="E35" s="24"/>
      <c r="F35" s="24"/>
      <c r="G35" s="205" t="str">
        <f t="shared" si="0"/>
        <v>HUEVO INCUBABLE  17 DE DICIEMBRE</v>
      </c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7"/>
      <c r="T35" s="5"/>
      <c r="U35" s="3"/>
      <c r="V35" s="3"/>
    </row>
    <row r="36" spans="1:26" ht="13.5" hidden="1" customHeight="1" x14ac:dyDescent="0.2">
      <c r="A36" s="210"/>
      <c r="B36" s="211"/>
      <c r="C36" s="212" t="s">
        <v>19</v>
      </c>
      <c r="D36" s="213"/>
      <c r="E36" s="28"/>
      <c r="F36" s="28"/>
      <c r="G36" s="214" t="str">
        <f>G29</f>
        <v>HUEVO INCUBABLE  17 DE DICIEMBRE</v>
      </c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6"/>
      <c r="T36" s="5"/>
      <c r="U36" s="3"/>
      <c r="V36" s="3"/>
    </row>
    <row r="37" spans="1:26" ht="13.5" hidden="1" customHeight="1" x14ac:dyDescent="0.2">
      <c r="A37" s="196"/>
      <c r="B37" s="196"/>
      <c r="C37" s="197"/>
      <c r="D37" s="198"/>
      <c r="E37" s="23"/>
      <c r="F37" s="23"/>
      <c r="G37" s="199" t="s">
        <v>22</v>
      </c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1"/>
      <c r="T37" s="6"/>
      <c r="U37" s="6"/>
      <c r="V37" s="6"/>
    </row>
    <row r="38" spans="1:26" ht="13.5" hidden="1" customHeight="1" x14ac:dyDescent="0.2">
      <c r="A38" s="202"/>
      <c r="B38" s="202"/>
      <c r="C38" s="203"/>
      <c r="D38" s="204"/>
      <c r="E38" s="24"/>
      <c r="F38" s="24"/>
      <c r="G38" s="205" t="str">
        <f>G37</f>
        <v>HUEVO INCUBABLE  27 DE DICIEMBRE</v>
      </c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7"/>
      <c r="T38" s="6"/>
      <c r="U38" s="6"/>
      <c r="V38" s="6"/>
    </row>
    <row r="39" spans="1:26" ht="13.5" hidden="1" customHeight="1" x14ac:dyDescent="0.2">
      <c r="A39" s="189"/>
      <c r="B39" s="189"/>
      <c r="C39" s="190"/>
      <c r="D39" s="191"/>
      <c r="E39" s="141"/>
      <c r="F39" s="141"/>
      <c r="G39" s="192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4"/>
      <c r="T39" s="6"/>
      <c r="U39" s="6"/>
      <c r="V39" s="6"/>
    </row>
    <row r="40" spans="1:26" ht="13.5" hidden="1" customHeight="1" x14ac:dyDescent="0.2">
      <c r="A40" s="195"/>
      <c r="B40" s="195"/>
      <c r="C40" s="140"/>
      <c r="D40" s="142"/>
      <c r="E40" s="141"/>
      <c r="F40" s="141"/>
      <c r="G40" s="181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3"/>
      <c r="T40" s="6"/>
      <c r="U40" s="6"/>
      <c r="V40" s="6"/>
    </row>
    <row r="41" spans="1:26" ht="13.5" hidden="1" customHeight="1" x14ac:dyDescent="0.2">
      <c r="A41" s="180"/>
      <c r="B41" s="180"/>
      <c r="C41" s="140"/>
      <c r="D41" s="142"/>
      <c r="E41" s="141"/>
      <c r="F41" s="141"/>
      <c r="G41" s="181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3"/>
      <c r="T41" s="6"/>
      <c r="U41" s="6"/>
      <c r="V41" s="6"/>
    </row>
    <row r="42" spans="1:26" ht="13.5" hidden="1" customHeight="1" x14ac:dyDescent="0.2">
      <c r="A42" s="180"/>
      <c r="B42" s="180"/>
      <c r="C42" s="140"/>
      <c r="D42" s="142"/>
      <c r="E42" s="141"/>
      <c r="F42" s="141"/>
      <c r="G42" s="181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3"/>
      <c r="T42" s="6"/>
      <c r="U42" s="6"/>
      <c r="V42" s="6"/>
    </row>
    <row r="43" spans="1:26" ht="13.5" hidden="1" customHeight="1" x14ac:dyDescent="0.2">
      <c r="A43" s="146"/>
      <c r="B43" s="146"/>
      <c r="C43" s="14"/>
      <c r="D43" s="15"/>
      <c r="E43" s="29"/>
      <c r="F43" s="29"/>
      <c r="G43" s="181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3"/>
      <c r="T43" s="6"/>
      <c r="U43" s="6"/>
      <c r="V43" s="6"/>
    </row>
    <row r="44" spans="1:26" ht="13.5" hidden="1" customHeight="1" x14ac:dyDescent="0.2">
      <c r="A44" s="16"/>
      <c r="B44" s="16"/>
      <c r="C44" s="14"/>
      <c r="D44" s="15"/>
      <c r="E44" s="29"/>
      <c r="F44" s="29"/>
      <c r="G44" s="184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6"/>
      <c r="T44" s="6"/>
      <c r="U44" s="6"/>
      <c r="V44" s="6"/>
    </row>
    <row r="45" spans="1:26" ht="13.5" customHeight="1" thickBot="1" x14ac:dyDescent="0.25">
      <c r="A45" s="67"/>
      <c r="B45" s="30"/>
      <c r="C45" s="52" t="s">
        <v>4</v>
      </c>
      <c r="D45" s="40" t="s">
        <v>37</v>
      </c>
      <c r="E45" s="51" t="s">
        <v>24</v>
      </c>
      <c r="F45" s="155" t="s">
        <v>36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8"/>
      <c r="T45" s="6"/>
      <c r="U45" s="6"/>
      <c r="V45" s="6"/>
      <c r="Z45" s="21"/>
    </row>
    <row r="46" spans="1:26" ht="13.5" customHeight="1" thickBot="1" x14ac:dyDescent="0.25">
      <c r="A46" s="68"/>
      <c r="B46" s="30"/>
      <c r="C46" s="39" t="s">
        <v>28</v>
      </c>
      <c r="D46" s="41">
        <f>F46-E46</f>
        <v>0</v>
      </c>
      <c r="E46" s="41"/>
      <c r="F46" s="153"/>
      <c r="G46" s="161" t="s">
        <v>38</v>
      </c>
      <c r="H46" s="162"/>
      <c r="I46" s="162"/>
      <c r="J46" s="162"/>
      <c r="K46" s="163">
        <f>SABADO!K46+1</f>
        <v>44787</v>
      </c>
      <c r="L46" s="163"/>
      <c r="M46" s="163"/>
      <c r="N46" s="163"/>
      <c r="O46" s="163"/>
      <c r="P46" s="159"/>
      <c r="Q46" s="159"/>
      <c r="R46" s="159"/>
      <c r="S46" s="160"/>
      <c r="T46" s="6"/>
      <c r="U46" s="6"/>
      <c r="V46" s="6"/>
      <c r="X46" s="20"/>
    </row>
    <row r="47" spans="1:26" ht="13.5" customHeight="1" thickBot="1" x14ac:dyDescent="0.25">
      <c r="A47" s="69"/>
      <c r="B47" s="30"/>
      <c r="C47" s="45" t="s">
        <v>29</v>
      </c>
      <c r="D47" s="41">
        <f t="shared" ref="D47:D51" si="1">F47-E47</f>
        <v>0</v>
      </c>
      <c r="E47" s="53"/>
      <c r="F47" s="53"/>
      <c r="G47" s="161" t="s">
        <v>38</v>
      </c>
      <c r="H47" s="162"/>
      <c r="I47" s="162"/>
      <c r="J47" s="162"/>
      <c r="K47" s="163">
        <f>K46</f>
        <v>44787</v>
      </c>
      <c r="L47" s="163"/>
      <c r="M47" s="163"/>
      <c r="N47" s="163"/>
      <c r="O47" s="163"/>
      <c r="P47" s="159"/>
      <c r="Q47" s="159"/>
      <c r="R47" s="159"/>
      <c r="S47" s="160"/>
      <c r="T47" s="6"/>
      <c r="U47" s="6"/>
      <c r="V47" s="6"/>
    </row>
    <row r="48" spans="1:26" ht="13.5" customHeight="1" thickBot="1" x14ac:dyDescent="0.25">
      <c r="A48" s="70"/>
      <c r="B48" s="30"/>
      <c r="C48" s="46" t="s">
        <v>30</v>
      </c>
      <c r="D48" s="41">
        <f t="shared" si="1"/>
        <v>0</v>
      </c>
      <c r="E48" s="36"/>
      <c r="F48" s="36"/>
      <c r="G48" s="161" t="s">
        <v>38</v>
      </c>
      <c r="H48" s="162"/>
      <c r="I48" s="162"/>
      <c r="J48" s="162"/>
      <c r="K48" s="163">
        <f t="shared" ref="K48:K51" si="2">K47</f>
        <v>44787</v>
      </c>
      <c r="L48" s="163"/>
      <c r="M48" s="163"/>
      <c r="N48" s="163"/>
      <c r="O48" s="163"/>
      <c r="P48" s="159"/>
      <c r="Q48" s="159"/>
      <c r="R48" s="159"/>
      <c r="S48" s="160"/>
      <c r="T48" s="6"/>
      <c r="U48" s="6"/>
      <c r="V48" s="6"/>
    </row>
    <row r="49" spans="1:24" ht="13.5" customHeight="1" thickBot="1" x14ac:dyDescent="0.25">
      <c r="A49" s="68"/>
      <c r="B49" s="30"/>
      <c r="C49" s="45" t="s">
        <v>31</v>
      </c>
      <c r="D49" s="41">
        <f t="shared" si="1"/>
        <v>0</v>
      </c>
      <c r="E49" s="53"/>
      <c r="F49" s="53"/>
      <c r="G49" s="161" t="s">
        <v>38</v>
      </c>
      <c r="H49" s="162"/>
      <c r="I49" s="162"/>
      <c r="J49" s="162"/>
      <c r="K49" s="163">
        <f t="shared" si="2"/>
        <v>44787</v>
      </c>
      <c r="L49" s="163"/>
      <c r="M49" s="163"/>
      <c r="N49" s="163"/>
      <c r="O49" s="163"/>
      <c r="P49" s="159"/>
      <c r="Q49" s="159"/>
      <c r="R49" s="159"/>
      <c r="S49" s="160"/>
      <c r="T49" s="6"/>
      <c r="U49" s="6"/>
      <c r="V49" s="6"/>
      <c r="W49" s="20"/>
    </row>
    <row r="50" spans="1:24" ht="13.5" customHeight="1" thickBot="1" x14ac:dyDescent="0.25">
      <c r="A50" s="71"/>
      <c r="B50" s="30"/>
      <c r="C50" s="46" t="s">
        <v>32</v>
      </c>
      <c r="D50" s="41">
        <f t="shared" si="1"/>
        <v>3729</v>
      </c>
      <c r="E50" s="36">
        <v>505</v>
      </c>
      <c r="F50" s="36">
        <v>4234</v>
      </c>
      <c r="G50" s="161" t="s">
        <v>38</v>
      </c>
      <c r="H50" s="162"/>
      <c r="I50" s="162"/>
      <c r="J50" s="162"/>
      <c r="K50" s="163">
        <f t="shared" si="2"/>
        <v>44787</v>
      </c>
      <c r="L50" s="163"/>
      <c r="M50" s="163"/>
      <c r="N50" s="163"/>
      <c r="O50" s="163"/>
      <c r="P50" s="159"/>
      <c r="Q50" s="159"/>
      <c r="R50" s="159"/>
      <c r="S50" s="160"/>
      <c r="T50" s="6"/>
      <c r="U50" s="6"/>
      <c r="V50" s="6"/>
      <c r="X50" s="22"/>
    </row>
    <row r="51" spans="1:24" ht="13.5" customHeight="1" x14ac:dyDescent="0.2">
      <c r="A51" s="72"/>
      <c r="B51" s="30"/>
      <c r="C51" s="45" t="s">
        <v>33</v>
      </c>
      <c r="D51" s="41">
        <f t="shared" si="1"/>
        <v>0</v>
      </c>
      <c r="E51" s="53"/>
      <c r="F51" s="53"/>
      <c r="G51" s="161" t="s">
        <v>38</v>
      </c>
      <c r="H51" s="162"/>
      <c r="I51" s="162"/>
      <c r="J51" s="162"/>
      <c r="K51" s="163">
        <f t="shared" si="2"/>
        <v>44787</v>
      </c>
      <c r="L51" s="163"/>
      <c r="M51" s="163"/>
      <c r="N51" s="163"/>
      <c r="O51" s="163"/>
      <c r="P51" s="159"/>
      <c r="Q51" s="159"/>
      <c r="R51" s="159"/>
      <c r="S51" s="160"/>
      <c r="T51" s="6"/>
      <c r="U51" s="6"/>
      <c r="V51" s="6"/>
    </row>
    <row r="52" spans="1:24" ht="13.5" customHeight="1" x14ac:dyDescent="0.2">
      <c r="A52" s="72"/>
      <c r="B52" s="30"/>
      <c r="C52" s="50"/>
      <c r="D52" s="37"/>
      <c r="E52" s="37"/>
      <c r="F52" s="37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1"/>
      <c r="T52" s="6"/>
      <c r="U52" s="6"/>
      <c r="V52" s="6"/>
    </row>
    <row r="53" spans="1:24" ht="13.5" customHeight="1" x14ac:dyDescent="0.2">
      <c r="A53" s="69"/>
      <c r="B53" s="30"/>
      <c r="C53" s="45"/>
      <c r="D53" s="55"/>
      <c r="E53" s="56"/>
      <c r="F53" s="56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1"/>
      <c r="T53" s="6"/>
      <c r="U53" s="6"/>
      <c r="V53" s="6"/>
    </row>
    <row r="54" spans="1:24" ht="13.5" customHeight="1" x14ac:dyDescent="0.2">
      <c r="A54" s="73"/>
      <c r="B54" s="30"/>
      <c r="C54" s="46"/>
      <c r="D54" s="36"/>
      <c r="E54" s="47"/>
      <c r="F54" s="47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1"/>
      <c r="T54" s="6"/>
      <c r="U54" s="6"/>
      <c r="V54" s="6"/>
    </row>
    <row r="55" spans="1:24" ht="13.5" customHeight="1" x14ac:dyDescent="0.2">
      <c r="A55" s="73"/>
      <c r="B55" s="30"/>
      <c r="C55" s="45"/>
      <c r="D55" s="53"/>
      <c r="E55" s="54"/>
      <c r="F55" s="54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1"/>
      <c r="T55" s="6"/>
      <c r="U55" s="6"/>
      <c r="V55" s="6"/>
    </row>
    <row r="56" spans="1:24" ht="13.5" hidden="1" customHeight="1" x14ac:dyDescent="0.2">
      <c r="A56" s="72"/>
      <c r="B56" s="30"/>
      <c r="C56" s="45"/>
      <c r="D56" s="48"/>
      <c r="E56" s="48"/>
      <c r="F56" s="4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74"/>
      <c r="T56" s="6"/>
      <c r="U56" s="6"/>
      <c r="V56" s="6"/>
    </row>
    <row r="57" spans="1:24" ht="13.5" hidden="1" customHeight="1" x14ac:dyDescent="0.2">
      <c r="A57" s="72"/>
      <c r="B57" s="30"/>
      <c r="C57" s="45"/>
      <c r="D57" s="42"/>
      <c r="E57" s="42"/>
      <c r="F57" s="4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75"/>
      <c r="T57" s="6"/>
      <c r="U57" s="6"/>
      <c r="V57" s="6"/>
    </row>
    <row r="58" spans="1:24" ht="13.5" hidden="1" customHeight="1" x14ac:dyDescent="0.2">
      <c r="A58" s="76"/>
      <c r="B58" s="30"/>
      <c r="C58" s="45"/>
      <c r="D58" s="43"/>
      <c r="E58" s="43"/>
      <c r="F58" s="4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77"/>
      <c r="T58" s="6"/>
      <c r="U58" s="6"/>
      <c r="V58" s="6"/>
    </row>
    <row r="59" spans="1:24" ht="13.5" customHeight="1" x14ac:dyDescent="0.2">
      <c r="A59" s="72"/>
      <c r="B59" s="30"/>
      <c r="C59" s="46"/>
      <c r="D59" s="36"/>
      <c r="E59" s="47"/>
      <c r="F59" s="47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1"/>
      <c r="T59" s="6"/>
      <c r="U59" s="6"/>
      <c r="V59" s="6"/>
    </row>
    <row r="60" spans="1:24" ht="13.5" customHeight="1" x14ac:dyDescent="0.2">
      <c r="A60" s="78"/>
      <c r="B60" s="38"/>
      <c r="C60" s="45"/>
      <c r="D60" s="55"/>
      <c r="E60" s="56"/>
      <c r="F60" s="56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1"/>
      <c r="T60" s="6"/>
      <c r="U60" s="6"/>
      <c r="V60" s="6"/>
    </row>
    <row r="61" spans="1:24" ht="13.5" customHeight="1" x14ac:dyDescent="0.2">
      <c r="A61" s="78"/>
      <c r="B61" s="38"/>
      <c r="C61" s="46"/>
      <c r="D61" s="36"/>
      <c r="E61" s="36"/>
      <c r="F61" s="36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1"/>
      <c r="T61" s="6"/>
      <c r="U61" s="6"/>
      <c r="V61" s="6"/>
    </row>
    <row r="62" spans="1:24" ht="13.5" customHeight="1" x14ac:dyDescent="0.2">
      <c r="A62" s="78"/>
      <c r="B62" s="38"/>
      <c r="C62" s="45"/>
      <c r="D62" s="53"/>
      <c r="E62" s="53"/>
      <c r="F62" s="53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1"/>
      <c r="T62" s="6"/>
      <c r="U62" s="6"/>
      <c r="V62" s="6"/>
    </row>
    <row r="63" spans="1:24" ht="13.5" customHeight="1" x14ac:dyDescent="0.2">
      <c r="A63" s="78"/>
      <c r="B63" s="38"/>
      <c r="C63" s="46"/>
      <c r="D63" s="36"/>
      <c r="E63" s="36"/>
      <c r="F63" s="36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1"/>
      <c r="T63" s="6"/>
      <c r="U63" s="6"/>
      <c r="V63" s="6"/>
    </row>
    <row r="64" spans="1:24" ht="13.5" customHeight="1" x14ac:dyDescent="0.2">
      <c r="A64" s="78"/>
      <c r="B64" s="38"/>
      <c r="C64" s="45"/>
      <c r="D64" s="55"/>
      <c r="E64" s="55"/>
      <c r="F64" s="55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1"/>
      <c r="T64" s="6"/>
      <c r="U64" s="6"/>
      <c r="V64" s="6"/>
    </row>
    <row r="65" spans="1:19" ht="13.5" customHeight="1" thickBot="1" x14ac:dyDescent="0.25">
      <c r="A65" s="78"/>
      <c r="B65" s="31"/>
      <c r="C65" s="46"/>
      <c r="D65" s="36"/>
      <c r="E65" s="36"/>
      <c r="F65" s="36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1"/>
    </row>
    <row r="66" spans="1:19" ht="15.75" customHeight="1" thickBot="1" x14ac:dyDescent="0.25">
      <c r="A66" s="79"/>
      <c r="B66" s="32"/>
      <c r="C66" s="49"/>
      <c r="D66" s="49"/>
      <c r="E66" s="44"/>
      <c r="F66" s="154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8"/>
    </row>
    <row r="67" spans="1:19" ht="16.5" customHeight="1" thickBot="1" x14ac:dyDescent="0.25">
      <c r="A67" s="80" t="s">
        <v>25</v>
      </c>
      <c r="B67" s="147"/>
      <c r="C67" s="157"/>
      <c r="D67" s="158">
        <f>SUM(D46:D66)</f>
        <v>3729</v>
      </c>
      <c r="E67" s="156">
        <f>SUM(E46:E66)</f>
        <v>505</v>
      </c>
      <c r="F67" s="156">
        <f>SUM(F46:F66)</f>
        <v>4234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9"/>
    </row>
    <row r="68" spans="1:19" ht="18" customHeight="1" x14ac:dyDescent="0.2">
      <c r="A68" s="164" t="s">
        <v>6</v>
      </c>
      <c r="B68" s="165"/>
      <c r="C68" s="179"/>
      <c r="D68" s="179"/>
      <c r="E68" s="179"/>
      <c r="F68" s="179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6"/>
    </row>
    <row r="69" spans="1:19" ht="15.75" customHeight="1" x14ac:dyDescent="0.2">
      <c r="A69" s="164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6"/>
    </row>
    <row r="70" spans="1:19" ht="15.75" customHeight="1" x14ac:dyDescent="0.2">
      <c r="A70" s="167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9"/>
    </row>
    <row r="71" spans="1:19" ht="15.75" customHeight="1" x14ac:dyDescent="0.2">
      <c r="A71" s="167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9"/>
    </row>
    <row r="72" spans="1:19" ht="38.25" hidden="1" customHeight="1" x14ac:dyDescent="0.2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</row>
    <row r="73" spans="1:19" ht="51.75" customHeight="1" x14ac:dyDescent="0.2">
      <c r="A73" s="173"/>
      <c r="B73" s="174"/>
      <c r="C73" s="174"/>
      <c r="D73" s="174"/>
      <c r="E73" s="174"/>
      <c r="F73" s="172"/>
      <c r="G73" s="172"/>
      <c r="H73" s="174"/>
      <c r="I73" s="174"/>
      <c r="J73" s="174"/>
      <c r="K73" s="174"/>
      <c r="L73" s="172"/>
      <c r="M73" s="174"/>
      <c r="N73" s="174"/>
      <c r="O73" s="174"/>
      <c r="P73" s="174"/>
      <c r="Q73" s="174"/>
      <c r="R73" s="172"/>
      <c r="S73" s="175"/>
    </row>
    <row r="74" spans="1:19" x14ac:dyDescent="0.2">
      <c r="A74" s="84"/>
      <c r="B74" s="58"/>
      <c r="C74" s="176" t="s">
        <v>7</v>
      </c>
      <c r="D74" s="176"/>
      <c r="E74" s="176"/>
      <c r="F74" s="152"/>
      <c r="G74" s="4"/>
      <c r="H74" s="176" t="s">
        <v>26</v>
      </c>
      <c r="I74" s="176"/>
      <c r="J74" s="176"/>
      <c r="K74" s="176"/>
      <c r="L74" s="4"/>
      <c r="M74" s="176" t="s">
        <v>27</v>
      </c>
      <c r="N74" s="176"/>
      <c r="O74" s="176"/>
      <c r="P74" s="176"/>
      <c r="Q74" s="176"/>
      <c r="R74" s="4"/>
      <c r="S74" s="85"/>
    </row>
    <row r="75" spans="1:19" ht="10.5" customHeight="1" x14ac:dyDescent="0.2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3"/>
    </row>
  </sheetData>
  <mergeCells count="135">
    <mergeCell ref="A1:D3"/>
    <mergeCell ref="G1:P1"/>
    <mergeCell ref="Q1:S1"/>
    <mergeCell ref="G2:P3"/>
    <mergeCell ref="Q2:S2"/>
    <mergeCell ref="Q3:S3"/>
    <mergeCell ref="A13:B13"/>
    <mergeCell ref="C13:D13"/>
    <mergeCell ref="G13:S13"/>
    <mergeCell ref="A14:B14"/>
    <mergeCell ref="C14:D14"/>
    <mergeCell ref="G14:S14"/>
    <mergeCell ref="A6:B6"/>
    <mergeCell ref="C6:K6"/>
    <mergeCell ref="A8:C8"/>
    <mergeCell ref="D8:K8"/>
    <mergeCell ref="A10:C10"/>
    <mergeCell ref="D10:K10"/>
    <mergeCell ref="A17:B17"/>
    <mergeCell ref="C17:D17"/>
    <mergeCell ref="G17:S17"/>
    <mergeCell ref="A18:B18"/>
    <mergeCell ref="C18:D18"/>
    <mergeCell ref="G18:S18"/>
    <mergeCell ref="A15:B15"/>
    <mergeCell ref="C15:D15"/>
    <mergeCell ref="G15:S15"/>
    <mergeCell ref="A16:B16"/>
    <mergeCell ref="C16:D16"/>
    <mergeCell ref="G16:S16"/>
    <mergeCell ref="A21:B21"/>
    <mergeCell ref="C21:D21"/>
    <mergeCell ref="G21:S21"/>
    <mergeCell ref="A22:B22"/>
    <mergeCell ref="C22:D22"/>
    <mergeCell ref="G22:S22"/>
    <mergeCell ref="A19:B19"/>
    <mergeCell ref="C19:D19"/>
    <mergeCell ref="G19:S19"/>
    <mergeCell ref="A20:B20"/>
    <mergeCell ref="C20:D20"/>
    <mergeCell ref="G20:S20"/>
    <mergeCell ref="A25:B25"/>
    <mergeCell ref="C25:D25"/>
    <mergeCell ref="G25:S25"/>
    <mergeCell ref="A26:B26"/>
    <mergeCell ref="C26:D26"/>
    <mergeCell ref="G26:S26"/>
    <mergeCell ref="A23:B23"/>
    <mergeCell ref="C23:D23"/>
    <mergeCell ref="G23:S23"/>
    <mergeCell ref="A24:B24"/>
    <mergeCell ref="C24:D24"/>
    <mergeCell ref="G24:S24"/>
    <mergeCell ref="A29:B29"/>
    <mergeCell ref="C29:D29"/>
    <mergeCell ref="G29:S29"/>
    <mergeCell ref="A30:B30"/>
    <mergeCell ref="C30:D30"/>
    <mergeCell ref="G30:S30"/>
    <mergeCell ref="A27:B27"/>
    <mergeCell ref="C27:D27"/>
    <mergeCell ref="G27:S27"/>
    <mergeCell ref="A28:B28"/>
    <mergeCell ref="C28:D28"/>
    <mergeCell ref="G28:S28"/>
    <mergeCell ref="A33:B33"/>
    <mergeCell ref="C33:D33"/>
    <mergeCell ref="G33:S33"/>
    <mergeCell ref="A34:B34"/>
    <mergeCell ref="C34:D34"/>
    <mergeCell ref="G34:S34"/>
    <mergeCell ref="A31:B31"/>
    <mergeCell ref="C31:D31"/>
    <mergeCell ref="G31:S31"/>
    <mergeCell ref="A32:B32"/>
    <mergeCell ref="C32:D32"/>
    <mergeCell ref="G32:S32"/>
    <mergeCell ref="A37:B37"/>
    <mergeCell ref="C37:D37"/>
    <mergeCell ref="G37:S37"/>
    <mergeCell ref="A38:B38"/>
    <mergeCell ref="C38:D38"/>
    <mergeCell ref="G38:S38"/>
    <mergeCell ref="A35:B35"/>
    <mergeCell ref="C35:D35"/>
    <mergeCell ref="G35:S35"/>
    <mergeCell ref="A36:B36"/>
    <mergeCell ref="C36:D36"/>
    <mergeCell ref="G36:S36"/>
    <mergeCell ref="A42:B42"/>
    <mergeCell ref="G42:S42"/>
    <mergeCell ref="G43:S43"/>
    <mergeCell ref="G44:S44"/>
    <mergeCell ref="G45:S45"/>
    <mergeCell ref="G46:J46"/>
    <mergeCell ref="A39:B39"/>
    <mergeCell ref="C39:D39"/>
    <mergeCell ref="G39:S39"/>
    <mergeCell ref="A40:B40"/>
    <mergeCell ref="G40:S40"/>
    <mergeCell ref="A41:B41"/>
    <mergeCell ref="G41:S41"/>
    <mergeCell ref="A71:S71"/>
    <mergeCell ref="A72:S72"/>
    <mergeCell ref="A73:S73"/>
    <mergeCell ref="C74:E74"/>
    <mergeCell ref="H74:K74"/>
    <mergeCell ref="M74:Q74"/>
    <mergeCell ref="G62:S62"/>
    <mergeCell ref="G63:S63"/>
    <mergeCell ref="G64:S64"/>
    <mergeCell ref="G65:S65"/>
    <mergeCell ref="G66:S66"/>
    <mergeCell ref="A68:S68"/>
    <mergeCell ref="G51:J51"/>
    <mergeCell ref="K46:O46"/>
    <mergeCell ref="K47:O47"/>
    <mergeCell ref="K48:O48"/>
    <mergeCell ref="K49:O49"/>
    <mergeCell ref="K50:O50"/>
    <mergeCell ref="K51:O51"/>
    <mergeCell ref="A69:S69"/>
    <mergeCell ref="A70:S70"/>
    <mergeCell ref="G53:S53"/>
    <mergeCell ref="G54:S54"/>
    <mergeCell ref="G55:S55"/>
    <mergeCell ref="G59:S59"/>
    <mergeCell ref="G60:S60"/>
    <mergeCell ref="G61:S61"/>
    <mergeCell ref="G52:S52"/>
    <mergeCell ref="G47:J47"/>
    <mergeCell ref="G48:J48"/>
    <mergeCell ref="G49:J49"/>
    <mergeCell ref="G50:J50"/>
  </mergeCells>
  <pageMargins left="0.7" right="0.7" top="0.75" bottom="0.75" header="0.3" footer="0.3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view="pageBreakPreview" zoomScaleNormal="100" zoomScaleSheetLayoutView="100" workbookViewId="0">
      <selection activeCell="E52" sqref="E52"/>
    </sheetView>
  </sheetViews>
  <sheetFormatPr baseColWidth="10" defaultRowHeight="12.75" x14ac:dyDescent="0.2"/>
  <cols>
    <col min="1" max="1" width="12.5703125" style="13" customWidth="1"/>
    <col min="2" max="2" width="0.140625" style="1" customWidth="1"/>
    <col min="3" max="3" width="9.28515625" style="1" customWidth="1"/>
    <col min="4" max="4" width="8.7109375" style="1" customWidth="1"/>
    <col min="5" max="5" width="6.42578125" style="1" customWidth="1"/>
    <col min="6" max="6" width="7" style="1" customWidth="1"/>
    <col min="7" max="7" width="6.28515625" style="1" customWidth="1"/>
    <col min="8" max="8" width="4" style="1" customWidth="1"/>
    <col min="9" max="9" width="4.7109375" style="1" customWidth="1"/>
    <col min="10" max="10" width="5.28515625" style="1" customWidth="1"/>
    <col min="11" max="11" width="4.85546875" style="1" customWidth="1"/>
    <col min="12" max="12" width="6.7109375" style="1" customWidth="1"/>
    <col min="13" max="13" width="5.5703125" style="1" customWidth="1"/>
    <col min="14" max="14" width="4.140625" style="1" customWidth="1"/>
    <col min="15" max="15" width="4.42578125" style="1" customWidth="1"/>
    <col min="16" max="16" width="10.7109375" style="1" hidden="1" customWidth="1"/>
    <col min="17" max="17" width="10" style="1" customWidth="1"/>
    <col min="18" max="18" width="7.140625" style="1" customWidth="1"/>
    <col min="19" max="19" width="7.28515625" style="1" customWidth="1"/>
    <col min="20" max="22" width="0" style="1" hidden="1" customWidth="1"/>
    <col min="23" max="16384" width="11.42578125" style="1"/>
  </cols>
  <sheetData>
    <row r="1" spans="1:22" ht="15" customHeight="1" x14ac:dyDescent="0.2">
      <c r="A1" s="248"/>
      <c r="B1" s="249"/>
      <c r="C1" s="248"/>
      <c r="D1" s="248"/>
      <c r="E1" s="60"/>
      <c r="F1" s="60"/>
      <c r="G1" s="250" t="s">
        <v>9</v>
      </c>
      <c r="H1" s="251"/>
      <c r="I1" s="251"/>
      <c r="J1" s="251"/>
      <c r="K1" s="251"/>
      <c r="L1" s="251"/>
      <c r="M1" s="251"/>
      <c r="N1" s="251"/>
      <c r="O1" s="251"/>
      <c r="P1" s="252"/>
      <c r="Q1" s="253" t="s">
        <v>11</v>
      </c>
      <c r="R1" s="253"/>
      <c r="S1" s="253"/>
    </row>
    <row r="2" spans="1:22" ht="15" customHeight="1" x14ac:dyDescent="0.2">
      <c r="A2" s="248"/>
      <c r="B2" s="249"/>
      <c r="C2" s="248"/>
      <c r="D2" s="248"/>
      <c r="E2" s="148"/>
      <c r="F2" s="148"/>
      <c r="G2" s="254" t="s">
        <v>8</v>
      </c>
      <c r="H2" s="255"/>
      <c r="I2" s="255"/>
      <c r="J2" s="255"/>
      <c r="K2" s="255"/>
      <c r="L2" s="255"/>
      <c r="M2" s="255"/>
      <c r="N2" s="255"/>
      <c r="O2" s="255"/>
      <c r="P2" s="256"/>
      <c r="Q2" s="253" t="s">
        <v>12</v>
      </c>
      <c r="R2" s="253"/>
      <c r="S2" s="253"/>
    </row>
    <row r="3" spans="1:22" ht="15" customHeight="1" x14ac:dyDescent="0.2">
      <c r="A3" s="248"/>
      <c r="B3" s="249"/>
      <c r="C3" s="248"/>
      <c r="D3" s="248"/>
      <c r="E3" s="151"/>
      <c r="F3" s="151"/>
      <c r="G3" s="257"/>
      <c r="H3" s="258"/>
      <c r="I3" s="258"/>
      <c r="J3" s="258"/>
      <c r="K3" s="258"/>
      <c r="L3" s="258"/>
      <c r="M3" s="258"/>
      <c r="N3" s="258"/>
      <c r="O3" s="258"/>
      <c r="P3" s="259"/>
      <c r="Q3" s="253" t="s">
        <v>10</v>
      </c>
      <c r="R3" s="253"/>
      <c r="S3" s="253"/>
    </row>
    <row r="4" spans="1:22" ht="7.5" customHeight="1" x14ac:dyDescent="0.25">
      <c r="A4" s="61"/>
      <c r="B4" s="149"/>
      <c r="C4" s="149"/>
      <c r="D4" s="149"/>
      <c r="E4" s="149"/>
      <c r="F4" s="149"/>
      <c r="G4" s="149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62"/>
    </row>
    <row r="5" spans="1:22" ht="15.75" customHeight="1" x14ac:dyDescent="0.25">
      <c r="A5" s="6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0</v>
      </c>
      <c r="P5" s="9"/>
      <c r="Q5" s="10"/>
      <c r="R5" s="134" t="s">
        <v>35</v>
      </c>
      <c r="S5" s="135">
        <f>DOMINGO!S5+1</f>
        <v>281</v>
      </c>
    </row>
    <row r="6" spans="1:22" ht="18" customHeight="1" x14ac:dyDescent="0.2">
      <c r="A6" s="244" t="s">
        <v>1</v>
      </c>
      <c r="B6" s="245"/>
      <c r="C6" s="246" t="s">
        <v>23</v>
      </c>
      <c r="D6" s="246"/>
      <c r="E6" s="246"/>
      <c r="F6" s="246"/>
      <c r="G6" s="246"/>
      <c r="H6" s="246"/>
      <c r="I6" s="246"/>
      <c r="J6" s="246"/>
      <c r="K6" s="246"/>
      <c r="L6" s="150"/>
      <c r="M6" s="7"/>
      <c r="N6" s="7"/>
      <c r="O6" s="7"/>
      <c r="P6" s="7"/>
      <c r="Q6" s="7"/>
      <c r="R6" s="7"/>
      <c r="S6" s="64"/>
    </row>
    <row r="7" spans="1:22" ht="8.1" customHeight="1" x14ac:dyDescent="0.2">
      <c r="A7" s="137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64"/>
    </row>
    <row r="8" spans="1:22" ht="18" customHeight="1" x14ac:dyDescent="0.2">
      <c r="A8" s="244" t="s">
        <v>2</v>
      </c>
      <c r="B8" s="245"/>
      <c r="C8" s="245"/>
      <c r="D8" s="246" t="s">
        <v>13</v>
      </c>
      <c r="E8" s="246"/>
      <c r="F8" s="246"/>
      <c r="G8" s="246"/>
      <c r="H8" s="246"/>
      <c r="I8" s="246"/>
      <c r="J8" s="246"/>
      <c r="K8" s="246"/>
      <c r="L8" s="150"/>
      <c r="M8" s="7"/>
      <c r="N8" s="7"/>
      <c r="O8" s="7"/>
      <c r="P8" s="7"/>
      <c r="Q8" s="7"/>
      <c r="R8" s="7"/>
      <c r="S8" s="64"/>
    </row>
    <row r="9" spans="1:22" ht="8.1" customHeight="1" x14ac:dyDescent="0.2">
      <c r="A9" s="137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4"/>
    </row>
    <row r="10" spans="1:22" ht="18" customHeight="1" x14ac:dyDescent="0.2">
      <c r="A10" s="244" t="s">
        <v>3</v>
      </c>
      <c r="B10" s="245"/>
      <c r="C10" s="245"/>
      <c r="D10" s="247">
        <f>SABADO!D10</f>
        <v>44783</v>
      </c>
      <c r="E10" s="247"/>
      <c r="F10" s="247"/>
      <c r="G10" s="247"/>
      <c r="H10" s="247"/>
      <c r="I10" s="247"/>
      <c r="J10" s="247"/>
      <c r="K10" s="247"/>
      <c r="L10" s="12"/>
      <c r="M10" s="7"/>
      <c r="N10" s="7"/>
      <c r="O10" s="7"/>
      <c r="P10" s="7"/>
      <c r="Q10" s="7"/>
      <c r="R10" s="7"/>
      <c r="S10" s="64"/>
    </row>
    <row r="11" spans="1:22" ht="9" customHeight="1" x14ac:dyDescent="0.2">
      <c r="A11" s="6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64"/>
    </row>
    <row r="12" spans="1:22" s="2" customFormat="1" ht="21" customHeight="1" x14ac:dyDescent="0.2">
      <c r="A12" s="65"/>
      <c r="B12" s="34"/>
      <c r="C12" s="34"/>
      <c r="D12" s="34"/>
      <c r="E12" s="35"/>
      <c r="F12" s="35"/>
      <c r="G12" s="34" t="s">
        <v>5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66"/>
    </row>
    <row r="13" spans="1:22" ht="13.5" hidden="1" customHeight="1" x14ac:dyDescent="0.2">
      <c r="A13" s="260"/>
      <c r="B13" s="261"/>
      <c r="C13" s="262"/>
      <c r="D13" s="263"/>
      <c r="E13" s="33"/>
      <c r="F13" s="33"/>
      <c r="G13" s="264" t="s">
        <v>21</v>
      </c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6"/>
      <c r="T13" s="5"/>
      <c r="U13" s="3"/>
      <c r="V13" s="3"/>
    </row>
    <row r="14" spans="1:22" ht="13.5" hidden="1" customHeight="1" x14ac:dyDescent="0.2">
      <c r="A14" s="217"/>
      <c r="B14" s="218"/>
      <c r="C14" s="203" t="s">
        <v>14</v>
      </c>
      <c r="D14" s="204"/>
      <c r="E14" s="24"/>
      <c r="F14" s="24"/>
      <c r="G14" s="190" t="str">
        <f>G13</f>
        <v>HUEVO INCUBABLE  26 DE DICIEMBRE</v>
      </c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191"/>
      <c r="T14" s="5"/>
      <c r="U14" s="3"/>
      <c r="V14" s="3"/>
    </row>
    <row r="15" spans="1:22" ht="13.5" hidden="1" customHeight="1" x14ac:dyDescent="0.2">
      <c r="A15" s="217"/>
      <c r="B15" s="218"/>
      <c r="C15" s="242"/>
      <c r="D15" s="242"/>
      <c r="E15" s="138"/>
      <c r="F15" s="138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5"/>
      <c r="U15" s="3"/>
      <c r="V15" s="3"/>
    </row>
    <row r="16" spans="1:22" ht="14.25" hidden="1" customHeight="1" x14ac:dyDescent="0.2">
      <c r="A16" s="208"/>
      <c r="B16" s="209"/>
      <c r="C16" s="242"/>
      <c r="D16" s="242"/>
      <c r="E16" s="138"/>
      <c r="F16" s="138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5"/>
      <c r="U16" s="3"/>
      <c r="V16" s="3"/>
    </row>
    <row r="17" spans="1:22" ht="13.5" hidden="1" customHeight="1" x14ac:dyDescent="0.2">
      <c r="A17" s="241"/>
      <c r="B17" s="241"/>
      <c r="C17" s="203"/>
      <c r="D17" s="204"/>
      <c r="E17" s="139"/>
      <c r="F17" s="139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5"/>
      <c r="U17" s="3"/>
      <c r="V17" s="3"/>
    </row>
    <row r="18" spans="1:22" ht="13.5" hidden="1" customHeight="1" x14ac:dyDescent="0.2">
      <c r="A18" s="241"/>
      <c r="B18" s="241"/>
      <c r="C18" s="242"/>
      <c r="D18" s="242"/>
      <c r="E18" s="138"/>
      <c r="F18" s="138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5"/>
      <c r="U18" s="3"/>
      <c r="V18" s="3"/>
    </row>
    <row r="19" spans="1:22" ht="12.75" hidden="1" customHeight="1" x14ac:dyDescent="0.2">
      <c r="A19" s="217"/>
      <c r="B19" s="218"/>
      <c r="C19" s="203"/>
      <c r="D19" s="204"/>
      <c r="E19" s="139"/>
      <c r="F19" s="1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5"/>
      <c r="U19" s="3"/>
      <c r="V19" s="3"/>
    </row>
    <row r="20" spans="1:22" ht="12" hidden="1" customHeight="1" x14ac:dyDescent="0.2">
      <c r="A20" s="238"/>
      <c r="B20" s="239"/>
      <c r="C20" s="240"/>
      <c r="D20" s="240"/>
      <c r="E20" s="25"/>
      <c r="F20" s="25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5"/>
      <c r="U20" s="3"/>
      <c r="V20" s="3"/>
    </row>
    <row r="21" spans="1:22" ht="13.5" hidden="1" customHeight="1" x14ac:dyDescent="0.2">
      <c r="A21" s="231"/>
      <c r="B21" s="231"/>
      <c r="C21" s="232"/>
      <c r="D21" s="233"/>
      <c r="E21" s="26"/>
      <c r="F21" s="26"/>
      <c r="G21" s="234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6"/>
      <c r="T21" s="5"/>
      <c r="U21" s="3"/>
      <c r="V21" s="3"/>
    </row>
    <row r="22" spans="1:22" ht="13.5" hidden="1" customHeight="1" x14ac:dyDescent="0.2">
      <c r="A22" s="202"/>
      <c r="B22" s="202"/>
      <c r="C22" s="221"/>
      <c r="D22" s="222"/>
      <c r="E22" s="27"/>
      <c r="F22" s="27"/>
      <c r="G22" s="223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5"/>
      <c r="T22" s="5"/>
      <c r="U22" s="3"/>
      <c r="V22" s="3"/>
    </row>
    <row r="23" spans="1:22" ht="13.5" hidden="1" customHeight="1" x14ac:dyDescent="0.2">
      <c r="A23" s="202"/>
      <c r="B23" s="202"/>
      <c r="C23" s="230"/>
      <c r="D23" s="230"/>
      <c r="E23" s="144"/>
      <c r="F23" s="144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5"/>
      <c r="U23" s="3"/>
      <c r="V23" s="3"/>
    </row>
    <row r="24" spans="1:22" ht="13.5" hidden="1" customHeight="1" x14ac:dyDescent="0.2">
      <c r="A24" s="202"/>
      <c r="B24" s="202"/>
      <c r="C24" s="230"/>
      <c r="D24" s="230"/>
      <c r="E24" s="144"/>
      <c r="F24" s="144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5"/>
      <c r="U24" s="3"/>
      <c r="V24" s="3"/>
    </row>
    <row r="25" spans="1:22" ht="13.5" hidden="1" customHeight="1" x14ac:dyDescent="0.2">
      <c r="A25" s="202"/>
      <c r="B25" s="202"/>
      <c r="C25" s="221"/>
      <c r="D25" s="222"/>
      <c r="E25" s="143"/>
      <c r="F25" s="143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5"/>
      <c r="U25" s="3"/>
      <c r="V25" s="3"/>
    </row>
    <row r="26" spans="1:22" ht="13.5" hidden="1" customHeight="1" x14ac:dyDescent="0.2">
      <c r="A26" s="202"/>
      <c r="B26" s="202"/>
      <c r="C26" s="230"/>
      <c r="D26" s="230"/>
      <c r="E26" s="144"/>
      <c r="F26" s="144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5"/>
      <c r="U26" s="3"/>
      <c r="V26" s="3"/>
    </row>
    <row r="27" spans="1:22" ht="13.5" hidden="1" customHeight="1" x14ac:dyDescent="0.2">
      <c r="A27" s="202"/>
      <c r="B27" s="202"/>
      <c r="C27" s="221"/>
      <c r="D27" s="222"/>
      <c r="E27" s="27"/>
      <c r="F27" s="27"/>
      <c r="G27" s="223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5"/>
      <c r="U27" s="3"/>
      <c r="V27" s="3"/>
    </row>
    <row r="28" spans="1:22" ht="13.5" hidden="1" customHeight="1" x14ac:dyDescent="0.2">
      <c r="A28" s="226"/>
      <c r="B28" s="226"/>
      <c r="C28" s="227"/>
      <c r="D28" s="227"/>
      <c r="E28" s="145"/>
      <c r="F28" s="145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5"/>
      <c r="U28" s="3"/>
      <c r="V28" s="3"/>
    </row>
    <row r="29" spans="1:22" ht="2.25" hidden="1" customHeight="1" x14ac:dyDescent="0.2">
      <c r="A29" s="219"/>
      <c r="B29" s="220"/>
      <c r="C29" s="197"/>
      <c r="D29" s="198"/>
      <c r="E29" s="23"/>
      <c r="F29" s="23"/>
      <c r="G29" s="199" t="s">
        <v>20</v>
      </c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1"/>
      <c r="T29" s="5"/>
      <c r="U29" s="3"/>
      <c r="V29" s="3"/>
    </row>
    <row r="30" spans="1:22" ht="0.75" customHeight="1" thickBot="1" x14ac:dyDescent="0.25">
      <c r="A30" s="217"/>
      <c r="B30" s="218"/>
      <c r="C30" s="203"/>
      <c r="D30" s="204"/>
      <c r="E30" s="24"/>
      <c r="F30" s="24"/>
      <c r="G30" s="205" t="str">
        <f t="shared" ref="G30:G35" si="0">G29</f>
        <v>HUEVO INCUBABLE  17 DE DICIEMBRE</v>
      </c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7"/>
      <c r="T30" s="5"/>
      <c r="U30" s="3"/>
      <c r="V30" s="3"/>
    </row>
    <row r="31" spans="1:22" ht="13.5" hidden="1" customHeight="1" x14ac:dyDescent="0.2">
      <c r="A31" s="217"/>
      <c r="B31" s="218"/>
      <c r="C31" s="203" t="s">
        <v>15</v>
      </c>
      <c r="D31" s="204"/>
      <c r="E31" s="24"/>
      <c r="F31" s="24"/>
      <c r="G31" s="205" t="str">
        <f t="shared" si="0"/>
        <v>HUEVO INCUBABLE  17 DE DICIEMBRE</v>
      </c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5"/>
      <c r="U31" s="3"/>
      <c r="V31" s="3"/>
    </row>
    <row r="32" spans="1:22" ht="13.5" hidden="1" customHeight="1" x14ac:dyDescent="0.2">
      <c r="A32" s="208"/>
      <c r="B32" s="209"/>
      <c r="C32" s="203" t="s">
        <v>16</v>
      </c>
      <c r="D32" s="204"/>
      <c r="E32" s="24"/>
      <c r="F32" s="24"/>
      <c r="G32" s="205" t="str">
        <f t="shared" si="0"/>
        <v>HUEVO INCUBABLE  17 DE DICIEMBRE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7"/>
      <c r="T32" s="5"/>
      <c r="U32" s="3"/>
      <c r="V32" s="3"/>
    </row>
    <row r="33" spans="1:26" ht="13.5" hidden="1" customHeight="1" x14ac:dyDescent="0.2">
      <c r="A33" s="208"/>
      <c r="B33" s="209"/>
      <c r="C33" s="203" t="s">
        <v>17</v>
      </c>
      <c r="D33" s="204"/>
      <c r="E33" s="24"/>
      <c r="F33" s="24"/>
      <c r="G33" s="205" t="str">
        <f t="shared" si="0"/>
        <v>HUEVO INCUBABLE  17 DE DICIEMBRE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5"/>
      <c r="U33" s="3"/>
      <c r="V33" s="3"/>
    </row>
    <row r="34" spans="1:26" ht="13.5" hidden="1" customHeight="1" x14ac:dyDescent="0.2">
      <c r="A34" s="208"/>
      <c r="B34" s="209"/>
      <c r="C34" s="203">
        <v>0</v>
      </c>
      <c r="D34" s="204"/>
      <c r="E34" s="24"/>
      <c r="F34" s="24"/>
      <c r="G34" s="205" t="str">
        <f t="shared" si="0"/>
        <v>HUEVO INCUBABLE  17 DE DICIEMBRE</v>
      </c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7"/>
      <c r="T34" s="5"/>
      <c r="U34" s="3"/>
      <c r="V34" s="3"/>
    </row>
    <row r="35" spans="1:26" ht="13.5" hidden="1" customHeight="1" x14ac:dyDescent="0.2">
      <c r="A35" s="208"/>
      <c r="B35" s="209"/>
      <c r="C35" s="203" t="s">
        <v>18</v>
      </c>
      <c r="D35" s="204"/>
      <c r="E35" s="24"/>
      <c r="F35" s="24"/>
      <c r="G35" s="205" t="str">
        <f t="shared" si="0"/>
        <v>HUEVO INCUBABLE  17 DE DICIEMBRE</v>
      </c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7"/>
      <c r="T35" s="5"/>
      <c r="U35" s="3"/>
      <c r="V35" s="3"/>
    </row>
    <row r="36" spans="1:26" ht="13.5" hidden="1" customHeight="1" x14ac:dyDescent="0.2">
      <c r="A36" s="210"/>
      <c r="B36" s="211"/>
      <c r="C36" s="212" t="s">
        <v>19</v>
      </c>
      <c r="D36" s="213"/>
      <c r="E36" s="28"/>
      <c r="F36" s="28"/>
      <c r="G36" s="214" t="str">
        <f>G29</f>
        <v>HUEVO INCUBABLE  17 DE DICIEMBRE</v>
      </c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6"/>
      <c r="T36" s="5"/>
      <c r="U36" s="3"/>
      <c r="V36" s="3"/>
    </row>
    <row r="37" spans="1:26" ht="13.5" hidden="1" customHeight="1" x14ac:dyDescent="0.2">
      <c r="A37" s="196"/>
      <c r="B37" s="196"/>
      <c r="C37" s="197"/>
      <c r="D37" s="198"/>
      <c r="E37" s="23"/>
      <c r="F37" s="23"/>
      <c r="G37" s="199" t="s">
        <v>22</v>
      </c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1"/>
      <c r="T37" s="6"/>
      <c r="U37" s="6"/>
      <c r="V37" s="6"/>
    </row>
    <row r="38" spans="1:26" ht="13.5" hidden="1" customHeight="1" x14ac:dyDescent="0.2">
      <c r="A38" s="202"/>
      <c r="B38" s="202"/>
      <c r="C38" s="203"/>
      <c r="D38" s="204"/>
      <c r="E38" s="24"/>
      <c r="F38" s="24"/>
      <c r="G38" s="205" t="str">
        <f>G37</f>
        <v>HUEVO INCUBABLE  27 DE DICIEMBRE</v>
      </c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7"/>
      <c r="T38" s="6"/>
      <c r="U38" s="6"/>
      <c r="V38" s="6"/>
    </row>
    <row r="39" spans="1:26" ht="13.5" hidden="1" customHeight="1" x14ac:dyDescent="0.2">
      <c r="A39" s="189"/>
      <c r="B39" s="189"/>
      <c r="C39" s="190"/>
      <c r="D39" s="191"/>
      <c r="E39" s="141"/>
      <c r="F39" s="141"/>
      <c r="G39" s="192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4"/>
      <c r="T39" s="6"/>
      <c r="U39" s="6"/>
      <c r="V39" s="6"/>
    </row>
    <row r="40" spans="1:26" ht="13.5" hidden="1" customHeight="1" x14ac:dyDescent="0.2">
      <c r="A40" s="195"/>
      <c r="B40" s="195"/>
      <c r="C40" s="140"/>
      <c r="D40" s="142"/>
      <c r="E40" s="141"/>
      <c r="F40" s="141"/>
      <c r="G40" s="181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3"/>
      <c r="T40" s="6"/>
      <c r="U40" s="6"/>
      <c r="V40" s="6"/>
    </row>
    <row r="41" spans="1:26" ht="13.5" hidden="1" customHeight="1" x14ac:dyDescent="0.2">
      <c r="A41" s="180"/>
      <c r="B41" s="180"/>
      <c r="C41" s="140"/>
      <c r="D41" s="142"/>
      <c r="E41" s="141"/>
      <c r="F41" s="141"/>
      <c r="G41" s="181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3"/>
      <c r="T41" s="6"/>
      <c r="U41" s="6"/>
      <c r="V41" s="6"/>
    </row>
    <row r="42" spans="1:26" ht="13.5" hidden="1" customHeight="1" x14ac:dyDescent="0.2">
      <c r="A42" s="180"/>
      <c r="B42" s="180"/>
      <c r="C42" s="140"/>
      <c r="D42" s="142"/>
      <c r="E42" s="141"/>
      <c r="F42" s="141"/>
      <c r="G42" s="181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3"/>
      <c r="T42" s="6"/>
      <c r="U42" s="6"/>
      <c r="V42" s="6"/>
    </row>
    <row r="43" spans="1:26" ht="13.5" hidden="1" customHeight="1" x14ac:dyDescent="0.2">
      <c r="A43" s="146"/>
      <c r="B43" s="146"/>
      <c r="C43" s="14"/>
      <c r="D43" s="15"/>
      <c r="E43" s="29"/>
      <c r="F43" s="29"/>
      <c r="G43" s="181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3"/>
      <c r="T43" s="6"/>
      <c r="U43" s="6"/>
      <c r="V43" s="6"/>
    </row>
    <row r="44" spans="1:26" ht="13.5" hidden="1" customHeight="1" x14ac:dyDescent="0.2">
      <c r="A44" s="16"/>
      <c r="B44" s="16"/>
      <c r="C44" s="14"/>
      <c r="D44" s="15"/>
      <c r="E44" s="29"/>
      <c r="F44" s="29"/>
      <c r="G44" s="184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6"/>
      <c r="T44" s="6"/>
      <c r="U44" s="6"/>
      <c r="V44" s="6"/>
    </row>
    <row r="45" spans="1:26" ht="13.5" customHeight="1" thickBot="1" x14ac:dyDescent="0.25">
      <c r="A45" s="67"/>
      <c r="B45" s="30"/>
      <c r="C45" s="52" t="s">
        <v>4</v>
      </c>
      <c r="D45" s="40" t="s">
        <v>37</v>
      </c>
      <c r="E45" s="51" t="s">
        <v>24</v>
      </c>
      <c r="F45" s="155" t="s">
        <v>36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8"/>
      <c r="T45" s="6"/>
      <c r="U45" s="6"/>
      <c r="V45" s="6"/>
      <c r="Z45" s="21"/>
    </row>
    <row r="46" spans="1:26" ht="13.5" customHeight="1" thickBot="1" x14ac:dyDescent="0.25">
      <c r="A46" s="68"/>
      <c r="B46" s="30"/>
      <c r="C46" s="39" t="s">
        <v>28</v>
      </c>
      <c r="D46" s="41">
        <f>F46-E46</f>
        <v>0</v>
      </c>
      <c r="E46" s="41"/>
      <c r="F46" s="153"/>
      <c r="G46" s="161" t="s">
        <v>38</v>
      </c>
      <c r="H46" s="162"/>
      <c r="I46" s="162"/>
      <c r="J46" s="162"/>
      <c r="K46" s="163">
        <f>SABADO!K46+2</f>
        <v>44788</v>
      </c>
      <c r="L46" s="163"/>
      <c r="M46" s="163"/>
      <c r="N46" s="163"/>
      <c r="O46" s="163"/>
      <c r="P46" s="159"/>
      <c r="Q46" s="159"/>
      <c r="R46" s="159"/>
      <c r="S46" s="160"/>
      <c r="T46" s="6"/>
      <c r="U46" s="6"/>
      <c r="V46" s="6"/>
      <c r="X46" s="20"/>
    </row>
    <row r="47" spans="1:26" ht="13.5" customHeight="1" thickBot="1" x14ac:dyDescent="0.25">
      <c r="A47" s="69"/>
      <c r="B47" s="30"/>
      <c r="C47" s="45" t="s">
        <v>29</v>
      </c>
      <c r="D47" s="41">
        <f t="shared" ref="D47:D51" si="1">F47-E47</f>
        <v>0</v>
      </c>
      <c r="E47" s="53"/>
      <c r="F47" s="53"/>
      <c r="G47" s="161" t="s">
        <v>38</v>
      </c>
      <c r="H47" s="162"/>
      <c r="I47" s="162"/>
      <c r="J47" s="162"/>
      <c r="K47" s="163">
        <f>K46</f>
        <v>44788</v>
      </c>
      <c r="L47" s="163"/>
      <c r="M47" s="163"/>
      <c r="N47" s="163"/>
      <c r="O47" s="163"/>
      <c r="P47" s="159"/>
      <c r="Q47" s="159"/>
      <c r="R47" s="159"/>
      <c r="S47" s="160"/>
      <c r="T47" s="6"/>
      <c r="U47" s="6"/>
      <c r="V47" s="6"/>
    </row>
    <row r="48" spans="1:26" ht="13.5" customHeight="1" thickBot="1" x14ac:dyDescent="0.25">
      <c r="A48" s="70"/>
      <c r="B48" s="30"/>
      <c r="C48" s="46" t="s">
        <v>30</v>
      </c>
      <c r="D48" s="41">
        <f t="shared" si="1"/>
        <v>0</v>
      </c>
      <c r="E48" s="36"/>
      <c r="F48" s="36"/>
      <c r="G48" s="161" t="s">
        <v>38</v>
      </c>
      <c r="H48" s="162"/>
      <c r="I48" s="162"/>
      <c r="J48" s="162"/>
      <c r="K48" s="163">
        <f t="shared" ref="K48:K51" si="2">K47</f>
        <v>44788</v>
      </c>
      <c r="L48" s="163"/>
      <c r="M48" s="163"/>
      <c r="N48" s="163"/>
      <c r="O48" s="163"/>
      <c r="P48" s="159"/>
      <c r="Q48" s="159"/>
      <c r="R48" s="159"/>
      <c r="S48" s="160"/>
      <c r="T48" s="6"/>
      <c r="U48" s="6"/>
      <c r="V48" s="6"/>
    </row>
    <row r="49" spans="1:24" ht="13.5" customHeight="1" thickBot="1" x14ac:dyDescent="0.25">
      <c r="A49" s="68"/>
      <c r="B49" s="30"/>
      <c r="C49" s="45" t="s">
        <v>31</v>
      </c>
      <c r="D49" s="41">
        <f t="shared" si="1"/>
        <v>0</v>
      </c>
      <c r="E49" s="53"/>
      <c r="F49" s="53"/>
      <c r="G49" s="161" t="s">
        <v>38</v>
      </c>
      <c r="H49" s="162"/>
      <c r="I49" s="162"/>
      <c r="J49" s="162"/>
      <c r="K49" s="163">
        <f t="shared" si="2"/>
        <v>44788</v>
      </c>
      <c r="L49" s="163"/>
      <c r="M49" s="163"/>
      <c r="N49" s="163"/>
      <c r="O49" s="163"/>
      <c r="P49" s="159"/>
      <c r="Q49" s="159"/>
      <c r="R49" s="159"/>
      <c r="S49" s="160"/>
      <c r="T49" s="6"/>
      <c r="U49" s="6"/>
      <c r="V49" s="6"/>
      <c r="W49" s="20"/>
    </row>
    <row r="50" spans="1:24" ht="13.5" customHeight="1" thickBot="1" x14ac:dyDescent="0.25">
      <c r="A50" s="71"/>
      <c r="B50" s="30"/>
      <c r="C50" s="46" t="s">
        <v>32</v>
      </c>
      <c r="D50" s="41">
        <f t="shared" si="1"/>
        <v>4060</v>
      </c>
      <c r="E50" s="36">
        <v>446</v>
      </c>
      <c r="F50" s="36">
        <v>4506</v>
      </c>
      <c r="G50" s="161" t="s">
        <v>38</v>
      </c>
      <c r="H50" s="162"/>
      <c r="I50" s="162"/>
      <c r="J50" s="162"/>
      <c r="K50" s="163">
        <f t="shared" si="2"/>
        <v>44788</v>
      </c>
      <c r="L50" s="163"/>
      <c r="M50" s="163"/>
      <c r="N50" s="163"/>
      <c r="O50" s="163"/>
      <c r="P50" s="159"/>
      <c r="Q50" s="159"/>
      <c r="R50" s="159"/>
      <c r="S50" s="160"/>
      <c r="T50" s="6"/>
      <c r="U50" s="6"/>
      <c r="V50" s="6"/>
      <c r="X50" s="22"/>
    </row>
    <row r="51" spans="1:24" ht="13.5" customHeight="1" x14ac:dyDescent="0.2">
      <c r="A51" s="72"/>
      <c r="B51" s="30"/>
      <c r="C51" s="45" t="s">
        <v>33</v>
      </c>
      <c r="D51" s="41">
        <f t="shared" si="1"/>
        <v>0</v>
      </c>
      <c r="E51" s="53"/>
      <c r="F51" s="53"/>
      <c r="G51" s="161" t="s">
        <v>38</v>
      </c>
      <c r="H51" s="162"/>
      <c r="I51" s="162"/>
      <c r="J51" s="162"/>
      <c r="K51" s="163">
        <f t="shared" si="2"/>
        <v>44788</v>
      </c>
      <c r="L51" s="163"/>
      <c r="M51" s="163"/>
      <c r="N51" s="163"/>
      <c r="O51" s="163"/>
      <c r="P51" s="159"/>
      <c r="Q51" s="159"/>
      <c r="R51" s="159"/>
      <c r="S51" s="160"/>
      <c r="T51" s="6"/>
      <c r="U51" s="6"/>
      <c r="V51" s="6"/>
    </row>
    <row r="52" spans="1:24" ht="13.5" customHeight="1" x14ac:dyDescent="0.2">
      <c r="A52" s="72"/>
      <c r="B52" s="30"/>
      <c r="C52" s="50"/>
      <c r="D52" s="37"/>
      <c r="E52" s="37"/>
      <c r="F52" s="37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1"/>
      <c r="T52" s="6"/>
      <c r="U52" s="6"/>
      <c r="V52" s="6"/>
    </row>
    <row r="53" spans="1:24" ht="13.5" customHeight="1" x14ac:dyDescent="0.2">
      <c r="A53" s="69"/>
      <c r="B53" s="30"/>
      <c r="C53" s="45"/>
      <c r="D53" s="55"/>
      <c r="E53" s="56"/>
      <c r="F53" s="56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1"/>
      <c r="T53" s="6"/>
      <c r="U53" s="6"/>
      <c r="V53" s="6"/>
    </row>
    <row r="54" spans="1:24" ht="13.5" customHeight="1" x14ac:dyDescent="0.2">
      <c r="A54" s="73"/>
      <c r="B54" s="30"/>
      <c r="C54" s="46"/>
      <c r="D54" s="36"/>
      <c r="E54" s="47"/>
      <c r="F54" s="47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1"/>
      <c r="T54" s="6"/>
      <c r="U54" s="6"/>
      <c r="V54" s="6"/>
    </row>
    <row r="55" spans="1:24" ht="13.5" customHeight="1" x14ac:dyDescent="0.2">
      <c r="A55" s="73"/>
      <c r="B55" s="30"/>
      <c r="C55" s="45"/>
      <c r="D55" s="53"/>
      <c r="E55" s="54"/>
      <c r="F55" s="54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1"/>
      <c r="T55" s="6"/>
      <c r="U55" s="6"/>
      <c r="V55" s="6"/>
    </row>
    <row r="56" spans="1:24" ht="13.5" hidden="1" customHeight="1" x14ac:dyDescent="0.2">
      <c r="A56" s="72"/>
      <c r="B56" s="30"/>
      <c r="C56" s="45"/>
      <c r="D56" s="48"/>
      <c r="E56" s="48"/>
      <c r="F56" s="4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74"/>
      <c r="T56" s="6"/>
      <c r="U56" s="6"/>
      <c r="V56" s="6"/>
    </row>
    <row r="57" spans="1:24" ht="13.5" hidden="1" customHeight="1" x14ac:dyDescent="0.2">
      <c r="A57" s="72"/>
      <c r="B57" s="30"/>
      <c r="C57" s="45"/>
      <c r="D57" s="42"/>
      <c r="E57" s="42"/>
      <c r="F57" s="4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75"/>
      <c r="T57" s="6"/>
      <c r="U57" s="6"/>
      <c r="V57" s="6"/>
    </row>
    <row r="58" spans="1:24" ht="13.5" hidden="1" customHeight="1" x14ac:dyDescent="0.2">
      <c r="A58" s="76"/>
      <c r="B58" s="30"/>
      <c r="C58" s="45"/>
      <c r="D58" s="43"/>
      <c r="E58" s="43"/>
      <c r="F58" s="4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77"/>
      <c r="T58" s="6"/>
      <c r="U58" s="6"/>
      <c r="V58" s="6"/>
    </row>
    <row r="59" spans="1:24" ht="13.5" customHeight="1" x14ac:dyDescent="0.2">
      <c r="A59" s="72"/>
      <c r="B59" s="30"/>
      <c r="C59" s="46"/>
      <c r="D59" s="36"/>
      <c r="E59" s="47"/>
      <c r="F59" s="47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1"/>
      <c r="T59" s="6"/>
      <c r="U59" s="6"/>
      <c r="V59" s="6"/>
    </row>
    <row r="60" spans="1:24" ht="13.5" customHeight="1" x14ac:dyDescent="0.2">
      <c r="A60" s="78"/>
      <c r="B60" s="38"/>
      <c r="C60" s="45"/>
      <c r="D60" s="55"/>
      <c r="E60" s="56"/>
      <c r="F60" s="56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1"/>
      <c r="T60" s="6"/>
      <c r="U60" s="6"/>
      <c r="V60" s="6"/>
    </row>
    <row r="61" spans="1:24" ht="13.5" customHeight="1" x14ac:dyDescent="0.2">
      <c r="A61" s="78"/>
      <c r="B61" s="38"/>
      <c r="C61" s="46"/>
      <c r="D61" s="36"/>
      <c r="E61" s="36"/>
      <c r="F61" s="36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1"/>
      <c r="T61" s="6"/>
      <c r="U61" s="6"/>
      <c r="V61" s="6"/>
    </row>
    <row r="62" spans="1:24" ht="13.5" customHeight="1" x14ac:dyDescent="0.2">
      <c r="A62" s="78"/>
      <c r="B62" s="38"/>
      <c r="C62" s="45"/>
      <c r="D62" s="53"/>
      <c r="E62" s="53"/>
      <c r="F62" s="53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1"/>
      <c r="T62" s="6"/>
      <c r="U62" s="6"/>
      <c r="V62" s="6"/>
    </row>
    <row r="63" spans="1:24" ht="13.5" customHeight="1" x14ac:dyDescent="0.2">
      <c r="A63" s="78"/>
      <c r="B63" s="38"/>
      <c r="C63" s="46"/>
      <c r="D63" s="36"/>
      <c r="E63" s="36"/>
      <c r="F63" s="36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1"/>
      <c r="T63" s="6"/>
      <c r="U63" s="6"/>
      <c r="V63" s="6"/>
    </row>
    <row r="64" spans="1:24" ht="13.5" customHeight="1" x14ac:dyDescent="0.2">
      <c r="A64" s="78"/>
      <c r="B64" s="38"/>
      <c r="C64" s="45"/>
      <c r="D64" s="55"/>
      <c r="E64" s="55"/>
      <c r="F64" s="55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1"/>
      <c r="T64" s="6"/>
      <c r="U64" s="6"/>
      <c r="V64" s="6"/>
    </row>
    <row r="65" spans="1:19" ht="13.5" customHeight="1" thickBot="1" x14ac:dyDescent="0.25">
      <c r="A65" s="78"/>
      <c r="B65" s="31"/>
      <c r="C65" s="46"/>
      <c r="D65" s="36"/>
      <c r="E65" s="36"/>
      <c r="F65" s="36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1"/>
    </row>
    <row r="66" spans="1:19" ht="15.75" customHeight="1" thickBot="1" x14ac:dyDescent="0.25">
      <c r="A66" s="79"/>
      <c r="B66" s="32"/>
      <c r="C66" s="49"/>
      <c r="D66" s="49"/>
      <c r="E66" s="44"/>
      <c r="F66" s="154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8"/>
    </row>
    <row r="67" spans="1:19" ht="16.5" customHeight="1" thickBot="1" x14ac:dyDescent="0.25">
      <c r="A67" s="80" t="s">
        <v>25</v>
      </c>
      <c r="B67" s="147"/>
      <c r="C67" s="157"/>
      <c r="D67" s="158">
        <f>SUM(D46:D66)</f>
        <v>4060</v>
      </c>
      <c r="E67" s="156">
        <f>SUM(E46:E66)</f>
        <v>446</v>
      </c>
      <c r="F67" s="156">
        <f>SUM(F46:F66)</f>
        <v>4506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9"/>
    </row>
    <row r="68" spans="1:19" ht="18" customHeight="1" x14ac:dyDescent="0.2">
      <c r="A68" s="164" t="s">
        <v>6</v>
      </c>
      <c r="B68" s="165"/>
      <c r="C68" s="179"/>
      <c r="D68" s="179"/>
      <c r="E68" s="179"/>
      <c r="F68" s="179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6"/>
    </row>
    <row r="69" spans="1:19" ht="15.75" customHeight="1" x14ac:dyDescent="0.2">
      <c r="A69" s="164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6"/>
    </row>
    <row r="70" spans="1:19" ht="15.75" customHeight="1" x14ac:dyDescent="0.2">
      <c r="A70" s="167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9"/>
    </row>
    <row r="71" spans="1:19" ht="15.75" customHeight="1" x14ac:dyDescent="0.2">
      <c r="A71" s="167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9"/>
    </row>
    <row r="72" spans="1:19" ht="38.25" hidden="1" customHeight="1" x14ac:dyDescent="0.2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</row>
    <row r="73" spans="1:19" ht="51.75" customHeight="1" x14ac:dyDescent="0.2">
      <c r="A73" s="173"/>
      <c r="B73" s="174"/>
      <c r="C73" s="174"/>
      <c r="D73" s="174"/>
      <c r="E73" s="174"/>
      <c r="F73" s="172"/>
      <c r="G73" s="172"/>
      <c r="H73" s="174"/>
      <c r="I73" s="174"/>
      <c r="J73" s="174"/>
      <c r="K73" s="174"/>
      <c r="L73" s="172"/>
      <c r="M73" s="174"/>
      <c r="N73" s="174"/>
      <c r="O73" s="174"/>
      <c r="P73" s="174"/>
      <c r="Q73" s="174"/>
      <c r="R73" s="172"/>
      <c r="S73" s="175"/>
    </row>
    <row r="74" spans="1:19" x14ac:dyDescent="0.2">
      <c r="A74" s="84"/>
      <c r="B74" s="58"/>
      <c r="C74" s="176" t="s">
        <v>7</v>
      </c>
      <c r="D74" s="176"/>
      <c r="E74" s="176"/>
      <c r="F74" s="152"/>
      <c r="G74" s="4"/>
      <c r="H74" s="176" t="s">
        <v>26</v>
      </c>
      <c r="I74" s="176"/>
      <c r="J74" s="176"/>
      <c r="K74" s="176"/>
      <c r="L74" s="4"/>
      <c r="M74" s="176" t="s">
        <v>27</v>
      </c>
      <c r="N74" s="176"/>
      <c r="O74" s="176"/>
      <c r="P74" s="176"/>
      <c r="Q74" s="176"/>
      <c r="R74" s="4"/>
      <c r="S74" s="85"/>
    </row>
    <row r="75" spans="1:19" ht="10.5" customHeight="1" x14ac:dyDescent="0.2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3"/>
    </row>
  </sheetData>
  <mergeCells count="135">
    <mergeCell ref="A1:D3"/>
    <mergeCell ref="G1:P1"/>
    <mergeCell ref="Q1:S1"/>
    <mergeCell ref="G2:P3"/>
    <mergeCell ref="Q2:S2"/>
    <mergeCell ref="Q3:S3"/>
    <mergeCell ref="A13:B13"/>
    <mergeCell ref="C13:D13"/>
    <mergeCell ref="G13:S13"/>
    <mergeCell ref="A14:B14"/>
    <mergeCell ref="C14:D14"/>
    <mergeCell ref="G14:S14"/>
    <mergeCell ref="A6:B6"/>
    <mergeCell ref="C6:K6"/>
    <mergeCell ref="A8:C8"/>
    <mergeCell ref="D8:K8"/>
    <mergeCell ref="A10:C10"/>
    <mergeCell ref="D10:K10"/>
    <mergeCell ref="A17:B17"/>
    <mergeCell ref="C17:D17"/>
    <mergeCell ref="G17:S17"/>
    <mergeCell ref="A18:B18"/>
    <mergeCell ref="C18:D18"/>
    <mergeCell ref="G18:S18"/>
    <mergeCell ref="A15:B15"/>
    <mergeCell ref="C15:D15"/>
    <mergeCell ref="G15:S15"/>
    <mergeCell ref="A16:B16"/>
    <mergeCell ref="C16:D16"/>
    <mergeCell ref="G16:S16"/>
    <mergeCell ref="A21:B21"/>
    <mergeCell ref="C21:D21"/>
    <mergeCell ref="G21:S21"/>
    <mergeCell ref="A22:B22"/>
    <mergeCell ref="C22:D22"/>
    <mergeCell ref="G22:S22"/>
    <mergeCell ref="A19:B19"/>
    <mergeCell ref="C19:D19"/>
    <mergeCell ref="G19:S19"/>
    <mergeCell ref="A20:B20"/>
    <mergeCell ref="C20:D20"/>
    <mergeCell ref="G20:S20"/>
    <mergeCell ref="A25:B25"/>
    <mergeCell ref="C25:D25"/>
    <mergeCell ref="G25:S25"/>
    <mergeCell ref="A26:B26"/>
    <mergeCell ref="C26:D26"/>
    <mergeCell ref="G26:S26"/>
    <mergeCell ref="A23:B23"/>
    <mergeCell ref="C23:D23"/>
    <mergeCell ref="G23:S23"/>
    <mergeCell ref="A24:B24"/>
    <mergeCell ref="C24:D24"/>
    <mergeCell ref="G24:S24"/>
    <mergeCell ref="A29:B29"/>
    <mergeCell ref="C29:D29"/>
    <mergeCell ref="G29:S29"/>
    <mergeCell ref="A30:B30"/>
    <mergeCell ref="C30:D30"/>
    <mergeCell ref="G30:S30"/>
    <mergeCell ref="A27:B27"/>
    <mergeCell ref="C27:D27"/>
    <mergeCell ref="G27:S27"/>
    <mergeCell ref="A28:B28"/>
    <mergeCell ref="C28:D28"/>
    <mergeCell ref="G28:S28"/>
    <mergeCell ref="A33:B33"/>
    <mergeCell ref="C33:D33"/>
    <mergeCell ref="G33:S33"/>
    <mergeCell ref="A34:B34"/>
    <mergeCell ref="C34:D34"/>
    <mergeCell ref="G34:S34"/>
    <mergeCell ref="A31:B31"/>
    <mergeCell ref="C31:D31"/>
    <mergeCell ref="G31:S31"/>
    <mergeCell ref="A32:B32"/>
    <mergeCell ref="C32:D32"/>
    <mergeCell ref="G32:S32"/>
    <mergeCell ref="A37:B37"/>
    <mergeCell ref="C37:D37"/>
    <mergeCell ref="G37:S37"/>
    <mergeCell ref="A38:B38"/>
    <mergeCell ref="C38:D38"/>
    <mergeCell ref="G38:S38"/>
    <mergeCell ref="A35:B35"/>
    <mergeCell ref="C35:D35"/>
    <mergeCell ref="G35:S35"/>
    <mergeCell ref="A36:B36"/>
    <mergeCell ref="C36:D36"/>
    <mergeCell ref="G36:S36"/>
    <mergeCell ref="A42:B42"/>
    <mergeCell ref="G42:S42"/>
    <mergeCell ref="G43:S43"/>
    <mergeCell ref="G44:S44"/>
    <mergeCell ref="G45:S45"/>
    <mergeCell ref="G46:J46"/>
    <mergeCell ref="A39:B39"/>
    <mergeCell ref="C39:D39"/>
    <mergeCell ref="G39:S39"/>
    <mergeCell ref="A40:B40"/>
    <mergeCell ref="G40:S40"/>
    <mergeCell ref="A41:B41"/>
    <mergeCell ref="G41:S41"/>
    <mergeCell ref="A71:S71"/>
    <mergeCell ref="A72:S72"/>
    <mergeCell ref="A73:S73"/>
    <mergeCell ref="C74:E74"/>
    <mergeCell ref="H74:K74"/>
    <mergeCell ref="M74:Q74"/>
    <mergeCell ref="G62:S62"/>
    <mergeCell ref="G63:S63"/>
    <mergeCell ref="G64:S64"/>
    <mergeCell ref="G65:S65"/>
    <mergeCell ref="G66:S66"/>
    <mergeCell ref="A68:S68"/>
    <mergeCell ref="G51:J51"/>
    <mergeCell ref="K46:O46"/>
    <mergeCell ref="K47:O47"/>
    <mergeCell ref="K48:O48"/>
    <mergeCell ref="K49:O49"/>
    <mergeCell ref="K50:O50"/>
    <mergeCell ref="K51:O51"/>
    <mergeCell ref="A69:S69"/>
    <mergeCell ref="A70:S70"/>
    <mergeCell ref="G53:S53"/>
    <mergeCell ref="G54:S54"/>
    <mergeCell ref="G55:S55"/>
    <mergeCell ref="G59:S59"/>
    <mergeCell ref="G60:S60"/>
    <mergeCell ref="G61:S61"/>
    <mergeCell ref="G52:S52"/>
    <mergeCell ref="G47:J47"/>
    <mergeCell ref="G48:J48"/>
    <mergeCell ref="G49:J49"/>
    <mergeCell ref="G50:J50"/>
  </mergeCells>
  <pageMargins left="0.7" right="0.7" top="0.75" bottom="0.75" header="0.3" footer="0.3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view="pageBreakPreview" zoomScaleNormal="100" zoomScaleSheetLayoutView="100" workbookViewId="0">
      <selection activeCell="F51" sqref="F51"/>
    </sheetView>
  </sheetViews>
  <sheetFormatPr baseColWidth="10" defaultRowHeight="12.75" x14ac:dyDescent="0.2"/>
  <cols>
    <col min="1" max="1" width="12.5703125" style="13" customWidth="1"/>
    <col min="2" max="2" width="0.140625" style="1" customWidth="1"/>
    <col min="3" max="3" width="9.28515625" style="1" customWidth="1"/>
    <col min="4" max="4" width="8.7109375" style="1" customWidth="1"/>
    <col min="5" max="5" width="6.42578125" style="1" customWidth="1"/>
    <col min="6" max="6" width="7" style="1" customWidth="1"/>
    <col min="7" max="7" width="6.28515625" style="1" customWidth="1"/>
    <col min="8" max="8" width="4" style="1" customWidth="1"/>
    <col min="9" max="9" width="4.7109375" style="1" customWidth="1"/>
    <col min="10" max="10" width="5.28515625" style="1" customWidth="1"/>
    <col min="11" max="11" width="4.85546875" style="1" customWidth="1"/>
    <col min="12" max="12" width="6.7109375" style="1" customWidth="1"/>
    <col min="13" max="13" width="5.5703125" style="1" customWidth="1"/>
    <col min="14" max="14" width="4.140625" style="1" customWidth="1"/>
    <col min="15" max="15" width="4.42578125" style="1" customWidth="1"/>
    <col min="16" max="16" width="10.7109375" style="1" hidden="1" customWidth="1"/>
    <col min="17" max="17" width="10" style="1" customWidth="1"/>
    <col min="18" max="18" width="7.140625" style="1" customWidth="1"/>
    <col min="19" max="19" width="7.28515625" style="1" customWidth="1"/>
    <col min="20" max="22" width="0" style="1" hidden="1" customWidth="1"/>
    <col min="23" max="16384" width="11.42578125" style="1"/>
  </cols>
  <sheetData>
    <row r="1" spans="1:22" ht="15" customHeight="1" x14ac:dyDescent="0.2">
      <c r="A1" s="248"/>
      <c r="B1" s="249"/>
      <c r="C1" s="248"/>
      <c r="D1" s="248"/>
      <c r="E1" s="60"/>
      <c r="F1" s="60"/>
      <c r="G1" s="250" t="s">
        <v>9</v>
      </c>
      <c r="H1" s="251"/>
      <c r="I1" s="251"/>
      <c r="J1" s="251"/>
      <c r="K1" s="251"/>
      <c r="L1" s="251"/>
      <c r="M1" s="251"/>
      <c r="N1" s="251"/>
      <c r="O1" s="251"/>
      <c r="P1" s="252"/>
      <c r="Q1" s="253" t="s">
        <v>11</v>
      </c>
      <c r="R1" s="253"/>
      <c r="S1" s="253"/>
    </row>
    <row r="2" spans="1:22" ht="15" customHeight="1" x14ac:dyDescent="0.2">
      <c r="A2" s="248"/>
      <c r="B2" s="249"/>
      <c r="C2" s="248"/>
      <c r="D2" s="248"/>
      <c r="E2" s="148"/>
      <c r="F2" s="148"/>
      <c r="G2" s="254" t="s">
        <v>8</v>
      </c>
      <c r="H2" s="255"/>
      <c r="I2" s="255"/>
      <c r="J2" s="255"/>
      <c r="K2" s="255"/>
      <c r="L2" s="255"/>
      <c r="M2" s="255"/>
      <c r="N2" s="255"/>
      <c r="O2" s="255"/>
      <c r="P2" s="256"/>
      <c r="Q2" s="253" t="s">
        <v>12</v>
      </c>
      <c r="R2" s="253"/>
      <c r="S2" s="253"/>
    </row>
    <row r="3" spans="1:22" ht="15" customHeight="1" x14ac:dyDescent="0.2">
      <c r="A3" s="248"/>
      <c r="B3" s="249"/>
      <c r="C3" s="248"/>
      <c r="D3" s="248"/>
      <c r="E3" s="151"/>
      <c r="F3" s="151"/>
      <c r="G3" s="257"/>
      <c r="H3" s="258"/>
      <c r="I3" s="258"/>
      <c r="J3" s="258"/>
      <c r="K3" s="258"/>
      <c r="L3" s="258"/>
      <c r="M3" s="258"/>
      <c r="N3" s="258"/>
      <c r="O3" s="258"/>
      <c r="P3" s="259"/>
      <c r="Q3" s="253" t="s">
        <v>10</v>
      </c>
      <c r="R3" s="253"/>
      <c r="S3" s="253"/>
    </row>
    <row r="4" spans="1:22" ht="7.5" customHeight="1" x14ac:dyDescent="0.25">
      <c r="A4" s="61"/>
      <c r="B4" s="149"/>
      <c r="C4" s="149"/>
      <c r="D4" s="149"/>
      <c r="E4" s="149"/>
      <c r="F4" s="149"/>
      <c r="G4" s="149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62"/>
    </row>
    <row r="5" spans="1:22" ht="15.75" customHeight="1" x14ac:dyDescent="0.25">
      <c r="A5" s="6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0</v>
      </c>
      <c r="P5" s="9"/>
      <c r="Q5" s="10"/>
      <c r="R5" s="134" t="s">
        <v>35</v>
      </c>
      <c r="S5" s="135">
        <f>LUNES!S5+1</f>
        <v>282</v>
      </c>
    </row>
    <row r="6" spans="1:22" ht="18" customHeight="1" x14ac:dyDescent="0.2">
      <c r="A6" s="244" t="s">
        <v>1</v>
      </c>
      <c r="B6" s="245"/>
      <c r="C6" s="246" t="s">
        <v>23</v>
      </c>
      <c r="D6" s="246"/>
      <c r="E6" s="246"/>
      <c r="F6" s="246"/>
      <c r="G6" s="246"/>
      <c r="H6" s="246"/>
      <c r="I6" s="246"/>
      <c r="J6" s="246"/>
      <c r="K6" s="246"/>
      <c r="L6" s="150"/>
      <c r="M6" s="7"/>
      <c r="N6" s="7"/>
      <c r="O6" s="7"/>
      <c r="P6" s="7"/>
      <c r="Q6" s="7"/>
      <c r="R6" s="7"/>
      <c r="S6" s="64"/>
    </row>
    <row r="7" spans="1:22" ht="8.1" customHeight="1" x14ac:dyDescent="0.2">
      <c r="A7" s="137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64"/>
    </row>
    <row r="8" spans="1:22" ht="18" customHeight="1" x14ac:dyDescent="0.2">
      <c r="A8" s="244" t="s">
        <v>2</v>
      </c>
      <c r="B8" s="245"/>
      <c r="C8" s="245"/>
      <c r="D8" s="246" t="s">
        <v>13</v>
      </c>
      <c r="E8" s="246"/>
      <c r="F8" s="246"/>
      <c r="G8" s="246"/>
      <c r="H8" s="246"/>
      <c r="I8" s="246"/>
      <c r="J8" s="246"/>
      <c r="K8" s="246"/>
      <c r="L8" s="150"/>
      <c r="M8" s="7"/>
      <c r="N8" s="7"/>
      <c r="O8" s="7"/>
      <c r="P8" s="7"/>
      <c r="Q8" s="7"/>
      <c r="R8" s="7"/>
      <c r="S8" s="64"/>
    </row>
    <row r="9" spans="1:22" ht="8.1" customHeight="1" x14ac:dyDescent="0.2">
      <c r="A9" s="137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4"/>
    </row>
    <row r="10" spans="1:22" ht="18" customHeight="1" x14ac:dyDescent="0.2">
      <c r="A10" s="244" t="s">
        <v>3</v>
      </c>
      <c r="B10" s="245"/>
      <c r="C10" s="245"/>
      <c r="D10" s="247">
        <f>SABADO!D10</f>
        <v>44783</v>
      </c>
      <c r="E10" s="247"/>
      <c r="F10" s="247"/>
      <c r="G10" s="247"/>
      <c r="H10" s="247"/>
      <c r="I10" s="247"/>
      <c r="J10" s="247"/>
      <c r="K10" s="247"/>
      <c r="L10" s="12"/>
      <c r="M10" s="7"/>
      <c r="N10" s="7"/>
      <c r="O10" s="7"/>
      <c r="P10" s="7"/>
      <c r="Q10" s="7"/>
      <c r="R10" s="7"/>
      <c r="S10" s="64"/>
    </row>
    <row r="11" spans="1:22" ht="9" customHeight="1" x14ac:dyDescent="0.2">
      <c r="A11" s="6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64"/>
    </row>
    <row r="12" spans="1:22" s="2" customFormat="1" ht="21" customHeight="1" x14ac:dyDescent="0.2">
      <c r="A12" s="65"/>
      <c r="B12" s="34"/>
      <c r="C12" s="34"/>
      <c r="D12" s="34"/>
      <c r="E12" s="35"/>
      <c r="F12" s="35"/>
      <c r="G12" s="34" t="s">
        <v>5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66"/>
    </row>
    <row r="13" spans="1:22" ht="13.5" hidden="1" customHeight="1" x14ac:dyDescent="0.2">
      <c r="A13" s="260"/>
      <c r="B13" s="261"/>
      <c r="C13" s="262"/>
      <c r="D13" s="263"/>
      <c r="E13" s="33"/>
      <c r="F13" s="33"/>
      <c r="G13" s="264" t="s">
        <v>21</v>
      </c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6"/>
      <c r="T13" s="5"/>
      <c r="U13" s="3"/>
      <c r="V13" s="3"/>
    </row>
    <row r="14" spans="1:22" ht="13.5" hidden="1" customHeight="1" x14ac:dyDescent="0.2">
      <c r="A14" s="217"/>
      <c r="B14" s="218"/>
      <c r="C14" s="203" t="s">
        <v>14</v>
      </c>
      <c r="D14" s="204"/>
      <c r="E14" s="24"/>
      <c r="F14" s="24"/>
      <c r="G14" s="190" t="str">
        <f>G13</f>
        <v>HUEVO INCUBABLE  26 DE DICIEMBRE</v>
      </c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191"/>
      <c r="T14" s="5"/>
      <c r="U14" s="3"/>
      <c r="V14" s="3"/>
    </row>
    <row r="15" spans="1:22" ht="13.5" hidden="1" customHeight="1" x14ac:dyDescent="0.2">
      <c r="A15" s="217"/>
      <c r="B15" s="218"/>
      <c r="C15" s="242"/>
      <c r="D15" s="242"/>
      <c r="E15" s="138"/>
      <c r="F15" s="138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5"/>
      <c r="U15" s="3"/>
      <c r="V15" s="3"/>
    </row>
    <row r="16" spans="1:22" ht="14.25" hidden="1" customHeight="1" x14ac:dyDescent="0.2">
      <c r="A16" s="208"/>
      <c r="B16" s="209"/>
      <c r="C16" s="242"/>
      <c r="D16" s="242"/>
      <c r="E16" s="138"/>
      <c r="F16" s="138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5"/>
      <c r="U16" s="3"/>
      <c r="V16" s="3"/>
    </row>
    <row r="17" spans="1:22" ht="13.5" hidden="1" customHeight="1" x14ac:dyDescent="0.2">
      <c r="A17" s="241"/>
      <c r="B17" s="241"/>
      <c r="C17" s="203"/>
      <c r="D17" s="204"/>
      <c r="E17" s="139"/>
      <c r="F17" s="139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5"/>
      <c r="U17" s="3"/>
      <c r="V17" s="3"/>
    </row>
    <row r="18" spans="1:22" ht="13.5" hidden="1" customHeight="1" x14ac:dyDescent="0.2">
      <c r="A18" s="241"/>
      <c r="B18" s="241"/>
      <c r="C18" s="242"/>
      <c r="D18" s="242"/>
      <c r="E18" s="138"/>
      <c r="F18" s="138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5"/>
      <c r="U18" s="3"/>
      <c r="V18" s="3"/>
    </row>
    <row r="19" spans="1:22" ht="12.75" hidden="1" customHeight="1" x14ac:dyDescent="0.2">
      <c r="A19" s="217"/>
      <c r="B19" s="218"/>
      <c r="C19" s="203"/>
      <c r="D19" s="204"/>
      <c r="E19" s="139"/>
      <c r="F19" s="1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5"/>
      <c r="U19" s="3"/>
      <c r="V19" s="3"/>
    </row>
    <row r="20" spans="1:22" ht="12" hidden="1" customHeight="1" x14ac:dyDescent="0.2">
      <c r="A20" s="238"/>
      <c r="B20" s="239"/>
      <c r="C20" s="240"/>
      <c r="D20" s="240"/>
      <c r="E20" s="25"/>
      <c r="F20" s="25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5"/>
      <c r="U20" s="3"/>
      <c r="V20" s="3"/>
    </row>
    <row r="21" spans="1:22" ht="13.5" hidden="1" customHeight="1" x14ac:dyDescent="0.2">
      <c r="A21" s="231"/>
      <c r="B21" s="231"/>
      <c r="C21" s="232"/>
      <c r="D21" s="233"/>
      <c r="E21" s="26"/>
      <c r="F21" s="26"/>
      <c r="G21" s="234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6"/>
      <c r="T21" s="5"/>
      <c r="U21" s="3"/>
      <c r="V21" s="3"/>
    </row>
    <row r="22" spans="1:22" ht="13.5" hidden="1" customHeight="1" x14ac:dyDescent="0.2">
      <c r="A22" s="202"/>
      <c r="B22" s="202"/>
      <c r="C22" s="221"/>
      <c r="D22" s="222"/>
      <c r="E22" s="27"/>
      <c r="F22" s="27"/>
      <c r="G22" s="223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5"/>
      <c r="T22" s="5"/>
      <c r="U22" s="3"/>
      <c r="V22" s="3"/>
    </row>
    <row r="23" spans="1:22" ht="13.5" hidden="1" customHeight="1" x14ac:dyDescent="0.2">
      <c r="A23" s="202"/>
      <c r="B23" s="202"/>
      <c r="C23" s="230"/>
      <c r="D23" s="230"/>
      <c r="E23" s="144"/>
      <c r="F23" s="144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5"/>
      <c r="U23" s="3"/>
      <c r="V23" s="3"/>
    </row>
    <row r="24" spans="1:22" ht="13.5" hidden="1" customHeight="1" x14ac:dyDescent="0.2">
      <c r="A24" s="202"/>
      <c r="B24" s="202"/>
      <c r="C24" s="230"/>
      <c r="D24" s="230"/>
      <c r="E24" s="144"/>
      <c r="F24" s="144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5"/>
      <c r="U24" s="3"/>
      <c r="V24" s="3"/>
    </row>
    <row r="25" spans="1:22" ht="13.5" hidden="1" customHeight="1" x14ac:dyDescent="0.2">
      <c r="A25" s="202"/>
      <c r="B25" s="202"/>
      <c r="C25" s="221"/>
      <c r="D25" s="222"/>
      <c r="E25" s="143"/>
      <c r="F25" s="143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5"/>
      <c r="U25" s="3"/>
      <c r="V25" s="3"/>
    </row>
    <row r="26" spans="1:22" ht="13.5" hidden="1" customHeight="1" x14ac:dyDescent="0.2">
      <c r="A26" s="202"/>
      <c r="B26" s="202"/>
      <c r="C26" s="230"/>
      <c r="D26" s="230"/>
      <c r="E26" s="144"/>
      <c r="F26" s="144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5"/>
      <c r="U26" s="3"/>
      <c r="V26" s="3"/>
    </row>
    <row r="27" spans="1:22" ht="13.5" hidden="1" customHeight="1" x14ac:dyDescent="0.2">
      <c r="A27" s="202"/>
      <c r="B27" s="202"/>
      <c r="C27" s="221"/>
      <c r="D27" s="222"/>
      <c r="E27" s="27"/>
      <c r="F27" s="27"/>
      <c r="G27" s="223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5"/>
      <c r="U27" s="3"/>
      <c r="V27" s="3"/>
    </row>
    <row r="28" spans="1:22" ht="13.5" hidden="1" customHeight="1" x14ac:dyDescent="0.2">
      <c r="A28" s="226"/>
      <c r="B28" s="226"/>
      <c r="C28" s="227"/>
      <c r="D28" s="227"/>
      <c r="E28" s="145"/>
      <c r="F28" s="145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5"/>
      <c r="U28" s="3"/>
      <c r="V28" s="3"/>
    </row>
    <row r="29" spans="1:22" ht="2.25" hidden="1" customHeight="1" x14ac:dyDescent="0.2">
      <c r="A29" s="219"/>
      <c r="B29" s="220"/>
      <c r="C29" s="197"/>
      <c r="D29" s="198"/>
      <c r="E29" s="23"/>
      <c r="F29" s="23"/>
      <c r="G29" s="199" t="s">
        <v>20</v>
      </c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1"/>
      <c r="T29" s="5"/>
      <c r="U29" s="3"/>
      <c r="V29" s="3"/>
    </row>
    <row r="30" spans="1:22" ht="0.75" customHeight="1" thickBot="1" x14ac:dyDescent="0.25">
      <c r="A30" s="217"/>
      <c r="B30" s="218"/>
      <c r="C30" s="203"/>
      <c r="D30" s="204"/>
      <c r="E30" s="24"/>
      <c r="F30" s="24"/>
      <c r="G30" s="205" t="str">
        <f t="shared" ref="G30:G35" si="0">G29</f>
        <v>HUEVO INCUBABLE  17 DE DICIEMBRE</v>
      </c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7"/>
      <c r="T30" s="5"/>
      <c r="U30" s="3"/>
      <c r="V30" s="3"/>
    </row>
    <row r="31" spans="1:22" ht="13.5" hidden="1" customHeight="1" x14ac:dyDescent="0.2">
      <c r="A31" s="217"/>
      <c r="B31" s="218"/>
      <c r="C31" s="203" t="s">
        <v>15</v>
      </c>
      <c r="D31" s="204"/>
      <c r="E31" s="24"/>
      <c r="F31" s="24"/>
      <c r="G31" s="205" t="str">
        <f t="shared" si="0"/>
        <v>HUEVO INCUBABLE  17 DE DICIEMBRE</v>
      </c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5"/>
      <c r="U31" s="3"/>
      <c r="V31" s="3"/>
    </row>
    <row r="32" spans="1:22" ht="13.5" hidden="1" customHeight="1" x14ac:dyDescent="0.2">
      <c r="A32" s="208"/>
      <c r="B32" s="209"/>
      <c r="C32" s="203" t="s">
        <v>16</v>
      </c>
      <c r="D32" s="204"/>
      <c r="E32" s="24"/>
      <c r="F32" s="24"/>
      <c r="G32" s="205" t="str">
        <f t="shared" si="0"/>
        <v>HUEVO INCUBABLE  17 DE DICIEMBRE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7"/>
      <c r="T32" s="5"/>
      <c r="U32" s="3"/>
      <c r="V32" s="3"/>
    </row>
    <row r="33" spans="1:26" ht="13.5" hidden="1" customHeight="1" x14ac:dyDescent="0.2">
      <c r="A33" s="208"/>
      <c r="B33" s="209"/>
      <c r="C33" s="203" t="s">
        <v>17</v>
      </c>
      <c r="D33" s="204"/>
      <c r="E33" s="24"/>
      <c r="F33" s="24"/>
      <c r="G33" s="205" t="str">
        <f t="shared" si="0"/>
        <v>HUEVO INCUBABLE  17 DE DICIEMBRE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5"/>
      <c r="U33" s="3"/>
      <c r="V33" s="3"/>
    </row>
    <row r="34" spans="1:26" ht="13.5" hidden="1" customHeight="1" x14ac:dyDescent="0.2">
      <c r="A34" s="208"/>
      <c r="B34" s="209"/>
      <c r="C34" s="203">
        <v>0</v>
      </c>
      <c r="D34" s="204"/>
      <c r="E34" s="24"/>
      <c r="F34" s="24"/>
      <c r="G34" s="205" t="str">
        <f t="shared" si="0"/>
        <v>HUEVO INCUBABLE  17 DE DICIEMBRE</v>
      </c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7"/>
      <c r="T34" s="5"/>
      <c r="U34" s="3"/>
      <c r="V34" s="3"/>
    </row>
    <row r="35" spans="1:26" ht="13.5" hidden="1" customHeight="1" x14ac:dyDescent="0.2">
      <c r="A35" s="208"/>
      <c r="B35" s="209"/>
      <c r="C35" s="203" t="s">
        <v>18</v>
      </c>
      <c r="D35" s="204"/>
      <c r="E35" s="24"/>
      <c r="F35" s="24"/>
      <c r="G35" s="205" t="str">
        <f t="shared" si="0"/>
        <v>HUEVO INCUBABLE  17 DE DICIEMBRE</v>
      </c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7"/>
      <c r="T35" s="5"/>
      <c r="U35" s="3"/>
      <c r="V35" s="3"/>
    </row>
    <row r="36" spans="1:26" ht="13.5" hidden="1" customHeight="1" x14ac:dyDescent="0.2">
      <c r="A36" s="210"/>
      <c r="B36" s="211"/>
      <c r="C36" s="212" t="s">
        <v>19</v>
      </c>
      <c r="D36" s="213"/>
      <c r="E36" s="28"/>
      <c r="F36" s="28"/>
      <c r="G36" s="214" t="str">
        <f>G29</f>
        <v>HUEVO INCUBABLE  17 DE DICIEMBRE</v>
      </c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6"/>
      <c r="T36" s="5"/>
      <c r="U36" s="3"/>
      <c r="V36" s="3"/>
    </row>
    <row r="37" spans="1:26" ht="13.5" hidden="1" customHeight="1" x14ac:dyDescent="0.2">
      <c r="A37" s="196"/>
      <c r="B37" s="196"/>
      <c r="C37" s="197"/>
      <c r="D37" s="198"/>
      <c r="E37" s="23"/>
      <c r="F37" s="23"/>
      <c r="G37" s="199" t="s">
        <v>22</v>
      </c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1"/>
      <c r="T37" s="6"/>
      <c r="U37" s="6"/>
      <c r="V37" s="6"/>
    </row>
    <row r="38" spans="1:26" ht="13.5" hidden="1" customHeight="1" x14ac:dyDescent="0.2">
      <c r="A38" s="202"/>
      <c r="B38" s="202"/>
      <c r="C38" s="203"/>
      <c r="D38" s="204"/>
      <c r="E38" s="24"/>
      <c r="F38" s="24"/>
      <c r="G38" s="205" t="str">
        <f>G37</f>
        <v>HUEVO INCUBABLE  27 DE DICIEMBRE</v>
      </c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7"/>
      <c r="T38" s="6"/>
      <c r="U38" s="6"/>
      <c r="V38" s="6"/>
    </row>
    <row r="39" spans="1:26" ht="13.5" hidden="1" customHeight="1" x14ac:dyDescent="0.2">
      <c r="A39" s="189"/>
      <c r="B39" s="189"/>
      <c r="C39" s="190"/>
      <c r="D39" s="191"/>
      <c r="E39" s="141"/>
      <c r="F39" s="141"/>
      <c r="G39" s="192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4"/>
      <c r="T39" s="6"/>
      <c r="U39" s="6"/>
      <c r="V39" s="6"/>
    </row>
    <row r="40" spans="1:26" ht="13.5" hidden="1" customHeight="1" x14ac:dyDescent="0.2">
      <c r="A40" s="195"/>
      <c r="B40" s="195"/>
      <c r="C40" s="140"/>
      <c r="D40" s="142"/>
      <c r="E40" s="141"/>
      <c r="F40" s="141"/>
      <c r="G40" s="181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3"/>
      <c r="T40" s="6"/>
      <c r="U40" s="6"/>
      <c r="V40" s="6"/>
    </row>
    <row r="41" spans="1:26" ht="13.5" hidden="1" customHeight="1" x14ac:dyDescent="0.2">
      <c r="A41" s="180"/>
      <c r="B41" s="180"/>
      <c r="C41" s="140"/>
      <c r="D41" s="142"/>
      <c r="E41" s="141"/>
      <c r="F41" s="141"/>
      <c r="G41" s="181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3"/>
      <c r="T41" s="6"/>
      <c r="U41" s="6"/>
      <c r="V41" s="6"/>
    </row>
    <row r="42" spans="1:26" ht="13.5" hidden="1" customHeight="1" x14ac:dyDescent="0.2">
      <c r="A42" s="180"/>
      <c r="B42" s="180"/>
      <c r="C42" s="140"/>
      <c r="D42" s="142"/>
      <c r="E42" s="141"/>
      <c r="F42" s="141"/>
      <c r="G42" s="181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3"/>
      <c r="T42" s="6"/>
      <c r="U42" s="6"/>
      <c r="V42" s="6"/>
    </row>
    <row r="43" spans="1:26" ht="13.5" hidden="1" customHeight="1" x14ac:dyDescent="0.2">
      <c r="A43" s="146"/>
      <c r="B43" s="146"/>
      <c r="C43" s="14"/>
      <c r="D43" s="15"/>
      <c r="E43" s="29"/>
      <c r="F43" s="29"/>
      <c r="G43" s="181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3"/>
      <c r="T43" s="6"/>
      <c r="U43" s="6"/>
      <c r="V43" s="6"/>
    </row>
    <row r="44" spans="1:26" ht="13.5" hidden="1" customHeight="1" x14ac:dyDescent="0.2">
      <c r="A44" s="16"/>
      <c r="B44" s="16"/>
      <c r="C44" s="14"/>
      <c r="D44" s="15"/>
      <c r="E44" s="29"/>
      <c r="F44" s="29"/>
      <c r="G44" s="184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6"/>
      <c r="T44" s="6"/>
      <c r="U44" s="6"/>
      <c r="V44" s="6"/>
    </row>
    <row r="45" spans="1:26" ht="13.5" customHeight="1" thickBot="1" x14ac:dyDescent="0.25">
      <c r="A45" s="67"/>
      <c r="B45" s="30"/>
      <c r="C45" s="52" t="s">
        <v>4</v>
      </c>
      <c r="D45" s="40" t="s">
        <v>37</v>
      </c>
      <c r="E45" s="51" t="s">
        <v>24</v>
      </c>
      <c r="F45" s="155" t="s">
        <v>36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8"/>
      <c r="T45" s="6"/>
      <c r="U45" s="6"/>
      <c r="V45" s="6"/>
      <c r="Z45" s="21"/>
    </row>
    <row r="46" spans="1:26" ht="13.5" customHeight="1" thickBot="1" x14ac:dyDescent="0.25">
      <c r="A46" s="68"/>
      <c r="B46" s="30"/>
      <c r="C46" s="39" t="s">
        <v>28</v>
      </c>
      <c r="D46" s="41">
        <f>F46-E46</f>
        <v>0</v>
      </c>
      <c r="E46" s="41"/>
      <c r="F46" s="153"/>
      <c r="G46" s="161" t="s">
        <v>38</v>
      </c>
      <c r="H46" s="162"/>
      <c r="I46" s="162"/>
      <c r="J46" s="162"/>
      <c r="K46" s="163">
        <f>SABADO!K46+3</f>
        <v>44789</v>
      </c>
      <c r="L46" s="163"/>
      <c r="M46" s="163"/>
      <c r="N46" s="163"/>
      <c r="O46" s="163"/>
      <c r="P46" s="159"/>
      <c r="Q46" s="159"/>
      <c r="R46" s="159"/>
      <c r="S46" s="160"/>
      <c r="T46" s="6"/>
      <c r="U46" s="6"/>
      <c r="V46" s="6"/>
      <c r="X46" s="20"/>
    </row>
    <row r="47" spans="1:26" ht="13.5" customHeight="1" thickBot="1" x14ac:dyDescent="0.25">
      <c r="A47" s="69"/>
      <c r="B47" s="30"/>
      <c r="C47" s="45" t="s">
        <v>29</v>
      </c>
      <c r="D47" s="41">
        <f t="shared" ref="D47:D51" si="1">F47-E47</f>
        <v>0</v>
      </c>
      <c r="E47" s="53"/>
      <c r="F47" s="53"/>
      <c r="G47" s="161" t="s">
        <v>38</v>
      </c>
      <c r="H47" s="162"/>
      <c r="I47" s="162"/>
      <c r="J47" s="162"/>
      <c r="K47" s="163">
        <f>K46</f>
        <v>44789</v>
      </c>
      <c r="L47" s="163"/>
      <c r="M47" s="163"/>
      <c r="N47" s="163"/>
      <c r="O47" s="163"/>
      <c r="P47" s="159"/>
      <c r="Q47" s="159"/>
      <c r="R47" s="159"/>
      <c r="S47" s="160"/>
      <c r="T47" s="6"/>
      <c r="U47" s="6"/>
      <c r="V47" s="6"/>
    </row>
    <row r="48" spans="1:26" ht="13.5" customHeight="1" thickBot="1" x14ac:dyDescent="0.25">
      <c r="A48" s="70"/>
      <c r="B48" s="30"/>
      <c r="C48" s="46" t="s">
        <v>30</v>
      </c>
      <c r="D48" s="41">
        <f t="shared" si="1"/>
        <v>0</v>
      </c>
      <c r="E48" s="36"/>
      <c r="F48" s="36"/>
      <c r="G48" s="161" t="s">
        <v>38</v>
      </c>
      <c r="H48" s="162"/>
      <c r="I48" s="162"/>
      <c r="J48" s="162"/>
      <c r="K48" s="163">
        <f t="shared" ref="K48:K51" si="2">K47</f>
        <v>44789</v>
      </c>
      <c r="L48" s="163"/>
      <c r="M48" s="163"/>
      <c r="N48" s="163"/>
      <c r="O48" s="163"/>
      <c r="P48" s="159"/>
      <c r="Q48" s="159"/>
      <c r="R48" s="159"/>
      <c r="S48" s="160"/>
      <c r="T48" s="6"/>
      <c r="U48" s="6"/>
      <c r="V48" s="6"/>
    </row>
    <row r="49" spans="1:24" ht="13.5" customHeight="1" thickBot="1" x14ac:dyDescent="0.25">
      <c r="A49" s="68"/>
      <c r="B49" s="30"/>
      <c r="C49" s="45" t="s">
        <v>31</v>
      </c>
      <c r="D49" s="41">
        <f t="shared" si="1"/>
        <v>0</v>
      </c>
      <c r="E49" s="53"/>
      <c r="F49" s="53"/>
      <c r="G49" s="161" t="s">
        <v>38</v>
      </c>
      <c r="H49" s="162"/>
      <c r="I49" s="162"/>
      <c r="J49" s="162"/>
      <c r="K49" s="163">
        <f t="shared" si="2"/>
        <v>44789</v>
      </c>
      <c r="L49" s="163"/>
      <c r="M49" s="163"/>
      <c r="N49" s="163"/>
      <c r="O49" s="163"/>
      <c r="P49" s="159"/>
      <c r="Q49" s="159"/>
      <c r="R49" s="159"/>
      <c r="S49" s="160"/>
      <c r="T49" s="6"/>
      <c r="U49" s="6"/>
      <c r="V49" s="6"/>
      <c r="W49" s="20"/>
    </row>
    <row r="50" spans="1:24" ht="13.5" customHeight="1" thickBot="1" x14ac:dyDescent="0.25">
      <c r="A50" s="71"/>
      <c r="B50" s="30"/>
      <c r="C50" s="46" t="s">
        <v>32</v>
      </c>
      <c r="D50" s="41">
        <f t="shared" si="1"/>
        <v>3632</v>
      </c>
      <c r="E50" s="36">
        <v>376</v>
      </c>
      <c r="F50" s="36">
        <v>4008</v>
      </c>
      <c r="G50" s="161" t="s">
        <v>38</v>
      </c>
      <c r="H50" s="162"/>
      <c r="I50" s="162"/>
      <c r="J50" s="162"/>
      <c r="K50" s="163">
        <f t="shared" si="2"/>
        <v>44789</v>
      </c>
      <c r="L50" s="163"/>
      <c r="M50" s="163"/>
      <c r="N50" s="163"/>
      <c r="O50" s="163"/>
      <c r="P50" s="159"/>
      <c r="Q50" s="159"/>
      <c r="R50" s="159"/>
      <c r="S50" s="160"/>
      <c r="T50" s="6"/>
      <c r="U50" s="6"/>
      <c r="V50" s="6"/>
      <c r="X50" s="22"/>
    </row>
    <row r="51" spans="1:24" ht="13.5" customHeight="1" x14ac:dyDescent="0.2">
      <c r="A51" s="72"/>
      <c r="B51" s="30"/>
      <c r="C51" s="45" t="s">
        <v>33</v>
      </c>
      <c r="D51" s="41">
        <f t="shared" si="1"/>
        <v>528</v>
      </c>
      <c r="E51" s="53">
        <v>100</v>
      </c>
      <c r="F51" s="53">
        <v>628</v>
      </c>
      <c r="G51" s="161" t="s">
        <v>38</v>
      </c>
      <c r="H51" s="162"/>
      <c r="I51" s="162"/>
      <c r="J51" s="162"/>
      <c r="K51" s="163">
        <f t="shared" si="2"/>
        <v>44789</v>
      </c>
      <c r="L51" s="163"/>
      <c r="M51" s="163"/>
      <c r="N51" s="163"/>
      <c r="O51" s="163"/>
      <c r="P51" s="159"/>
      <c r="Q51" s="159"/>
      <c r="R51" s="159"/>
      <c r="S51" s="160"/>
      <c r="T51" s="6"/>
      <c r="U51" s="6"/>
      <c r="V51" s="6"/>
    </row>
    <row r="52" spans="1:24" ht="13.5" customHeight="1" x14ac:dyDescent="0.2">
      <c r="A52" s="72"/>
      <c r="B52" s="30"/>
      <c r="C52" s="50"/>
      <c r="D52" s="37"/>
      <c r="E52" s="37"/>
      <c r="F52" s="37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1"/>
      <c r="T52" s="6"/>
      <c r="U52" s="6"/>
      <c r="V52" s="6"/>
    </row>
    <row r="53" spans="1:24" ht="13.5" customHeight="1" x14ac:dyDescent="0.2">
      <c r="A53" s="69"/>
      <c r="B53" s="30"/>
      <c r="C53" s="45"/>
      <c r="D53" s="55"/>
      <c r="E53" s="56"/>
      <c r="F53" s="56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1"/>
      <c r="T53" s="6"/>
      <c r="U53" s="6"/>
      <c r="V53" s="6"/>
    </row>
    <row r="54" spans="1:24" ht="13.5" customHeight="1" x14ac:dyDescent="0.2">
      <c r="A54" s="73"/>
      <c r="B54" s="30"/>
      <c r="C54" s="46"/>
      <c r="D54" s="36"/>
      <c r="E54" s="47"/>
      <c r="F54" s="47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1"/>
      <c r="T54" s="6"/>
      <c r="U54" s="6"/>
      <c r="V54" s="6"/>
    </row>
    <row r="55" spans="1:24" ht="13.5" customHeight="1" x14ac:dyDescent="0.2">
      <c r="A55" s="73"/>
      <c r="B55" s="30"/>
      <c r="C55" s="45"/>
      <c r="D55" s="53"/>
      <c r="E55" s="54"/>
      <c r="F55" s="54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1"/>
      <c r="T55" s="6"/>
      <c r="U55" s="6"/>
      <c r="V55" s="6"/>
    </row>
    <row r="56" spans="1:24" ht="13.5" hidden="1" customHeight="1" x14ac:dyDescent="0.2">
      <c r="A56" s="72"/>
      <c r="B56" s="30"/>
      <c r="C56" s="45"/>
      <c r="D56" s="48"/>
      <c r="E56" s="48"/>
      <c r="F56" s="4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74"/>
      <c r="T56" s="6"/>
      <c r="U56" s="6"/>
      <c r="V56" s="6"/>
    </row>
    <row r="57" spans="1:24" ht="13.5" hidden="1" customHeight="1" x14ac:dyDescent="0.2">
      <c r="A57" s="72"/>
      <c r="B57" s="30"/>
      <c r="C57" s="45"/>
      <c r="D57" s="42"/>
      <c r="E57" s="42"/>
      <c r="F57" s="4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75"/>
      <c r="T57" s="6"/>
      <c r="U57" s="6"/>
      <c r="V57" s="6"/>
    </row>
    <row r="58" spans="1:24" ht="13.5" hidden="1" customHeight="1" x14ac:dyDescent="0.2">
      <c r="A58" s="76"/>
      <c r="B58" s="30"/>
      <c r="C58" s="45"/>
      <c r="D58" s="43"/>
      <c r="E58" s="43"/>
      <c r="F58" s="4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77"/>
      <c r="T58" s="6"/>
      <c r="U58" s="6"/>
      <c r="V58" s="6"/>
    </row>
    <row r="59" spans="1:24" ht="13.5" customHeight="1" x14ac:dyDescent="0.2">
      <c r="A59" s="72"/>
      <c r="B59" s="30"/>
      <c r="C59" s="46"/>
      <c r="D59" s="36"/>
      <c r="E59" s="47"/>
      <c r="F59" s="47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1"/>
      <c r="T59" s="6"/>
      <c r="U59" s="6"/>
      <c r="V59" s="6"/>
    </row>
    <row r="60" spans="1:24" ht="13.5" customHeight="1" x14ac:dyDescent="0.2">
      <c r="A60" s="78"/>
      <c r="B60" s="38"/>
      <c r="C60" s="45"/>
      <c r="D60" s="55"/>
      <c r="E60" s="56"/>
      <c r="F60" s="56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1"/>
      <c r="T60" s="6"/>
      <c r="U60" s="6"/>
      <c r="V60" s="6"/>
    </row>
    <row r="61" spans="1:24" ht="13.5" customHeight="1" x14ac:dyDescent="0.2">
      <c r="A61" s="78"/>
      <c r="B61" s="38"/>
      <c r="C61" s="46"/>
      <c r="D61" s="36"/>
      <c r="E61" s="36"/>
      <c r="F61" s="36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1"/>
      <c r="T61" s="6"/>
      <c r="U61" s="6"/>
      <c r="V61" s="6"/>
    </row>
    <row r="62" spans="1:24" ht="13.5" customHeight="1" x14ac:dyDescent="0.2">
      <c r="A62" s="78"/>
      <c r="B62" s="38"/>
      <c r="C62" s="45"/>
      <c r="D62" s="53"/>
      <c r="E62" s="53"/>
      <c r="F62" s="53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1"/>
      <c r="T62" s="6"/>
      <c r="U62" s="6"/>
      <c r="V62" s="6"/>
    </row>
    <row r="63" spans="1:24" ht="13.5" customHeight="1" x14ac:dyDescent="0.2">
      <c r="A63" s="78"/>
      <c r="B63" s="38"/>
      <c r="C63" s="46"/>
      <c r="D63" s="36"/>
      <c r="E63" s="36"/>
      <c r="F63" s="36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1"/>
      <c r="T63" s="6"/>
      <c r="U63" s="6"/>
      <c r="V63" s="6"/>
    </row>
    <row r="64" spans="1:24" ht="13.5" customHeight="1" x14ac:dyDescent="0.2">
      <c r="A64" s="78"/>
      <c r="B64" s="38"/>
      <c r="C64" s="45"/>
      <c r="D64" s="55"/>
      <c r="E64" s="55"/>
      <c r="F64" s="55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1"/>
      <c r="T64" s="6"/>
      <c r="U64" s="6"/>
      <c r="V64" s="6"/>
    </row>
    <row r="65" spans="1:19" ht="13.5" customHeight="1" thickBot="1" x14ac:dyDescent="0.25">
      <c r="A65" s="78"/>
      <c r="B65" s="31"/>
      <c r="C65" s="46"/>
      <c r="D65" s="36"/>
      <c r="E65" s="36"/>
      <c r="F65" s="36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1"/>
    </row>
    <row r="66" spans="1:19" ht="15.75" customHeight="1" thickBot="1" x14ac:dyDescent="0.25">
      <c r="A66" s="79"/>
      <c r="B66" s="32"/>
      <c r="C66" s="49"/>
      <c r="D66" s="49"/>
      <c r="E66" s="44"/>
      <c r="F66" s="154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8"/>
    </row>
    <row r="67" spans="1:19" ht="16.5" customHeight="1" thickBot="1" x14ac:dyDescent="0.25">
      <c r="A67" s="80" t="s">
        <v>25</v>
      </c>
      <c r="B67" s="147"/>
      <c r="C67" s="157"/>
      <c r="D67" s="158">
        <f>SUM(D46:D66)</f>
        <v>4160</v>
      </c>
      <c r="E67" s="156">
        <f>SUM(E46:E66)</f>
        <v>476</v>
      </c>
      <c r="F67" s="156">
        <f>SUM(F46:F66)</f>
        <v>4636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9"/>
    </row>
    <row r="68" spans="1:19" ht="18" customHeight="1" x14ac:dyDescent="0.2">
      <c r="A68" s="164" t="s">
        <v>6</v>
      </c>
      <c r="B68" s="165"/>
      <c r="C68" s="179"/>
      <c r="D68" s="179"/>
      <c r="E68" s="179"/>
      <c r="F68" s="179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6"/>
    </row>
    <row r="69" spans="1:19" ht="15.75" customHeight="1" x14ac:dyDescent="0.2">
      <c r="A69" s="164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6"/>
    </row>
    <row r="70" spans="1:19" ht="15.75" customHeight="1" x14ac:dyDescent="0.2">
      <c r="A70" s="167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9"/>
    </row>
    <row r="71" spans="1:19" ht="15.75" customHeight="1" x14ac:dyDescent="0.2">
      <c r="A71" s="167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9"/>
    </row>
    <row r="72" spans="1:19" ht="38.25" hidden="1" customHeight="1" x14ac:dyDescent="0.2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</row>
    <row r="73" spans="1:19" ht="51.75" customHeight="1" x14ac:dyDescent="0.2">
      <c r="A73" s="173"/>
      <c r="B73" s="174"/>
      <c r="C73" s="174"/>
      <c r="D73" s="174"/>
      <c r="E73" s="174"/>
      <c r="F73" s="172"/>
      <c r="G73" s="172"/>
      <c r="H73" s="174"/>
      <c r="I73" s="174"/>
      <c r="J73" s="174"/>
      <c r="K73" s="174"/>
      <c r="L73" s="172"/>
      <c r="M73" s="174"/>
      <c r="N73" s="174"/>
      <c r="O73" s="174"/>
      <c r="P73" s="174"/>
      <c r="Q73" s="174"/>
      <c r="R73" s="172"/>
      <c r="S73" s="175"/>
    </row>
    <row r="74" spans="1:19" x14ac:dyDescent="0.2">
      <c r="A74" s="84"/>
      <c r="B74" s="58"/>
      <c r="C74" s="176" t="s">
        <v>7</v>
      </c>
      <c r="D74" s="176"/>
      <c r="E74" s="176"/>
      <c r="F74" s="152"/>
      <c r="G74" s="4"/>
      <c r="H74" s="176" t="s">
        <v>26</v>
      </c>
      <c r="I74" s="176"/>
      <c r="J74" s="176"/>
      <c r="K74" s="176"/>
      <c r="L74" s="4"/>
      <c r="M74" s="176" t="s">
        <v>27</v>
      </c>
      <c r="N74" s="176"/>
      <c r="O74" s="176"/>
      <c r="P74" s="176"/>
      <c r="Q74" s="176"/>
      <c r="R74" s="4"/>
      <c r="S74" s="85"/>
    </row>
    <row r="75" spans="1:19" ht="10.5" customHeight="1" x14ac:dyDescent="0.2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3"/>
    </row>
  </sheetData>
  <mergeCells count="135">
    <mergeCell ref="A1:D3"/>
    <mergeCell ref="G1:P1"/>
    <mergeCell ref="Q1:S1"/>
    <mergeCell ref="G2:P3"/>
    <mergeCell ref="Q2:S2"/>
    <mergeCell ref="Q3:S3"/>
    <mergeCell ref="A13:B13"/>
    <mergeCell ref="C13:D13"/>
    <mergeCell ref="G13:S13"/>
    <mergeCell ref="A14:B14"/>
    <mergeCell ref="C14:D14"/>
    <mergeCell ref="G14:S14"/>
    <mergeCell ref="A6:B6"/>
    <mergeCell ref="C6:K6"/>
    <mergeCell ref="A8:C8"/>
    <mergeCell ref="D8:K8"/>
    <mergeCell ref="A10:C10"/>
    <mergeCell ref="D10:K10"/>
    <mergeCell ref="A17:B17"/>
    <mergeCell ref="C17:D17"/>
    <mergeCell ref="G17:S17"/>
    <mergeCell ref="A18:B18"/>
    <mergeCell ref="C18:D18"/>
    <mergeCell ref="G18:S18"/>
    <mergeCell ref="A15:B15"/>
    <mergeCell ref="C15:D15"/>
    <mergeCell ref="G15:S15"/>
    <mergeCell ref="A16:B16"/>
    <mergeCell ref="C16:D16"/>
    <mergeCell ref="G16:S16"/>
    <mergeCell ref="A21:B21"/>
    <mergeCell ref="C21:D21"/>
    <mergeCell ref="G21:S21"/>
    <mergeCell ref="A22:B22"/>
    <mergeCell ref="C22:D22"/>
    <mergeCell ref="G22:S22"/>
    <mergeCell ref="A19:B19"/>
    <mergeCell ref="C19:D19"/>
    <mergeCell ref="G19:S19"/>
    <mergeCell ref="A20:B20"/>
    <mergeCell ref="C20:D20"/>
    <mergeCell ref="G20:S20"/>
    <mergeCell ref="A25:B25"/>
    <mergeCell ref="C25:D25"/>
    <mergeCell ref="G25:S25"/>
    <mergeCell ref="A26:B26"/>
    <mergeCell ref="C26:D26"/>
    <mergeCell ref="G26:S26"/>
    <mergeCell ref="A23:B23"/>
    <mergeCell ref="C23:D23"/>
    <mergeCell ref="G23:S23"/>
    <mergeCell ref="A24:B24"/>
    <mergeCell ref="C24:D24"/>
    <mergeCell ref="G24:S24"/>
    <mergeCell ref="A29:B29"/>
    <mergeCell ref="C29:D29"/>
    <mergeCell ref="G29:S29"/>
    <mergeCell ref="A30:B30"/>
    <mergeCell ref="C30:D30"/>
    <mergeCell ref="G30:S30"/>
    <mergeCell ref="A27:B27"/>
    <mergeCell ref="C27:D27"/>
    <mergeCell ref="G27:S27"/>
    <mergeCell ref="A28:B28"/>
    <mergeCell ref="C28:D28"/>
    <mergeCell ref="G28:S28"/>
    <mergeCell ref="A33:B33"/>
    <mergeCell ref="C33:D33"/>
    <mergeCell ref="G33:S33"/>
    <mergeCell ref="A34:B34"/>
    <mergeCell ref="C34:D34"/>
    <mergeCell ref="G34:S34"/>
    <mergeCell ref="A31:B31"/>
    <mergeCell ref="C31:D31"/>
    <mergeCell ref="G31:S31"/>
    <mergeCell ref="A32:B32"/>
    <mergeCell ref="C32:D32"/>
    <mergeCell ref="G32:S32"/>
    <mergeCell ref="A37:B37"/>
    <mergeCell ref="C37:D37"/>
    <mergeCell ref="G37:S37"/>
    <mergeCell ref="A38:B38"/>
    <mergeCell ref="C38:D38"/>
    <mergeCell ref="G38:S38"/>
    <mergeCell ref="A35:B35"/>
    <mergeCell ref="C35:D35"/>
    <mergeCell ref="G35:S35"/>
    <mergeCell ref="A36:B36"/>
    <mergeCell ref="C36:D36"/>
    <mergeCell ref="G36:S36"/>
    <mergeCell ref="A42:B42"/>
    <mergeCell ref="G42:S42"/>
    <mergeCell ref="G43:S43"/>
    <mergeCell ref="G44:S44"/>
    <mergeCell ref="G45:S45"/>
    <mergeCell ref="G46:J46"/>
    <mergeCell ref="A39:B39"/>
    <mergeCell ref="C39:D39"/>
    <mergeCell ref="G39:S39"/>
    <mergeCell ref="A40:B40"/>
    <mergeCell ref="G40:S40"/>
    <mergeCell ref="A41:B41"/>
    <mergeCell ref="G41:S41"/>
    <mergeCell ref="A71:S71"/>
    <mergeCell ref="A72:S72"/>
    <mergeCell ref="A73:S73"/>
    <mergeCell ref="C74:E74"/>
    <mergeCell ref="H74:K74"/>
    <mergeCell ref="M74:Q74"/>
    <mergeCell ref="G62:S62"/>
    <mergeCell ref="G63:S63"/>
    <mergeCell ref="G64:S64"/>
    <mergeCell ref="G65:S65"/>
    <mergeCell ref="G66:S66"/>
    <mergeCell ref="A68:S68"/>
    <mergeCell ref="G51:J51"/>
    <mergeCell ref="K46:O46"/>
    <mergeCell ref="K47:O47"/>
    <mergeCell ref="K48:O48"/>
    <mergeCell ref="K49:O49"/>
    <mergeCell ref="K50:O50"/>
    <mergeCell ref="K51:O51"/>
    <mergeCell ref="A69:S69"/>
    <mergeCell ref="A70:S70"/>
    <mergeCell ref="G53:S53"/>
    <mergeCell ref="G54:S54"/>
    <mergeCell ref="G55:S55"/>
    <mergeCell ref="G59:S59"/>
    <mergeCell ref="G60:S60"/>
    <mergeCell ref="G61:S61"/>
    <mergeCell ref="G52:S52"/>
    <mergeCell ref="G47:J47"/>
    <mergeCell ref="G48:J48"/>
    <mergeCell ref="G49:J49"/>
    <mergeCell ref="G50:J50"/>
  </mergeCells>
  <pageMargins left="0.7" right="0.7" top="0.75" bottom="0.75" header="0.3" footer="0.3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view="pageBreakPreview" zoomScaleNormal="100" zoomScaleSheetLayoutView="100" workbookViewId="0">
      <selection activeCell="F51" sqref="F51"/>
    </sheetView>
  </sheetViews>
  <sheetFormatPr baseColWidth="10" defaultRowHeight="12.75" x14ac:dyDescent="0.2"/>
  <cols>
    <col min="1" max="1" width="12.5703125" style="13" customWidth="1"/>
    <col min="2" max="2" width="0.140625" style="1" customWidth="1"/>
    <col min="3" max="3" width="9.28515625" style="1" customWidth="1"/>
    <col min="4" max="4" width="8.7109375" style="1" customWidth="1"/>
    <col min="5" max="5" width="6.42578125" style="1" customWidth="1"/>
    <col min="6" max="6" width="7" style="1" customWidth="1"/>
    <col min="7" max="7" width="6.28515625" style="1" customWidth="1"/>
    <col min="8" max="8" width="4" style="1" customWidth="1"/>
    <col min="9" max="9" width="4.7109375" style="1" customWidth="1"/>
    <col min="10" max="10" width="5.28515625" style="1" customWidth="1"/>
    <col min="11" max="11" width="4.85546875" style="1" customWidth="1"/>
    <col min="12" max="12" width="6.7109375" style="1" customWidth="1"/>
    <col min="13" max="13" width="5.5703125" style="1" customWidth="1"/>
    <col min="14" max="14" width="4.140625" style="1" customWidth="1"/>
    <col min="15" max="15" width="4.42578125" style="1" customWidth="1"/>
    <col min="16" max="16" width="10.7109375" style="1" hidden="1" customWidth="1"/>
    <col min="17" max="17" width="10" style="1" customWidth="1"/>
    <col min="18" max="18" width="7.140625" style="1" customWidth="1"/>
    <col min="19" max="19" width="7.28515625" style="1" customWidth="1"/>
    <col min="20" max="22" width="0" style="1" hidden="1" customWidth="1"/>
    <col min="23" max="16384" width="11.42578125" style="1"/>
  </cols>
  <sheetData>
    <row r="1" spans="1:22" ht="15" customHeight="1" x14ac:dyDescent="0.2">
      <c r="A1" s="248"/>
      <c r="B1" s="249"/>
      <c r="C1" s="248"/>
      <c r="D1" s="248"/>
      <c r="E1" s="60"/>
      <c r="F1" s="60"/>
      <c r="G1" s="250" t="s">
        <v>9</v>
      </c>
      <c r="H1" s="251"/>
      <c r="I1" s="251"/>
      <c r="J1" s="251"/>
      <c r="K1" s="251"/>
      <c r="L1" s="251"/>
      <c r="M1" s="251"/>
      <c r="N1" s="251"/>
      <c r="O1" s="251"/>
      <c r="P1" s="252"/>
      <c r="Q1" s="253" t="s">
        <v>11</v>
      </c>
      <c r="R1" s="253"/>
      <c r="S1" s="253"/>
    </row>
    <row r="2" spans="1:22" ht="15" customHeight="1" x14ac:dyDescent="0.2">
      <c r="A2" s="248"/>
      <c r="B2" s="249"/>
      <c r="C2" s="248"/>
      <c r="D2" s="248"/>
      <c r="E2" s="93"/>
      <c r="F2" s="148"/>
      <c r="G2" s="254" t="s">
        <v>8</v>
      </c>
      <c r="H2" s="255"/>
      <c r="I2" s="255"/>
      <c r="J2" s="255"/>
      <c r="K2" s="255"/>
      <c r="L2" s="255"/>
      <c r="M2" s="255"/>
      <c r="N2" s="255"/>
      <c r="O2" s="255"/>
      <c r="P2" s="256"/>
      <c r="Q2" s="253" t="s">
        <v>12</v>
      </c>
      <c r="R2" s="253"/>
      <c r="S2" s="253"/>
    </row>
    <row r="3" spans="1:22" ht="15" customHeight="1" x14ac:dyDescent="0.2">
      <c r="A3" s="248"/>
      <c r="B3" s="249"/>
      <c r="C3" s="248"/>
      <c r="D3" s="248"/>
      <c r="E3" s="96"/>
      <c r="F3" s="151"/>
      <c r="G3" s="257"/>
      <c r="H3" s="258"/>
      <c r="I3" s="258"/>
      <c r="J3" s="258"/>
      <c r="K3" s="258"/>
      <c r="L3" s="258"/>
      <c r="M3" s="258"/>
      <c r="N3" s="258"/>
      <c r="O3" s="258"/>
      <c r="P3" s="259"/>
      <c r="Q3" s="253" t="s">
        <v>10</v>
      </c>
      <c r="R3" s="253"/>
      <c r="S3" s="253"/>
    </row>
    <row r="4" spans="1:22" ht="7.5" customHeight="1" x14ac:dyDescent="0.25">
      <c r="A4" s="61"/>
      <c r="B4" s="94"/>
      <c r="C4" s="94"/>
      <c r="D4" s="94"/>
      <c r="E4" s="94"/>
      <c r="F4" s="149"/>
      <c r="G4" s="94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62"/>
    </row>
    <row r="5" spans="1:22" ht="15.75" customHeight="1" x14ac:dyDescent="0.25">
      <c r="A5" s="6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0</v>
      </c>
      <c r="P5" s="9"/>
      <c r="Q5" s="10"/>
      <c r="R5" s="134" t="s">
        <v>35</v>
      </c>
      <c r="S5" s="135">
        <f>MARTES!S5+1</f>
        <v>283</v>
      </c>
    </row>
    <row r="6" spans="1:22" ht="18" customHeight="1" x14ac:dyDescent="0.2">
      <c r="A6" s="244" t="s">
        <v>1</v>
      </c>
      <c r="B6" s="245"/>
      <c r="C6" s="246" t="s">
        <v>23</v>
      </c>
      <c r="D6" s="246"/>
      <c r="E6" s="246"/>
      <c r="F6" s="246"/>
      <c r="G6" s="246"/>
      <c r="H6" s="246"/>
      <c r="I6" s="246"/>
      <c r="J6" s="246"/>
      <c r="K6" s="246"/>
      <c r="L6" s="95"/>
      <c r="M6" s="7"/>
      <c r="N6" s="7"/>
      <c r="O6" s="7"/>
      <c r="P6" s="7"/>
      <c r="Q6" s="7"/>
      <c r="R6" s="7"/>
      <c r="S6" s="64"/>
    </row>
    <row r="7" spans="1:22" ht="8.1" customHeight="1" x14ac:dyDescent="0.2">
      <c r="A7" s="97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64"/>
    </row>
    <row r="8" spans="1:22" ht="18" customHeight="1" x14ac:dyDescent="0.2">
      <c r="A8" s="244" t="s">
        <v>2</v>
      </c>
      <c r="B8" s="245"/>
      <c r="C8" s="245"/>
      <c r="D8" s="246" t="s">
        <v>13</v>
      </c>
      <c r="E8" s="246"/>
      <c r="F8" s="246"/>
      <c r="G8" s="246"/>
      <c r="H8" s="246"/>
      <c r="I8" s="246"/>
      <c r="J8" s="246"/>
      <c r="K8" s="246"/>
      <c r="L8" s="95"/>
      <c r="M8" s="7"/>
      <c r="N8" s="7"/>
      <c r="O8" s="7"/>
      <c r="P8" s="7"/>
      <c r="Q8" s="7"/>
      <c r="R8" s="7"/>
      <c r="S8" s="64"/>
    </row>
    <row r="9" spans="1:22" ht="8.1" customHeight="1" x14ac:dyDescent="0.2">
      <c r="A9" s="97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4"/>
    </row>
    <row r="10" spans="1:22" ht="18" customHeight="1" x14ac:dyDescent="0.2">
      <c r="A10" s="244" t="s">
        <v>3</v>
      </c>
      <c r="B10" s="245"/>
      <c r="C10" s="245"/>
      <c r="D10" s="247">
        <f>SABADO!D10+3</f>
        <v>44786</v>
      </c>
      <c r="E10" s="247"/>
      <c r="F10" s="247"/>
      <c r="G10" s="247"/>
      <c r="H10" s="247"/>
      <c r="I10" s="247"/>
      <c r="J10" s="247"/>
      <c r="K10" s="247"/>
      <c r="L10" s="12"/>
      <c r="M10" s="7"/>
      <c r="N10" s="7"/>
      <c r="O10" s="7"/>
      <c r="P10" s="7"/>
      <c r="Q10" s="7"/>
      <c r="R10" s="7"/>
      <c r="S10" s="64"/>
    </row>
    <row r="11" spans="1:22" ht="9" customHeight="1" x14ac:dyDescent="0.2">
      <c r="A11" s="6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64"/>
    </row>
    <row r="12" spans="1:22" s="2" customFormat="1" ht="21" customHeight="1" x14ac:dyDescent="0.2">
      <c r="A12" s="65"/>
      <c r="B12" s="34"/>
      <c r="C12" s="34"/>
      <c r="D12" s="34"/>
      <c r="E12" s="35"/>
      <c r="F12" s="35"/>
      <c r="G12" s="34" t="s">
        <v>5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66"/>
    </row>
    <row r="13" spans="1:22" ht="13.5" hidden="1" customHeight="1" x14ac:dyDescent="0.2">
      <c r="A13" s="260"/>
      <c r="B13" s="261"/>
      <c r="C13" s="262"/>
      <c r="D13" s="263"/>
      <c r="E13" s="33"/>
      <c r="F13" s="33"/>
      <c r="G13" s="264" t="s">
        <v>21</v>
      </c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6"/>
      <c r="T13" s="5"/>
      <c r="U13" s="3"/>
      <c r="V13" s="3"/>
    </row>
    <row r="14" spans="1:22" ht="13.5" hidden="1" customHeight="1" x14ac:dyDescent="0.2">
      <c r="A14" s="217"/>
      <c r="B14" s="218"/>
      <c r="C14" s="203" t="s">
        <v>14</v>
      </c>
      <c r="D14" s="204"/>
      <c r="E14" s="24"/>
      <c r="F14" s="24"/>
      <c r="G14" s="190" t="str">
        <f>G13</f>
        <v>HUEVO INCUBABLE  26 DE DICIEMBRE</v>
      </c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191"/>
      <c r="T14" s="5"/>
      <c r="U14" s="3"/>
      <c r="V14" s="3"/>
    </row>
    <row r="15" spans="1:22" ht="13.5" hidden="1" customHeight="1" x14ac:dyDescent="0.2">
      <c r="A15" s="217"/>
      <c r="B15" s="218"/>
      <c r="C15" s="242"/>
      <c r="D15" s="242"/>
      <c r="E15" s="101"/>
      <c r="F15" s="138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5"/>
      <c r="U15" s="3"/>
      <c r="V15" s="3"/>
    </row>
    <row r="16" spans="1:22" ht="14.25" hidden="1" customHeight="1" x14ac:dyDescent="0.2">
      <c r="A16" s="208"/>
      <c r="B16" s="209"/>
      <c r="C16" s="242"/>
      <c r="D16" s="242"/>
      <c r="E16" s="101"/>
      <c r="F16" s="138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5"/>
      <c r="U16" s="3"/>
      <c r="V16" s="3"/>
    </row>
    <row r="17" spans="1:22" ht="13.5" hidden="1" customHeight="1" x14ac:dyDescent="0.2">
      <c r="A17" s="241"/>
      <c r="B17" s="241"/>
      <c r="C17" s="203"/>
      <c r="D17" s="204"/>
      <c r="E17" s="91"/>
      <c r="F17" s="139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5"/>
      <c r="U17" s="3"/>
      <c r="V17" s="3"/>
    </row>
    <row r="18" spans="1:22" ht="13.5" hidden="1" customHeight="1" x14ac:dyDescent="0.2">
      <c r="A18" s="241"/>
      <c r="B18" s="241"/>
      <c r="C18" s="242"/>
      <c r="D18" s="242"/>
      <c r="E18" s="101"/>
      <c r="F18" s="138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5"/>
      <c r="U18" s="3"/>
      <c r="V18" s="3"/>
    </row>
    <row r="19" spans="1:22" ht="12.75" hidden="1" customHeight="1" x14ac:dyDescent="0.2">
      <c r="A19" s="217"/>
      <c r="B19" s="218"/>
      <c r="C19" s="203"/>
      <c r="D19" s="204"/>
      <c r="E19" s="91"/>
      <c r="F19" s="1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5"/>
      <c r="U19" s="3"/>
      <c r="V19" s="3"/>
    </row>
    <row r="20" spans="1:22" ht="12" hidden="1" customHeight="1" x14ac:dyDescent="0.2">
      <c r="A20" s="238"/>
      <c r="B20" s="239"/>
      <c r="C20" s="240"/>
      <c r="D20" s="240"/>
      <c r="E20" s="25"/>
      <c r="F20" s="25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5"/>
      <c r="U20" s="3"/>
      <c r="V20" s="3"/>
    </row>
    <row r="21" spans="1:22" ht="13.5" hidden="1" customHeight="1" x14ac:dyDescent="0.2">
      <c r="A21" s="231"/>
      <c r="B21" s="231"/>
      <c r="C21" s="232"/>
      <c r="D21" s="233"/>
      <c r="E21" s="26"/>
      <c r="F21" s="26"/>
      <c r="G21" s="234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6"/>
      <c r="T21" s="5"/>
      <c r="U21" s="3"/>
      <c r="V21" s="3"/>
    </row>
    <row r="22" spans="1:22" ht="13.5" hidden="1" customHeight="1" x14ac:dyDescent="0.2">
      <c r="A22" s="202"/>
      <c r="B22" s="202"/>
      <c r="C22" s="221"/>
      <c r="D22" s="222"/>
      <c r="E22" s="27"/>
      <c r="F22" s="27"/>
      <c r="G22" s="223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5"/>
      <c r="T22" s="5"/>
      <c r="U22" s="3"/>
      <c r="V22" s="3"/>
    </row>
    <row r="23" spans="1:22" ht="13.5" hidden="1" customHeight="1" x14ac:dyDescent="0.2">
      <c r="A23" s="202"/>
      <c r="B23" s="202"/>
      <c r="C23" s="230"/>
      <c r="D23" s="230"/>
      <c r="E23" s="100"/>
      <c r="F23" s="144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5"/>
      <c r="U23" s="3"/>
      <c r="V23" s="3"/>
    </row>
    <row r="24" spans="1:22" ht="13.5" hidden="1" customHeight="1" x14ac:dyDescent="0.2">
      <c r="A24" s="202"/>
      <c r="B24" s="202"/>
      <c r="C24" s="230"/>
      <c r="D24" s="230"/>
      <c r="E24" s="100"/>
      <c r="F24" s="144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5"/>
      <c r="U24" s="3"/>
      <c r="V24" s="3"/>
    </row>
    <row r="25" spans="1:22" ht="13.5" hidden="1" customHeight="1" x14ac:dyDescent="0.2">
      <c r="A25" s="202"/>
      <c r="B25" s="202"/>
      <c r="C25" s="221"/>
      <c r="D25" s="222"/>
      <c r="E25" s="90"/>
      <c r="F25" s="143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5"/>
      <c r="U25" s="3"/>
      <c r="V25" s="3"/>
    </row>
    <row r="26" spans="1:22" ht="13.5" hidden="1" customHeight="1" x14ac:dyDescent="0.2">
      <c r="A26" s="202"/>
      <c r="B26" s="202"/>
      <c r="C26" s="230"/>
      <c r="D26" s="230"/>
      <c r="E26" s="100"/>
      <c r="F26" s="144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5"/>
      <c r="U26" s="3"/>
      <c r="V26" s="3"/>
    </row>
    <row r="27" spans="1:22" ht="13.5" hidden="1" customHeight="1" x14ac:dyDescent="0.2">
      <c r="A27" s="202"/>
      <c r="B27" s="202"/>
      <c r="C27" s="221"/>
      <c r="D27" s="222"/>
      <c r="E27" s="27"/>
      <c r="F27" s="27"/>
      <c r="G27" s="223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5"/>
      <c r="U27" s="3"/>
      <c r="V27" s="3"/>
    </row>
    <row r="28" spans="1:22" ht="13.5" hidden="1" customHeight="1" x14ac:dyDescent="0.2">
      <c r="A28" s="226"/>
      <c r="B28" s="226"/>
      <c r="C28" s="227"/>
      <c r="D28" s="227"/>
      <c r="E28" s="99"/>
      <c r="F28" s="145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5"/>
      <c r="U28" s="3"/>
      <c r="V28" s="3"/>
    </row>
    <row r="29" spans="1:22" ht="2.25" hidden="1" customHeight="1" x14ac:dyDescent="0.2">
      <c r="A29" s="219"/>
      <c r="B29" s="220"/>
      <c r="C29" s="197"/>
      <c r="D29" s="198"/>
      <c r="E29" s="23"/>
      <c r="F29" s="23"/>
      <c r="G29" s="199" t="s">
        <v>20</v>
      </c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1"/>
      <c r="T29" s="5"/>
      <c r="U29" s="3"/>
      <c r="V29" s="3"/>
    </row>
    <row r="30" spans="1:22" ht="0.75" customHeight="1" thickBot="1" x14ac:dyDescent="0.25">
      <c r="A30" s="217"/>
      <c r="B30" s="218"/>
      <c r="C30" s="203"/>
      <c r="D30" s="204"/>
      <c r="E30" s="24"/>
      <c r="F30" s="24"/>
      <c r="G30" s="205" t="str">
        <f t="shared" ref="G30:G35" si="0">G29</f>
        <v>HUEVO INCUBABLE  17 DE DICIEMBRE</v>
      </c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7"/>
      <c r="T30" s="5"/>
      <c r="U30" s="3"/>
      <c r="V30" s="3"/>
    </row>
    <row r="31" spans="1:22" ht="13.5" hidden="1" customHeight="1" x14ac:dyDescent="0.2">
      <c r="A31" s="217"/>
      <c r="B31" s="218"/>
      <c r="C31" s="203" t="s">
        <v>15</v>
      </c>
      <c r="D31" s="204"/>
      <c r="E31" s="24"/>
      <c r="F31" s="24"/>
      <c r="G31" s="205" t="str">
        <f t="shared" si="0"/>
        <v>HUEVO INCUBABLE  17 DE DICIEMBRE</v>
      </c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5"/>
      <c r="U31" s="3"/>
      <c r="V31" s="3"/>
    </row>
    <row r="32" spans="1:22" ht="13.5" hidden="1" customHeight="1" x14ac:dyDescent="0.2">
      <c r="A32" s="208"/>
      <c r="B32" s="209"/>
      <c r="C32" s="203" t="s">
        <v>16</v>
      </c>
      <c r="D32" s="204"/>
      <c r="E32" s="24"/>
      <c r="F32" s="24"/>
      <c r="G32" s="205" t="str">
        <f t="shared" si="0"/>
        <v>HUEVO INCUBABLE  17 DE DICIEMBRE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7"/>
      <c r="T32" s="5"/>
      <c r="U32" s="3"/>
      <c r="V32" s="3"/>
    </row>
    <row r="33" spans="1:26" ht="13.5" hidden="1" customHeight="1" x14ac:dyDescent="0.2">
      <c r="A33" s="208"/>
      <c r="B33" s="209"/>
      <c r="C33" s="203" t="s">
        <v>17</v>
      </c>
      <c r="D33" s="204"/>
      <c r="E33" s="24"/>
      <c r="F33" s="24"/>
      <c r="G33" s="205" t="str">
        <f t="shared" si="0"/>
        <v>HUEVO INCUBABLE  17 DE DICIEMBRE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5"/>
      <c r="U33" s="3"/>
      <c r="V33" s="3"/>
    </row>
    <row r="34" spans="1:26" ht="13.5" hidden="1" customHeight="1" x14ac:dyDescent="0.2">
      <c r="A34" s="208"/>
      <c r="B34" s="209"/>
      <c r="C34" s="203">
        <v>0</v>
      </c>
      <c r="D34" s="204"/>
      <c r="E34" s="24"/>
      <c r="F34" s="24"/>
      <c r="G34" s="205" t="str">
        <f t="shared" si="0"/>
        <v>HUEVO INCUBABLE  17 DE DICIEMBRE</v>
      </c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7"/>
      <c r="T34" s="5"/>
      <c r="U34" s="3"/>
      <c r="V34" s="3"/>
    </row>
    <row r="35" spans="1:26" ht="13.5" hidden="1" customHeight="1" x14ac:dyDescent="0.2">
      <c r="A35" s="208"/>
      <c r="B35" s="209"/>
      <c r="C35" s="203" t="s">
        <v>18</v>
      </c>
      <c r="D35" s="204"/>
      <c r="E35" s="24"/>
      <c r="F35" s="24"/>
      <c r="G35" s="205" t="str">
        <f t="shared" si="0"/>
        <v>HUEVO INCUBABLE  17 DE DICIEMBRE</v>
      </c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7"/>
      <c r="T35" s="5"/>
      <c r="U35" s="3"/>
      <c r="V35" s="3"/>
    </row>
    <row r="36" spans="1:26" ht="13.5" hidden="1" customHeight="1" x14ac:dyDescent="0.2">
      <c r="A36" s="210"/>
      <c r="B36" s="211"/>
      <c r="C36" s="212" t="s">
        <v>19</v>
      </c>
      <c r="D36" s="213"/>
      <c r="E36" s="28"/>
      <c r="F36" s="28"/>
      <c r="G36" s="214" t="str">
        <f>G29</f>
        <v>HUEVO INCUBABLE  17 DE DICIEMBRE</v>
      </c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6"/>
      <c r="T36" s="5"/>
      <c r="U36" s="3"/>
      <c r="V36" s="3"/>
    </row>
    <row r="37" spans="1:26" ht="13.5" hidden="1" customHeight="1" x14ac:dyDescent="0.2">
      <c r="A37" s="196"/>
      <c r="B37" s="196"/>
      <c r="C37" s="197"/>
      <c r="D37" s="198"/>
      <c r="E37" s="23"/>
      <c r="F37" s="23"/>
      <c r="G37" s="199" t="s">
        <v>22</v>
      </c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1"/>
      <c r="T37" s="6"/>
      <c r="U37" s="6"/>
      <c r="V37" s="6"/>
    </row>
    <row r="38" spans="1:26" ht="13.5" hidden="1" customHeight="1" x14ac:dyDescent="0.2">
      <c r="A38" s="202"/>
      <c r="B38" s="202"/>
      <c r="C38" s="203"/>
      <c r="D38" s="204"/>
      <c r="E38" s="24"/>
      <c r="F38" s="24"/>
      <c r="G38" s="205" t="str">
        <f>G37</f>
        <v>HUEVO INCUBABLE  27 DE DICIEMBRE</v>
      </c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7"/>
      <c r="T38" s="6"/>
      <c r="U38" s="6"/>
      <c r="V38" s="6"/>
    </row>
    <row r="39" spans="1:26" ht="13.5" hidden="1" customHeight="1" x14ac:dyDescent="0.2">
      <c r="A39" s="189"/>
      <c r="B39" s="189"/>
      <c r="C39" s="190"/>
      <c r="D39" s="191"/>
      <c r="E39" s="88"/>
      <c r="F39" s="141"/>
      <c r="G39" s="192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4"/>
      <c r="T39" s="6"/>
      <c r="U39" s="6"/>
      <c r="V39" s="6"/>
    </row>
    <row r="40" spans="1:26" ht="13.5" hidden="1" customHeight="1" x14ac:dyDescent="0.2">
      <c r="A40" s="195"/>
      <c r="B40" s="195"/>
      <c r="C40" s="87"/>
      <c r="D40" s="89"/>
      <c r="E40" s="88"/>
      <c r="F40" s="141"/>
      <c r="G40" s="181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3"/>
      <c r="T40" s="6"/>
      <c r="U40" s="6"/>
      <c r="V40" s="6"/>
    </row>
    <row r="41" spans="1:26" ht="13.5" hidden="1" customHeight="1" x14ac:dyDescent="0.2">
      <c r="A41" s="180"/>
      <c r="B41" s="180"/>
      <c r="C41" s="87"/>
      <c r="D41" s="89"/>
      <c r="E41" s="88"/>
      <c r="F41" s="141"/>
      <c r="G41" s="181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3"/>
      <c r="T41" s="6"/>
      <c r="U41" s="6"/>
      <c r="V41" s="6"/>
    </row>
    <row r="42" spans="1:26" ht="13.5" hidden="1" customHeight="1" x14ac:dyDescent="0.2">
      <c r="A42" s="180"/>
      <c r="B42" s="180"/>
      <c r="C42" s="87"/>
      <c r="D42" s="89"/>
      <c r="E42" s="88"/>
      <c r="F42" s="141"/>
      <c r="G42" s="181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3"/>
      <c r="T42" s="6"/>
      <c r="U42" s="6"/>
      <c r="V42" s="6"/>
    </row>
    <row r="43" spans="1:26" ht="13.5" hidden="1" customHeight="1" x14ac:dyDescent="0.2">
      <c r="A43" s="98"/>
      <c r="B43" s="98"/>
      <c r="C43" s="14"/>
      <c r="D43" s="15"/>
      <c r="E43" s="29"/>
      <c r="F43" s="29"/>
      <c r="G43" s="181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3"/>
      <c r="T43" s="6"/>
      <c r="U43" s="6"/>
      <c r="V43" s="6"/>
    </row>
    <row r="44" spans="1:26" ht="13.5" hidden="1" customHeight="1" x14ac:dyDescent="0.2">
      <c r="A44" s="16"/>
      <c r="B44" s="16"/>
      <c r="C44" s="14"/>
      <c r="D44" s="15"/>
      <c r="E44" s="29"/>
      <c r="F44" s="29"/>
      <c r="G44" s="184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6"/>
      <c r="T44" s="6"/>
      <c r="U44" s="6"/>
      <c r="V44" s="6"/>
    </row>
    <row r="45" spans="1:26" ht="13.5" customHeight="1" thickBot="1" x14ac:dyDescent="0.25">
      <c r="A45" s="67"/>
      <c r="B45" s="30"/>
      <c r="C45" s="52" t="s">
        <v>4</v>
      </c>
      <c r="D45" s="40" t="s">
        <v>37</v>
      </c>
      <c r="E45" s="51" t="s">
        <v>24</v>
      </c>
      <c r="F45" s="155" t="s">
        <v>36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8"/>
      <c r="T45" s="6"/>
      <c r="U45" s="6"/>
      <c r="V45" s="6"/>
      <c r="Z45" s="21"/>
    </row>
    <row r="46" spans="1:26" ht="13.5" customHeight="1" thickBot="1" x14ac:dyDescent="0.25">
      <c r="A46" s="68"/>
      <c r="B46" s="30"/>
      <c r="C46" s="39" t="s">
        <v>28</v>
      </c>
      <c r="D46" s="41">
        <f>F46-E46</f>
        <v>0</v>
      </c>
      <c r="E46" s="41"/>
      <c r="F46" s="153"/>
      <c r="G46" s="161" t="s">
        <v>38</v>
      </c>
      <c r="H46" s="162"/>
      <c r="I46" s="162"/>
      <c r="J46" s="162"/>
      <c r="K46" s="163">
        <f>SABADO!K46+4</f>
        <v>44790</v>
      </c>
      <c r="L46" s="163"/>
      <c r="M46" s="163"/>
      <c r="N46" s="163"/>
      <c r="O46" s="163"/>
      <c r="P46" s="159"/>
      <c r="Q46" s="159"/>
      <c r="R46" s="159"/>
      <c r="S46" s="160"/>
      <c r="T46" s="6"/>
      <c r="U46" s="6"/>
      <c r="V46" s="6"/>
      <c r="X46" s="20"/>
    </row>
    <row r="47" spans="1:26" ht="13.5" customHeight="1" thickBot="1" x14ac:dyDescent="0.25">
      <c r="A47" s="69"/>
      <c r="B47" s="30"/>
      <c r="C47" s="45" t="s">
        <v>29</v>
      </c>
      <c r="D47" s="41">
        <f t="shared" ref="D47:D51" si="1">F47-E47</f>
        <v>0</v>
      </c>
      <c r="E47" s="53"/>
      <c r="F47" s="53"/>
      <c r="G47" s="161" t="s">
        <v>38</v>
      </c>
      <c r="H47" s="162"/>
      <c r="I47" s="162"/>
      <c r="J47" s="162"/>
      <c r="K47" s="163">
        <f>K46</f>
        <v>44790</v>
      </c>
      <c r="L47" s="163"/>
      <c r="M47" s="163"/>
      <c r="N47" s="163"/>
      <c r="O47" s="163"/>
      <c r="P47" s="159"/>
      <c r="Q47" s="159"/>
      <c r="R47" s="159"/>
      <c r="S47" s="160"/>
      <c r="T47" s="6"/>
      <c r="U47" s="6"/>
      <c r="V47" s="6"/>
    </row>
    <row r="48" spans="1:26" ht="13.5" customHeight="1" thickBot="1" x14ac:dyDescent="0.25">
      <c r="A48" s="70"/>
      <c r="B48" s="30"/>
      <c r="C48" s="46" t="s">
        <v>30</v>
      </c>
      <c r="D48" s="41">
        <f t="shared" si="1"/>
        <v>0</v>
      </c>
      <c r="E48" s="36"/>
      <c r="F48" s="36"/>
      <c r="G48" s="161" t="s">
        <v>38</v>
      </c>
      <c r="H48" s="162"/>
      <c r="I48" s="162"/>
      <c r="J48" s="162"/>
      <c r="K48" s="163">
        <f t="shared" ref="K48:K51" si="2">K47</f>
        <v>44790</v>
      </c>
      <c r="L48" s="163"/>
      <c r="M48" s="163"/>
      <c r="N48" s="163"/>
      <c r="O48" s="163"/>
      <c r="P48" s="159"/>
      <c r="Q48" s="159"/>
      <c r="R48" s="159"/>
      <c r="S48" s="160"/>
      <c r="T48" s="6"/>
      <c r="U48" s="6"/>
      <c r="V48" s="6"/>
    </row>
    <row r="49" spans="1:24" ht="13.5" customHeight="1" thickBot="1" x14ac:dyDescent="0.25">
      <c r="A49" s="68"/>
      <c r="B49" s="30"/>
      <c r="C49" s="45" t="s">
        <v>31</v>
      </c>
      <c r="D49" s="41">
        <f t="shared" si="1"/>
        <v>0</v>
      </c>
      <c r="E49" s="53"/>
      <c r="F49" s="53"/>
      <c r="G49" s="161" t="s">
        <v>38</v>
      </c>
      <c r="H49" s="162"/>
      <c r="I49" s="162"/>
      <c r="J49" s="162"/>
      <c r="K49" s="163">
        <f t="shared" si="2"/>
        <v>44790</v>
      </c>
      <c r="L49" s="163"/>
      <c r="M49" s="163"/>
      <c r="N49" s="163"/>
      <c r="O49" s="163"/>
      <c r="P49" s="159"/>
      <c r="Q49" s="159"/>
      <c r="R49" s="159"/>
      <c r="S49" s="160"/>
      <c r="T49" s="6"/>
      <c r="U49" s="6"/>
      <c r="V49" s="6"/>
      <c r="W49" s="20"/>
    </row>
    <row r="50" spans="1:24" ht="13.5" customHeight="1" thickBot="1" x14ac:dyDescent="0.25">
      <c r="A50" s="71"/>
      <c r="B50" s="30"/>
      <c r="C50" s="46" t="s">
        <v>32</v>
      </c>
      <c r="D50" s="41">
        <f t="shared" si="1"/>
        <v>3992</v>
      </c>
      <c r="E50" s="36">
        <v>285</v>
      </c>
      <c r="F50" s="36">
        <v>4277</v>
      </c>
      <c r="G50" s="161" t="s">
        <v>38</v>
      </c>
      <c r="H50" s="162"/>
      <c r="I50" s="162"/>
      <c r="J50" s="162"/>
      <c r="K50" s="163">
        <f t="shared" si="2"/>
        <v>44790</v>
      </c>
      <c r="L50" s="163"/>
      <c r="M50" s="163"/>
      <c r="N50" s="163"/>
      <c r="O50" s="163"/>
      <c r="P50" s="159"/>
      <c r="Q50" s="159"/>
      <c r="R50" s="159"/>
      <c r="S50" s="160"/>
      <c r="T50" s="6"/>
      <c r="U50" s="6"/>
      <c r="V50" s="6"/>
      <c r="X50" s="22"/>
    </row>
    <row r="51" spans="1:24" ht="13.5" customHeight="1" x14ac:dyDescent="0.2">
      <c r="A51" s="72"/>
      <c r="B51" s="30"/>
      <c r="C51" s="45" t="s">
        <v>33</v>
      </c>
      <c r="D51" s="41">
        <f t="shared" si="1"/>
        <v>0</v>
      </c>
      <c r="E51" s="53"/>
      <c r="F51" s="53"/>
      <c r="G51" s="161" t="s">
        <v>38</v>
      </c>
      <c r="H51" s="162"/>
      <c r="I51" s="162"/>
      <c r="J51" s="162"/>
      <c r="K51" s="163">
        <f t="shared" si="2"/>
        <v>44790</v>
      </c>
      <c r="L51" s="163"/>
      <c r="M51" s="163"/>
      <c r="N51" s="163"/>
      <c r="O51" s="163"/>
      <c r="P51" s="159"/>
      <c r="Q51" s="159"/>
      <c r="R51" s="159"/>
      <c r="S51" s="160"/>
      <c r="T51" s="6"/>
      <c r="U51" s="6"/>
      <c r="V51" s="6"/>
    </row>
    <row r="52" spans="1:24" ht="13.5" customHeight="1" x14ac:dyDescent="0.2">
      <c r="A52" s="72"/>
      <c r="B52" s="30"/>
      <c r="C52" s="50"/>
      <c r="D52" s="37"/>
      <c r="E52" s="37"/>
      <c r="F52" s="37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1"/>
      <c r="T52" s="6"/>
      <c r="U52" s="6"/>
      <c r="V52" s="6"/>
    </row>
    <row r="53" spans="1:24" ht="13.5" customHeight="1" x14ac:dyDescent="0.2">
      <c r="A53" s="69"/>
      <c r="B53" s="30"/>
      <c r="C53" s="45"/>
      <c r="D53" s="55"/>
      <c r="E53" s="56"/>
      <c r="F53" s="56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1"/>
      <c r="T53" s="6"/>
      <c r="U53" s="6"/>
      <c r="V53" s="6"/>
    </row>
    <row r="54" spans="1:24" ht="13.5" customHeight="1" x14ac:dyDescent="0.2">
      <c r="A54" s="73"/>
      <c r="B54" s="30"/>
      <c r="C54" s="46"/>
      <c r="D54" s="36"/>
      <c r="E54" s="47"/>
      <c r="F54" s="47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1"/>
      <c r="T54" s="6"/>
      <c r="U54" s="6"/>
      <c r="V54" s="6"/>
    </row>
    <row r="55" spans="1:24" ht="13.5" customHeight="1" x14ac:dyDescent="0.2">
      <c r="A55" s="73"/>
      <c r="B55" s="30"/>
      <c r="C55" s="45"/>
      <c r="D55" s="53"/>
      <c r="E55" s="54"/>
      <c r="F55" s="54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1"/>
      <c r="T55" s="6"/>
      <c r="U55" s="6"/>
      <c r="V55" s="6"/>
    </row>
    <row r="56" spans="1:24" ht="13.5" hidden="1" customHeight="1" x14ac:dyDescent="0.2">
      <c r="A56" s="72"/>
      <c r="B56" s="30"/>
      <c r="C56" s="45"/>
      <c r="D56" s="48"/>
      <c r="E56" s="48"/>
      <c r="F56" s="4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74"/>
      <c r="T56" s="6"/>
      <c r="U56" s="6"/>
      <c r="V56" s="6"/>
    </row>
    <row r="57" spans="1:24" ht="13.5" hidden="1" customHeight="1" x14ac:dyDescent="0.2">
      <c r="A57" s="72"/>
      <c r="B57" s="30"/>
      <c r="C57" s="45"/>
      <c r="D57" s="42"/>
      <c r="E57" s="42"/>
      <c r="F57" s="4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75"/>
      <c r="T57" s="6"/>
      <c r="U57" s="6"/>
      <c r="V57" s="6"/>
    </row>
    <row r="58" spans="1:24" ht="13.5" hidden="1" customHeight="1" x14ac:dyDescent="0.2">
      <c r="A58" s="76"/>
      <c r="B58" s="30"/>
      <c r="C58" s="45"/>
      <c r="D58" s="43"/>
      <c r="E58" s="43"/>
      <c r="F58" s="4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77"/>
      <c r="T58" s="6"/>
      <c r="U58" s="6"/>
      <c r="V58" s="6"/>
    </row>
    <row r="59" spans="1:24" ht="13.5" customHeight="1" x14ac:dyDescent="0.2">
      <c r="A59" s="72"/>
      <c r="B59" s="30"/>
      <c r="C59" s="46"/>
      <c r="D59" s="36"/>
      <c r="E59" s="47"/>
      <c r="F59" s="47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1"/>
      <c r="T59" s="6"/>
      <c r="U59" s="6"/>
      <c r="V59" s="6"/>
    </row>
    <row r="60" spans="1:24" ht="13.5" customHeight="1" x14ac:dyDescent="0.2">
      <c r="A60" s="78"/>
      <c r="B60" s="38"/>
      <c r="C60" s="45"/>
      <c r="D60" s="55"/>
      <c r="E60" s="56"/>
      <c r="F60" s="56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1"/>
      <c r="T60" s="6"/>
      <c r="U60" s="6"/>
      <c r="V60" s="6"/>
    </row>
    <row r="61" spans="1:24" ht="13.5" customHeight="1" x14ac:dyDescent="0.2">
      <c r="A61" s="78"/>
      <c r="B61" s="38"/>
      <c r="C61" s="46"/>
      <c r="D61" s="36"/>
      <c r="E61" s="36"/>
      <c r="F61" s="36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1"/>
      <c r="T61" s="6"/>
      <c r="U61" s="6"/>
      <c r="V61" s="6"/>
    </row>
    <row r="62" spans="1:24" ht="13.5" customHeight="1" x14ac:dyDescent="0.2">
      <c r="A62" s="78"/>
      <c r="B62" s="38"/>
      <c r="C62" s="45"/>
      <c r="D62" s="53"/>
      <c r="E62" s="53"/>
      <c r="F62" s="53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1"/>
      <c r="T62" s="6"/>
      <c r="U62" s="6"/>
      <c r="V62" s="6"/>
    </row>
    <row r="63" spans="1:24" ht="13.5" customHeight="1" x14ac:dyDescent="0.2">
      <c r="A63" s="78"/>
      <c r="B63" s="38"/>
      <c r="C63" s="46"/>
      <c r="D63" s="36"/>
      <c r="E63" s="36"/>
      <c r="F63" s="36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1"/>
      <c r="T63" s="6"/>
      <c r="U63" s="6"/>
      <c r="V63" s="6"/>
    </row>
    <row r="64" spans="1:24" ht="13.5" customHeight="1" x14ac:dyDescent="0.2">
      <c r="A64" s="78"/>
      <c r="B64" s="38"/>
      <c r="C64" s="45"/>
      <c r="D64" s="55"/>
      <c r="E64" s="55"/>
      <c r="F64" s="55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1"/>
      <c r="T64" s="6"/>
      <c r="U64" s="6"/>
      <c r="V64" s="6"/>
    </row>
    <row r="65" spans="1:19" ht="13.5" customHeight="1" thickBot="1" x14ac:dyDescent="0.25">
      <c r="A65" s="78"/>
      <c r="B65" s="31"/>
      <c r="C65" s="46"/>
      <c r="D65" s="36"/>
      <c r="E65" s="36"/>
      <c r="F65" s="36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1"/>
    </row>
    <row r="66" spans="1:19" ht="15.75" customHeight="1" thickBot="1" x14ac:dyDescent="0.25">
      <c r="A66" s="79"/>
      <c r="B66" s="32"/>
      <c r="C66" s="49"/>
      <c r="D66" s="49"/>
      <c r="E66" s="44"/>
      <c r="F66" s="154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8"/>
    </row>
    <row r="67" spans="1:19" ht="16.5" customHeight="1" thickBot="1" x14ac:dyDescent="0.25">
      <c r="A67" s="80" t="s">
        <v>25</v>
      </c>
      <c r="B67" s="86"/>
      <c r="C67" s="157"/>
      <c r="D67" s="158">
        <f>SUM(D46:D66)</f>
        <v>3992</v>
      </c>
      <c r="E67" s="156">
        <f>SUM(E46:E66)</f>
        <v>285</v>
      </c>
      <c r="F67" s="156">
        <f>SUM(F46:F66)</f>
        <v>4277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9"/>
    </row>
    <row r="68" spans="1:19" ht="18" customHeight="1" x14ac:dyDescent="0.2">
      <c r="A68" s="164" t="s">
        <v>6</v>
      </c>
      <c r="B68" s="165"/>
      <c r="C68" s="179"/>
      <c r="D68" s="179"/>
      <c r="E68" s="179"/>
      <c r="F68" s="179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6"/>
    </row>
    <row r="69" spans="1:19" ht="15.75" customHeight="1" x14ac:dyDescent="0.2">
      <c r="A69" s="164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6"/>
    </row>
    <row r="70" spans="1:19" ht="15.75" customHeight="1" x14ac:dyDescent="0.2">
      <c r="A70" s="167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9"/>
    </row>
    <row r="71" spans="1:19" ht="15.75" customHeight="1" x14ac:dyDescent="0.2">
      <c r="A71" s="167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9"/>
    </row>
    <row r="72" spans="1:19" ht="38.25" hidden="1" customHeight="1" x14ac:dyDescent="0.2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</row>
    <row r="73" spans="1:19" ht="51.75" customHeight="1" x14ac:dyDescent="0.2">
      <c r="A73" s="173"/>
      <c r="B73" s="174"/>
      <c r="C73" s="174"/>
      <c r="D73" s="174"/>
      <c r="E73" s="174"/>
      <c r="F73" s="172"/>
      <c r="G73" s="172"/>
      <c r="H73" s="174"/>
      <c r="I73" s="174"/>
      <c r="J73" s="174"/>
      <c r="K73" s="174"/>
      <c r="L73" s="172"/>
      <c r="M73" s="174"/>
      <c r="N73" s="174"/>
      <c r="O73" s="174"/>
      <c r="P73" s="174"/>
      <c r="Q73" s="174"/>
      <c r="R73" s="172"/>
      <c r="S73" s="175"/>
    </row>
    <row r="74" spans="1:19" x14ac:dyDescent="0.2">
      <c r="A74" s="84"/>
      <c r="B74" s="58"/>
      <c r="C74" s="176" t="s">
        <v>7</v>
      </c>
      <c r="D74" s="176"/>
      <c r="E74" s="176"/>
      <c r="F74" s="152"/>
      <c r="G74" s="4"/>
      <c r="H74" s="176" t="s">
        <v>26</v>
      </c>
      <c r="I74" s="176"/>
      <c r="J74" s="176"/>
      <c r="K74" s="176"/>
      <c r="L74" s="4"/>
      <c r="M74" s="176" t="s">
        <v>27</v>
      </c>
      <c r="N74" s="176"/>
      <c r="O74" s="176"/>
      <c r="P74" s="176"/>
      <c r="Q74" s="176"/>
      <c r="R74" s="4"/>
      <c r="S74" s="85"/>
    </row>
    <row r="75" spans="1:19" ht="10.5" customHeight="1" x14ac:dyDescent="0.2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3"/>
    </row>
  </sheetData>
  <mergeCells count="135">
    <mergeCell ref="A69:S69"/>
    <mergeCell ref="A70:S70"/>
    <mergeCell ref="A71:S71"/>
    <mergeCell ref="A72:S72"/>
    <mergeCell ref="A73:S73"/>
    <mergeCell ref="C74:E74"/>
    <mergeCell ref="H74:K74"/>
    <mergeCell ref="M74:Q74"/>
    <mergeCell ref="G62:S62"/>
    <mergeCell ref="G63:S63"/>
    <mergeCell ref="G64:S64"/>
    <mergeCell ref="G65:S65"/>
    <mergeCell ref="G66:S66"/>
    <mergeCell ref="A68:S68"/>
    <mergeCell ref="G46:J46"/>
    <mergeCell ref="K46:O46"/>
    <mergeCell ref="G53:S53"/>
    <mergeCell ref="G54:S54"/>
    <mergeCell ref="G55:S55"/>
    <mergeCell ref="G59:S59"/>
    <mergeCell ref="G60:S60"/>
    <mergeCell ref="G61:S61"/>
    <mergeCell ref="G52:S52"/>
    <mergeCell ref="G47:J47"/>
    <mergeCell ref="G48:J48"/>
    <mergeCell ref="G49:J49"/>
    <mergeCell ref="G50:J50"/>
    <mergeCell ref="G51:J51"/>
    <mergeCell ref="K47:O47"/>
    <mergeCell ref="K48:O48"/>
    <mergeCell ref="K49:O49"/>
    <mergeCell ref="K50:O50"/>
    <mergeCell ref="K51:O51"/>
    <mergeCell ref="A42:B42"/>
    <mergeCell ref="G42:S42"/>
    <mergeCell ref="G43:S43"/>
    <mergeCell ref="G44:S44"/>
    <mergeCell ref="G45:S45"/>
    <mergeCell ref="A39:B39"/>
    <mergeCell ref="C39:D39"/>
    <mergeCell ref="G39:S39"/>
    <mergeCell ref="A40:B40"/>
    <mergeCell ref="G40:S40"/>
    <mergeCell ref="A41:B41"/>
    <mergeCell ref="G41:S41"/>
    <mergeCell ref="A37:B37"/>
    <mergeCell ref="C37:D37"/>
    <mergeCell ref="G37:S37"/>
    <mergeCell ref="A38:B38"/>
    <mergeCell ref="C38:D38"/>
    <mergeCell ref="G38:S38"/>
    <mergeCell ref="A35:B35"/>
    <mergeCell ref="C35:D35"/>
    <mergeCell ref="G35:S35"/>
    <mergeCell ref="A36:B36"/>
    <mergeCell ref="C36:D36"/>
    <mergeCell ref="G36:S36"/>
    <mergeCell ref="A33:B33"/>
    <mergeCell ref="C33:D33"/>
    <mergeCell ref="G33:S33"/>
    <mergeCell ref="A34:B34"/>
    <mergeCell ref="C34:D34"/>
    <mergeCell ref="G34:S34"/>
    <mergeCell ref="A31:B31"/>
    <mergeCell ref="C31:D31"/>
    <mergeCell ref="G31:S31"/>
    <mergeCell ref="A32:B32"/>
    <mergeCell ref="C32:D32"/>
    <mergeCell ref="G32:S32"/>
    <mergeCell ref="A29:B29"/>
    <mergeCell ref="C29:D29"/>
    <mergeCell ref="G29:S29"/>
    <mergeCell ref="A30:B30"/>
    <mergeCell ref="C30:D30"/>
    <mergeCell ref="G30:S30"/>
    <mergeCell ref="A27:B27"/>
    <mergeCell ref="C27:D27"/>
    <mergeCell ref="G27:S27"/>
    <mergeCell ref="A28:B28"/>
    <mergeCell ref="C28:D28"/>
    <mergeCell ref="G28:S28"/>
    <mergeCell ref="A25:B25"/>
    <mergeCell ref="C25:D25"/>
    <mergeCell ref="G25:S25"/>
    <mergeCell ref="A26:B26"/>
    <mergeCell ref="C26:D26"/>
    <mergeCell ref="G26:S26"/>
    <mergeCell ref="A23:B23"/>
    <mergeCell ref="C23:D23"/>
    <mergeCell ref="G23:S23"/>
    <mergeCell ref="A24:B24"/>
    <mergeCell ref="C24:D24"/>
    <mergeCell ref="G24:S24"/>
    <mergeCell ref="A21:B21"/>
    <mergeCell ref="C21:D21"/>
    <mergeCell ref="G21:S21"/>
    <mergeCell ref="A22:B22"/>
    <mergeCell ref="C22:D22"/>
    <mergeCell ref="G22:S22"/>
    <mergeCell ref="A19:B19"/>
    <mergeCell ref="C19:D19"/>
    <mergeCell ref="G19:S19"/>
    <mergeCell ref="A20:B20"/>
    <mergeCell ref="C20:D20"/>
    <mergeCell ref="G20:S20"/>
    <mergeCell ref="G17:S17"/>
    <mergeCell ref="A18:B18"/>
    <mergeCell ref="C18:D18"/>
    <mergeCell ref="G18:S18"/>
    <mergeCell ref="A15:B15"/>
    <mergeCell ref="C15:D15"/>
    <mergeCell ref="G15:S15"/>
    <mergeCell ref="A16:B16"/>
    <mergeCell ref="C16:D16"/>
    <mergeCell ref="G16:S16"/>
    <mergeCell ref="A17:B17"/>
    <mergeCell ref="C17:D17"/>
    <mergeCell ref="A1:D3"/>
    <mergeCell ref="G1:P1"/>
    <mergeCell ref="Q1:S1"/>
    <mergeCell ref="G2:P3"/>
    <mergeCell ref="Q2:S2"/>
    <mergeCell ref="Q3:S3"/>
    <mergeCell ref="A13:B13"/>
    <mergeCell ref="C13:D13"/>
    <mergeCell ref="G13:S13"/>
    <mergeCell ref="A14:B14"/>
    <mergeCell ref="C14:D14"/>
    <mergeCell ref="G14:S14"/>
    <mergeCell ref="A6:B6"/>
    <mergeCell ref="C6:K6"/>
    <mergeCell ref="A8:C8"/>
    <mergeCell ref="D8:K8"/>
    <mergeCell ref="A10:C10"/>
    <mergeCell ref="D10:K10"/>
  </mergeCells>
  <pageMargins left="0.7" right="0.7" top="0.75" bottom="0.75" header="0.3" footer="0.3"/>
  <pageSetup scale="8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view="pageBreakPreview" zoomScaleNormal="100" zoomScaleSheetLayoutView="100" workbookViewId="0">
      <selection activeCell="F51" sqref="F51"/>
    </sheetView>
  </sheetViews>
  <sheetFormatPr baseColWidth="10" defaultRowHeight="12.75" x14ac:dyDescent="0.2"/>
  <cols>
    <col min="1" max="1" width="12.5703125" style="13" customWidth="1"/>
    <col min="2" max="2" width="0.140625" style="1" customWidth="1"/>
    <col min="3" max="3" width="9" style="1" customWidth="1"/>
    <col min="4" max="4" width="8.7109375" style="1" customWidth="1"/>
    <col min="5" max="5" width="6.42578125" style="1" customWidth="1"/>
    <col min="6" max="6" width="7" style="1" customWidth="1"/>
    <col min="7" max="7" width="6.28515625" style="1" customWidth="1"/>
    <col min="8" max="8" width="4" style="1" customWidth="1"/>
    <col min="9" max="9" width="4.7109375" style="1" customWidth="1"/>
    <col min="10" max="10" width="5.28515625" style="1" customWidth="1"/>
    <col min="11" max="11" width="4.85546875" style="1" customWidth="1"/>
    <col min="12" max="12" width="6.7109375" style="1" customWidth="1"/>
    <col min="13" max="13" width="5.5703125" style="1" customWidth="1"/>
    <col min="14" max="14" width="4.140625" style="1" customWidth="1"/>
    <col min="15" max="15" width="4.42578125" style="1" customWidth="1"/>
    <col min="16" max="16" width="10.7109375" style="1" hidden="1" customWidth="1"/>
    <col min="17" max="17" width="10" style="1" customWidth="1"/>
    <col min="18" max="18" width="7.140625" style="1" customWidth="1"/>
    <col min="19" max="19" width="7.28515625" style="1" customWidth="1"/>
    <col min="20" max="22" width="0" style="1" hidden="1" customWidth="1"/>
    <col min="23" max="16384" width="11.42578125" style="1"/>
  </cols>
  <sheetData>
    <row r="1" spans="1:22" ht="15" customHeight="1" x14ac:dyDescent="0.2">
      <c r="A1" s="248"/>
      <c r="B1" s="249"/>
      <c r="C1" s="248"/>
      <c r="D1" s="248"/>
      <c r="E1" s="60"/>
      <c r="F1" s="60"/>
      <c r="G1" s="250" t="s">
        <v>9</v>
      </c>
      <c r="H1" s="251"/>
      <c r="I1" s="251"/>
      <c r="J1" s="251"/>
      <c r="K1" s="251"/>
      <c r="L1" s="251"/>
      <c r="M1" s="251"/>
      <c r="N1" s="251"/>
      <c r="O1" s="251"/>
      <c r="P1" s="252"/>
      <c r="Q1" s="253" t="s">
        <v>11</v>
      </c>
      <c r="R1" s="253"/>
      <c r="S1" s="253"/>
    </row>
    <row r="2" spans="1:22" ht="15" customHeight="1" x14ac:dyDescent="0.2">
      <c r="A2" s="248"/>
      <c r="B2" s="249"/>
      <c r="C2" s="248"/>
      <c r="D2" s="248"/>
      <c r="E2" s="109"/>
      <c r="F2" s="148"/>
      <c r="G2" s="254" t="s">
        <v>8</v>
      </c>
      <c r="H2" s="255"/>
      <c r="I2" s="255"/>
      <c r="J2" s="255"/>
      <c r="K2" s="255"/>
      <c r="L2" s="255"/>
      <c r="M2" s="255"/>
      <c r="N2" s="255"/>
      <c r="O2" s="255"/>
      <c r="P2" s="256"/>
      <c r="Q2" s="253" t="s">
        <v>12</v>
      </c>
      <c r="R2" s="253"/>
      <c r="S2" s="253"/>
    </row>
    <row r="3" spans="1:22" ht="15" customHeight="1" x14ac:dyDescent="0.2">
      <c r="A3" s="248"/>
      <c r="B3" s="249"/>
      <c r="C3" s="248"/>
      <c r="D3" s="248"/>
      <c r="E3" s="112"/>
      <c r="F3" s="151"/>
      <c r="G3" s="257"/>
      <c r="H3" s="258"/>
      <c r="I3" s="258"/>
      <c r="J3" s="258"/>
      <c r="K3" s="258"/>
      <c r="L3" s="258"/>
      <c r="M3" s="258"/>
      <c r="N3" s="258"/>
      <c r="O3" s="258"/>
      <c r="P3" s="259"/>
      <c r="Q3" s="253" t="s">
        <v>10</v>
      </c>
      <c r="R3" s="253"/>
      <c r="S3" s="253"/>
    </row>
    <row r="4" spans="1:22" ht="7.5" customHeight="1" x14ac:dyDescent="0.25">
      <c r="A4" s="61"/>
      <c r="B4" s="110"/>
      <c r="C4" s="110"/>
      <c r="D4" s="110"/>
      <c r="E4" s="110"/>
      <c r="F4" s="149"/>
      <c r="G4" s="110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62"/>
    </row>
    <row r="5" spans="1:22" ht="15.75" customHeight="1" x14ac:dyDescent="0.25">
      <c r="A5" s="6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0</v>
      </c>
      <c r="P5" s="9"/>
      <c r="Q5" s="10"/>
      <c r="R5" s="134" t="s">
        <v>35</v>
      </c>
      <c r="S5" s="135">
        <f>MIERCOLES!S5+1</f>
        <v>284</v>
      </c>
    </row>
    <row r="6" spans="1:22" ht="18" customHeight="1" x14ac:dyDescent="0.2">
      <c r="A6" s="244" t="s">
        <v>1</v>
      </c>
      <c r="B6" s="245"/>
      <c r="C6" s="246" t="s">
        <v>23</v>
      </c>
      <c r="D6" s="246"/>
      <c r="E6" s="246"/>
      <c r="F6" s="246"/>
      <c r="G6" s="246"/>
      <c r="H6" s="246"/>
      <c r="I6" s="246"/>
      <c r="J6" s="246"/>
      <c r="K6" s="246"/>
      <c r="L6" s="111"/>
      <c r="M6" s="7"/>
      <c r="N6" s="7"/>
      <c r="O6" s="7"/>
      <c r="P6" s="7"/>
      <c r="Q6" s="7"/>
      <c r="R6" s="7"/>
      <c r="S6" s="64"/>
    </row>
    <row r="7" spans="1:22" ht="8.1" customHeight="1" x14ac:dyDescent="0.2">
      <c r="A7" s="113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64"/>
    </row>
    <row r="8" spans="1:22" ht="18" customHeight="1" x14ac:dyDescent="0.2">
      <c r="A8" s="244" t="s">
        <v>2</v>
      </c>
      <c r="B8" s="245"/>
      <c r="C8" s="245"/>
      <c r="D8" s="246" t="s">
        <v>13</v>
      </c>
      <c r="E8" s="246"/>
      <c r="F8" s="246"/>
      <c r="G8" s="246"/>
      <c r="H8" s="246"/>
      <c r="I8" s="246"/>
      <c r="J8" s="246"/>
      <c r="K8" s="246"/>
      <c r="L8" s="111"/>
      <c r="M8" s="7"/>
      <c r="N8" s="7"/>
      <c r="O8" s="7"/>
      <c r="P8" s="7"/>
      <c r="Q8" s="7"/>
      <c r="R8" s="7"/>
      <c r="S8" s="64"/>
    </row>
    <row r="9" spans="1:22" ht="8.1" customHeight="1" x14ac:dyDescent="0.2">
      <c r="A9" s="113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4"/>
    </row>
    <row r="10" spans="1:22" ht="18" customHeight="1" x14ac:dyDescent="0.2">
      <c r="A10" s="244" t="s">
        <v>3</v>
      </c>
      <c r="B10" s="245"/>
      <c r="C10" s="245"/>
      <c r="D10" s="247">
        <f>MIERCOLES!D10</f>
        <v>44786</v>
      </c>
      <c r="E10" s="247"/>
      <c r="F10" s="247"/>
      <c r="G10" s="247"/>
      <c r="H10" s="247"/>
      <c r="I10" s="247"/>
      <c r="J10" s="247"/>
      <c r="K10" s="247"/>
      <c r="L10" s="12"/>
      <c r="M10" s="7"/>
      <c r="N10" s="7"/>
      <c r="O10" s="7"/>
      <c r="P10" s="7"/>
      <c r="Q10" s="7"/>
      <c r="R10" s="7"/>
      <c r="S10" s="64"/>
    </row>
    <row r="11" spans="1:22" ht="9" customHeight="1" x14ac:dyDescent="0.2">
      <c r="A11" s="63"/>
      <c r="B11" s="7"/>
      <c r="C11" s="7"/>
      <c r="D11" s="7" t="s">
        <v>34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64"/>
    </row>
    <row r="12" spans="1:22" s="2" customFormat="1" ht="21" customHeight="1" x14ac:dyDescent="0.2">
      <c r="A12" s="65"/>
      <c r="B12" s="34"/>
      <c r="C12" s="34"/>
      <c r="D12" s="34"/>
      <c r="E12" s="35"/>
      <c r="F12" s="35"/>
      <c r="G12" s="34" t="s">
        <v>5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66"/>
    </row>
    <row r="13" spans="1:22" ht="13.5" hidden="1" customHeight="1" x14ac:dyDescent="0.2">
      <c r="A13" s="260"/>
      <c r="B13" s="261"/>
      <c r="C13" s="262"/>
      <c r="D13" s="263"/>
      <c r="E13" s="33"/>
      <c r="F13" s="33"/>
      <c r="G13" s="264" t="s">
        <v>21</v>
      </c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6"/>
      <c r="T13" s="5"/>
      <c r="U13" s="3"/>
      <c r="V13" s="3"/>
    </row>
    <row r="14" spans="1:22" ht="13.5" hidden="1" customHeight="1" x14ac:dyDescent="0.2">
      <c r="A14" s="217"/>
      <c r="B14" s="218"/>
      <c r="C14" s="203" t="s">
        <v>14</v>
      </c>
      <c r="D14" s="204"/>
      <c r="E14" s="24"/>
      <c r="F14" s="24"/>
      <c r="G14" s="190" t="str">
        <f>G13</f>
        <v>HUEVO INCUBABLE  26 DE DICIEMBRE</v>
      </c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191"/>
      <c r="T14" s="5"/>
      <c r="U14" s="3"/>
      <c r="V14" s="3"/>
    </row>
    <row r="15" spans="1:22" ht="13.5" hidden="1" customHeight="1" x14ac:dyDescent="0.2">
      <c r="A15" s="217"/>
      <c r="B15" s="218"/>
      <c r="C15" s="242"/>
      <c r="D15" s="242"/>
      <c r="E15" s="117"/>
      <c r="F15" s="138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5"/>
      <c r="U15" s="3"/>
      <c r="V15" s="3"/>
    </row>
    <row r="16" spans="1:22" ht="14.25" hidden="1" customHeight="1" x14ac:dyDescent="0.2">
      <c r="A16" s="208"/>
      <c r="B16" s="209"/>
      <c r="C16" s="242"/>
      <c r="D16" s="242"/>
      <c r="E16" s="117"/>
      <c r="F16" s="138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5"/>
      <c r="U16" s="3"/>
      <c r="V16" s="3"/>
    </row>
    <row r="17" spans="1:22" ht="13.5" hidden="1" customHeight="1" x14ac:dyDescent="0.2">
      <c r="A17" s="241"/>
      <c r="B17" s="241"/>
      <c r="C17" s="203"/>
      <c r="D17" s="204"/>
      <c r="E17" s="107"/>
      <c r="F17" s="139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5"/>
      <c r="U17" s="3"/>
      <c r="V17" s="3"/>
    </row>
    <row r="18" spans="1:22" ht="13.5" hidden="1" customHeight="1" x14ac:dyDescent="0.2">
      <c r="A18" s="241"/>
      <c r="B18" s="241"/>
      <c r="C18" s="242"/>
      <c r="D18" s="242"/>
      <c r="E18" s="117"/>
      <c r="F18" s="138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5"/>
      <c r="U18" s="3"/>
      <c r="V18" s="3"/>
    </row>
    <row r="19" spans="1:22" ht="12.75" hidden="1" customHeight="1" x14ac:dyDescent="0.2">
      <c r="A19" s="217"/>
      <c r="B19" s="218"/>
      <c r="C19" s="203"/>
      <c r="D19" s="204"/>
      <c r="E19" s="107"/>
      <c r="F19" s="1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5"/>
      <c r="U19" s="3"/>
      <c r="V19" s="3"/>
    </row>
    <row r="20" spans="1:22" ht="12" hidden="1" customHeight="1" x14ac:dyDescent="0.2">
      <c r="A20" s="238"/>
      <c r="B20" s="239"/>
      <c r="C20" s="240"/>
      <c r="D20" s="240"/>
      <c r="E20" s="25"/>
      <c r="F20" s="25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5"/>
      <c r="U20" s="3"/>
      <c r="V20" s="3"/>
    </row>
    <row r="21" spans="1:22" ht="13.5" hidden="1" customHeight="1" x14ac:dyDescent="0.2">
      <c r="A21" s="231"/>
      <c r="B21" s="231"/>
      <c r="C21" s="232"/>
      <c r="D21" s="233"/>
      <c r="E21" s="26"/>
      <c r="F21" s="26"/>
      <c r="G21" s="234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6"/>
      <c r="T21" s="5"/>
      <c r="U21" s="3"/>
      <c r="V21" s="3"/>
    </row>
    <row r="22" spans="1:22" ht="13.5" hidden="1" customHeight="1" x14ac:dyDescent="0.2">
      <c r="A22" s="202"/>
      <c r="B22" s="202"/>
      <c r="C22" s="221"/>
      <c r="D22" s="222"/>
      <c r="E22" s="27"/>
      <c r="F22" s="27"/>
      <c r="G22" s="223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5"/>
      <c r="T22" s="5"/>
      <c r="U22" s="3"/>
      <c r="V22" s="3"/>
    </row>
    <row r="23" spans="1:22" ht="13.5" hidden="1" customHeight="1" x14ac:dyDescent="0.2">
      <c r="A23" s="202"/>
      <c r="B23" s="202"/>
      <c r="C23" s="230"/>
      <c r="D23" s="230"/>
      <c r="E23" s="116"/>
      <c r="F23" s="144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5"/>
      <c r="U23" s="3"/>
      <c r="V23" s="3"/>
    </row>
    <row r="24" spans="1:22" ht="13.5" hidden="1" customHeight="1" x14ac:dyDescent="0.2">
      <c r="A24" s="202"/>
      <c r="B24" s="202"/>
      <c r="C24" s="230"/>
      <c r="D24" s="230"/>
      <c r="E24" s="116"/>
      <c r="F24" s="144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5"/>
      <c r="U24" s="3"/>
      <c r="V24" s="3"/>
    </row>
    <row r="25" spans="1:22" ht="13.5" hidden="1" customHeight="1" x14ac:dyDescent="0.2">
      <c r="A25" s="202"/>
      <c r="B25" s="202"/>
      <c r="C25" s="221"/>
      <c r="D25" s="222"/>
      <c r="E25" s="106"/>
      <c r="F25" s="143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5"/>
      <c r="U25" s="3"/>
      <c r="V25" s="3"/>
    </row>
    <row r="26" spans="1:22" ht="13.5" hidden="1" customHeight="1" x14ac:dyDescent="0.2">
      <c r="A26" s="202"/>
      <c r="B26" s="202"/>
      <c r="C26" s="230"/>
      <c r="D26" s="230"/>
      <c r="E26" s="116"/>
      <c r="F26" s="144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5"/>
      <c r="U26" s="3"/>
      <c r="V26" s="3"/>
    </row>
    <row r="27" spans="1:22" ht="13.5" hidden="1" customHeight="1" x14ac:dyDescent="0.2">
      <c r="A27" s="202"/>
      <c r="B27" s="202"/>
      <c r="C27" s="221"/>
      <c r="D27" s="222"/>
      <c r="E27" s="27"/>
      <c r="F27" s="27"/>
      <c r="G27" s="223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5"/>
      <c r="U27" s="3"/>
      <c r="V27" s="3"/>
    </row>
    <row r="28" spans="1:22" ht="13.5" hidden="1" customHeight="1" x14ac:dyDescent="0.2">
      <c r="A28" s="226"/>
      <c r="B28" s="226"/>
      <c r="C28" s="227"/>
      <c r="D28" s="227"/>
      <c r="E28" s="115"/>
      <c r="F28" s="145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5"/>
      <c r="U28" s="3"/>
      <c r="V28" s="3"/>
    </row>
    <row r="29" spans="1:22" ht="2.25" hidden="1" customHeight="1" x14ac:dyDescent="0.2">
      <c r="A29" s="219"/>
      <c r="B29" s="220"/>
      <c r="C29" s="197"/>
      <c r="D29" s="198"/>
      <c r="E29" s="23"/>
      <c r="F29" s="23"/>
      <c r="G29" s="199" t="s">
        <v>20</v>
      </c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1"/>
      <c r="T29" s="5"/>
      <c r="U29" s="3"/>
      <c r="V29" s="3"/>
    </row>
    <row r="30" spans="1:22" ht="0.75" customHeight="1" thickBot="1" x14ac:dyDescent="0.25">
      <c r="A30" s="217"/>
      <c r="B30" s="218"/>
      <c r="C30" s="203"/>
      <c r="D30" s="204"/>
      <c r="E30" s="24"/>
      <c r="F30" s="24"/>
      <c r="G30" s="205" t="str">
        <f t="shared" ref="G30:G35" si="0">G29</f>
        <v>HUEVO INCUBABLE  17 DE DICIEMBRE</v>
      </c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7"/>
      <c r="T30" s="5"/>
      <c r="U30" s="3"/>
      <c r="V30" s="3"/>
    </row>
    <row r="31" spans="1:22" ht="13.5" hidden="1" customHeight="1" x14ac:dyDescent="0.2">
      <c r="A31" s="217"/>
      <c r="B31" s="218"/>
      <c r="C31" s="203" t="s">
        <v>15</v>
      </c>
      <c r="D31" s="204"/>
      <c r="E31" s="24"/>
      <c r="F31" s="24"/>
      <c r="G31" s="205" t="str">
        <f t="shared" si="0"/>
        <v>HUEVO INCUBABLE  17 DE DICIEMBRE</v>
      </c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5"/>
      <c r="U31" s="3"/>
      <c r="V31" s="3"/>
    </row>
    <row r="32" spans="1:22" ht="13.5" hidden="1" customHeight="1" x14ac:dyDescent="0.2">
      <c r="A32" s="208"/>
      <c r="B32" s="209"/>
      <c r="C32" s="203" t="s">
        <v>16</v>
      </c>
      <c r="D32" s="204"/>
      <c r="E32" s="24"/>
      <c r="F32" s="24"/>
      <c r="G32" s="205" t="str">
        <f t="shared" si="0"/>
        <v>HUEVO INCUBABLE  17 DE DICIEMBRE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7"/>
      <c r="T32" s="5"/>
      <c r="U32" s="3"/>
      <c r="V32" s="3"/>
    </row>
    <row r="33" spans="1:26" ht="13.5" hidden="1" customHeight="1" x14ac:dyDescent="0.2">
      <c r="A33" s="208"/>
      <c r="B33" s="209"/>
      <c r="C33" s="203" t="s">
        <v>17</v>
      </c>
      <c r="D33" s="204"/>
      <c r="E33" s="24"/>
      <c r="F33" s="24"/>
      <c r="G33" s="205" t="str">
        <f t="shared" si="0"/>
        <v>HUEVO INCUBABLE  17 DE DICIEMBRE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5"/>
      <c r="U33" s="3"/>
      <c r="V33" s="3"/>
    </row>
    <row r="34" spans="1:26" ht="13.5" hidden="1" customHeight="1" x14ac:dyDescent="0.2">
      <c r="A34" s="208"/>
      <c r="B34" s="209"/>
      <c r="C34" s="203">
        <v>0</v>
      </c>
      <c r="D34" s="204"/>
      <c r="E34" s="24"/>
      <c r="F34" s="24"/>
      <c r="G34" s="205" t="str">
        <f t="shared" si="0"/>
        <v>HUEVO INCUBABLE  17 DE DICIEMBRE</v>
      </c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7"/>
      <c r="T34" s="5"/>
      <c r="U34" s="3"/>
      <c r="V34" s="3"/>
    </row>
    <row r="35" spans="1:26" ht="13.5" hidden="1" customHeight="1" x14ac:dyDescent="0.2">
      <c r="A35" s="208"/>
      <c r="B35" s="209"/>
      <c r="C35" s="203" t="s">
        <v>18</v>
      </c>
      <c r="D35" s="204"/>
      <c r="E35" s="24"/>
      <c r="F35" s="24"/>
      <c r="G35" s="205" t="str">
        <f t="shared" si="0"/>
        <v>HUEVO INCUBABLE  17 DE DICIEMBRE</v>
      </c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7"/>
      <c r="T35" s="5"/>
      <c r="U35" s="3"/>
      <c r="V35" s="3"/>
    </row>
    <row r="36" spans="1:26" ht="13.5" hidden="1" customHeight="1" x14ac:dyDescent="0.2">
      <c r="A36" s="210"/>
      <c r="B36" s="211"/>
      <c r="C36" s="212" t="s">
        <v>19</v>
      </c>
      <c r="D36" s="213"/>
      <c r="E36" s="28"/>
      <c r="F36" s="28"/>
      <c r="G36" s="214" t="str">
        <f>G29</f>
        <v>HUEVO INCUBABLE  17 DE DICIEMBRE</v>
      </c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6"/>
      <c r="T36" s="5"/>
      <c r="U36" s="3"/>
      <c r="V36" s="3"/>
    </row>
    <row r="37" spans="1:26" ht="13.5" hidden="1" customHeight="1" x14ac:dyDescent="0.2">
      <c r="A37" s="196"/>
      <c r="B37" s="196"/>
      <c r="C37" s="197"/>
      <c r="D37" s="198"/>
      <c r="E37" s="23"/>
      <c r="F37" s="23"/>
      <c r="G37" s="199" t="s">
        <v>22</v>
      </c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1"/>
      <c r="T37" s="6"/>
      <c r="U37" s="6"/>
      <c r="V37" s="6"/>
    </row>
    <row r="38" spans="1:26" ht="13.5" hidden="1" customHeight="1" x14ac:dyDescent="0.2">
      <c r="A38" s="202"/>
      <c r="B38" s="202"/>
      <c r="C38" s="203"/>
      <c r="D38" s="204"/>
      <c r="E38" s="24"/>
      <c r="F38" s="24"/>
      <c r="G38" s="205" t="str">
        <f>G37</f>
        <v>HUEVO INCUBABLE  27 DE DICIEMBRE</v>
      </c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7"/>
      <c r="T38" s="6"/>
      <c r="U38" s="6"/>
      <c r="V38" s="6"/>
    </row>
    <row r="39" spans="1:26" ht="13.5" hidden="1" customHeight="1" x14ac:dyDescent="0.2">
      <c r="A39" s="189"/>
      <c r="B39" s="189"/>
      <c r="C39" s="190"/>
      <c r="D39" s="191"/>
      <c r="E39" s="104"/>
      <c r="F39" s="141"/>
      <c r="G39" s="192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4"/>
      <c r="T39" s="6"/>
      <c r="U39" s="6"/>
      <c r="V39" s="6"/>
    </row>
    <row r="40" spans="1:26" ht="13.5" hidden="1" customHeight="1" x14ac:dyDescent="0.2">
      <c r="A40" s="195"/>
      <c r="B40" s="195"/>
      <c r="C40" s="103"/>
      <c r="D40" s="105"/>
      <c r="E40" s="104"/>
      <c r="F40" s="141"/>
      <c r="G40" s="181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3"/>
      <c r="T40" s="6"/>
      <c r="U40" s="6"/>
      <c r="V40" s="6"/>
    </row>
    <row r="41" spans="1:26" ht="13.5" hidden="1" customHeight="1" x14ac:dyDescent="0.2">
      <c r="A41" s="180"/>
      <c r="B41" s="180"/>
      <c r="C41" s="103"/>
      <c r="D41" s="105"/>
      <c r="E41" s="104"/>
      <c r="F41" s="141"/>
      <c r="G41" s="181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3"/>
      <c r="T41" s="6"/>
      <c r="U41" s="6"/>
      <c r="V41" s="6"/>
    </row>
    <row r="42" spans="1:26" ht="13.5" hidden="1" customHeight="1" x14ac:dyDescent="0.2">
      <c r="A42" s="180"/>
      <c r="B42" s="180"/>
      <c r="C42" s="103"/>
      <c r="D42" s="105"/>
      <c r="E42" s="104"/>
      <c r="F42" s="141"/>
      <c r="G42" s="181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3"/>
      <c r="T42" s="6"/>
      <c r="U42" s="6"/>
      <c r="V42" s="6"/>
    </row>
    <row r="43" spans="1:26" ht="13.5" hidden="1" customHeight="1" x14ac:dyDescent="0.2">
      <c r="A43" s="114"/>
      <c r="B43" s="114"/>
      <c r="C43" s="14"/>
      <c r="D43" s="15"/>
      <c r="E43" s="29"/>
      <c r="F43" s="29"/>
      <c r="G43" s="181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3"/>
      <c r="T43" s="6"/>
      <c r="U43" s="6"/>
      <c r="V43" s="6"/>
    </row>
    <row r="44" spans="1:26" ht="13.5" hidden="1" customHeight="1" x14ac:dyDescent="0.2">
      <c r="A44" s="16"/>
      <c r="B44" s="16"/>
      <c r="C44" s="14"/>
      <c r="D44" s="15"/>
      <c r="E44" s="29"/>
      <c r="F44" s="29"/>
      <c r="G44" s="184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6"/>
      <c r="T44" s="6"/>
      <c r="U44" s="6"/>
      <c r="V44" s="6"/>
    </row>
    <row r="45" spans="1:26" ht="13.5" customHeight="1" thickBot="1" x14ac:dyDescent="0.25">
      <c r="A45" s="67"/>
      <c r="B45" s="30"/>
      <c r="C45" s="52" t="s">
        <v>4</v>
      </c>
      <c r="D45" s="40" t="s">
        <v>37</v>
      </c>
      <c r="E45" s="51" t="s">
        <v>24</v>
      </c>
      <c r="F45" s="155" t="s">
        <v>36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8"/>
      <c r="T45" s="6"/>
      <c r="U45" s="6"/>
      <c r="V45" s="6"/>
      <c r="Z45" s="21"/>
    </row>
    <row r="46" spans="1:26" ht="13.5" customHeight="1" thickBot="1" x14ac:dyDescent="0.25">
      <c r="A46" s="68"/>
      <c r="B46" s="30"/>
      <c r="C46" s="39" t="s">
        <v>28</v>
      </c>
      <c r="D46" s="41">
        <f>F46-E46</f>
        <v>0</v>
      </c>
      <c r="E46" s="41"/>
      <c r="F46" s="153"/>
      <c r="G46" s="161" t="s">
        <v>38</v>
      </c>
      <c r="H46" s="162"/>
      <c r="I46" s="162"/>
      <c r="J46" s="162"/>
      <c r="K46" s="163">
        <f>SABADO!K46+5</f>
        <v>44791</v>
      </c>
      <c r="L46" s="163"/>
      <c r="M46" s="163"/>
      <c r="N46" s="163"/>
      <c r="O46" s="163"/>
      <c r="P46" s="159"/>
      <c r="Q46" s="159"/>
      <c r="R46" s="159"/>
      <c r="S46" s="160"/>
      <c r="T46" s="6"/>
      <c r="U46" s="6"/>
      <c r="V46" s="6"/>
      <c r="X46" s="20"/>
    </row>
    <row r="47" spans="1:26" ht="13.5" customHeight="1" thickBot="1" x14ac:dyDescent="0.25">
      <c r="A47" s="69"/>
      <c r="B47" s="30"/>
      <c r="C47" s="45" t="s">
        <v>29</v>
      </c>
      <c r="D47" s="41">
        <f t="shared" ref="D47:D51" si="1">F47-E47</f>
        <v>0</v>
      </c>
      <c r="E47" s="53"/>
      <c r="F47" s="53"/>
      <c r="G47" s="161" t="s">
        <v>38</v>
      </c>
      <c r="H47" s="162"/>
      <c r="I47" s="162"/>
      <c r="J47" s="162"/>
      <c r="K47" s="163">
        <f>K46</f>
        <v>44791</v>
      </c>
      <c r="L47" s="163"/>
      <c r="M47" s="163"/>
      <c r="N47" s="163"/>
      <c r="O47" s="163"/>
      <c r="P47" s="159"/>
      <c r="Q47" s="159"/>
      <c r="R47" s="159"/>
      <c r="S47" s="160"/>
      <c r="T47" s="6"/>
      <c r="U47" s="6"/>
      <c r="V47" s="6"/>
    </row>
    <row r="48" spans="1:26" ht="13.5" customHeight="1" thickBot="1" x14ac:dyDescent="0.25">
      <c r="A48" s="70"/>
      <c r="B48" s="30"/>
      <c r="C48" s="46" t="s">
        <v>30</v>
      </c>
      <c r="D48" s="41">
        <f t="shared" si="1"/>
        <v>0</v>
      </c>
      <c r="E48" s="36"/>
      <c r="F48" s="36"/>
      <c r="G48" s="161" t="s">
        <v>38</v>
      </c>
      <c r="H48" s="162"/>
      <c r="I48" s="162"/>
      <c r="J48" s="162"/>
      <c r="K48" s="163">
        <f t="shared" ref="K48:K51" si="2">K47</f>
        <v>44791</v>
      </c>
      <c r="L48" s="163"/>
      <c r="M48" s="163"/>
      <c r="N48" s="163"/>
      <c r="O48" s="163"/>
      <c r="P48" s="159"/>
      <c r="Q48" s="159"/>
      <c r="R48" s="159"/>
      <c r="S48" s="160"/>
      <c r="T48" s="6"/>
      <c r="U48" s="6"/>
      <c r="V48" s="6"/>
    </row>
    <row r="49" spans="1:24" ht="13.5" customHeight="1" thickBot="1" x14ac:dyDescent="0.25">
      <c r="A49" s="68"/>
      <c r="B49" s="30"/>
      <c r="C49" s="45" t="s">
        <v>31</v>
      </c>
      <c r="D49" s="41">
        <f t="shared" si="1"/>
        <v>0</v>
      </c>
      <c r="E49" s="55"/>
      <c r="F49" s="55"/>
      <c r="G49" s="161" t="s">
        <v>38</v>
      </c>
      <c r="H49" s="162"/>
      <c r="I49" s="162"/>
      <c r="J49" s="162"/>
      <c r="K49" s="163">
        <f t="shared" si="2"/>
        <v>44791</v>
      </c>
      <c r="L49" s="163"/>
      <c r="M49" s="163"/>
      <c r="N49" s="163"/>
      <c r="O49" s="163"/>
      <c r="P49" s="159"/>
      <c r="Q49" s="159"/>
      <c r="R49" s="159"/>
      <c r="S49" s="160"/>
      <c r="T49" s="6"/>
      <c r="U49" s="6"/>
      <c r="V49" s="6"/>
      <c r="W49" s="20"/>
    </row>
    <row r="50" spans="1:24" ht="13.5" customHeight="1" thickBot="1" x14ac:dyDescent="0.25">
      <c r="A50" s="71"/>
      <c r="B50" s="30"/>
      <c r="C50" s="46" t="s">
        <v>32</v>
      </c>
      <c r="D50" s="41">
        <f t="shared" si="1"/>
        <v>3773</v>
      </c>
      <c r="E50" s="36">
        <v>334</v>
      </c>
      <c r="F50" s="36">
        <v>4107</v>
      </c>
      <c r="G50" s="161" t="s">
        <v>38</v>
      </c>
      <c r="H50" s="162"/>
      <c r="I50" s="162"/>
      <c r="J50" s="162"/>
      <c r="K50" s="163">
        <f t="shared" si="2"/>
        <v>44791</v>
      </c>
      <c r="L50" s="163"/>
      <c r="M50" s="163"/>
      <c r="N50" s="163"/>
      <c r="O50" s="163"/>
      <c r="P50" s="159"/>
      <c r="Q50" s="159"/>
      <c r="R50" s="159"/>
      <c r="S50" s="160"/>
      <c r="T50" s="6"/>
      <c r="U50" s="6"/>
      <c r="V50" s="6"/>
      <c r="X50" s="22"/>
    </row>
    <row r="51" spans="1:24" ht="13.5" customHeight="1" x14ac:dyDescent="0.2">
      <c r="A51" s="72"/>
      <c r="B51" s="30"/>
      <c r="C51" s="45" t="s">
        <v>33</v>
      </c>
      <c r="D51" s="41">
        <f t="shared" si="1"/>
        <v>0</v>
      </c>
      <c r="E51" s="53"/>
      <c r="F51" s="53"/>
      <c r="G51" s="161" t="s">
        <v>38</v>
      </c>
      <c r="H51" s="162"/>
      <c r="I51" s="162"/>
      <c r="J51" s="162"/>
      <c r="K51" s="163">
        <f t="shared" si="2"/>
        <v>44791</v>
      </c>
      <c r="L51" s="163"/>
      <c r="M51" s="163"/>
      <c r="N51" s="163"/>
      <c r="O51" s="163"/>
      <c r="P51" s="159"/>
      <c r="Q51" s="159"/>
      <c r="R51" s="159"/>
      <c r="S51" s="160"/>
      <c r="T51" s="6"/>
      <c r="U51" s="6"/>
      <c r="V51" s="6"/>
    </row>
    <row r="52" spans="1:24" ht="13.5" customHeight="1" x14ac:dyDescent="0.2">
      <c r="A52" s="72"/>
      <c r="B52" s="30"/>
      <c r="C52" s="50"/>
      <c r="D52" s="37"/>
      <c r="E52" s="37"/>
      <c r="F52" s="37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1"/>
      <c r="T52" s="6"/>
      <c r="U52" s="6"/>
      <c r="V52" s="6"/>
    </row>
    <row r="53" spans="1:24" ht="13.5" customHeight="1" x14ac:dyDescent="0.2">
      <c r="A53" s="69"/>
      <c r="B53" s="30"/>
      <c r="C53" s="45"/>
      <c r="D53" s="55"/>
      <c r="E53" s="56"/>
      <c r="F53" s="56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1"/>
      <c r="T53" s="6"/>
      <c r="U53" s="6"/>
      <c r="V53" s="6"/>
    </row>
    <row r="54" spans="1:24" ht="13.5" customHeight="1" x14ac:dyDescent="0.2">
      <c r="A54" s="73"/>
      <c r="B54" s="30"/>
      <c r="C54" s="46"/>
      <c r="D54" s="36"/>
      <c r="E54" s="47"/>
      <c r="F54" s="47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1"/>
      <c r="T54" s="6"/>
      <c r="U54" s="6"/>
      <c r="V54" s="6"/>
    </row>
    <row r="55" spans="1:24" ht="13.5" customHeight="1" x14ac:dyDescent="0.2">
      <c r="A55" s="73"/>
      <c r="B55" s="30"/>
      <c r="C55" s="45"/>
      <c r="D55" s="53"/>
      <c r="E55" s="54"/>
      <c r="F55" s="54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1"/>
      <c r="T55" s="6"/>
      <c r="U55" s="6"/>
      <c r="V55" s="6"/>
    </row>
    <row r="56" spans="1:24" ht="13.5" hidden="1" customHeight="1" x14ac:dyDescent="0.2">
      <c r="A56" s="72"/>
      <c r="B56" s="30"/>
      <c r="C56" s="45"/>
      <c r="D56" s="48"/>
      <c r="E56" s="48"/>
      <c r="F56" s="4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74"/>
      <c r="T56" s="6"/>
      <c r="U56" s="6"/>
      <c r="V56" s="6"/>
    </row>
    <row r="57" spans="1:24" ht="13.5" hidden="1" customHeight="1" x14ac:dyDescent="0.2">
      <c r="A57" s="72"/>
      <c r="B57" s="30"/>
      <c r="C57" s="45"/>
      <c r="D57" s="42"/>
      <c r="E57" s="42"/>
      <c r="F57" s="4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75"/>
      <c r="T57" s="6"/>
      <c r="U57" s="6"/>
      <c r="V57" s="6"/>
    </row>
    <row r="58" spans="1:24" ht="13.5" hidden="1" customHeight="1" x14ac:dyDescent="0.2">
      <c r="A58" s="76"/>
      <c r="B58" s="30"/>
      <c r="C58" s="45"/>
      <c r="D58" s="43"/>
      <c r="E58" s="43"/>
      <c r="F58" s="4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77"/>
      <c r="T58" s="6"/>
      <c r="U58" s="6"/>
      <c r="V58" s="6"/>
    </row>
    <row r="59" spans="1:24" ht="13.5" customHeight="1" x14ac:dyDescent="0.2">
      <c r="A59" s="72"/>
      <c r="B59" s="30"/>
      <c r="C59" s="46"/>
      <c r="D59" s="36"/>
      <c r="E59" s="47"/>
      <c r="F59" s="47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1"/>
      <c r="T59" s="6"/>
      <c r="U59" s="6"/>
      <c r="V59" s="6"/>
    </row>
    <row r="60" spans="1:24" ht="13.5" customHeight="1" x14ac:dyDescent="0.2">
      <c r="A60" s="78"/>
      <c r="B60" s="38"/>
      <c r="C60" s="45"/>
      <c r="D60" s="55"/>
      <c r="E60" s="56"/>
      <c r="F60" s="56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1"/>
      <c r="T60" s="6"/>
      <c r="U60" s="6"/>
      <c r="V60" s="6"/>
    </row>
    <row r="61" spans="1:24" ht="13.5" customHeight="1" x14ac:dyDescent="0.2">
      <c r="A61" s="78"/>
      <c r="B61" s="38"/>
      <c r="C61" s="46"/>
      <c r="D61" s="36"/>
      <c r="E61" s="36"/>
      <c r="F61" s="36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1"/>
      <c r="T61" s="6"/>
      <c r="U61" s="6"/>
      <c r="V61" s="6"/>
    </row>
    <row r="62" spans="1:24" ht="13.5" customHeight="1" x14ac:dyDescent="0.2">
      <c r="A62" s="78"/>
      <c r="B62" s="38"/>
      <c r="C62" s="45"/>
      <c r="D62" s="53"/>
      <c r="E62" s="53"/>
      <c r="F62" s="53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1"/>
      <c r="T62" s="6"/>
      <c r="U62" s="6"/>
      <c r="V62" s="6"/>
    </row>
    <row r="63" spans="1:24" ht="13.5" customHeight="1" x14ac:dyDescent="0.2">
      <c r="A63" s="78"/>
      <c r="B63" s="38"/>
      <c r="C63" s="46"/>
      <c r="D63" s="36"/>
      <c r="E63" s="36"/>
      <c r="F63" s="36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1"/>
      <c r="T63" s="6"/>
      <c r="U63" s="6"/>
      <c r="V63" s="6"/>
    </row>
    <row r="64" spans="1:24" ht="13.5" customHeight="1" x14ac:dyDescent="0.2">
      <c r="A64" s="78"/>
      <c r="B64" s="38"/>
      <c r="C64" s="45"/>
      <c r="D64" s="55"/>
      <c r="E64" s="55"/>
      <c r="F64" s="55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1"/>
      <c r="T64" s="6"/>
      <c r="U64" s="6"/>
      <c r="V64" s="6"/>
    </row>
    <row r="65" spans="1:19" ht="13.5" customHeight="1" thickBot="1" x14ac:dyDescent="0.25">
      <c r="A65" s="78"/>
      <c r="B65" s="31"/>
      <c r="C65" s="46"/>
      <c r="D65" s="36"/>
      <c r="E65" s="36"/>
      <c r="F65" s="36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1"/>
    </row>
    <row r="66" spans="1:19" ht="15.75" customHeight="1" thickBot="1" x14ac:dyDescent="0.25">
      <c r="A66" s="79"/>
      <c r="B66" s="32"/>
      <c r="C66" s="49"/>
      <c r="D66" s="49"/>
      <c r="E66" s="44"/>
      <c r="F66" s="154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8"/>
    </row>
    <row r="67" spans="1:19" ht="16.5" customHeight="1" thickBot="1" x14ac:dyDescent="0.25">
      <c r="A67" s="80" t="s">
        <v>25</v>
      </c>
      <c r="B67" s="102"/>
      <c r="C67" s="157"/>
      <c r="D67" s="158">
        <f>SUM(D46:D66)</f>
        <v>3773</v>
      </c>
      <c r="E67" s="156">
        <f>SUM(E46:E66)</f>
        <v>334</v>
      </c>
      <c r="F67" s="156">
        <f>SUM(F46:F66)</f>
        <v>4107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9"/>
    </row>
    <row r="68" spans="1:19" ht="18" customHeight="1" x14ac:dyDescent="0.2">
      <c r="A68" s="164" t="s">
        <v>6</v>
      </c>
      <c r="B68" s="165"/>
      <c r="C68" s="179"/>
      <c r="D68" s="179"/>
      <c r="E68" s="179"/>
      <c r="F68" s="179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6"/>
    </row>
    <row r="69" spans="1:19" ht="15.75" customHeight="1" x14ac:dyDescent="0.2">
      <c r="A69" s="167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9"/>
    </row>
    <row r="70" spans="1:19" ht="15.75" customHeight="1" x14ac:dyDescent="0.2">
      <c r="A70" s="167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9"/>
    </row>
    <row r="71" spans="1:19" ht="15.75" customHeight="1" x14ac:dyDescent="0.2">
      <c r="A71" s="167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9"/>
    </row>
    <row r="72" spans="1:19" ht="38.25" hidden="1" customHeight="1" x14ac:dyDescent="0.2">
      <c r="A72" s="174"/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</row>
    <row r="73" spans="1:19" ht="51.75" customHeight="1" x14ac:dyDescent="0.2">
      <c r="A73" s="173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5"/>
    </row>
    <row r="74" spans="1:19" x14ac:dyDescent="0.2">
      <c r="A74" s="84"/>
      <c r="B74" s="58"/>
      <c r="C74" s="176" t="s">
        <v>7</v>
      </c>
      <c r="D74" s="176"/>
      <c r="E74" s="176"/>
      <c r="F74" s="152"/>
      <c r="G74" s="4"/>
      <c r="H74" s="176" t="s">
        <v>26</v>
      </c>
      <c r="I74" s="176"/>
      <c r="J74" s="176"/>
      <c r="K74" s="176"/>
      <c r="L74" s="4"/>
      <c r="M74" s="176" t="s">
        <v>27</v>
      </c>
      <c r="N74" s="176"/>
      <c r="O74" s="176"/>
      <c r="P74" s="176"/>
      <c r="Q74" s="176"/>
      <c r="R74" s="4"/>
      <c r="S74" s="85"/>
    </row>
    <row r="75" spans="1:19" ht="10.5" customHeight="1" x14ac:dyDescent="0.2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3"/>
    </row>
  </sheetData>
  <mergeCells count="135">
    <mergeCell ref="A69:S69"/>
    <mergeCell ref="A70:S70"/>
    <mergeCell ref="A71:S71"/>
    <mergeCell ref="A72:S72"/>
    <mergeCell ref="A73:S73"/>
    <mergeCell ref="C74:E74"/>
    <mergeCell ref="H74:K74"/>
    <mergeCell ref="M74:Q74"/>
    <mergeCell ref="G62:S62"/>
    <mergeCell ref="G63:S63"/>
    <mergeCell ref="G64:S64"/>
    <mergeCell ref="G65:S65"/>
    <mergeCell ref="G66:S66"/>
    <mergeCell ref="A68:S68"/>
    <mergeCell ref="G46:J46"/>
    <mergeCell ref="K46:O46"/>
    <mergeCell ref="G53:S53"/>
    <mergeCell ref="G54:S54"/>
    <mergeCell ref="G55:S55"/>
    <mergeCell ref="G59:S59"/>
    <mergeCell ref="G60:S60"/>
    <mergeCell ref="G61:S61"/>
    <mergeCell ref="G52:S52"/>
    <mergeCell ref="G47:J47"/>
    <mergeCell ref="G48:J48"/>
    <mergeCell ref="G49:J49"/>
    <mergeCell ref="G50:J50"/>
    <mergeCell ref="G51:J51"/>
    <mergeCell ref="K47:O47"/>
    <mergeCell ref="K48:O48"/>
    <mergeCell ref="K49:O49"/>
    <mergeCell ref="K50:O50"/>
    <mergeCell ref="K51:O51"/>
    <mergeCell ref="A42:B42"/>
    <mergeCell ref="G42:S42"/>
    <mergeCell ref="G43:S43"/>
    <mergeCell ref="G44:S44"/>
    <mergeCell ref="G45:S45"/>
    <mergeCell ref="A39:B39"/>
    <mergeCell ref="C39:D39"/>
    <mergeCell ref="G39:S39"/>
    <mergeCell ref="A40:B40"/>
    <mergeCell ref="G40:S40"/>
    <mergeCell ref="A41:B41"/>
    <mergeCell ref="G41:S41"/>
    <mergeCell ref="A37:B37"/>
    <mergeCell ref="C37:D37"/>
    <mergeCell ref="G37:S37"/>
    <mergeCell ref="A38:B38"/>
    <mergeCell ref="C38:D38"/>
    <mergeCell ref="G38:S38"/>
    <mergeCell ref="A35:B35"/>
    <mergeCell ref="C35:D35"/>
    <mergeCell ref="G35:S35"/>
    <mergeCell ref="A36:B36"/>
    <mergeCell ref="C36:D36"/>
    <mergeCell ref="G36:S36"/>
    <mergeCell ref="A33:B33"/>
    <mergeCell ref="C33:D33"/>
    <mergeCell ref="G33:S33"/>
    <mergeCell ref="A34:B34"/>
    <mergeCell ref="C34:D34"/>
    <mergeCell ref="G34:S34"/>
    <mergeCell ref="A31:B31"/>
    <mergeCell ref="C31:D31"/>
    <mergeCell ref="G31:S31"/>
    <mergeCell ref="A32:B32"/>
    <mergeCell ref="C32:D32"/>
    <mergeCell ref="G32:S32"/>
    <mergeCell ref="A29:B29"/>
    <mergeCell ref="C29:D29"/>
    <mergeCell ref="G29:S29"/>
    <mergeCell ref="A30:B30"/>
    <mergeCell ref="C30:D30"/>
    <mergeCell ref="G30:S30"/>
    <mergeCell ref="A27:B27"/>
    <mergeCell ref="C27:D27"/>
    <mergeCell ref="G27:S27"/>
    <mergeCell ref="A28:B28"/>
    <mergeCell ref="C28:D28"/>
    <mergeCell ref="G28:S28"/>
    <mergeCell ref="A25:B25"/>
    <mergeCell ref="C25:D25"/>
    <mergeCell ref="G25:S25"/>
    <mergeCell ref="A26:B26"/>
    <mergeCell ref="C26:D26"/>
    <mergeCell ref="G26:S26"/>
    <mergeCell ref="A23:B23"/>
    <mergeCell ref="C23:D23"/>
    <mergeCell ref="G23:S23"/>
    <mergeCell ref="A24:B24"/>
    <mergeCell ref="C24:D24"/>
    <mergeCell ref="G24:S24"/>
    <mergeCell ref="A21:B21"/>
    <mergeCell ref="C21:D21"/>
    <mergeCell ref="G21:S21"/>
    <mergeCell ref="A22:B22"/>
    <mergeCell ref="C22:D22"/>
    <mergeCell ref="G22:S22"/>
    <mergeCell ref="A19:B19"/>
    <mergeCell ref="C19:D19"/>
    <mergeCell ref="G19:S19"/>
    <mergeCell ref="A20:B20"/>
    <mergeCell ref="C20:D20"/>
    <mergeCell ref="G20:S20"/>
    <mergeCell ref="A17:B17"/>
    <mergeCell ref="C17:D17"/>
    <mergeCell ref="G17:S17"/>
    <mergeCell ref="A18:B18"/>
    <mergeCell ref="C18:D18"/>
    <mergeCell ref="G18:S18"/>
    <mergeCell ref="A15:B15"/>
    <mergeCell ref="C15:D15"/>
    <mergeCell ref="G15:S15"/>
    <mergeCell ref="A16:B16"/>
    <mergeCell ref="C16:D16"/>
    <mergeCell ref="G16:S16"/>
    <mergeCell ref="A14:B14"/>
    <mergeCell ref="C14:D14"/>
    <mergeCell ref="G14:S14"/>
    <mergeCell ref="A6:B6"/>
    <mergeCell ref="C6:K6"/>
    <mergeCell ref="A8:C8"/>
    <mergeCell ref="D8:K8"/>
    <mergeCell ref="A10:C10"/>
    <mergeCell ref="D10:K10"/>
    <mergeCell ref="A1:D3"/>
    <mergeCell ref="G1:P1"/>
    <mergeCell ref="Q1:S1"/>
    <mergeCell ref="G2:P3"/>
    <mergeCell ref="Q2:S2"/>
    <mergeCell ref="Q3:S3"/>
    <mergeCell ref="A13:B13"/>
    <mergeCell ref="C13:D13"/>
    <mergeCell ref="G13:S13"/>
  </mergeCells>
  <pageMargins left="0.7" right="0.7" top="0.75" bottom="0.75" header="0.3" footer="0.3"/>
  <pageSetup paperSize="9" scale="7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view="pageBreakPreview" zoomScaleNormal="100" zoomScaleSheetLayoutView="100" workbookViewId="0">
      <selection activeCell="F51" sqref="F51"/>
    </sheetView>
  </sheetViews>
  <sheetFormatPr baseColWidth="10" defaultRowHeight="12.75" x14ac:dyDescent="0.2"/>
  <cols>
    <col min="1" max="1" width="12.5703125" style="13" customWidth="1"/>
    <col min="2" max="2" width="0.140625" style="1" customWidth="1"/>
    <col min="3" max="3" width="9.28515625" style="1" customWidth="1"/>
    <col min="4" max="4" width="8.7109375" style="1" customWidth="1"/>
    <col min="5" max="5" width="6.42578125" style="1" customWidth="1"/>
    <col min="6" max="6" width="7" style="1" customWidth="1"/>
    <col min="7" max="7" width="6.28515625" style="1" customWidth="1"/>
    <col min="8" max="8" width="4" style="1" customWidth="1"/>
    <col min="9" max="9" width="4.7109375" style="1" customWidth="1"/>
    <col min="10" max="10" width="5.28515625" style="1" customWidth="1"/>
    <col min="11" max="11" width="4.85546875" style="1" customWidth="1"/>
    <col min="12" max="12" width="6.7109375" style="1" customWidth="1"/>
    <col min="13" max="13" width="5.5703125" style="1" customWidth="1"/>
    <col min="14" max="14" width="4.140625" style="1" customWidth="1"/>
    <col min="15" max="15" width="4.42578125" style="1" customWidth="1"/>
    <col min="16" max="16" width="10.7109375" style="1" hidden="1" customWidth="1"/>
    <col min="17" max="17" width="10" style="1" customWidth="1"/>
    <col min="18" max="18" width="7.140625" style="1" customWidth="1"/>
    <col min="19" max="19" width="7.28515625" style="1" customWidth="1"/>
    <col min="20" max="22" width="0" style="1" hidden="1" customWidth="1"/>
    <col min="23" max="16384" width="11.42578125" style="1"/>
  </cols>
  <sheetData>
    <row r="1" spans="1:22" ht="15" customHeight="1" x14ac:dyDescent="0.2">
      <c r="A1" s="248"/>
      <c r="B1" s="249"/>
      <c r="C1" s="248"/>
      <c r="D1" s="248"/>
      <c r="E1" s="60"/>
      <c r="F1" s="60"/>
      <c r="G1" s="250" t="s">
        <v>9</v>
      </c>
      <c r="H1" s="251"/>
      <c r="I1" s="251"/>
      <c r="J1" s="251"/>
      <c r="K1" s="251"/>
      <c r="L1" s="251"/>
      <c r="M1" s="251"/>
      <c r="N1" s="251"/>
      <c r="O1" s="251"/>
      <c r="P1" s="252"/>
      <c r="Q1" s="253" t="s">
        <v>11</v>
      </c>
      <c r="R1" s="253"/>
      <c r="S1" s="253"/>
    </row>
    <row r="2" spans="1:22" ht="15" customHeight="1" x14ac:dyDescent="0.2">
      <c r="A2" s="248"/>
      <c r="B2" s="249"/>
      <c r="C2" s="248"/>
      <c r="D2" s="248"/>
      <c r="E2" s="130"/>
      <c r="F2" s="148"/>
      <c r="G2" s="254" t="s">
        <v>8</v>
      </c>
      <c r="H2" s="255"/>
      <c r="I2" s="255"/>
      <c r="J2" s="255"/>
      <c r="K2" s="255"/>
      <c r="L2" s="255"/>
      <c r="M2" s="255"/>
      <c r="N2" s="255"/>
      <c r="O2" s="255"/>
      <c r="P2" s="256"/>
      <c r="Q2" s="253" t="s">
        <v>12</v>
      </c>
      <c r="R2" s="253"/>
      <c r="S2" s="253"/>
    </row>
    <row r="3" spans="1:22" ht="15" customHeight="1" x14ac:dyDescent="0.2">
      <c r="A3" s="248"/>
      <c r="B3" s="249"/>
      <c r="C3" s="248"/>
      <c r="D3" s="248"/>
      <c r="E3" s="133"/>
      <c r="F3" s="151"/>
      <c r="G3" s="257"/>
      <c r="H3" s="258"/>
      <c r="I3" s="258"/>
      <c r="J3" s="258"/>
      <c r="K3" s="258"/>
      <c r="L3" s="258"/>
      <c r="M3" s="258"/>
      <c r="N3" s="258"/>
      <c r="O3" s="258"/>
      <c r="P3" s="259"/>
      <c r="Q3" s="253" t="s">
        <v>10</v>
      </c>
      <c r="R3" s="253"/>
      <c r="S3" s="253"/>
    </row>
    <row r="4" spans="1:22" ht="7.5" customHeight="1" x14ac:dyDescent="0.25">
      <c r="A4" s="61"/>
      <c r="B4" s="131"/>
      <c r="C4" s="131"/>
      <c r="D4" s="131"/>
      <c r="E4" s="131"/>
      <c r="F4" s="149"/>
      <c r="G4" s="131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62"/>
    </row>
    <row r="5" spans="1:22" ht="15.75" customHeight="1" x14ac:dyDescent="0.25">
      <c r="A5" s="63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0</v>
      </c>
      <c r="P5" s="9"/>
      <c r="Q5" s="10"/>
      <c r="R5" s="134" t="s">
        <v>35</v>
      </c>
      <c r="S5" s="135">
        <f>JUEVES!S5+1</f>
        <v>285</v>
      </c>
    </row>
    <row r="6" spans="1:22" ht="18" customHeight="1" x14ac:dyDescent="0.2">
      <c r="A6" s="244" t="s">
        <v>1</v>
      </c>
      <c r="B6" s="245"/>
      <c r="C6" s="246" t="s">
        <v>23</v>
      </c>
      <c r="D6" s="246"/>
      <c r="E6" s="246"/>
      <c r="F6" s="246"/>
      <c r="G6" s="246"/>
      <c r="H6" s="246"/>
      <c r="I6" s="246"/>
      <c r="J6" s="246"/>
      <c r="K6" s="246"/>
      <c r="L6" s="132"/>
      <c r="M6" s="7"/>
      <c r="N6" s="7"/>
      <c r="O6" s="7"/>
      <c r="P6" s="7"/>
      <c r="Q6" s="7"/>
      <c r="R6" s="7"/>
      <c r="S6" s="64"/>
    </row>
    <row r="7" spans="1:22" ht="8.1" customHeight="1" x14ac:dyDescent="0.2">
      <c r="A7" s="119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64"/>
    </row>
    <row r="8" spans="1:22" ht="18" customHeight="1" x14ac:dyDescent="0.2">
      <c r="A8" s="244" t="s">
        <v>2</v>
      </c>
      <c r="B8" s="245"/>
      <c r="C8" s="245"/>
      <c r="D8" s="246" t="s">
        <v>13</v>
      </c>
      <c r="E8" s="246"/>
      <c r="F8" s="246"/>
      <c r="G8" s="246"/>
      <c r="H8" s="246"/>
      <c r="I8" s="246"/>
      <c r="J8" s="246"/>
      <c r="K8" s="246"/>
      <c r="L8" s="132"/>
      <c r="M8" s="7"/>
      <c r="N8" s="7"/>
      <c r="O8" s="7"/>
      <c r="P8" s="7"/>
      <c r="Q8" s="7"/>
      <c r="R8" s="7"/>
      <c r="S8" s="64"/>
    </row>
    <row r="9" spans="1:22" ht="8.1" customHeight="1" x14ac:dyDescent="0.2">
      <c r="A9" s="119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4"/>
    </row>
    <row r="10" spans="1:22" ht="18" customHeight="1" x14ac:dyDescent="0.2">
      <c r="A10" s="244" t="s">
        <v>3</v>
      </c>
      <c r="B10" s="245"/>
      <c r="C10" s="245"/>
      <c r="D10" s="247">
        <f>MIERCOLES!D10</f>
        <v>44786</v>
      </c>
      <c r="E10" s="247"/>
      <c r="F10" s="247"/>
      <c r="G10" s="247"/>
      <c r="H10" s="247"/>
      <c r="I10" s="247"/>
      <c r="J10" s="247"/>
      <c r="K10" s="247"/>
      <c r="L10" s="12"/>
      <c r="M10" s="7"/>
      <c r="N10" s="7"/>
      <c r="O10" s="7"/>
      <c r="P10" s="7"/>
      <c r="Q10" s="7"/>
      <c r="R10" s="7"/>
      <c r="S10" s="64"/>
    </row>
    <row r="11" spans="1:22" ht="9" customHeight="1" x14ac:dyDescent="0.2">
      <c r="A11" s="63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64"/>
    </row>
    <row r="12" spans="1:22" s="2" customFormat="1" ht="21" customHeight="1" x14ac:dyDescent="0.2">
      <c r="A12" s="65"/>
      <c r="B12" s="34"/>
      <c r="C12" s="34"/>
      <c r="D12" s="34"/>
      <c r="E12" s="35"/>
      <c r="F12" s="35"/>
      <c r="G12" s="34" t="s">
        <v>5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66"/>
    </row>
    <row r="13" spans="1:22" ht="13.5" hidden="1" customHeight="1" x14ac:dyDescent="0.2">
      <c r="A13" s="260"/>
      <c r="B13" s="261"/>
      <c r="C13" s="262"/>
      <c r="D13" s="263"/>
      <c r="E13" s="33"/>
      <c r="F13" s="33"/>
      <c r="G13" s="264" t="s">
        <v>21</v>
      </c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6"/>
      <c r="T13" s="5"/>
      <c r="U13" s="3"/>
      <c r="V13" s="3"/>
    </row>
    <row r="14" spans="1:22" ht="13.5" hidden="1" customHeight="1" x14ac:dyDescent="0.2">
      <c r="A14" s="217"/>
      <c r="B14" s="218"/>
      <c r="C14" s="203" t="s">
        <v>14</v>
      </c>
      <c r="D14" s="204"/>
      <c r="E14" s="24"/>
      <c r="F14" s="24"/>
      <c r="G14" s="190" t="str">
        <f>G13</f>
        <v>HUEVO INCUBABLE  26 DE DICIEMBRE</v>
      </c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191"/>
      <c r="T14" s="5"/>
      <c r="U14" s="3"/>
      <c r="V14" s="3"/>
    </row>
    <row r="15" spans="1:22" ht="13.5" hidden="1" customHeight="1" x14ac:dyDescent="0.2">
      <c r="A15" s="217"/>
      <c r="B15" s="218"/>
      <c r="C15" s="242"/>
      <c r="D15" s="242"/>
      <c r="E15" s="120"/>
      <c r="F15" s="138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5"/>
      <c r="U15" s="3"/>
      <c r="V15" s="3"/>
    </row>
    <row r="16" spans="1:22" ht="14.25" hidden="1" customHeight="1" x14ac:dyDescent="0.2">
      <c r="A16" s="208"/>
      <c r="B16" s="209"/>
      <c r="C16" s="242"/>
      <c r="D16" s="242"/>
      <c r="E16" s="120"/>
      <c r="F16" s="138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5"/>
      <c r="U16" s="3"/>
      <c r="V16" s="3"/>
    </row>
    <row r="17" spans="1:22" ht="13.5" hidden="1" customHeight="1" x14ac:dyDescent="0.2">
      <c r="A17" s="241"/>
      <c r="B17" s="241"/>
      <c r="C17" s="203"/>
      <c r="D17" s="204"/>
      <c r="E17" s="121"/>
      <c r="F17" s="139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5"/>
      <c r="U17" s="3"/>
      <c r="V17" s="3"/>
    </row>
    <row r="18" spans="1:22" ht="13.5" hidden="1" customHeight="1" x14ac:dyDescent="0.2">
      <c r="A18" s="241"/>
      <c r="B18" s="241"/>
      <c r="C18" s="242"/>
      <c r="D18" s="242"/>
      <c r="E18" s="120"/>
      <c r="F18" s="138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5"/>
      <c r="U18" s="3"/>
      <c r="V18" s="3"/>
    </row>
    <row r="19" spans="1:22" ht="12.75" hidden="1" customHeight="1" x14ac:dyDescent="0.2">
      <c r="A19" s="217"/>
      <c r="B19" s="218"/>
      <c r="C19" s="203"/>
      <c r="D19" s="204"/>
      <c r="E19" s="121"/>
      <c r="F19" s="139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5"/>
      <c r="U19" s="3"/>
      <c r="V19" s="3"/>
    </row>
    <row r="20" spans="1:22" ht="12" hidden="1" customHeight="1" x14ac:dyDescent="0.2">
      <c r="A20" s="238"/>
      <c r="B20" s="239"/>
      <c r="C20" s="240"/>
      <c r="D20" s="240"/>
      <c r="E20" s="25"/>
      <c r="F20" s="25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5"/>
      <c r="U20" s="3"/>
      <c r="V20" s="3"/>
    </row>
    <row r="21" spans="1:22" ht="13.5" hidden="1" customHeight="1" x14ac:dyDescent="0.2">
      <c r="A21" s="231"/>
      <c r="B21" s="231"/>
      <c r="C21" s="232"/>
      <c r="D21" s="233"/>
      <c r="E21" s="26"/>
      <c r="F21" s="26"/>
      <c r="G21" s="234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6"/>
      <c r="T21" s="5"/>
      <c r="U21" s="3"/>
      <c r="V21" s="3"/>
    </row>
    <row r="22" spans="1:22" ht="13.5" hidden="1" customHeight="1" x14ac:dyDescent="0.2">
      <c r="A22" s="202"/>
      <c r="B22" s="202"/>
      <c r="C22" s="221"/>
      <c r="D22" s="222"/>
      <c r="E22" s="27"/>
      <c r="F22" s="27"/>
      <c r="G22" s="223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5"/>
      <c r="T22" s="5"/>
      <c r="U22" s="3"/>
      <c r="V22" s="3"/>
    </row>
    <row r="23" spans="1:22" ht="13.5" hidden="1" customHeight="1" x14ac:dyDescent="0.2">
      <c r="A23" s="202"/>
      <c r="B23" s="202"/>
      <c r="C23" s="230"/>
      <c r="D23" s="230"/>
      <c r="E23" s="126"/>
      <c r="F23" s="144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5"/>
      <c r="U23" s="3"/>
      <c r="V23" s="3"/>
    </row>
    <row r="24" spans="1:22" ht="13.5" hidden="1" customHeight="1" x14ac:dyDescent="0.2">
      <c r="A24" s="202"/>
      <c r="B24" s="202"/>
      <c r="C24" s="230"/>
      <c r="D24" s="230"/>
      <c r="E24" s="126"/>
      <c r="F24" s="144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5"/>
      <c r="U24" s="3"/>
      <c r="V24" s="3"/>
    </row>
    <row r="25" spans="1:22" ht="13.5" hidden="1" customHeight="1" x14ac:dyDescent="0.2">
      <c r="A25" s="202"/>
      <c r="B25" s="202"/>
      <c r="C25" s="221"/>
      <c r="D25" s="222"/>
      <c r="E25" s="125"/>
      <c r="F25" s="143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5"/>
      <c r="U25" s="3"/>
      <c r="V25" s="3"/>
    </row>
    <row r="26" spans="1:22" ht="13.5" hidden="1" customHeight="1" x14ac:dyDescent="0.2">
      <c r="A26" s="202"/>
      <c r="B26" s="202"/>
      <c r="C26" s="230"/>
      <c r="D26" s="230"/>
      <c r="E26" s="126"/>
      <c r="F26" s="144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5"/>
      <c r="U26" s="3"/>
      <c r="V26" s="3"/>
    </row>
    <row r="27" spans="1:22" ht="13.5" hidden="1" customHeight="1" x14ac:dyDescent="0.2">
      <c r="A27" s="202"/>
      <c r="B27" s="202"/>
      <c r="C27" s="221"/>
      <c r="D27" s="222"/>
      <c r="E27" s="27"/>
      <c r="F27" s="27"/>
      <c r="G27" s="223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5"/>
      <c r="U27" s="3"/>
      <c r="V27" s="3"/>
    </row>
    <row r="28" spans="1:22" ht="13.5" hidden="1" customHeight="1" x14ac:dyDescent="0.2">
      <c r="A28" s="226"/>
      <c r="B28" s="226"/>
      <c r="C28" s="227"/>
      <c r="D28" s="227"/>
      <c r="E28" s="127"/>
      <c r="F28" s="145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5"/>
      <c r="U28" s="3"/>
      <c r="V28" s="3"/>
    </row>
    <row r="29" spans="1:22" ht="2.25" hidden="1" customHeight="1" x14ac:dyDescent="0.2">
      <c r="A29" s="219"/>
      <c r="B29" s="220"/>
      <c r="C29" s="197"/>
      <c r="D29" s="198"/>
      <c r="E29" s="23"/>
      <c r="F29" s="23"/>
      <c r="G29" s="199" t="s">
        <v>20</v>
      </c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1"/>
      <c r="T29" s="5"/>
      <c r="U29" s="3"/>
      <c r="V29" s="3"/>
    </row>
    <row r="30" spans="1:22" ht="0.75" customHeight="1" thickBot="1" x14ac:dyDescent="0.25">
      <c r="A30" s="217"/>
      <c r="B30" s="218"/>
      <c r="C30" s="203"/>
      <c r="D30" s="204"/>
      <c r="E30" s="24"/>
      <c r="F30" s="24"/>
      <c r="G30" s="205" t="str">
        <f t="shared" ref="G30:G35" si="0">G29</f>
        <v>HUEVO INCUBABLE  17 DE DICIEMBRE</v>
      </c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7"/>
      <c r="T30" s="5"/>
      <c r="U30" s="3"/>
      <c r="V30" s="3"/>
    </row>
    <row r="31" spans="1:22" ht="13.5" hidden="1" customHeight="1" x14ac:dyDescent="0.2">
      <c r="A31" s="217"/>
      <c r="B31" s="218"/>
      <c r="C31" s="203" t="s">
        <v>15</v>
      </c>
      <c r="D31" s="204"/>
      <c r="E31" s="24"/>
      <c r="F31" s="24"/>
      <c r="G31" s="205" t="str">
        <f t="shared" si="0"/>
        <v>HUEVO INCUBABLE  17 DE DICIEMBRE</v>
      </c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5"/>
      <c r="U31" s="3"/>
      <c r="V31" s="3"/>
    </row>
    <row r="32" spans="1:22" ht="13.5" hidden="1" customHeight="1" x14ac:dyDescent="0.2">
      <c r="A32" s="208"/>
      <c r="B32" s="209"/>
      <c r="C32" s="203" t="s">
        <v>16</v>
      </c>
      <c r="D32" s="204"/>
      <c r="E32" s="24"/>
      <c r="F32" s="24"/>
      <c r="G32" s="205" t="str">
        <f t="shared" si="0"/>
        <v>HUEVO INCUBABLE  17 DE DICIEMBRE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7"/>
      <c r="T32" s="5"/>
      <c r="U32" s="3"/>
      <c r="V32" s="3"/>
    </row>
    <row r="33" spans="1:26" ht="13.5" hidden="1" customHeight="1" x14ac:dyDescent="0.2">
      <c r="A33" s="208"/>
      <c r="B33" s="209"/>
      <c r="C33" s="203" t="s">
        <v>17</v>
      </c>
      <c r="D33" s="204"/>
      <c r="E33" s="24"/>
      <c r="F33" s="24"/>
      <c r="G33" s="205" t="str">
        <f t="shared" si="0"/>
        <v>HUEVO INCUBABLE  17 DE DICIEMBRE</v>
      </c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5"/>
      <c r="U33" s="3"/>
      <c r="V33" s="3"/>
    </row>
    <row r="34" spans="1:26" ht="13.5" hidden="1" customHeight="1" x14ac:dyDescent="0.2">
      <c r="A34" s="208"/>
      <c r="B34" s="209"/>
      <c r="C34" s="203">
        <v>0</v>
      </c>
      <c r="D34" s="204"/>
      <c r="E34" s="24"/>
      <c r="F34" s="24"/>
      <c r="G34" s="205" t="str">
        <f t="shared" si="0"/>
        <v>HUEVO INCUBABLE  17 DE DICIEMBRE</v>
      </c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7"/>
      <c r="T34" s="5"/>
      <c r="U34" s="3"/>
      <c r="V34" s="3"/>
    </row>
    <row r="35" spans="1:26" ht="13.5" hidden="1" customHeight="1" x14ac:dyDescent="0.2">
      <c r="A35" s="208"/>
      <c r="B35" s="209"/>
      <c r="C35" s="203" t="s">
        <v>18</v>
      </c>
      <c r="D35" s="204"/>
      <c r="E35" s="24"/>
      <c r="F35" s="24"/>
      <c r="G35" s="205" t="str">
        <f t="shared" si="0"/>
        <v>HUEVO INCUBABLE  17 DE DICIEMBRE</v>
      </c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7"/>
      <c r="T35" s="5"/>
      <c r="U35" s="3"/>
      <c r="V35" s="3"/>
    </row>
    <row r="36" spans="1:26" ht="13.5" hidden="1" customHeight="1" x14ac:dyDescent="0.2">
      <c r="A36" s="210"/>
      <c r="B36" s="211"/>
      <c r="C36" s="212" t="s">
        <v>19</v>
      </c>
      <c r="D36" s="213"/>
      <c r="E36" s="28"/>
      <c r="F36" s="28"/>
      <c r="G36" s="214" t="str">
        <f>G29</f>
        <v>HUEVO INCUBABLE  17 DE DICIEMBRE</v>
      </c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6"/>
      <c r="T36" s="5"/>
      <c r="U36" s="3"/>
      <c r="V36" s="3"/>
    </row>
    <row r="37" spans="1:26" ht="13.5" hidden="1" customHeight="1" x14ac:dyDescent="0.2">
      <c r="A37" s="196"/>
      <c r="B37" s="196"/>
      <c r="C37" s="197"/>
      <c r="D37" s="198"/>
      <c r="E37" s="23"/>
      <c r="F37" s="23"/>
      <c r="G37" s="199" t="s">
        <v>22</v>
      </c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1"/>
      <c r="T37" s="6"/>
      <c r="U37" s="6"/>
      <c r="V37" s="6"/>
    </row>
    <row r="38" spans="1:26" ht="13.5" hidden="1" customHeight="1" x14ac:dyDescent="0.2">
      <c r="A38" s="202"/>
      <c r="B38" s="202"/>
      <c r="C38" s="203"/>
      <c r="D38" s="204"/>
      <c r="E38" s="24"/>
      <c r="F38" s="24"/>
      <c r="G38" s="205" t="str">
        <f>G37</f>
        <v>HUEVO INCUBABLE  27 DE DICIEMBRE</v>
      </c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7"/>
      <c r="T38" s="6"/>
      <c r="U38" s="6"/>
      <c r="V38" s="6"/>
    </row>
    <row r="39" spans="1:26" ht="13.5" hidden="1" customHeight="1" x14ac:dyDescent="0.2">
      <c r="A39" s="189"/>
      <c r="B39" s="189"/>
      <c r="C39" s="190"/>
      <c r="D39" s="191"/>
      <c r="E39" s="123"/>
      <c r="F39" s="141"/>
      <c r="G39" s="192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4"/>
      <c r="T39" s="6"/>
      <c r="U39" s="6"/>
      <c r="V39" s="6"/>
    </row>
    <row r="40" spans="1:26" ht="13.5" hidden="1" customHeight="1" x14ac:dyDescent="0.2">
      <c r="A40" s="195"/>
      <c r="B40" s="195"/>
      <c r="C40" s="122"/>
      <c r="D40" s="124"/>
      <c r="E40" s="123"/>
      <c r="F40" s="141"/>
      <c r="G40" s="181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3"/>
      <c r="T40" s="6"/>
      <c r="U40" s="6"/>
      <c r="V40" s="6"/>
    </row>
    <row r="41" spans="1:26" ht="13.5" hidden="1" customHeight="1" x14ac:dyDescent="0.2">
      <c r="A41" s="180"/>
      <c r="B41" s="180"/>
      <c r="C41" s="122"/>
      <c r="D41" s="124"/>
      <c r="E41" s="123"/>
      <c r="F41" s="141"/>
      <c r="G41" s="181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3"/>
      <c r="T41" s="6"/>
      <c r="U41" s="6"/>
      <c r="V41" s="6"/>
    </row>
    <row r="42" spans="1:26" ht="13.5" hidden="1" customHeight="1" x14ac:dyDescent="0.2">
      <c r="A42" s="180"/>
      <c r="B42" s="180"/>
      <c r="C42" s="122"/>
      <c r="D42" s="124"/>
      <c r="E42" s="123"/>
      <c r="F42" s="141"/>
      <c r="G42" s="181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3"/>
      <c r="T42" s="6"/>
      <c r="U42" s="6"/>
      <c r="V42" s="6"/>
    </row>
    <row r="43" spans="1:26" ht="13.5" hidden="1" customHeight="1" x14ac:dyDescent="0.2">
      <c r="A43" s="128"/>
      <c r="B43" s="128"/>
      <c r="C43" s="14"/>
      <c r="D43" s="15"/>
      <c r="E43" s="29"/>
      <c r="F43" s="29"/>
      <c r="G43" s="181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3"/>
      <c r="T43" s="6"/>
      <c r="U43" s="6"/>
      <c r="V43" s="6"/>
    </row>
    <row r="44" spans="1:26" ht="13.5" hidden="1" customHeight="1" x14ac:dyDescent="0.2">
      <c r="A44" s="16"/>
      <c r="B44" s="16"/>
      <c r="C44" s="14"/>
      <c r="D44" s="15"/>
      <c r="E44" s="29"/>
      <c r="F44" s="29"/>
      <c r="G44" s="184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6"/>
      <c r="T44" s="6"/>
      <c r="U44" s="6"/>
      <c r="V44" s="6"/>
    </row>
    <row r="45" spans="1:26" ht="13.5" customHeight="1" thickBot="1" x14ac:dyDescent="0.25">
      <c r="A45" s="67"/>
      <c r="B45" s="30"/>
      <c r="C45" s="52" t="s">
        <v>4</v>
      </c>
      <c r="D45" s="40" t="s">
        <v>37</v>
      </c>
      <c r="E45" s="51" t="s">
        <v>24</v>
      </c>
      <c r="F45" s="155" t="s">
        <v>36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8"/>
      <c r="T45" s="6"/>
      <c r="U45" s="6"/>
      <c r="V45" s="6"/>
      <c r="Z45" s="21"/>
    </row>
    <row r="46" spans="1:26" ht="13.5" customHeight="1" thickBot="1" x14ac:dyDescent="0.25">
      <c r="A46" s="68"/>
      <c r="B46" s="30"/>
      <c r="C46" s="39" t="s">
        <v>28</v>
      </c>
      <c r="D46" s="41">
        <f>F46-E46</f>
        <v>0</v>
      </c>
      <c r="E46" s="41"/>
      <c r="F46" s="153"/>
      <c r="G46" s="161" t="s">
        <v>38</v>
      </c>
      <c r="H46" s="162"/>
      <c r="I46" s="162"/>
      <c r="J46" s="162"/>
      <c r="K46" s="163">
        <f>SABADO!K46+6</f>
        <v>44792</v>
      </c>
      <c r="L46" s="163"/>
      <c r="M46" s="163"/>
      <c r="N46" s="163"/>
      <c r="O46" s="163"/>
      <c r="P46" s="159"/>
      <c r="Q46" s="159"/>
      <c r="R46" s="159"/>
      <c r="S46" s="160"/>
      <c r="T46" s="6"/>
      <c r="U46" s="6"/>
      <c r="V46" s="6"/>
      <c r="X46" s="20"/>
    </row>
    <row r="47" spans="1:26" ht="13.5" customHeight="1" thickBot="1" x14ac:dyDescent="0.25">
      <c r="A47" s="69"/>
      <c r="B47" s="30"/>
      <c r="C47" s="45" t="s">
        <v>29</v>
      </c>
      <c r="D47" s="41">
        <f t="shared" ref="D47:D51" si="1">F47-E47</f>
        <v>0</v>
      </c>
      <c r="E47" s="53"/>
      <c r="F47" s="53"/>
      <c r="G47" s="161" t="s">
        <v>38</v>
      </c>
      <c r="H47" s="162"/>
      <c r="I47" s="162"/>
      <c r="J47" s="162"/>
      <c r="K47" s="163">
        <f>K46</f>
        <v>44792</v>
      </c>
      <c r="L47" s="163"/>
      <c r="M47" s="163"/>
      <c r="N47" s="163"/>
      <c r="O47" s="163"/>
      <c r="P47" s="159"/>
      <c r="Q47" s="159"/>
      <c r="R47" s="159"/>
      <c r="S47" s="160"/>
      <c r="T47" s="6"/>
      <c r="U47" s="6"/>
      <c r="V47" s="6"/>
    </row>
    <row r="48" spans="1:26" ht="13.5" customHeight="1" thickBot="1" x14ac:dyDescent="0.25">
      <c r="A48" s="70"/>
      <c r="B48" s="30"/>
      <c r="C48" s="46" t="s">
        <v>30</v>
      </c>
      <c r="D48" s="41">
        <f t="shared" si="1"/>
        <v>0</v>
      </c>
      <c r="E48" s="36"/>
      <c r="F48" s="36"/>
      <c r="G48" s="161" t="s">
        <v>38</v>
      </c>
      <c r="H48" s="162"/>
      <c r="I48" s="162"/>
      <c r="J48" s="162"/>
      <c r="K48" s="163">
        <f t="shared" ref="K48:K51" si="2">K47</f>
        <v>44792</v>
      </c>
      <c r="L48" s="163"/>
      <c r="M48" s="163"/>
      <c r="N48" s="163"/>
      <c r="O48" s="163"/>
      <c r="P48" s="159"/>
      <c r="Q48" s="159"/>
      <c r="R48" s="159"/>
      <c r="S48" s="160"/>
      <c r="T48" s="6"/>
      <c r="U48" s="6"/>
      <c r="V48" s="6"/>
    </row>
    <row r="49" spans="1:24" ht="13.5" customHeight="1" thickBot="1" x14ac:dyDescent="0.25">
      <c r="A49" s="68"/>
      <c r="B49" s="30"/>
      <c r="C49" s="45" t="s">
        <v>31</v>
      </c>
      <c r="D49" s="41">
        <f t="shared" si="1"/>
        <v>0</v>
      </c>
      <c r="E49" s="55"/>
      <c r="F49" s="55"/>
      <c r="G49" s="161" t="s">
        <v>38</v>
      </c>
      <c r="H49" s="162"/>
      <c r="I49" s="162"/>
      <c r="J49" s="162"/>
      <c r="K49" s="163">
        <f t="shared" si="2"/>
        <v>44792</v>
      </c>
      <c r="L49" s="163"/>
      <c r="M49" s="163"/>
      <c r="N49" s="163"/>
      <c r="O49" s="163"/>
      <c r="P49" s="159"/>
      <c r="Q49" s="159"/>
      <c r="R49" s="159"/>
      <c r="S49" s="160"/>
      <c r="T49" s="6"/>
      <c r="U49" s="6"/>
      <c r="V49" s="6"/>
      <c r="W49" s="20"/>
    </row>
    <row r="50" spans="1:24" ht="13.5" customHeight="1" thickBot="1" x14ac:dyDescent="0.25">
      <c r="A50" s="71"/>
      <c r="B50" s="30"/>
      <c r="C50" s="46" t="s">
        <v>32</v>
      </c>
      <c r="D50" s="41">
        <f t="shared" si="1"/>
        <v>3880</v>
      </c>
      <c r="E50" s="36">
        <v>324</v>
      </c>
      <c r="F50" s="36">
        <v>4204</v>
      </c>
      <c r="G50" s="161" t="s">
        <v>38</v>
      </c>
      <c r="H50" s="162"/>
      <c r="I50" s="162"/>
      <c r="J50" s="162"/>
      <c r="K50" s="163">
        <f t="shared" si="2"/>
        <v>44792</v>
      </c>
      <c r="L50" s="163"/>
      <c r="M50" s="163"/>
      <c r="N50" s="163"/>
      <c r="O50" s="163"/>
      <c r="P50" s="159"/>
      <c r="Q50" s="159"/>
      <c r="R50" s="159"/>
      <c r="S50" s="160"/>
      <c r="T50" s="6"/>
      <c r="U50" s="6"/>
      <c r="V50" s="6"/>
      <c r="X50" s="22"/>
    </row>
    <row r="51" spans="1:24" ht="13.5" customHeight="1" x14ac:dyDescent="0.2">
      <c r="A51" s="72"/>
      <c r="B51" s="30"/>
      <c r="C51" s="45" t="s">
        <v>33</v>
      </c>
      <c r="D51" s="41">
        <f t="shared" si="1"/>
        <v>0</v>
      </c>
      <c r="E51" s="53"/>
      <c r="F51" s="53"/>
      <c r="G51" s="161" t="s">
        <v>38</v>
      </c>
      <c r="H51" s="162"/>
      <c r="I51" s="162"/>
      <c r="J51" s="162"/>
      <c r="K51" s="163">
        <f t="shared" si="2"/>
        <v>44792</v>
      </c>
      <c r="L51" s="163"/>
      <c r="M51" s="163"/>
      <c r="N51" s="163"/>
      <c r="O51" s="163"/>
      <c r="P51" s="159"/>
      <c r="Q51" s="159"/>
      <c r="R51" s="159"/>
      <c r="S51" s="160"/>
      <c r="T51" s="6"/>
      <c r="U51" s="6"/>
      <c r="V51" s="6"/>
    </row>
    <row r="52" spans="1:24" ht="13.5" customHeight="1" x14ac:dyDescent="0.2">
      <c r="A52" s="72"/>
      <c r="B52" s="30"/>
      <c r="C52" s="50"/>
      <c r="D52" s="37"/>
      <c r="E52" s="37"/>
      <c r="F52" s="37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1"/>
      <c r="T52" s="6"/>
      <c r="U52" s="6"/>
      <c r="V52" s="6"/>
    </row>
    <row r="53" spans="1:24" ht="13.5" customHeight="1" x14ac:dyDescent="0.2">
      <c r="A53" s="69"/>
      <c r="B53" s="30"/>
      <c r="C53" s="45"/>
      <c r="D53" s="55"/>
      <c r="E53" s="56"/>
      <c r="F53" s="56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1"/>
      <c r="T53" s="6"/>
      <c r="U53" s="6"/>
      <c r="V53" s="6"/>
    </row>
    <row r="54" spans="1:24" ht="13.5" customHeight="1" x14ac:dyDescent="0.2">
      <c r="A54" s="73"/>
      <c r="B54" s="30"/>
      <c r="C54" s="46"/>
      <c r="D54" s="36"/>
      <c r="E54" s="47"/>
      <c r="F54" s="47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1"/>
      <c r="T54" s="6"/>
      <c r="U54" s="6"/>
      <c r="V54" s="6"/>
    </row>
    <row r="55" spans="1:24" ht="13.5" customHeight="1" x14ac:dyDescent="0.2">
      <c r="A55" s="73"/>
      <c r="B55" s="30"/>
      <c r="C55" s="45"/>
      <c r="D55" s="53"/>
      <c r="E55" s="54"/>
      <c r="F55" s="54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1"/>
      <c r="T55" s="6"/>
      <c r="U55" s="6"/>
      <c r="V55" s="6"/>
    </row>
    <row r="56" spans="1:24" ht="13.5" hidden="1" customHeight="1" x14ac:dyDescent="0.2">
      <c r="A56" s="72"/>
      <c r="B56" s="30"/>
      <c r="C56" s="45"/>
      <c r="D56" s="48"/>
      <c r="E56" s="48"/>
      <c r="F56" s="48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74"/>
      <c r="T56" s="6"/>
      <c r="U56" s="6"/>
      <c r="V56" s="6"/>
    </row>
    <row r="57" spans="1:24" ht="13.5" hidden="1" customHeight="1" x14ac:dyDescent="0.2">
      <c r="A57" s="72"/>
      <c r="B57" s="30"/>
      <c r="C57" s="45"/>
      <c r="D57" s="42"/>
      <c r="E57" s="42"/>
      <c r="F57" s="4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75"/>
      <c r="T57" s="6"/>
      <c r="U57" s="6"/>
      <c r="V57" s="6"/>
    </row>
    <row r="58" spans="1:24" ht="13.5" hidden="1" customHeight="1" x14ac:dyDescent="0.2">
      <c r="A58" s="76"/>
      <c r="B58" s="30"/>
      <c r="C58" s="45"/>
      <c r="D58" s="43"/>
      <c r="E58" s="43"/>
      <c r="F58" s="4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77"/>
      <c r="T58" s="6"/>
      <c r="U58" s="6"/>
      <c r="V58" s="6"/>
    </row>
    <row r="59" spans="1:24" ht="13.5" customHeight="1" x14ac:dyDescent="0.2">
      <c r="A59" s="72"/>
      <c r="B59" s="30"/>
      <c r="C59" s="46"/>
      <c r="D59" s="36"/>
      <c r="E59" s="47"/>
      <c r="F59" s="47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1"/>
      <c r="T59" s="6"/>
      <c r="U59" s="6"/>
      <c r="V59" s="6"/>
    </row>
    <row r="60" spans="1:24" ht="13.5" customHeight="1" x14ac:dyDescent="0.2">
      <c r="A60" s="78"/>
      <c r="B60" s="38"/>
      <c r="C60" s="45"/>
      <c r="D60" s="55"/>
      <c r="E60" s="56"/>
      <c r="F60" s="56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1"/>
      <c r="T60" s="6"/>
      <c r="U60" s="6"/>
      <c r="V60" s="6"/>
    </row>
    <row r="61" spans="1:24" ht="13.5" customHeight="1" x14ac:dyDescent="0.2">
      <c r="A61" s="78"/>
      <c r="B61" s="38"/>
      <c r="C61" s="46"/>
      <c r="D61" s="36"/>
      <c r="E61" s="36"/>
      <c r="F61" s="36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1"/>
      <c r="T61" s="6"/>
      <c r="U61" s="6"/>
      <c r="V61" s="6"/>
    </row>
    <row r="62" spans="1:24" ht="13.5" customHeight="1" x14ac:dyDescent="0.2">
      <c r="A62" s="78"/>
      <c r="B62" s="38"/>
      <c r="C62" s="45"/>
      <c r="D62" s="53"/>
      <c r="E62" s="53"/>
      <c r="F62" s="53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1"/>
      <c r="T62" s="6"/>
      <c r="U62" s="6"/>
      <c r="V62" s="6"/>
    </row>
    <row r="63" spans="1:24" ht="13.5" customHeight="1" x14ac:dyDescent="0.2">
      <c r="A63" s="78"/>
      <c r="B63" s="38"/>
      <c r="C63" s="46"/>
      <c r="D63" s="36"/>
      <c r="E63" s="36"/>
      <c r="F63" s="36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1"/>
      <c r="T63" s="6"/>
      <c r="U63" s="6"/>
      <c r="V63" s="6"/>
    </row>
    <row r="64" spans="1:24" ht="13.5" customHeight="1" x14ac:dyDescent="0.2">
      <c r="A64" s="78"/>
      <c r="B64" s="38"/>
      <c r="C64" s="45"/>
      <c r="D64" s="55"/>
      <c r="E64" s="55"/>
      <c r="F64" s="55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1"/>
      <c r="T64" s="6"/>
      <c r="U64" s="6"/>
      <c r="V64" s="6"/>
    </row>
    <row r="65" spans="1:19" ht="13.5" customHeight="1" thickBot="1" x14ac:dyDescent="0.25">
      <c r="A65" s="78"/>
      <c r="B65" s="31"/>
      <c r="C65" s="46"/>
      <c r="D65" s="36"/>
      <c r="E65" s="36"/>
      <c r="F65" s="36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1"/>
    </row>
    <row r="66" spans="1:19" ht="15.75" customHeight="1" thickBot="1" x14ac:dyDescent="0.25">
      <c r="A66" s="79"/>
      <c r="B66" s="32"/>
      <c r="C66" s="49"/>
      <c r="D66" s="49"/>
      <c r="E66" s="44"/>
      <c r="F66" s="154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8"/>
    </row>
    <row r="67" spans="1:19" ht="16.5" customHeight="1" thickBot="1" x14ac:dyDescent="0.25">
      <c r="A67" s="80" t="s">
        <v>25</v>
      </c>
      <c r="B67" s="129"/>
      <c r="C67" s="157"/>
      <c r="D67" s="158">
        <f>SUM(D46:D66)</f>
        <v>3880</v>
      </c>
      <c r="E67" s="156">
        <f>SUM(E46:E66)</f>
        <v>324</v>
      </c>
      <c r="F67" s="156">
        <f>SUM(F46:F66)</f>
        <v>4204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9"/>
    </row>
    <row r="68" spans="1:19" ht="18" customHeight="1" x14ac:dyDescent="0.2">
      <c r="A68" s="164" t="s">
        <v>6</v>
      </c>
      <c r="B68" s="165"/>
      <c r="C68" s="179"/>
      <c r="D68" s="179"/>
      <c r="E68" s="179"/>
      <c r="F68" s="179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6"/>
    </row>
    <row r="69" spans="1:19" ht="15.75" customHeight="1" x14ac:dyDescent="0.2">
      <c r="A69" s="164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6"/>
    </row>
    <row r="70" spans="1:19" ht="15.75" customHeight="1" x14ac:dyDescent="0.2">
      <c r="A70" s="167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9"/>
    </row>
    <row r="71" spans="1:19" ht="15.75" customHeight="1" x14ac:dyDescent="0.2">
      <c r="A71" s="167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9"/>
    </row>
    <row r="72" spans="1:19" ht="38.25" hidden="1" customHeight="1" x14ac:dyDescent="0.2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</row>
    <row r="73" spans="1:19" ht="51.75" customHeight="1" x14ac:dyDescent="0.2">
      <c r="A73" s="173"/>
      <c r="B73" s="174"/>
      <c r="C73" s="174"/>
      <c r="D73" s="174"/>
      <c r="E73" s="174"/>
      <c r="F73" s="172"/>
      <c r="G73" s="172"/>
      <c r="H73" s="174"/>
      <c r="I73" s="174"/>
      <c r="J73" s="174"/>
      <c r="K73" s="174"/>
      <c r="L73" s="172"/>
      <c r="M73" s="174"/>
      <c r="N73" s="174"/>
      <c r="O73" s="174"/>
      <c r="P73" s="174"/>
      <c r="Q73" s="174"/>
      <c r="R73" s="172"/>
      <c r="S73" s="175"/>
    </row>
    <row r="74" spans="1:19" x14ac:dyDescent="0.2">
      <c r="A74" s="84"/>
      <c r="B74" s="58"/>
      <c r="C74" s="176" t="s">
        <v>7</v>
      </c>
      <c r="D74" s="176"/>
      <c r="E74" s="176"/>
      <c r="F74" s="152"/>
      <c r="G74" s="4"/>
      <c r="H74" s="176" t="s">
        <v>26</v>
      </c>
      <c r="I74" s="176"/>
      <c r="J74" s="176"/>
      <c r="K74" s="176"/>
      <c r="L74" s="4"/>
      <c r="M74" s="176" t="s">
        <v>27</v>
      </c>
      <c r="N74" s="176"/>
      <c r="O74" s="176"/>
      <c r="P74" s="176"/>
      <c r="Q74" s="176"/>
      <c r="R74" s="4"/>
      <c r="S74" s="85"/>
    </row>
    <row r="75" spans="1:19" ht="10.5" customHeight="1" x14ac:dyDescent="0.2">
      <c r="A75" s="81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3"/>
    </row>
  </sheetData>
  <mergeCells count="135">
    <mergeCell ref="A1:D3"/>
    <mergeCell ref="G1:P1"/>
    <mergeCell ref="Q1:S1"/>
    <mergeCell ref="G2:P3"/>
    <mergeCell ref="Q2:S2"/>
    <mergeCell ref="Q3:S3"/>
    <mergeCell ref="A15:B15"/>
    <mergeCell ref="C15:D15"/>
    <mergeCell ref="G15:S15"/>
    <mergeCell ref="A13:B13"/>
    <mergeCell ref="C13:D13"/>
    <mergeCell ref="G13:S13"/>
    <mergeCell ref="A6:B6"/>
    <mergeCell ref="C6:K6"/>
    <mergeCell ref="A8:C8"/>
    <mergeCell ref="D8:K8"/>
    <mergeCell ref="A10:C10"/>
    <mergeCell ref="D10:K10"/>
    <mergeCell ref="A16:B16"/>
    <mergeCell ref="C16:D16"/>
    <mergeCell ref="G16:S16"/>
    <mergeCell ref="A14:B14"/>
    <mergeCell ref="C14:D14"/>
    <mergeCell ref="G14:S14"/>
    <mergeCell ref="A19:B19"/>
    <mergeCell ref="C19:D19"/>
    <mergeCell ref="G19:S19"/>
    <mergeCell ref="A20:B20"/>
    <mergeCell ref="C20:D20"/>
    <mergeCell ref="G20:S20"/>
    <mergeCell ref="A17:B17"/>
    <mergeCell ref="C17:D17"/>
    <mergeCell ref="G17:S17"/>
    <mergeCell ref="A18:B18"/>
    <mergeCell ref="C18:D18"/>
    <mergeCell ref="G18:S18"/>
    <mergeCell ref="A23:B23"/>
    <mergeCell ref="C23:D23"/>
    <mergeCell ref="G23:S23"/>
    <mergeCell ref="A24:B24"/>
    <mergeCell ref="C24:D24"/>
    <mergeCell ref="G24:S24"/>
    <mergeCell ref="A21:B21"/>
    <mergeCell ref="C21:D21"/>
    <mergeCell ref="G21:S21"/>
    <mergeCell ref="A22:B22"/>
    <mergeCell ref="C22:D22"/>
    <mergeCell ref="G22:S22"/>
    <mergeCell ref="A27:B27"/>
    <mergeCell ref="C27:D27"/>
    <mergeCell ref="G27:S27"/>
    <mergeCell ref="A28:B28"/>
    <mergeCell ref="C28:D28"/>
    <mergeCell ref="G28:S28"/>
    <mergeCell ref="A25:B25"/>
    <mergeCell ref="C25:D25"/>
    <mergeCell ref="G25:S25"/>
    <mergeCell ref="A26:B26"/>
    <mergeCell ref="C26:D26"/>
    <mergeCell ref="G26:S26"/>
    <mergeCell ref="A31:B31"/>
    <mergeCell ref="C31:D31"/>
    <mergeCell ref="G31:S31"/>
    <mergeCell ref="A32:B32"/>
    <mergeCell ref="C32:D32"/>
    <mergeCell ref="G32:S32"/>
    <mergeCell ref="A29:B29"/>
    <mergeCell ref="C29:D29"/>
    <mergeCell ref="G29:S29"/>
    <mergeCell ref="A30:B30"/>
    <mergeCell ref="C30:D30"/>
    <mergeCell ref="G30:S30"/>
    <mergeCell ref="A39:B39"/>
    <mergeCell ref="C39:D39"/>
    <mergeCell ref="G39:S39"/>
    <mergeCell ref="A40:B40"/>
    <mergeCell ref="G40:S40"/>
    <mergeCell ref="A33:B33"/>
    <mergeCell ref="C33:D33"/>
    <mergeCell ref="G33:S33"/>
    <mergeCell ref="A34:B34"/>
    <mergeCell ref="C34:D34"/>
    <mergeCell ref="G34:S34"/>
    <mergeCell ref="A37:B37"/>
    <mergeCell ref="C37:D37"/>
    <mergeCell ref="G37:S37"/>
    <mergeCell ref="A38:B38"/>
    <mergeCell ref="C38:D38"/>
    <mergeCell ref="G38:S38"/>
    <mergeCell ref="A35:B35"/>
    <mergeCell ref="C35:D35"/>
    <mergeCell ref="G35:S35"/>
    <mergeCell ref="A36:B36"/>
    <mergeCell ref="C36:D36"/>
    <mergeCell ref="G36:S36"/>
    <mergeCell ref="A41:B41"/>
    <mergeCell ref="G41:S41"/>
    <mergeCell ref="G53:S53"/>
    <mergeCell ref="G54:S54"/>
    <mergeCell ref="G55:S55"/>
    <mergeCell ref="G59:S59"/>
    <mergeCell ref="G60:S60"/>
    <mergeCell ref="G61:S61"/>
    <mergeCell ref="G52:S52"/>
    <mergeCell ref="G47:J47"/>
    <mergeCell ref="G48:J48"/>
    <mergeCell ref="G49:J49"/>
    <mergeCell ref="G50:J50"/>
    <mergeCell ref="G51:J51"/>
    <mergeCell ref="K47:O47"/>
    <mergeCell ref="K48:O48"/>
    <mergeCell ref="K49:O49"/>
    <mergeCell ref="K50:O50"/>
    <mergeCell ref="K51:O51"/>
    <mergeCell ref="G46:J46"/>
    <mergeCell ref="K46:O46"/>
    <mergeCell ref="A42:B42"/>
    <mergeCell ref="G42:S42"/>
    <mergeCell ref="G43:S43"/>
    <mergeCell ref="G44:S44"/>
    <mergeCell ref="G45:S45"/>
    <mergeCell ref="A69:S69"/>
    <mergeCell ref="A70:S70"/>
    <mergeCell ref="A71:S71"/>
    <mergeCell ref="A72:S72"/>
    <mergeCell ref="A73:S73"/>
    <mergeCell ref="C74:E74"/>
    <mergeCell ref="H74:K74"/>
    <mergeCell ref="M74:Q74"/>
    <mergeCell ref="G62:S62"/>
    <mergeCell ref="G63:S63"/>
    <mergeCell ref="G64:S64"/>
    <mergeCell ref="G65:S65"/>
    <mergeCell ref="G66:S66"/>
    <mergeCell ref="A68:S68"/>
  </mergeCells>
  <pageMargins left="0.7" right="0.7" top="0.75" bottom="0.75" header="0.3" footer="0.3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SABADO</vt:lpstr>
      <vt:lpstr>DOMINGO</vt:lpstr>
      <vt:lpstr>LUNES</vt:lpstr>
      <vt:lpstr>MARTES</vt:lpstr>
      <vt:lpstr>MIERCOLES</vt:lpstr>
      <vt:lpstr>JUEVES</vt:lpstr>
      <vt:lpstr>VIERNES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2022-08-12T20:03:52Z</cp:lastPrinted>
  <dcterms:created xsi:type="dcterms:W3CDTF">2003-10-03T14:40:06Z</dcterms:created>
  <dcterms:modified xsi:type="dcterms:W3CDTF">2022-08-17T11:23:45Z</dcterms:modified>
</cp:coreProperties>
</file>