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activeTab="5"/>
  </bookViews>
  <sheets>
    <sheet name="Cepa9 - CasA" sheetId="1" r:id="rId1"/>
    <sheet name="Cepa9 - CasB" sheetId="2" r:id="rId2"/>
    <sheet name="Cepa9 - CasC" sheetId="6" state="hidden" r:id="rId3"/>
    <sheet name="Cepa7 - CasA" sheetId="3" r:id="rId4"/>
    <sheet name="Cepa4 - CasB" sheetId="4" r:id="rId5"/>
    <sheet name="Cepa1 - CasB" sheetId="5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210" i="4" l="1"/>
  <c r="CB210" i="4"/>
  <c r="CA210" i="4"/>
  <c r="CC209" i="4"/>
  <c r="CB209" i="4"/>
  <c r="CA209" i="4"/>
  <c r="CC208" i="4"/>
  <c r="CB208" i="4"/>
  <c r="CA208" i="4"/>
  <c r="CC207" i="4"/>
  <c r="CB207" i="4"/>
  <c r="CA207" i="4"/>
  <c r="CC206" i="4"/>
  <c r="CB206" i="4"/>
  <c r="CA206" i="4"/>
  <c r="CC205" i="4"/>
  <c r="CB205" i="4"/>
  <c r="CA205" i="4"/>
  <c r="CC204" i="4"/>
  <c r="CB204" i="4"/>
  <c r="CA204" i="4"/>
  <c r="BU204" i="4"/>
  <c r="BU205" i="4" s="1"/>
  <c r="BU206" i="4" s="1"/>
  <c r="BU207" i="4" s="1"/>
  <c r="BU208" i="4" s="1"/>
  <c r="BU209" i="4" s="1"/>
  <c r="BU210" i="4" s="1"/>
  <c r="BP204" i="4"/>
  <c r="BP205" i="4" s="1"/>
  <c r="BP206" i="4" s="1"/>
  <c r="BP207" i="4" s="1"/>
  <c r="BP208" i="4" s="1"/>
  <c r="BP209" i="4" s="1"/>
  <c r="BP210" i="4" s="1"/>
  <c r="BK204" i="4"/>
  <c r="BK205" i="4" s="1"/>
  <c r="BK206" i="4" s="1"/>
  <c r="BK207" i="4" s="1"/>
  <c r="BK208" i="4" s="1"/>
  <c r="BK209" i="4" s="1"/>
  <c r="BK210" i="4" s="1"/>
  <c r="BF204" i="4"/>
  <c r="BF205" i="4" s="1"/>
  <c r="BF206" i="4" s="1"/>
  <c r="BF207" i="4" s="1"/>
  <c r="BF208" i="4" s="1"/>
  <c r="BF209" i="4" s="1"/>
  <c r="BF210" i="4" s="1"/>
  <c r="BA204" i="4"/>
  <c r="BA205" i="4" s="1"/>
  <c r="BA206" i="4" s="1"/>
  <c r="BA207" i="4" s="1"/>
  <c r="BA208" i="4" s="1"/>
  <c r="BA209" i="4" s="1"/>
  <c r="BA210" i="4" s="1"/>
  <c r="AV204" i="4"/>
  <c r="AV205" i="4" s="1"/>
  <c r="AV206" i="4" s="1"/>
  <c r="AV207" i="4" s="1"/>
  <c r="AV208" i="4" s="1"/>
  <c r="AV209" i="4" s="1"/>
  <c r="AV210" i="4" s="1"/>
  <c r="AQ204" i="4"/>
  <c r="AQ205" i="4" s="1"/>
  <c r="AQ206" i="4" s="1"/>
  <c r="AQ207" i="4" s="1"/>
  <c r="AQ208" i="4" s="1"/>
  <c r="AQ209" i="4" s="1"/>
  <c r="AQ210" i="4" s="1"/>
  <c r="AL204" i="4"/>
  <c r="AL205" i="4" s="1"/>
  <c r="AL206" i="4" s="1"/>
  <c r="AL207" i="4" s="1"/>
  <c r="AL208" i="4" s="1"/>
  <c r="AL209" i="4" s="1"/>
  <c r="AL210" i="4" s="1"/>
  <c r="AG204" i="4"/>
  <c r="AG205" i="4" s="1"/>
  <c r="AG206" i="4" s="1"/>
  <c r="AG207" i="4" s="1"/>
  <c r="AG208" i="4" s="1"/>
  <c r="AG209" i="4" s="1"/>
  <c r="AG210" i="4" s="1"/>
  <c r="B204" i="4"/>
  <c r="B205" i="4" s="1"/>
  <c r="B206" i="4" s="1"/>
  <c r="B207" i="4" s="1"/>
  <c r="B208" i="4" s="1"/>
  <c r="B209" i="4" s="1"/>
  <c r="B210" i="4" s="1"/>
  <c r="CD204" i="4" l="1"/>
  <c r="CG204" i="4" s="1"/>
  <c r="CD205" i="4"/>
  <c r="CD206" i="4"/>
  <c r="CD207" i="4"/>
  <c r="CD208" i="4"/>
  <c r="CD209" i="4"/>
  <c r="CD210" i="4"/>
  <c r="CP196" i="3"/>
  <c r="CQ196" i="3"/>
  <c r="CR196" i="3"/>
  <c r="CP197" i="3"/>
  <c r="CQ197" i="3"/>
  <c r="CQ203" i="3" s="1"/>
  <c r="CR197" i="3"/>
  <c r="CP198" i="3"/>
  <c r="CQ198" i="3"/>
  <c r="CR198" i="3"/>
  <c r="CP199" i="3"/>
  <c r="CQ199" i="3"/>
  <c r="CR199" i="3"/>
  <c r="CP200" i="3"/>
  <c r="CQ200" i="3"/>
  <c r="CR200" i="3"/>
  <c r="CP201" i="3"/>
  <c r="CQ201" i="3"/>
  <c r="CR201" i="3"/>
  <c r="CP202" i="3"/>
  <c r="CQ202" i="3"/>
  <c r="CR202" i="3"/>
  <c r="CP204" i="3"/>
  <c r="CQ204" i="3"/>
  <c r="CQ211" i="3" s="1"/>
  <c r="CR204" i="3"/>
  <c r="CR211" i="3" s="1"/>
  <c r="CP205" i="3"/>
  <c r="CQ205" i="3"/>
  <c r="CR205" i="3"/>
  <c r="CP206" i="3"/>
  <c r="CQ206" i="3"/>
  <c r="CR206" i="3"/>
  <c r="CP207" i="3"/>
  <c r="CQ207" i="3"/>
  <c r="CR207" i="3"/>
  <c r="CP208" i="3"/>
  <c r="CQ208" i="3"/>
  <c r="CR208" i="3"/>
  <c r="CP209" i="3"/>
  <c r="CQ209" i="3"/>
  <c r="CR209" i="3"/>
  <c r="CP210" i="3"/>
  <c r="CQ210" i="3"/>
  <c r="CR210" i="3"/>
  <c r="CR189" i="3"/>
  <c r="CR190" i="3"/>
  <c r="CR191" i="3"/>
  <c r="CR192" i="3"/>
  <c r="CR193" i="3"/>
  <c r="CR194" i="3"/>
  <c r="CR188" i="3"/>
  <c r="CQ189" i="3"/>
  <c r="CQ190" i="3"/>
  <c r="CQ191" i="3"/>
  <c r="CQ192" i="3"/>
  <c r="CQ193" i="3"/>
  <c r="CQ194" i="3"/>
  <c r="CQ188" i="3"/>
  <c r="CP194" i="3"/>
  <c r="CP189" i="3"/>
  <c r="CP190" i="3"/>
  <c r="CP191" i="3"/>
  <c r="CP192" i="3"/>
  <c r="CP193" i="3"/>
  <c r="CP188" i="3"/>
  <c r="CO188" i="3"/>
  <c r="CE5" i="3"/>
  <c r="CE6" i="3" s="1"/>
  <c r="CE7" i="3" s="1"/>
  <c r="CE8" i="3" s="1"/>
  <c r="CE9" i="3" s="1"/>
  <c r="CE10" i="3" s="1"/>
  <c r="CE12" i="3" s="1"/>
  <c r="CE13" i="3" s="1"/>
  <c r="CE14" i="3" s="1"/>
  <c r="CE15" i="3" s="1"/>
  <c r="CE16" i="3" s="1"/>
  <c r="CE17" i="3" s="1"/>
  <c r="CE18" i="3" s="1"/>
  <c r="CE20" i="3" s="1"/>
  <c r="CE21" i="3" s="1"/>
  <c r="CE22" i="3" s="1"/>
  <c r="CE23" i="3" s="1"/>
  <c r="CE24" i="3" s="1"/>
  <c r="CE25" i="3" s="1"/>
  <c r="CE26" i="3" s="1"/>
  <c r="CE28" i="3" s="1"/>
  <c r="CE29" i="3" s="1"/>
  <c r="CE30" i="3" s="1"/>
  <c r="CE31" i="3" s="1"/>
  <c r="CE32" i="3" s="1"/>
  <c r="CE33" i="3" s="1"/>
  <c r="CE34" i="3" s="1"/>
  <c r="CE36" i="3" s="1"/>
  <c r="CE37" i="3" s="1"/>
  <c r="CE38" i="3" s="1"/>
  <c r="CE39" i="3" s="1"/>
  <c r="CE40" i="3" s="1"/>
  <c r="CE41" i="3" s="1"/>
  <c r="CE42" i="3" s="1"/>
  <c r="CE44" i="3" s="1"/>
  <c r="CE45" i="3" s="1"/>
  <c r="CE46" i="3" s="1"/>
  <c r="CE47" i="3" s="1"/>
  <c r="CE48" i="3" s="1"/>
  <c r="CE49" i="3" s="1"/>
  <c r="CE50" i="3" s="1"/>
  <c r="CE52" i="3" s="1"/>
  <c r="CE53" i="3" s="1"/>
  <c r="CE54" i="3" s="1"/>
  <c r="CE55" i="3" s="1"/>
  <c r="CE56" i="3" s="1"/>
  <c r="CE57" i="3" s="1"/>
  <c r="CE58" i="3" s="1"/>
  <c r="CE60" i="3" s="1"/>
  <c r="CE61" i="3" s="1"/>
  <c r="CE62" i="3" s="1"/>
  <c r="CE63" i="3" s="1"/>
  <c r="CE64" i="3" s="1"/>
  <c r="CE65" i="3" s="1"/>
  <c r="CE66" i="3" s="1"/>
  <c r="CE68" i="3" s="1"/>
  <c r="CE69" i="3" s="1"/>
  <c r="CE70" i="3" s="1"/>
  <c r="CE71" i="3" s="1"/>
  <c r="CE72" i="3" s="1"/>
  <c r="CE73" i="3" s="1"/>
  <c r="CE74" i="3" s="1"/>
  <c r="CE76" i="3" s="1"/>
  <c r="CE77" i="3" s="1"/>
  <c r="CE78" i="3" s="1"/>
  <c r="CE79" i="3" s="1"/>
  <c r="CE80" i="3" s="1"/>
  <c r="CE81" i="3" s="1"/>
  <c r="CE82" i="3" s="1"/>
  <c r="CE84" i="3" s="1"/>
  <c r="CE85" i="3" s="1"/>
  <c r="CE86" i="3" s="1"/>
  <c r="CE87" i="3" s="1"/>
  <c r="CE88" i="3" s="1"/>
  <c r="CE89" i="3" s="1"/>
  <c r="CE90" i="3" s="1"/>
  <c r="CE92" i="3" s="1"/>
  <c r="CE93" i="3" s="1"/>
  <c r="CE94" i="3" s="1"/>
  <c r="CE95" i="3" s="1"/>
  <c r="CE96" i="3" s="1"/>
  <c r="CE97" i="3" s="1"/>
  <c r="CE98" i="3" s="1"/>
  <c r="CE100" i="3" s="1"/>
  <c r="CE101" i="3" s="1"/>
  <c r="CE102" i="3" s="1"/>
  <c r="CE103" i="3" s="1"/>
  <c r="CE104" i="3" s="1"/>
  <c r="CE105" i="3" s="1"/>
  <c r="CE106" i="3" s="1"/>
  <c r="CE108" i="3" s="1"/>
  <c r="CE109" i="3" s="1"/>
  <c r="CE110" i="3" s="1"/>
  <c r="CE111" i="3" s="1"/>
  <c r="CE112" i="3" s="1"/>
  <c r="CE113" i="3" s="1"/>
  <c r="CE114" i="3" s="1"/>
  <c r="CE116" i="3" s="1"/>
  <c r="CE117" i="3" s="1"/>
  <c r="CE118" i="3" s="1"/>
  <c r="CE119" i="3" s="1"/>
  <c r="CE120" i="3" s="1"/>
  <c r="CE121" i="3" s="1"/>
  <c r="CE122" i="3" s="1"/>
  <c r="CE124" i="3" s="1"/>
  <c r="CE125" i="3" s="1"/>
  <c r="CE126" i="3" s="1"/>
  <c r="CE127" i="3" s="1"/>
  <c r="CE128" i="3" s="1"/>
  <c r="CE129" i="3" s="1"/>
  <c r="CE130" i="3" s="1"/>
  <c r="CE132" i="3" s="1"/>
  <c r="CE133" i="3" s="1"/>
  <c r="CE134" i="3" s="1"/>
  <c r="CE135" i="3" s="1"/>
  <c r="CE136" i="3" s="1"/>
  <c r="CE137" i="3" s="1"/>
  <c r="CE138" i="3" s="1"/>
  <c r="CE140" i="3" s="1"/>
  <c r="CE141" i="3" s="1"/>
  <c r="CE142" i="3" s="1"/>
  <c r="CE143" i="3" s="1"/>
  <c r="CE144" i="3" s="1"/>
  <c r="CE145" i="3" s="1"/>
  <c r="CE146" i="3" s="1"/>
  <c r="CE148" i="3" s="1"/>
  <c r="CE149" i="3" s="1"/>
  <c r="CE150" i="3" s="1"/>
  <c r="CE151" i="3" s="1"/>
  <c r="CE152" i="3" s="1"/>
  <c r="CE153" i="3" s="1"/>
  <c r="CE154" i="3" s="1"/>
  <c r="CE156" i="3" s="1"/>
  <c r="CE157" i="3" s="1"/>
  <c r="CE158" i="3" s="1"/>
  <c r="CE159" i="3" s="1"/>
  <c r="CE160" i="3" s="1"/>
  <c r="CE161" i="3" s="1"/>
  <c r="CE162" i="3" s="1"/>
  <c r="CE164" i="3" s="1"/>
  <c r="CE165" i="3" s="1"/>
  <c r="CE166" i="3" s="1"/>
  <c r="CE167" i="3" s="1"/>
  <c r="CE168" i="3" s="1"/>
  <c r="CE169" i="3" s="1"/>
  <c r="CE170" i="3" s="1"/>
  <c r="CE172" i="3" s="1"/>
  <c r="CE173" i="3" s="1"/>
  <c r="CE174" i="3" s="1"/>
  <c r="CE175" i="3" s="1"/>
  <c r="CE176" i="3" s="1"/>
  <c r="CE177" i="3" s="1"/>
  <c r="CE178" i="3" s="1"/>
  <c r="CE180" i="3" s="1"/>
  <c r="CE181" i="3" s="1"/>
  <c r="CE182" i="3" s="1"/>
  <c r="CE183" i="3" s="1"/>
  <c r="CE184" i="3" s="1"/>
  <c r="CE185" i="3" s="1"/>
  <c r="CE186" i="3" s="1"/>
  <c r="CE189" i="3" s="1"/>
  <c r="CE190" i="3" s="1"/>
  <c r="CE191" i="3" s="1"/>
  <c r="CE192" i="3" s="1"/>
  <c r="CE193" i="3" s="1"/>
  <c r="CE194" i="3" s="1"/>
  <c r="CE196" i="3" s="1"/>
  <c r="CE197" i="3" s="1"/>
  <c r="CE198" i="3" s="1"/>
  <c r="CE199" i="3" s="1"/>
  <c r="CE200" i="3" s="1"/>
  <c r="CE201" i="3" s="1"/>
  <c r="CE202" i="3" s="1"/>
  <c r="CE204" i="3" s="1"/>
  <c r="CE205" i="3" s="1"/>
  <c r="CE206" i="3" s="1"/>
  <c r="CE207" i="3" s="1"/>
  <c r="CE208" i="3" s="1"/>
  <c r="CE209" i="3" s="1"/>
  <c r="CE210" i="3" s="1"/>
  <c r="BZ5" i="3"/>
  <c r="BZ6" i="3" s="1"/>
  <c r="BZ7" i="3" s="1"/>
  <c r="BZ8" i="3" s="1"/>
  <c r="BZ9" i="3" s="1"/>
  <c r="BZ10" i="3" s="1"/>
  <c r="BZ12" i="3" s="1"/>
  <c r="BZ13" i="3" s="1"/>
  <c r="BZ14" i="3" s="1"/>
  <c r="BZ15" i="3" s="1"/>
  <c r="BZ16" i="3" s="1"/>
  <c r="BZ17" i="3" s="1"/>
  <c r="BZ18" i="3" s="1"/>
  <c r="BZ20" i="3" s="1"/>
  <c r="BZ21" i="3" s="1"/>
  <c r="BZ22" i="3" s="1"/>
  <c r="BZ23" i="3" s="1"/>
  <c r="BZ24" i="3" s="1"/>
  <c r="BZ25" i="3" s="1"/>
  <c r="BZ26" i="3" s="1"/>
  <c r="BZ28" i="3" s="1"/>
  <c r="BZ29" i="3" s="1"/>
  <c r="BZ30" i="3" s="1"/>
  <c r="BZ31" i="3" s="1"/>
  <c r="BZ32" i="3" s="1"/>
  <c r="BZ33" i="3" s="1"/>
  <c r="BZ34" i="3" s="1"/>
  <c r="BZ36" i="3" s="1"/>
  <c r="BZ37" i="3" s="1"/>
  <c r="BZ38" i="3" s="1"/>
  <c r="BZ39" i="3" s="1"/>
  <c r="BZ40" i="3" s="1"/>
  <c r="BZ41" i="3" s="1"/>
  <c r="BZ42" i="3" s="1"/>
  <c r="BZ44" i="3" s="1"/>
  <c r="BZ45" i="3" s="1"/>
  <c r="BZ46" i="3" s="1"/>
  <c r="BZ47" i="3" s="1"/>
  <c r="BZ48" i="3" s="1"/>
  <c r="BZ49" i="3" s="1"/>
  <c r="BZ50" i="3" s="1"/>
  <c r="BZ52" i="3" s="1"/>
  <c r="BZ53" i="3" s="1"/>
  <c r="BZ54" i="3" s="1"/>
  <c r="BZ55" i="3" s="1"/>
  <c r="BZ56" i="3" s="1"/>
  <c r="BZ57" i="3" s="1"/>
  <c r="BZ58" i="3" s="1"/>
  <c r="BZ60" i="3" s="1"/>
  <c r="BZ61" i="3" s="1"/>
  <c r="BZ62" i="3" s="1"/>
  <c r="BZ63" i="3" s="1"/>
  <c r="BZ64" i="3" s="1"/>
  <c r="BZ65" i="3" s="1"/>
  <c r="BZ66" i="3" s="1"/>
  <c r="BZ68" i="3" s="1"/>
  <c r="BZ69" i="3" s="1"/>
  <c r="BZ70" i="3" s="1"/>
  <c r="BZ71" i="3" s="1"/>
  <c r="BZ72" i="3" s="1"/>
  <c r="BZ73" i="3" s="1"/>
  <c r="BZ74" i="3" s="1"/>
  <c r="BZ76" i="3" s="1"/>
  <c r="BZ77" i="3" s="1"/>
  <c r="BZ78" i="3" s="1"/>
  <c r="BZ79" i="3" s="1"/>
  <c r="BZ80" i="3" s="1"/>
  <c r="BZ81" i="3" s="1"/>
  <c r="BZ82" i="3" s="1"/>
  <c r="BZ84" i="3" s="1"/>
  <c r="BZ85" i="3" s="1"/>
  <c r="BZ86" i="3" s="1"/>
  <c r="BZ87" i="3" s="1"/>
  <c r="BZ88" i="3" s="1"/>
  <c r="BZ89" i="3" s="1"/>
  <c r="BZ90" i="3" s="1"/>
  <c r="BZ92" i="3" s="1"/>
  <c r="BZ93" i="3" s="1"/>
  <c r="BZ94" i="3" s="1"/>
  <c r="BZ95" i="3" s="1"/>
  <c r="BZ96" i="3" s="1"/>
  <c r="BZ97" i="3" s="1"/>
  <c r="BZ98" i="3" s="1"/>
  <c r="BZ100" i="3" s="1"/>
  <c r="BZ101" i="3" s="1"/>
  <c r="BZ102" i="3" s="1"/>
  <c r="BZ103" i="3" s="1"/>
  <c r="BZ104" i="3" s="1"/>
  <c r="BZ105" i="3" s="1"/>
  <c r="BZ106" i="3" s="1"/>
  <c r="BZ108" i="3" s="1"/>
  <c r="BZ109" i="3" s="1"/>
  <c r="BZ110" i="3" s="1"/>
  <c r="BZ111" i="3" s="1"/>
  <c r="BZ112" i="3" s="1"/>
  <c r="BZ113" i="3" s="1"/>
  <c r="BZ114" i="3" s="1"/>
  <c r="BZ116" i="3" s="1"/>
  <c r="BZ117" i="3" s="1"/>
  <c r="BZ118" i="3" s="1"/>
  <c r="BZ119" i="3" s="1"/>
  <c r="BZ120" i="3" s="1"/>
  <c r="BZ121" i="3" s="1"/>
  <c r="BZ122" i="3" s="1"/>
  <c r="BZ124" i="3" s="1"/>
  <c r="BZ125" i="3" s="1"/>
  <c r="BZ126" i="3" s="1"/>
  <c r="BZ127" i="3" s="1"/>
  <c r="BZ128" i="3" s="1"/>
  <c r="BZ129" i="3" s="1"/>
  <c r="BZ130" i="3" s="1"/>
  <c r="BZ132" i="3" s="1"/>
  <c r="BZ133" i="3" s="1"/>
  <c r="BZ134" i="3" s="1"/>
  <c r="BZ135" i="3" s="1"/>
  <c r="BZ136" i="3" s="1"/>
  <c r="BZ137" i="3" s="1"/>
  <c r="BZ138" i="3" s="1"/>
  <c r="BZ140" i="3" s="1"/>
  <c r="BZ141" i="3" s="1"/>
  <c r="BZ142" i="3" s="1"/>
  <c r="BZ143" i="3" s="1"/>
  <c r="BZ144" i="3" s="1"/>
  <c r="BZ145" i="3" s="1"/>
  <c r="BZ146" i="3" s="1"/>
  <c r="BZ148" i="3" s="1"/>
  <c r="BZ149" i="3" s="1"/>
  <c r="BZ150" i="3" s="1"/>
  <c r="BZ151" i="3" s="1"/>
  <c r="BZ152" i="3" s="1"/>
  <c r="BZ153" i="3" s="1"/>
  <c r="BZ154" i="3" s="1"/>
  <c r="BZ156" i="3" s="1"/>
  <c r="BZ157" i="3" s="1"/>
  <c r="BZ158" i="3" s="1"/>
  <c r="BZ159" i="3" s="1"/>
  <c r="BZ160" i="3" s="1"/>
  <c r="BZ161" i="3" s="1"/>
  <c r="BZ162" i="3" s="1"/>
  <c r="BZ164" i="3" s="1"/>
  <c r="BZ165" i="3" s="1"/>
  <c r="BZ166" i="3" s="1"/>
  <c r="BZ167" i="3" s="1"/>
  <c r="BZ168" i="3" s="1"/>
  <c r="BZ169" i="3" s="1"/>
  <c r="BZ170" i="3" s="1"/>
  <c r="BZ172" i="3" s="1"/>
  <c r="BZ173" i="3" s="1"/>
  <c r="BZ174" i="3" s="1"/>
  <c r="BZ175" i="3" s="1"/>
  <c r="BZ176" i="3" s="1"/>
  <c r="BZ177" i="3" s="1"/>
  <c r="BZ178" i="3" s="1"/>
  <c r="BZ180" i="3" s="1"/>
  <c r="BZ181" i="3" s="1"/>
  <c r="BZ182" i="3" s="1"/>
  <c r="BZ183" i="3" s="1"/>
  <c r="BZ184" i="3" s="1"/>
  <c r="BZ185" i="3" s="1"/>
  <c r="BZ186" i="3" s="1"/>
  <c r="BZ189" i="3" s="1"/>
  <c r="BZ190" i="3" s="1"/>
  <c r="BZ191" i="3" s="1"/>
  <c r="BZ192" i="3" s="1"/>
  <c r="BZ193" i="3" s="1"/>
  <c r="BZ194" i="3" s="1"/>
  <c r="BZ196" i="3" s="1"/>
  <c r="BZ197" i="3" s="1"/>
  <c r="BZ198" i="3" s="1"/>
  <c r="BZ199" i="3" s="1"/>
  <c r="BZ200" i="3" s="1"/>
  <c r="BZ201" i="3" s="1"/>
  <c r="BZ202" i="3" s="1"/>
  <c r="BZ204" i="3" s="1"/>
  <c r="BZ205" i="3" s="1"/>
  <c r="BZ206" i="3" s="1"/>
  <c r="BZ207" i="3" s="1"/>
  <c r="BZ208" i="3" s="1"/>
  <c r="BZ209" i="3" s="1"/>
  <c r="BZ210" i="3" s="1"/>
  <c r="BU5" i="3"/>
  <c r="BU6" i="3" s="1"/>
  <c r="BU7" i="3" s="1"/>
  <c r="BU8" i="3" s="1"/>
  <c r="BU9" i="3" s="1"/>
  <c r="BU10" i="3" s="1"/>
  <c r="BU12" i="3" s="1"/>
  <c r="BU13" i="3" s="1"/>
  <c r="BU14" i="3" s="1"/>
  <c r="BU15" i="3" s="1"/>
  <c r="BU16" i="3" s="1"/>
  <c r="BU17" i="3" s="1"/>
  <c r="BU18" i="3" s="1"/>
  <c r="BU20" i="3" s="1"/>
  <c r="BU21" i="3" s="1"/>
  <c r="BU22" i="3" s="1"/>
  <c r="BU23" i="3" s="1"/>
  <c r="BU24" i="3" s="1"/>
  <c r="BU25" i="3" s="1"/>
  <c r="BU26" i="3" s="1"/>
  <c r="BU28" i="3" s="1"/>
  <c r="BU29" i="3" s="1"/>
  <c r="BU30" i="3" s="1"/>
  <c r="BU31" i="3" s="1"/>
  <c r="BU32" i="3" s="1"/>
  <c r="BU33" i="3" s="1"/>
  <c r="BU34" i="3" s="1"/>
  <c r="BU36" i="3" s="1"/>
  <c r="BU37" i="3" s="1"/>
  <c r="BU38" i="3" s="1"/>
  <c r="BU39" i="3" s="1"/>
  <c r="BU40" i="3" s="1"/>
  <c r="BU41" i="3" s="1"/>
  <c r="BU42" i="3" s="1"/>
  <c r="BU44" i="3" s="1"/>
  <c r="BU45" i="3" s="1"/>
  <c r="BU46" i="3" s="1"/>
  <c r="BU47" i="3" s="1"/>
  <c r="BU48" i="3" s="1"/>
  <c r="BU49" i="3" s="1"/>
  <c r="BU50" i="3" s="1"/>
  <c r="BU52" i="3" s="1"/>
  <c r="BU53" i="3" s="1"/>
  <c r="BU54" i="3" s="1"/>
  <c r="BU55" i="3" s="1"/>
  <c r="BU56" i="3" s="1"/>
  <c r="BU57" i="3" s="1"/>
  <c r="BU58" i="3" s="1"/>
  <c r="BU60" i="3" s="1"/>
  <c r="BU61" i="3" s="1"/>
  <c r="BU62" i="3" s="1"/>
  <c r="BU63" i="3" s="1"/>
  <c r="BU64" i="3" s="1"/>
  <c r="BU65" i="3" s="1"/>
  <c r="BU66" i="3" s="1"/>
  <c r="BU68" i="3" s="1"/>
  <c r="BU69" i="3" s="1"/>
  <c r="BU70" i="3" s="1"/>
  <c r="BU71" i="3" s="1"/>
  <c r="BU72" i="3" s="1"/>
  <c r="BU73" i="3" s="1"/>
  <c r="BU74" i="3" s="1"/>
  <c r="BU76" i="3" s="1"/>
  <c r="BU77" i="3" s="1"/>
  <c r="BU78" i="3" s="1"/>
  <c r="BU79" i="3" s="1"/>
  <c r="BU80" i="3" s="1"/>
  <c r="BU81" i="3" s="1"/>
  <c r="BU82" i="3" s="1"/>
  <c r="BU84" i="3" s="1"/>
  <c r="BU85" i="3" s="1"/>
  <c r="BU86" i="3" s="1"/>
  <c r="BU87" i="3" s="1"/>
  <c r="BU88" i="3" s="1"/>
  <c r="BU89" i="3" s="1"/>
  <c r="BU90" i="3" s="1"/>
  <c r="BU92" i="3" s="1"/>
  <c r="BU93" i="3" s="1"/>
  <c r="BU94" i="3" s="1"/>
  <c r="BU95" i="3" s="1"/>
  <c r="BU96" i="3" s="1"/>
  <c r="BU97" i="3" s="1"/>
  <c r="BU98" i="3" s="1"/>
  <c r="BU100" i="3" s="1"/>
  <c r="BU101" i="3" s="1"/>
  <c r="BU102" i="3" s="1"/>
  <c r="BU103" i="3" s="1"/>
  <c r="BU104" i="3" s="1"/>
  <c r="BU105" i="3" s="1"/>
  <c r="BU106" i="3" s="1"/>
  <c r="BU108" i="3" s="1"/>
  <c r="BU109" i="3" s="1"/>
  <c r="BU110" i="3" s="1"/>
  <c r="BU111" i="3" s="1"/>
  <c r="BU112" i="3" s="1"/>
  <c r="BU113" i="3" s="1"/>
  <c r="BU114" i="3" s="1"/>
  <c r="BU116" i="3" s="1"/>
  <c r="BU117" i="3" s="1"/>
  <c r="BU118" i="3" s="1"/>
  <c r="BU119" i="3" s="1"/>
  <c r="BU120" i="3" s="1"/>
  <c r="BU121" i="3" s="1"/>
  <c r="BU122" i="3" s="1"/>
  <c r="BU124" i="3" s="1"/>
  <c r="BU125" i="3" s="1"/>
  <c r="BU126" i="3" s="1"/>
  <c r="BU127" i="3" s="1"/>
  <c r="BU128" i="3" s="1"/>
  <c r="BU129" i="3" s="1"/>
  <c r="BU130" i="3" s="1"/>
  <c r="BU132" i="3" s="1"/>
  <c r="BU133" i="3" s="1"/>
  <c r="BU134" i="3" s="1"/>
  <c r="BU135" i="3" s="1"/>
  <c r="BU136" i="3" s="1"/>
  <c r="BU137" i="3" s="1"/>
  <c r="BU138" i="3" s="1"/>
  <c r="BU140" i="3" s="1"/>
  <c r="BU141" i="3" s="1"/>
  <c r="BU142" i="3" s="1"/>
  <c r="BU143" i="3" s="1"/>
  <c r="BU144" i="3" s="1"/>
  <c r="BU145" i="3" s="1"/>
  <c r="BU146" i="3" s="1"/>
  <c r="BU148" i="3" s="1"/>
  <c r="BU149" i="3" s="1"/>
  <c r="BU150" i="3" s="1"/>
  <c r="BU151" i="3" s="1"/>
  <c r="BU152" i="3" s="1"/>
  <c r="BU153" i="3" s="1"/>
  <c r="BU154" i="3" s="1"/>
  <c r="BU156" i="3" s="1"/>
  <c r="BU157" i="3" s="1"/>
  <c r="BU158" i="3" s="1"/>
  <c r="BU159" i="3" s="1"/>
  <c r="BU160" i="3" s="1"/>
  <c r="BU161" i="3" s="1"/>
  <c r="BU162" i="3" s="1"/>
  <c r="BU164" i="3" s="1"/>
  <c r="BU165" i="3" s="1"/>
  <c r="BU166" i="3" s="1"/>
  <c r="BU167" i="3" s="1"/>
  <c r="BU168" i="3" s="1"/>
  <c r="BU169" i="3" s="1"/>
  <c r="BU170" i="3" s="1"/>
  <c r="BU172" i="3" s="1"/>
  <c r="BU173" i="3" s="1"/>
  <c r="BU174" i="3" s="1"/>
  <c r="BU175" i="3" s="1"/>
  <c r="BU176" i="3" s="1"/>
  <c r="BU177" i="3" s="1"/>
  <c r="BU178" i="3" s="1"/>
  <c r="BU180" i="3" s="1"/>
  <c r="BU181" i="3" s="1"/>
  <c r="BU182" i="3" s="1"/>
  <c r="BU183" i="3" s="1"/>
  <c r="BU184" i="3" s="1"/>
  <c r="BU185" i="3" s="1"/>
  <c r="BU186" i="3" s="1"/>
  <c r="BU189" i="3" s="1"/>
  <c r="BU190" i="3" s="1"/>
  <c r="BU191" i="3" s="1"/>
  <c r="BU192" i="3" s="1"/>
  <c r="BU193" i="3" s="1"/>
  <c r="BU194" i="3" s="1"/>
  <c r="BU196" i="3" s="1"/>
  <c r="BU197" i="3" s="1"/>
  <c r="BU198" i="3" s="1"/>
  <c r="BU199" i="3" s="1"/>
  <c r="BU200" i="3" s="1"/>
  <c r="BU201" i="3" s="1"/>
  <c r="BU202" i="3" s="1"/>
  <c r="BU204" i="3" s="1"/>
  <c r="BU205" i="3" s="1"/>
  <c r="BU206" i="3" s="1"/>
  <c r="BU207" i="3" s="1"/>
  <c r="BU208" i="3" s="1"/>
  <c r="BU209" i="3" s="1"/>
  <c r="BU210" i="3" s="1"/>
  <c r="CH204" i="4" l="1"/>
  <c r="CG205" i="4"/>
  <c r="CP211" i="3"/>
  <c r="CR203" i="3"/>
  <c r="CP203" i="3"/>
  <c r="CP195" i="3"/>
  <c r="C178" i="1"/>
  <c r="CH205" i="4" l="1"/>
  <c r="CG206" i="4"/>
  <c r="CL156" i="1"/>
  <c r="BP156" i="1"/>
  <c r="BK156" i="1"/>
  <c r="BF156" i="1"/>
  <c r="BA156" i="1"/>
  <c r="AV156" i="1"/>
  <c r="AQ156" i="1"/>
  <c r="AL156" i="1"/>
  <c r="AG156" i="1"/>
  <c r="AB156" i="1"/>
  <c r="W156" i="1"/>
  <c r="R156" i="1"/>
  <c r="M156" i="1"/>
  <c r="H156" i="1"/>
  <c r="C156" i="1"/>
  <c r="CH206" i="4" l="1"/>
  <c r="CG207" i="4"/>
  <c r="CQ113" i="3"/>
  <c r="CB110" i="5"/>
  <c r="CH207" i="4" l="1"/>
  <c r="CG208" i="4"/>
  <c r="CA12" i="2"/>
  <c r="CA39" i="2"/>
  <c r="CA10" i="6"/>
  <c r="CP41" i="3"/>
  <c r="CA12" i="4"/>
  <c r="CA10" i="4"/>
  <c r="CH208" i="4" l="1"/>
  <c r="CG209" i="4"/>
  <c r="CK40" i="1"/>
  <c r="B5" i="5"/>
  <c r="B6" i="5" s="1"/>
  <c r="B7" i="5" s="1"/>
  <c r="B8" i="5" s="1"/>
  <c r="B9" i="5" s="1"/>
  <c r="B10" i="5" s="1"/>
  <c r="B12" i="5" s="1"/>
  <c r="B13" i="5" s="1"/>
  <c r="B14" i="5" s="1"/>
  <c r="B15" i="5" s="1"/>
  <c r="B16" i="5" s="1"/>
  <c r="B17" i="5" s="1"/>
  <c r="B18" i="5" s="1"/>
  <c r="B20" i="5" s="1"/>
  <c r="B21" i="5" s="1"/>
  <c r="B22" i="5" s="1"/>
  <c r="B23" i="5" s="1"/>
  <c r="B24" i="5" s="1"/>
  <c r="B25" i="5" s="1"/>
  <c r="B26" i="5" s="1"/>
  <c r="B28" i="5" s="1"/>
  <c r="B29" i="5" s="1"/>
  <c r="B30" i="5" s="1"/>
  <c r="B31" i="5" s="1"/>
  <c r="B32" i="5" s="1"/>
  <c r="B33" i="5" s="1"/>
  <c r="B34" i="5" s="1"/>
  <c r="B36" i="5" s="1"/>
  <c r="B37" i="5" s="1"/>
  <c r="B38" i="5" s="1"/>
  <c r="B39" i="5" s="1"/>
  <c r="B40" i="5" s="1"/>
  <c r="B41" i="5" s="1"/>
  <c r="B42" i="5" s="1"/>
  <c r="B44" i="5" s="1"/>
  <c r="B45" i="5" s="1"/>
  <c r="B46" i="5" s="1"/>
  <c r="B47" i="5" s="1"/>
  <c r="B48" i="5" s="1"/>
  <c r="B49" i="5" s="1"/>
  <c r="B50" i="5" s="1"/>
  <c r="B52" i="5" s="1"/>
  <c r="B53" i="5" s="1"/>
  <c r="B54" i="5" s="1"/>
  <c r="B55" i="5" s="1"/>
  <c r="B56" i="5" s="1"/>
  <c r="B57" i="5" s="1"/>
  <c r="B58" i="5" s="1"/>
  <c r="B60" i="5" s="1"/>
  <c r="B61" i="5" s="1"/>
  <c r="B62" i="5" s="1"/>
  <c r="B63" i="5" s="1"/>
  <c r="B64" i="5" s="1"/>
  <c r="B65" i="5" s="1"/>
  <c r="B66" i="5" s="1"/>
  <c r="B68" i="5" s="1"/>
  <c r="B69" i="5" s="1"/>
  <c r="B70" i="5" s="1"/>
  <c r="B71" i="5" s="1"/>
  <c r="B72" i="5" s="1"/>
  <c r="B73" i="5" s="1"/>
  <c r="B74" i="5" s="1"/>
  <c r="B76" i="5" s="1"/>
  <c r="B77" i="5" s="1"/>
  <c r="B78" i="5" s="1"/>
  <c r="B79" i="5" s="1"/>
  <c r="B80" i="5" s="1"/>
  <c r="B81" i="5" s="1"/>
  <c r="B82" i="5" s="1"/>
  <c r="B84" i="5" s="1"/>
  <c r="B85" i="5" s="1"/>
  <c r="B86" i="5" s="1"/>
  <c r="B87" i="5" s="1"/>
  <c r="B88" i="5" s="1"/>
  <c r="B89" i="5" s="1"/>
  <c r="B90" i="5" s="1"/>
  <c r="B92" i="5" s="1"/>
  <c r="B93" i="5" s="1"/>
  <c r="B94" i="5" s="1"/>
  <c r="B95" i="5" s="1"/>
  <c r="B96" i="5" s="1"/>
  <c r="B97" i="5" s="1"/>
  <c r="B98" i="5" s="1"/>
  <c r="B100" i="5" s="1"/>
  <c r="B101" i="5" s="1"/>
  <c r="B102" i="5" s="1"/>
  <c r="B103" i="5" s="1"/>
  <c r="B104" i="5" s="1"/>
  <c r="B105" i="5" s="1"/>
  <c r="B106" i="5" s="1"/>
  <c r="B108" i="5" s="1"/>
  <c r="B109" i="5" s="1"/>
  <c r="B110" i="5" s="1"/>
  <c r="B111" i="5" s="1"/>
  <c r="B112" i="5" s="1"/>
  <c r="B113" i="5" s="1"/>
  <c r="B114" i="5" s="1"/>
  <c r="B116" i="5" s="1"/>
  <c r="B117" i="5" s="1"/>
  <c r="B118" i="5" s="1"/>
  <c r="B119" i="5" s="1"/>
  <c r="B120" i="5" s="1"/>
  <c r="B121" i="5" s="1"/>
  <c r="B122" i="5" s="1"/>
  <c r="B124" i="5" s="1"/>
  <c r="B125" i="5" s="1"/>
  <c r="B126" i="5" s="1"/>
  <c r="B127" i="5" s="1"/>
  <c r="B128" i="5" s="1"/>
  <c r="B129" i="5" s="1"/>
  <c r="B130" i="5" s="1"/>
  <c r="B132" i="5" s="1"/>
  <c r="B133" i="5" s="1"/>
  <c r="B134" i="5" s="1"/>
  <c r="B135" i="5" s="1"/>
  <c r="B136" i="5" s="1"/>
  <c r="B137" i="5" s="1"/>
  <c r="B138" i="5" s="1"/>
  <c r="B140" i="5" s="1"/>
  <c r="B141" i="5" s="1"/>
  <c r="B142" i="5" s="1"/>
  <c r="B143" i="5" s="1"/>
  <c r="B144" i="5" s="1"/>
  <c r="B145" i="5" s="1"/>
  <c r="B146" i="5" s="1"/>
  <c r="B148" i="5" s="1"/>
  <c r="B149" i="5" s="1"/>
  <c r="B150" i="5" s="1"/>
  <c r="B151" i="5" s="1"/>
  <c r="B152" i="5" s="1"/>
  <c r="B153" i="5" s="1"/>
  <c r="B154" i="5" s="1"/>
  <c r="B156" i="5" s="1"/>
  <c r="B157" i="5" s="1"/>
  <c r="B158" i="5" s="1"/>
  <c r="B159" i="5" s="1"/>
  <c r="B160" i="5" s="1"/>
  <c r="B161" i="5" s="1"/>
  <c r="B162" i="5" s="1"/>
  <c r="B164" i="5" s="1"/>
  <c r="B165" i="5" s="1"/>
  <c r="B166" i="5" s="1"/>
  <c r="B167" i="5" s="1"/>
  <c r="B168" i="5" s="1"/>
  <c r="B169" i="5" s="1"/>
  <c r="B170" i="5" s="1"/>
  <c r="B172" i="5" s="1"/>
  <c r="B173" i="5" s="1"/>
  <c r="B174" i="5" s="1"/>
  <c r="B175" i="5" s="1"/>
  <c r="B176" i="5" s="1"/>
  <c r="B177" i="5" s="1"/>
  <c r="B178" i="5" s="1"/>
  <c r="B180" i="5" s="1"/>
  <c r="B181" i="5" s="1"/>
  <c r="B182" i="5" s="1"/>
  <c r="B183" i="5" s="1"/>
  <c r="B184" i="5" s="1"/>
  <c r="B185" i="5" s="1"/>
  <c r="B186" i="5" s="1"/>
  <c r="B188" i="5" s="1"/>
  <c r="B189" i="5" s="1"/>
  <c r="B190" i="5" s="1"/>
  <c r="B191" i="5" s="1"/>
  <c r="B192" i="5" s="1"/>
  <c r="B193" i="5" s="1"/>
  <c r="B194" i="5" s="1"/>
  <c r="B196" i="5" s="1"/>
  <c r="B197" i="5" s="1"/>
  <c r="B198" i="5" s="1"/>
  <c r="B199" i="5" s="1"/>
  <c r="B200" i="5" s="1"/>
  <c r="B201" i="5" s="1"/>
  <c r="B202" i="5" s="1"/>
  <c r="B204" i="5" s="1"/>
  <c r="B205" i="5" s="1"/>
  <c r="B206" i="5" s="1"/>
  <c r="B207" i="5" s="1"/>
  <c r="B208" i="5" s="1"/>
  <c r="B209" i="5" s="1"/>
  <c r="B210" i="5" s="1"/>
  <c r="B5" i="4"/>
  <c r="B6" i="4" s="1"/>
  <c r="B7" i="4" s="1"/>
  <c r="B8" i="4" s="1"/>
  <c r="B9" i="4" s="1"/>
  <c r="B10" i="4" s="1"/>
  <c r="B12" i="4" s="1"/>
  <c r="B13" i="4" s="1"/>
  <c r="B14" i="4" s="1"/>
  <c r="B15" i="4" s="1"/>
  <c r="B16" i="4" s="1"/>
  <c r="B17" i="4" s="1"/>
  <c r="B18" i="4" s="1"/>
  <c r="B20" i="4" s="1"/>
  <c r="B21" i="4" s="1"/>
  <c r="B22" i="4" s="1"/>
  <c r="B23" i="4" s="1"/>
  <c r="B24" i="4" s="1"/>
  <c r="B25" i="4" s="1"/>
  <c r="B26" i="4" s="1"/>
  <c r="B28" i="4" s="1"/>
  <c r="B29" i="4" s="1"/>
  <c r="B30" i="4" s="1"/>
  <c r="B31" i="4" s="1"/>
  <c r="B32" i="4" s="1"/>
  <c r="B33" i="4" s="1"/>
  <c r="B34" i="4" s="1"/>
  <c r="B36" i="4" s="1"/>
  <c r="B37" i="4" s="1"/>
  <c r="B38" i="4" s="1"/>
  <c r="B39" i="4" s="1"/>
  <c r="B40" i="4" s="1"/>
  <c r="B41" i="4" s="1"/>
  <c r="B42" i="4" s="1"/>
  <c r="B44" i="4" s="1"/>
  <c r="B45" i="4" s="1"/>
  <c r="B46" i="4" s="1"/>
  <c r="B47" i="4" s="1"/>
  <c r="B48" i="4" s="1"/>
  <c r="B49" i="4" s="1"/>
  <c r="B50" i="4" s="1"/>
  <c r="B52" i="4" s="1"/>
  <c r="B53" i="4" s="1"/>
  <c r="B54" i="4" s="1"/>
  <c r="B55" i="4" s="1"/>
  <c r="B56" i="4" s="1"/>
  <c r="B57" i="4" s="1"/>
  <c r="B58" i="4" s="1"/>
  <c r="B60" i="4" s="1"/>
  <c r="B61" i="4" s="1"/>
  <c r="B62" i="4" s="1"/>
  <c r="B63" i="4" s="1"/>
  <c r="B64" i="4" s="1"/>
  <c r="B65" i="4" s="1"/>
  <c r="B66" i="4" s="1"/>
  <c r="B68" i="4" s="1"/>
  <c r="B69" i="4" s="1"/>
  <c r="B70" i="4" s="1"/>
  <c r="B71" i="4" s="1"/>
  <c r="B72" i="4" s="1"/>
  <c r="B73" i="4" s="1"/>
  <c r="B74" i="4" s="1"/>
  <c r="B76" i="4" s="1"/>
  <c r="B77" i="4" s="1"/>
  <c r="B78" i="4" s="1"/>
  <c r="B79" i="4" s="1"/>
  <c r="B80" i="4" s="1"/>
  <c r="B81" i="4" s="1"/>
  <c r="B82" i="4" s="1"/>
  <c r="B84" i="4" s="1"/>
  <c r="B85" i="4" s="1"/>
  <c r="B86" i="4" s="1"/>
  <c r="B87" i="4" s="1"/>
  <c r="B88" i="4" s="1"/>
  <c r="B89" i="4" s="1"/>
  <c r="B90" i="4" s="1"/>
  <c r="B92" i="4" s="1"/>
  <c r="B93" i="4" s="1"/>
  <c r="B94" i="4" s="1"/>
  <c r="B95" i="4" s="1"/>
  <c r="B96" i="4" s="1"/>
  <c r="B97" i="4" s="1"/>
  <c r="B98" i="4" s="1"/>
  <c r="B100" i="4" s="1"/>
  <c r="B101" i="4" s="1"/>
  <c r="B102" i="4" s="1"/>
  <c r="B103" i="4" s="1"/>
  <c r="B104" i="4" s="1"/>
  <c r="B105" i="4" s="1"/>
  <c r="B106" i="4" s="1"/>
  <c r="B108" i="4" s="1"/>
  <c r="B109" i="4" s="1"/>
  <c r="B110" i="4" s="1"/>
  <c r="B111" i="4" s="1"/>
  <c r="B112" i="4" s="1"/>
  <c r="B113" i="4" s="1"/>
  <c r="B114" i="4" s="1"/>
  <c r="B116" i="4" s="1"/>
  <c r="B117" i="4" s="1"/>
  <c r="B118" i="4" s="1"/>
  <c r="B119" i="4" s="1"/>
  <c r="B120" i="4" s="1"/>
  <c r="B121" i="4" s="1"/>
  <c r="B122" i="4" s="1"/>
  <c r="B124" i="4" s="1"/>
  <c r="B125" i="4" s="1"/>
  <c r="B126" i="4" s="1"/>
  <c r="B127" i="4" s="1"/>
  <c r="B128" i="4" s="1"/>
  <c r="B129" i="4" s="1"/>
  <c r="B130" i="4" s="1"/>
  <c r="B132" i="4" s="1"/>
  <c r="B133" i="4" s="1"/>
  <c r="B134" i="4" s="1"/>
  <c r="B135" i="4" s="1"/>
  <c r="B136" i="4" s="1"/>
  <c r="B137" i="4" s="1"/>
  <c r="B138" i="4" s="1"/>
  <c r="B140" i="4" s="1"/>
  <c r="B141" i="4" s="1"/>
  <c r="B142" i="4" s="1"/>
  <c r="B143" i="4" s="1"/>
  <c r="B144" i="4" s="1"/>
  <c r="B145" i="4" s="1"/>
  <c r="B146" i="4" s="1"/>
  <c r="B148" i="4" s="1"/>
  <c r="B149" i="4" s="1"/>
  <c r="B150" i="4" s="1"/>
  <c r="B151" i="4" s="1"/>
  <c r="B152" i="4" s="1"/>
  <c r="B153" i="4" s="1"/>
  <c r="B154" i="4" s="1"/>
  <c r="B156" i="4" s="1"/>
  <c r="B157" i="4" s="1"/>
  <c r="B158" i="4" s="1"/>
  <c r="B159" i="4" s="1"/>
  <c r="B160" i="4" s="1"/>
  <c r="B161" i="4" s="1"/>
  <c r="B162" i="4" s="1"/>
  <c r="B164" i="4" s="1"/>
  <c r="B165" i="4" s="1"/>
  <c r="B166" i="4" s="1"/>
  <c r="B167" i="4" s="1"/>
  <c r="B168" i="4" s="1"/>
  <c r="B169" i="4" s="1"/>
  <c r="B170" i="4" s="1"/>
  <c r="B172" i="4" s="1"/>
  <c r="B173" i="4" s="1"/>
  <c r="B174" i="4" s="1"/>
  <c r="B175" i="4" s="1"/>
  <c r="B176" i="4" s="1"/>
  <c r="B177" i="4" s="1"/>
  <c r="B178" i="4" s="1"/>
  <c r="B180" i="4" s="1"/>
  <c r="B181" i="4" s="1"/>
  <c r="B182" i="4" s="1"/>
  <c r="B183" i="4" s="1"/>
  <c r="B184" i="4" s="1"/>
  <c r="B185" i="4" s="1"/>
  <c r="B186" i="4" s="1"/>
  <c r="B188" i="4" s="1"/>
  <c r="B189" i="4" s="1"/>
  <c r="B190" i="4" s="1"/>
  <c r="B191" i="4" s="1"/>
  <c r="B192" i="4" s="1"/>
  <c r="B193" i="4" s="1"/>
  <c r="B194" i="4" s="1"/>
  <c r="B196" i="4" s="1"/>
  <c r="B197" i="4" s="1"/>
  <c r="B198" i="4" s="1"/>
  <c r="B199" i="4" s="1"/>
  <c r="B200" i="4" s="1"/>
  <c r="B201" i="4" s="1"/>
  <c r="B202" i="4" s="1"/>
  <c r="B5" i="3"/>
  <c r="B6" i="3" s="1"/>
  <c r="B7" i="3" s="1"/>
  <c r="B8" i="3" s="1"/>
  <c r="B9" i="3" s="1"/>
  <c r="B10" i="3" s="1"/>
  <c r="B12" i="3" s="1"/>
  <c r="B13" i="3" s="1"/>
  <c r="B14" i="3" s="1"/>
  <c r="B15" i="3" s="1"/>
  <c r="B16" i="3" s="1"/>
  <c r="B17" i="3" s="1"/>
  <c r="B18" i="3" s="1"/>
  <c r="B20" i="3" s="1"/>
  <c r="B21" i="3" s="1"/>
  <c r="B22" i="3" s="1"/>
  <c r="B23" i="3" s="1"/>
  <c r="B24" i="3" s="1"/>
  <c r="B25" i="3" s="1"/>
  <c r="B26" i="3" s="1"/>
  <c r="B28" i="3" s="1"/>
  <c r="B29" i="3" s="1"/>
  <c r="B30" i="3" s="1"/>
  <c r="B31" i="3" s="1"/>
  <c r="B32" i="3" s="1"/>
  <c r="B33" i="3" s="1"/>
  <c r="B34" i="3" s="1"/>
  <c r="B36" i="3" s="1"/>
  <c r="B37" i="3" s="1"/>
  <c r="B38" i="3" s="1"/>
  <c r="B39" i="3" s="1"/>
  <c r="B40" i="3" s="1"/>
  <c r="B41" i="3" s="1"/>
  <c r="B42" i="3" s="1"/>
  <c r="B44" i="3" s="1"/>
  <c r="B45" i="3" s="1"/>
  <c r="B46" i="3" s="1"/>
  <c r="B47" i="3" s="1"/>
  <c r="B48" i="3" s="1"/>
  <c r="B49" i="3" s="1"/>
  <c r="B50" i="3" s="1"/>
  <c r="B52" i="3" s="1"/>
  <c r="B53" i="3" s="1"/>
  <c r="B54" i="3" s="1"/>
  <c r="B55" i="3" s="1"/>
  <c r="B56" i="3" s="1"/>
  <c r="B57" i="3" s="1"/>
  <c r="B58" i="3" s="1"/>
  <c r="B60" i="3" s="1"/>
  <c r="B61" i="3" s="1"/>
  <c r="B62" i="3" s="1"/>
  <c r="B63" i="3" s="1"/>
  <c r="B64" i="3" s="1"/>
  <c r="B65" i="3" s="1"/>
  <c r="B66" i="3" s="1"/>
  <c r="B68" i="3" s="1"/>
  <c r="B69" i="3" s="1"/>
  <c r="B70" i="3" s="1"/>
  <c r="B71" i="3" s="1"/>
  <c r="B72" i="3" s="1"/>
  <c r="B73" i="3" s="1"/>
  <c r="B74" i="3" s="1"/>
  <c r="B76" i="3" s="1"/>
  <c r="B77" i="3" s="1"/>
  <c r="B78" i="3" s="1"/>
  <c r="B79" i="3" s="1"/>
  <c r="B80" i="3" s="1"/>
  <c r="B81" i="3" s="1"/>
  <c r="B82" i="3" s="1"/>
  <c r="B84" i="3" s="1"/>
  <c r="B85" i="3" s="1"/>
  <c r="B86" i="3" s="1"/>
  <c r="B87" i="3" s="1"/>
  <c r="B88" i="3" s="1"/>
  <c r="B89" i="3" s="1"/>
  <c r="B90" i="3" s="1"/>
  <c r="B92" i="3" s="1"/>
  <c r="B93" i="3" s="1"/>
  <c r="B94" i="3" s="1"/>
  <c r="B95" i="3" s="1"/>
  <c r="B96" i="3" s="1"/>
  <c r="B97" i="3" s="1"/>
  <c r="B98" i="3" s="1"/>
  <c r="B100" i="3" s="1"/>
  <c r="B101" i="3" s="1"/>
  <c r="B102" i="3" s="1"/>
  <c r="B103" i="3" s="1"/>
  <c r="B104" i="3" s="1"/>
  <c r="B105" i="3" s="1"/>
  <c r="B106" i="3" s="1"/>
  <c r="B108" i="3" s="1"/>
  <c r="B109" i="3" s="1"/>
  <c r="B110" i="3" s="1"/>
  <c r="B111" i="3" s="1"/>
  <c r="B112" i="3" s="1"/>
  <c r="B113" i="3" s="1"/>
  <c r="B114" i="3" s="1"/>
  <c r="B116" i="3" s="1"/>
  <c r="B117" i="3" s="1"/>
  <c r="B118" i="3" s="1"/>
  <c r="B119" i="3" s="1"/>
  <c r="B120" i="3" s="1"/>
  <c r="B121" i="3" s="1"/>
  <c r="B122" i="3" s="1"/>
  <c r="B124" i="3" s="1"/>
  <c r="B5" i="6"/>
  <c r="B6" i="6" s="1"/>
  <c r="B7" i="6" s="1"/>
  <c r="B8" i="6" s="1"/>
  <c r="B9" i="6" s="1"/>
  <c r="B10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8" i="6" s="1"/>
  <c r="B29" i="6" s="1"/>
  <c r="B30" i="6" s="1"/>
  <c r="B31" i="6" s="1"/>
  <c r="B32" i="6" s="1"/>
  <c r="B33" i="6" s="1"/>
  <c r="B34" i="6" s="1"/>
  <c r="B36" i="6" s="1"/>
  <c r="B37" i="6" s="1"/>
  <c r="B38" i="6" s="1"/>
  <c r="B39" i="6" s="1"/>
  <c r="B40" i="6" s="1"/>
  <c r="B41" i="6" s="1"/>
  <c r="B42" i="6" s="1"/>
  <c r="B44" i="6" s="1"/>
  <c r="B45" i="6" s="1"/>
  <c r="B46" i="6" s="1"/>
  <c r="B47" i="6" s="1"/>
  <c r="B48" i="6" s="1"/>
  <c r="B49" i="6" s="1"/>
  <c r="B50" i="6" s="1"/>
  <c r="B52" i="6" s="1"/>
  <c r="B53" i="6" s="1"/>
  <c r="B54" i="6" s="1"/>
  <c r="B55" i="6" s="1"/>
  <c r="B56" i="6" s="1"/>
  <c r="B57" i="6" s="1"/>
  <c r="B58" i="6" s="1"/>
  <c r="B60" i="6" s="1"/>
  <c r="B61" i="6" s="1"/>
  <c r="B62" i="6" s="1"/>
  <c r="B63" i="6" s="1"/>
  <c r="B64" i="6" s="1"/>
  <c r="B65" i="6" s="1"/>
  <c r="B66" i="6" s="1"/>
  <c r="B68" i="6" s="1"/>
  <c r="B69" i="6" s="1"/>
  <c r="B70" i="6" s="1"/>
  <c r="B71" i="6" s="1"/>
  <c r="B72" i="6" s="1"/>
  <c r="B73" i="6" s="1"/>
  <c r="B74" i="6" s="1"/>
  <c r="B76" i="6" s="1"/>
  <c r="B77" i="6" s="1"/>
  <c r="B78" i="6" s="1"/>
  <c r="B79" i="6" s="1"/>
  <c r="B80" i="6" s="1"/>
  <c r="B81" i="6" s="1"/>
  <c r="B82" i="6" s="1"/>
  <c r="B84" i="6" s="1"/>
  <c r="B85" i="6" s="1"/>
  <c r="B86" i="6" s="1"/>
  <c r="B87" i="6" s="1"/>
  <c r="B88" i="6" s="1"/>
  <c r="B89" i="6" s="1"/>
  <c r="B90" i="6" s="1"/>
  <c r="B92" i="6" s="1"/>
  <c r="B93" i="6" s="1"/>
  <c r="B94" i="6" s="1"/>
  <c r="B95" i="6" s="1"/>
  <c r="B96" i="6" s="1"/>
  <c r="B97" i="6" s="1"/>
  <c r="B98" i="6" s="1"/>
  <c r="B100" i="6" s="1"/>
  <c r="B101" i="6" s="1"/>
  <c r="B102" i="6" s="1"/>
  <c r="B103" i="6" s="1"/>
  <c r="B104" i="6" s="1"/>
  <c r="B105" i="6" s="1"/>
  <c r="B106" i="6" s="1"/>
  <c r="B108" i="6" s="1"/>
  <c r="B109" i="6" s="1"/>
  <c r="B110" i="6" s="1"/>
  <c r="B111" i="6" s="1"/>
  <c r="B112" i="6" s="1"/>
  <c r="B113" i="6" s="1"/>
  <c r="B114" i="6" s="1"/>
  <c r="B116" i="6" s="1"/>
  <c r="B117" i="6" s="1"/>
  <c r="B118" i="6" s="1"/>
  <c r="B119" i="6" s="1"/>
  <c r="B120" i="6" s="1"/>
  <c r="B121" i="6" s="1"/>
  <c r="B122" i="6" s="1"/>
  <c r="B124" i="6" s="1"/>
  <c r="B125" i="6" s="1"/>
  <c r="B126" i="6" s="1"/>
  <c r="B127" i="6" s="1"/>
  <c r="B128" i="6" s="1"/>
  <c r="B129" i="6" s="1"/>
  <c r="B130" i="6" s="1"/>
  <c r="B132" i="6" s="1"/>
  <c r="B133" i="6" s="1"/>
  <c r="B134" i="6" s="1"/>
  <c r="B135" i="6" s="1"/>
  <c r="B136" i="6" s="1"/>
  <c r="B137" i="6" s="1"/>
  <c r="B138" i="6" s="1"/>
  <c r="B140" i="6" s="1"/>
  <c r="B141" i="6" s="1"/>
  <c r="B142" i="6" s="1"/>
  <c r="B143" i="6" s="1"/>
  <c r="B144" i="6" s="1"/>
  <c r="B145" i="6" s="1"/>
  <c r="B146" i="6" s="1"/>
  <c r="B148" i="6" s="1"/>
  <c r="B149" i="6" s="1"/>
  <c r="B150" i="6" s="1"/>
  <c r="B151" i="6" s="1"/>
  <c r="B152" i="6" s="1"/>
  <c r="B153" i="6" s="1"/>
  <c r="B154" i="6" s="1"/>
  <c r="B156" i="6" s="1"/>
  <c r="B157" i="6" s="1"/>
  <c r="B158" i="6" s="1"/>
  <c r="B159" i="6" s="1"/>
  <c r="B160" i="6" s="1"/>
  <c r="B161" i="6" s="1"/>
  <c r="B162" i="6" s="1"/>
  <c r="B164" i="6" s="1"/>
  <c r="B165" i="6" s="1"/>
  <c r="B166" i="6" s="1"/>
  <c r="B167" i="6" s="1"/>
  <c r="B168" i="6" s="1"/>
  <c r="B169" i="6" s="1"/>
  <c r="B170" i="6" s="1"/>
  <c r="B172" i="6" s="1"/>
  <c r="B173" i="6" s="1"/>
  <c r="B174" i="6" s="1"/>
  <c r="B175" i="6" s="1"/>
  <c r="B176" i="6" s="1"/>
  <c r="B177" i="6" s="1"/>
  <c r="B178" i="6" s="1"/>
  <c r="B180" i="6" s="1"/>
  <c r="B181" i="6" s="1"/>
  <c r="B182" i="6" s="1"/>
  <c r="B183" i="6" s="1"/>
  <c r="B184" i="6" s="1"/>
  <c r="B185" i="6" s="1"/>
  <c r="B186" i="6" s="1"/>
  <c r="B188" i="6" s="1"/>
  <c r="B189" i="6" s="1"/>
  <c r="B190" i="6" s="1"/>
  <c r="B191" i="6" s="1"/>
  <c r="B192" i="6" s="1"/>
  <c r="B193" i="6" s="1"/>
  <c r="B194" i="6" s="1"/>
  <c r="B196" i="6" s="1"/>
  <c r="B197" i="6" s="1"/>
  <c r="B198" i="6" s="1"/>
  <c r="B199" i="6" s="1"/>
  <c r="B200" i="6" s="1"/>
  <c r="B201" i="6" s="1"/>
  <c r="B202" i="6" s="1"/>
  <c r="B204" i="6" s="1"/>
  <c r="B205" i="6" s="1"/>
  <c r="B206" i="6" s="1"/>
  <c r="B207" i="6" s="1"/>
  <c r="B208" i="6" s="1"/>
  <c r="B209" i="6" s="1"/>
  <c r="B210" i="6" s="1"/>
  <c r="B5" i="2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20" i="2" s="1"/>
  <c r="B21" i="2" s="1"/>
  <c r="B22" i="2" s="1"/>
  <c r="B23" i="2" s="1"/>
  <c r="B24" i="2" s="1"/>
  <c r="B25" i="2" s="1"/>
  <c r="B26" i="2" s="1"/>
  <c r="B28" i="2" s="1"/>
  <c r="B29" i="2" s="1"/>
  <c r="B30" i="2" s="1"/>
  <c r="B31" i="2" s="1"/>
  <c r="B32" i="2" s="1"/>
  <c r="B33" i="2" s="1"/>
  <c r="B34" i="2" s="1"/>
  <c r="B36" i="2" s="1"/>
  <c r="B37" i="2" s="1"/>
  <c r="B38" i="2" s="1"/>
  <c r="B39" i="2" s="1"/>
  <c r="B40" i="2" s="1"/>
  <c r="B41" i="2" s="1"/>
  <c r="B42" i="2" s="1"/>
  <c r="B44" i="2" s="1"/>
  <c r="B45" i="2" s="1"/>
  <c r="B46" i="2" s="1"/>
  <c r="B47" i="2" s="1"/>
  <c r="B48" i="2" s="1"/>
  <c r="B49" i="2" s="1"/>
  <c r="B50" i="2" s="1"/>
  <c r="B52" i="2" s="1"/>
  <c r="B53" i="2" s="1"/>
  <c r="B54" i="2" s="1"/>
  <c r="B55" i="2" s="1"/>
  <c r="B56" i="2" s="1"/>
  <c r="B57" i="2" s="1"/>
  <c r="B58" i="2" s="1"/>
  <c r="B60" i="2" s="1"/>
  <c r="B61" i="2" s="1"/>
  <c r="B62" i="2" s="1"/>
  <c r="B63" i="2" s="1"/>
  <c r="B64" i="2" s="1"/>
  <c r="B65" i="2" s="1"/>
  <c r="B66" i="2" s="1"/>
  <c r="B68" i="2" s="1"/>
  <c r="B69" i="2" s="1"/>
  <c r="B70" i="2" s="1"/>
  <c r="B71" i="2" s="1"/>
  <c r="B72" i="2" s="1"/>
  <c r="B73" i="2" s="1"/>
  <c r="B74" i="2" s="1"/>
  <c r="B76" i="2" s="1"/>
  <c r="B77" i="2" s="1"/>
  <c r="B78" i="2" s="1"/>
  <c r="B79" i="2" s="1"/>
  <c r="B80" i="2" s="1"/>
  <c r="B81" i="2" s="1"/>
  <c r="B82" i="2" s="1"/>
  <c r="B84" i="2" s="1"/>
  <c r="B85" i="2" s="1"/>
  <c r="B86" i="2" s="1"/>
  <c r="B87" i="2" s="1"/>
  <c r="B88" i="2" s="1"/>
  <c r="B89" i="2" s="1"/>
  <c r="B90" i="2" s="1"/>
  <c r="B92" i="2" s="1"/>
  <c r="B93" i="2" s="1"/>
  <c r="B94" i="2" s="1"/>
  <c r="B95" i="2" s="1"/>
  <c r="B96" i="2" s="1"/>
  <c r="B97" i="2" s="1"/>
  <c r="B98" i="2" s="1"/>
  <c r="B100" i="2" s="1"/>
  <c r="B101" i="2" s="1"/>
  <c r="B102" i="2" s="1"/>
  <c r="B103" i="2" s="1"/>
  <c r="B104" i="2" s="1"/>
  <c r="B105" i="2" s="1"/>
  <c r="B106" i="2" s="1"/>
  <c r="B108" i="2" s="1"/>
  <c r="B109" i="2" s="1"/>
  <c r="B110" i="2" s="1"/>
  <c r="B111" i="2" s="1"/>
  <c r="B112" i="2" s="1"/>
  <c r="B113" i="2" s="1"/>
  <c r="B114" i="2" s="1"/>
  <c r="B116" i="2" s="1"/>
  <c r="B117" i="2" s="1"/>
  <c r="B118" i="2" s="1"/>
  <c r="B119" i="2" s="1"/>
  <c r="B120" i="2" s="1"/>
  <c r="B121" i="2" s="1"/>
  <c r="B122" i="2" s="1"/>
  <c r="B124" i="2" s="1"/>
  <c r="B125" i="2" s="1"/>
  <c r="B126" i="2" s="1"/>
  <c r="B127" i="2" s="1"/>
  <c r="B128" i="2" s="1"/>
  <c r="B129" i="2" s="1"/>
  <c r="B130" i="2" s="1"/>
  <c r="B132" i="2" s="1"/>
  <c r="B133" i="2" s="1"/>
  <c r="B134" i="2" s="1"/>
  <c r="B135" i="2" s="1"/>
  <c r="B136" i="2" s="1"/>
  <c r="B137" i="2" s="1"/>
  <c r="B138" i="2" s="1"/>
  <c r="B140" i="2" s="1"/>
  <c r="B141" i="2" s="1"/>
  <c r="B142" i="2" s="1"/>
  <c r="B143" i="2" s="1"/>
  <c r="B144" i="2" s="1"/>
  <c r="B145" i="2" s="1"/>
  <c r="B146" i="2" s="1"/>
  <c r="B148" i="2" s="1"/>
  <c r="B149" i="2" s="1"/>
  <c r="B150" i="2" s="1"/>
  <c r="B151" i="2" s="1"/>
  <c r="B152" i="2" s="1"/>
  <c r="B153" i="2" s="1"/>
  <c r="B154" i="2" s="1"/>
  <c r="B156" i="2" s="1"/>
  <c r="B157" i="2" s="1"/>
  <c r="B158" i="2" s="1"/>
  <c r="B159" i="2" s="1"/>
  <c r="B160" i="2" s="1"/>
  <c r="B161" i="2" s="1"/>
  <c r="B162" i="2" s="1"/>
  <c r="B164" i="2" s="1"/>
  <c r="B165" i="2" s="1"/>
  <c r="B166" i="2" s="1"/>
  <c r="B167" i="2" s="1"/>
  <c r="B168" i="2" s="1"/>
  <c r="B169" i="2" s="1"/>
  <c r="B170" i="2" s="1"/>
  <c r="B172" i="2" s="1"/>
  <c r="B173" i="2" s="1"/>
  <c r="B174" i="2" s="1"/>
  <c r="B175" i="2" s="1"/>
  <c r="B176" i="2" s="1"/>
  <c r="B177" i="2" s="1"/>
  <c r="B178" i="2" s="1"/>
  <c r="B180" i="2" s="1"/>
  <c r="B181" i="2" s="1"/>
  <c r="B182" i="2" s="1"/>
  <c r="B183" i="2" s="1"/>
  <c r="B184" i="2" s="1"/>
  <c r="B185" i="2" s="1"/>
  <c r="B186" i="2" s="1"/>
  <c r="B188" i="2" s="1"/>
  <c r="B189" i="2" s="1"/>
  <c r="B190" i="2" s="1"/>
  <c r="B191" i="2" s="1"/>
  <c r="B192" i="2" s="1"/>
  <c r="B193" i="2" s="1"/>
  <c r="B194" i="2" s="1"/>
  <c r="B196" i="2" s="1"/>
  <c r="B197" i="2" s="1"/>
  <c r="B198" i="2" s="1"/>
  <c r="B199" i="2" s="1"/>
  <c r="B200" i="2" s="1"/>
  <c r="B201" i="2" s="1"/>
  <c r="B202" i="2" s="1"/>
  <c r="B204" i="2" s="1"/>
  <c r="B205" i="2" s="1"/>
  <c r="B206" i="2" s="1"/>
  <c r="B207" i="2" s="1"/>
  <c r="B208" i="2" s="1"/>
  <c r="B209" i="2" s="1"/>
  <c r="B210" i="2" s="1"/>
  <c r="CH209" i="4" l="1"/>
  <c r="CG210" i="4"/>
  <c r="CH210" i="4" s="1"/>
  <c r="B125" i="3"/>
  <c r="B126" i="3" s="1"/>
  <c r="B127" i="3" s="1"/>
  <c r="B128" i="3" s="1"/>
  <c r="B129" i="3" s="1"/>
  <c r="B130" i="3" s="1"/>
  <c r="B132" i="3" s="1"/>
  <c r="B133" i="3" s="1"/>
  <c r="B134" i="3" s="1"/>
  <c r="B135" i="3" s="1"/>
  <c r="B136" i="3" s="1"/>
  <c r="B137" i="3" s="1"/>
  <c r="B138" i="3" s="1"/>
  <c r="B140" i="3" s="1"/>
  <c r="B141" i="3" s="1"/>
  <c r="B142" i="3" s="1"/>
  <c r="B143" i="3" s="1"/>
  <c r="B144" i="3" s="1"/>
  <c r="B145" i="3" s="1"/>
  <c r="B146" i="3" s="1"/>
  <c r="B148" i="3" s="1"/>
  <c r="B149" i="3" s="1"/>
  <c r="B150" i="3" s="1"/>
  <c r="B151" i="3" s="1"/>
  <c r="B152" i="3" s="1"/>
  <c r="B153" i="3" s="1"/>
  <c r="B154" i="3" s="1"/>
  <c r="B156" i="3" s="1"/>
  <c r="B157" i="3" s="1"/>
  <c r="B158" i="3" s="1"/>
  <c r="B159" i="3" s="1"/>
  <c r="B160" i="3" s="1"/>
  <c r="B161" i="3" s="1"/>
  <c r="B162" i="3" s="1"/>
  <c r="B164" i="3" s="1"/>
  <c r="B165" i="3" s="1"/>
  <c r="B166" i="3" s="1"/>
  <c r="B167" i="3" s="1"/>
  <c r="B168" i="3" s="1"/>
  <c r="B169" i="3" s="1"/>
  <c r="B170" i="3" s="1"/>
  <c r="B172" i="3" s="1"/>
  <c r="B173" i="3" s="1"/>
  <c r="B174" i="3" s="1"/>
  <c r="B175" i="3" s="1"/>
  <c r="B176" i="3" s="1"/>
  <c r="B177" i="3" s="1"/>
  <c r="B178" i="3" s="1"/>
  <c r="B180" i="3" s="1"/>
  <c r="B181" i="3" s="1"/>
  <c r="B182" i="3" s="1"/>
  <c r="B183" i="3" s="1"/>
  <c r="B184" i="3" s="1"/>
  <c r="B185" i="3" s="1"/>
  <c r="B186" i="3" s="1"/>
  <c r="B188" i="3" s="1"/>
  <c r="B189" i="3" s="1"/>
  <c r="B190" i="3" s="1"/>
  <c r="B191" i="3" s="1"/>
  <c r="B192" i="3" s="1"/>
  <c r="B193" i="3" s="1"/>
  <c r="B194" i="3" s="1"/>
  <c r="B196" i="3" s="1"/>
  <c r="B197" i="3" s="1"/>
  <c r="B198" i="3" s="1"/>
  <c r="B199" i="3" s="1"/>
  <c r="B200" i="3" s="1"/>
  <c r="B201" i="3" s="1"/>
  <c r="B202" i="3" s="1"/>
  <c r="B204" i="3" s="1"/>
  <c r="B205" i="3" s="1"/>
  <c r="B206" i="3" s="1"/>
  <c r="B207" i="3" s="1"/>
  <c r="B208" i="3" s="1"/>
  <c r="B209" i="3" s="1"/>
  <c r="B210" i="3" s="1"/>
  <c r="W5" i="4"/>
  <c r="CK20" i="1" l="1"/>
  <c r="CL20" i="1"/>
  <c r="CM20" i="1"/>
  <c r="CK21" i="1"/>
  <c r="CL21" i="1"/>
  <c r="CM21" i="1"/>
  <c r="CK22" i="1"/>
  <c r="CL22" i="1"/>
  <c r="CM22" i="1"/>
  <c r="CK23" i="1"/>
  <c r="CL23" i="1"/>
  <c r="CM23" i="1"/>
  <c r="CK24" i="1"/>
  <c r="CL24" i="1"/>
  <c r="CM24" i="1"/>
  <c r="CK25" i="1"/>
  <c r="CL25" i="1"/>
  <c r="CM25" i="1"/>
  <c r="CK26" i="1"/>
  <c r="CL26" i="1"/>
  <c r="CM26" i="1"/>
  <c r="CK28" i="1"/>
  <c r="CL28" i="1"/>
  <c r="CM28" i="1"/>
  <c r="CK29" i="1"/>
  <c r="CL29" i="1"/>
  <c r="CM29" i="1"/>
  <c r="CK30" i="1"/>
  <c r="CL30" i="1"/>
  <c r="CM30" i="1"/>
  <c r="CK31" i="1"/>
  <c r="CL31" i="1"/>
  <c r="CM31" i="1"/>
  <c r="CK32" i="1"/>
  <c r="CL32" i="1"/>
  <c r="CM32" i="1"/>
  <c r="CK33" i="1"/>
  <c r="CL33" i="1"/>
  <c r="CM33" i="1"/>
  <c r="CL34" i="1"/>
  <c r="CM34" i="1"/>
  <c r="CK36" i="1"/>
  <c r="CL36" i="1"/>
  <c r="CM36" i="1"/>
  <c r="CK37" i="1"/>
  <c r="CL37" i="1"/>
  <c r="CM37" i="1"/>
  <c r="CK38" i="1"/>
  <c r="CL38" i="1"/>
  <c r="CM38" i="1"/>
  <c r="CK39" i="1"/>
  <c r="CL39" i="1"/>
  <c r="CM39" i="1"/>
  <c r="CL40" i="1"/>
  <c r="CM40" i="1"/>
  <c r="CK41" i="1"/>
  <c r="CL41" i="1"/>
  <c r="CM41" i="1"/>
  <c r="CK42" i="1"/>
  <c r="CL42" i="1"/>
  <c r="CM42" i="1"/>
  <c r="CK44" i="1"/>
  <c r="CL44" i="1"/>
  <c r="CM44" i="1"/>
  <c r="CK45" i="1"/>
  <c r="CL45" i="1"/>
  <c r="CM45" i="1"/>
  <c r="CK46" i="1"/>
  <c r="CL46" i="1"/>
  <c r="CM46" i="1"/>
  <c r="CK47" i="1"/>
  <c r="CL47" i="1"/>
  <c r="CM47" i="1"/>
  <c r="CK48" i="1"/>
  <c r="CL48" i="1"/>
  <c r="CM48" i="1"/>
  <c r="CK49" i="1"/>
  <c r="CL49" i="1"/>
  <c r="CM49" i="1"/>
  <c r="CK50" i="1"/>
  <c r="CL50" i="1"/>
  <c r="CM50" i="1"/>
  <c r="CK52" i="1"/>
  <c r="CL52" i="1"/>
  <c r="CM52" i="1"/>
  <c r="CK53" i="1"/>
  <c r="CL53" i="1"/>
  <c r="CM53" i="1"/>
  <c r="CK54" i="1"/>
  <c r="CL54" i="1"/>
  <c r="CM54" i="1"/>
  <c r="CK55" i="1"/>
  <c r="CL55" i="1"/>
  <c r="CM55" i="1"/>
  <c r="CK56" i="1"/>
  <c r="CL56" i="1"/>
  <c r="CM56" i="1"/>
  <c r="CK57" i="1"/>
  <c r="CL57" i="1"/>
  <c r="CM57" i="1"/>
  <c r="CK58" i="1"/>
  <c r="CL58" i="1"/>
  <c r="CM58" i="1"/>
  <c r="CK60" i="1"/>
  <c r="CL60" i="1"/>
  <c r="CM60" i="1"/>
  <c r="CK61" i="1"/>
  <c r="CL61" i="1"/>
  <c r="CM61" i="1"/>
  <c r="CK62" i="1"/>
  <c r="CL62" i="1"/>
  <c r="CM62" i="1"/>
  <c r="CK63" i="1"/>
  <c r="CL63" i="1"/>
  <c r="CM63" i="1"/>
  <c r="CK64" i="1"/>
  <c r="CL64" i="1"/>
  <c r="CM64" i="1"/>
  <c r="CK65" i="1"/>
  <c r="CL65" i="1"/>
  <c r="CM65" i="1"/>
  <c r="CK66" i="1"/>
  <c r="CL66" i="1"/>
  <c r="CM66" i="1"/>
  <c r="CL68" i="1"/>
  <c r="CM68" i="1"/>
  <c r="CK69" i="1"/>
  <c r="CL69" i="1"/>
  <c r="CM69" i="1"/>
  <c r="CK70" i="1"/>
  <c r="CL70" i="1"/>
  <c r="CM70" i="1"/>
  <c r="CK71" i="1"/>
  <c r="CL71" i="1"/>
  <c r="CM71" i="1"/>
  <c r="CK72" i="1"/>
  <c r="CL72" i="1"/>
  <c r="CM72" i="1"/>
  <c r="CK73" i="1"/>
  <c r="CL73" i="1"/>
  <c r="CM73" i="1"/>
  <c r="CK74" i="1"/>
  <c r="CL74" i="1"/>
  <c r="CM74" i="1"/>
  <c r="CK76" i="1"/>
  <c r="CL76" i="1"/>
  <c r="CM76" i="1"/>
  <c r="CK77" i="1"/>
  <c r="CL77" i="1"/>
  <c r="CM77" i="1"/>
  <c r="CK78" i="1"/>
  <c r="CL78" i="1"/>
  <c r="CM78" i="1"/>
  <c r="CK79" i="1"/>
  <c r="CL79" i="1"/>
  <c r="CM79" i="1"/>
  <c r="CK80" i="1"/>
  <c r="CL80" i="1"/>
  <c r="CM80" i="1"/>
  <c r="CK81" i="1"/>
  <c r="CL81" i="1"/>
  <c r="CM81" i="1"/>
  <c r="CK82" i="1"/>
  <c r="CL82" i="1"/>
  <c r="CM82" i="1"/>
  <c r="CK84" i="1"/>
  <c r="CL84" i="1"/>
  <c r="CM84" i="1"/>
  <c r="CK85" i="1"/>
  <c r="CL85" i="1"/>
  <c r="CM85" i="1"/>
  <c r="CK86" i="1"/>
  <c r="CL86" i="1"/>
  <c r="CM86" i="1"/>
  <c r="CK87" i="1"/>
  <c r="CL87" i="1"/>
  <c r="CM87" i="1"/>
  <c r="CK88" i="1"/>
  <c r="CL88" i="1"/>
  <c r="CM88" i="1"/>
  <c r="CK89" i="1"/>
  <c r="CL89" i="1"/>
  <c r="CM89" i="1"/>
  <c r="CK90" i="1"/>
  <c r="CL90" i="1"/>
  <c r="CM90" i="1"/>
  <c r="CK92" i="1"/>
  <c r="CL92" i="1"/>
  <c r="CM92" i="1"/>
  <c r="CK93" i="1"/>
  <c r="CL93" i="1"/>
  <c r="CM93" i="1"/>
  <c r="CK94" i="1"/>
  <c r="CL94" i="1"/>
  <c r="CM94" i="1"/>
  <c r="CK95" i="1"/>
  <c r="CL95" i="1"/>
  <c r="CM95" i="1"/>
  <c r="CK96" i="1"/>
  <c r="CL96" i="1"/>
  <c r="CM96" i="1"/>
  <c r="CK97" i="1"/>
  <c r="CL97" i="1"/>
  <c r="CM97" i="1"/>
  <c r="CK98" i="1"/>
  <c r="CL98" i="1"/>
  <c r="CM98" i="1"/>
  <c r="CK100" i="1"/>
  <c r="CL100" i="1"/>
  <c r="CM100" i="1"/>
  <c r="CK101" i="1"/>
  <c r="CL101" i="1"/>
  <c r="CM101" i="1"/>
  <c r="CK102" i="1"/>
  <c r="CL102" i="1"/>
  <c r="CM102" i="1"/>
  <c r="CK103" i="1"/>
  <c r="CL103" i="1"/>
  <c r="CM103" i="1"/>
  <c r="CK104" i="1"/>
  <c r="CL104" i="1"/>
  <c r="CM104" i="1"/>
  <c r="CK105" i="1"/>
  <c r="CL105" i="1"/>
  <c r="CM105" i="1"/>
  <c r="CL106" i="1"/>
  <c r="CM106" i="1"/>
  <c r="CK108" i="1"/>
  <c r="CL108" i="1"/>
  <c r="CM108" i="1"/>
  <c r="CK109" i="1"/>
  <c r="CL109" i="1"/>
  <c r="CM109" i="1"/>
  <c r="CK110" i="1"/>
  <c r="CL110" i="1"/>
  <c r="CM110" i="1"/>
  <c r="CK111" i="1"/>
  <c r="CL111" i="1"/>
  <c r="CM111" i="1"/>
  <c r="CK112" i="1"/>
  <c r="CL112" i="1"/>
  <c r="CM112" i="1"/>
  <c r="CK113" i="1"/>
  <c r="CL113" i="1"/>
  <c r="CM113" i="1"/>
  <c r="CK114" i="1"/>
  <c r="CL114" i="1"/>
  <c r="CM114" i="1"/>
  <c r="CK116" i="1"/>
  <c r="CL116" i="1"/>
  <c r="CM116" i="1"/>
  <c r="CK117" i="1"/>
  <c r="CL117" i="1"/>
  <c r="CM117" i="1"/>
  <c r="CK118" i="1"/>
  <c r="CL118" i="1"/>
  <c r="CM118" i="1"/>
  <c r="CK119" i="1"/>
  <c r="CL119" i="1"/>
  <c r="CM119" i="1"/>
  <c r="CK120" i="1"/>
  <c r="CL120" i="1"/>
  <c r="CM120" i="1"/>
  <c r="CK121" i="1"/>
  <c r="CL121" i="1"/>
  <c r="CM121" i="1"/>
  <c r="CK122" i="1"/>
  <c r="CL122" i="1"/>
  <c r="CM122" i="1"/>
  <c r="CK124" i="1"/>
  <c r="CL124" i="1"/>
  <c r="CM124" i="1"/>
  <c r="CK125" i="1"/>
  <c r="CL125" i="1"/>
  <c r="CM125" i="1"/>
  <c r="CK126" i="1"/>
  <c r="CL126" i="1"/>
  <c r="CM126" i="1"/>
  <c r="CK127" i="1"/>
  <c r="CL127" i="1"/>
  <c r="CM127" i="1"/>
  <c r="CK128" i="1"/>
  <c r="CL128" i="1"/>
  <c r="CM128" i="1"/>
  <c r="CK129" i="1"/>
  <c r="CL129" i="1"/>
  <c r="CM129" i="1"/>
  <c r="CK130" i="1"/>
  <c r="CL130" i="1"/>
  <c r="CM130" i="1"/>
  <c r="CK132" i="1"/>
  <c r="CL132" i="1"/>
  <c r="CM132" i="1"/>
  <c r="CK133" i="1"/>
  <c r="CL133" i="1"/>
  <c r="CM133" i="1"/>
  <c r="CK134" i="1"/>
  <c r="CL134" i="1"/>
  <c r="CM134" i="1"/>
  <c r="CK135" i="1"/>
  <c r="CL135" i="1"/>
  <c r="CM135" i="1"/>
  <c r="CK136" i="1"/>
  <c r="CL136" i="1"/>
  <c r="CM136" i="1"/>
  <c r="CK137" i="1"/>
  <c r="CL137" i="1"/>
  <c r="CM137" i="1"/>
  <c r="CK138" i="1"/>
  <c r="CL138" i="1"/>
  <c r="CM138" i="1"/>
  <c r="CK140" i="1"/>
  <c r="CL140" i="1"/>
  <c r="CM140" i="1"/>
  <c r="CK141" i="1"/>
  <c r="CL141" i="1"/>
  <c r="CM141" i="1"/>
  <c r="CK142" i="1"/>
  <c r="CL142" i="1"/>
  <c r="CM142" i="1"/>
  <c r="CK143" i="1"/>
  <c r="CL143" i="1"/>
  <c r="CM143" i="1"/>
  <c r="CK144" i="1"/>
  <c r="CL144" i="1"/>
  <c r="CM144" i="1"/>
  <c r="CK145" i="1"/>
  <c r="CL145" i="1"/>
  <c r="CM145" i="1"/>
  <c r="CK146" i="1"/>
  <c r="CL146" i="1"/>
  <c r="CM146" i="1"/>
  <c r="CK148" i="1"/>
  <c r="CL148" i="1"/>
  <c r="CM148" i="1"/>
  <c r="CK149" i="1"/>
  <c r="CL149" i="1"/>
  <c r="CM149" i="1"/>
  <c r="CK150" i="1"/>
  <c r="CL150" i="1"/>
  <c r="CM150" i="1"/>
  <c r="CK151" i="1"/>
  <c r="CL151" i="1"/>
  <c r="CM151" i="1"/>
  <c r="CK152" i="1"/>
  <c r="CL152" i="1"/>
  <c r="CM152" i="1"/>
  <c r="CK153" i="1"/>
  <c r="CL153" i="1"/>
  <c r="CM153" i="1"/>
  <c r="CK154" i="1"/>
  <c r="CM154" i="1"/>
  <c r="CK156" i="1"/>
  <c r="CM156" i="1"/>
  <c r="CK157" i="1"/>
  <c r="CL157" i="1"/>
  <c r="CM157" i="1"/>
  <c r="CK158" i="1"/>
  <c r="CL158" i="1"/>
  <c r="CM158" i="1"/>
  <c r="CK159" i="1"/>
  <c r="CL159" i="1"/>
  <c r="CM159" i="1"/>
  <c r="CK160" i="1"/>
  <c r="CL160" i="1"/>
  <c r="CM160" i="1"/>
  <c r="CK161" i="1"/>
  <c r="CL161" i="1"/>
  <c r="CM161" i="1"/>
  <c r="CK162" i="1"/>
  <c r="CL162" i="1"/>
  <c r="CM162" i="1"/>
  <c r="CK164" i="1"/>
  <c r="CL164" i="1"/>
  <c r="CM164" i="1"/>
  <c r="CK165" i="1"/>
  <c r="CL165" i="1"/>
  <c r="CM165" i="1"/>
  <c r="CK166" i="1"/>
  <c r="CL166" i="1"/>
  <c r="CM166" i="1"/>
  <c r="CK167" i="1"/>
  <c r="CL167" i="1"/>
  <c r="CM167" i="1"/>
  <c r="CK168" i="1"/>
  <c r="CL168" i="1"/>
  <c r="CM168" i="1"/>
  <c r="CK169" i="1"/>
  <c r="CL169" i="1"/>
  <c r="CM169" i="1"/>
  <c r="CK170" i="1"/>
  <c r="CL170" i="1"/>
  <c r="CM170" i="1"/>
  <c r="CK172" i="1"/>
  <c r="CL172" i="1"/>
  <c r="CM172" i="1"/>
  <c r="CK173" i="1"/>
  <c r="CL173" i="1"/>
  <c r="CM173" i="1"/>
  <c r="CK174" i="1"/>
  <c r="CL174" i="1"/>
  <c r="CM174" i="1"/>
  <c r="CK175" i="1"/>
  <c r="CL175" i="1"/>
  <c r="CM175" i="1"/>
  <c r="CK176" i="1"/>
  <c r="CL176" i="1"/>
  <c r="CM176" i="1"/>
  <c r="CK177" i="1"/>
  <c r="CL177" i="1"/>
  <c r="CM177" i="1"/>
  <c r="CK178" i="1"/>
  <c r="CL178" i="1"/>
  <c r="CM178" i="1"/>
  <c r="CK180" i="1"/>
  <c r="CL180" i="1"/>
  <c r="CM180" i="1"/>
  <c r="CK181" i="1"/>
  <c r="CL181" i="1"/>
  <c r="CM181" i="1"/>
  <c r="CK182" i="1"/>
  <c r="CL182" i="1"/>
  <c r="CM182" i="1"/>
  <c r="CK183" i="1"/>
  <c r="CL183" i="1"/>
  <c r="CM183" i="1"/>
  <c r="CK184" i="1"/>
  <c r="CL184" i="1"/>
  <c r="CM184" i="1"/>
  <c r="CK185" i="1"/>
  <c r="CL185" i="1"/>
  <c r="CM185" i="1"/>
  <c r="CK186" i="1"/>
  <c r="CL186" i="1"/>
  <c r="CM186" i="1"/>
  <c r="CK188" i="1"/>
  <c r="CL188" i="1"/>
  <c r="CM188" i="1"/>
  <c r="CK189" i="1"/>
  <c r="CL189" i="1"/>
  <c r="CM189" i="1"/>
  <c r="CK190" i="1"/>
  <c r="CL190" i="1"/>
  <c r="CM190" i="1"/>
  <c r="CK191" i="1"/>
  <c r="CL191" i="1"/>
  <c r="CM191" i="1"/>
  <c r="CK192" i="1"/>
  <c r="CL192" i="1"/>
  <c r="CM192" i="1"/>
  <c r="CK193" i="1"/>
  <c r="CL193" i="1"/>
  <c r="CM193" i="1"/>
  <c r="CK194" i="1"/>
  <c r="CL194" i="1"/>
  <c r="CM194" i="1"/>
  <c r="CK196" i="1"/>
  <c r="CL196" i="1"/>
  <c r="CM196" i="1"/>
  <c r="CK197" i="1"/>
  <c r="CL197" i="1"/>
  <c r="CM197" i="1"/>
  <c r="CK198" i="1"/>
  <c r="CL198" i="1"/>
  <c r="CM198" i="1"/>
  <c r="CK199" i="1"/>
  <c r="CL199" i="1"/>
  <c r="CM199" i="1"/>
  <c r="CK200" i="1"/>
  <c r="CL200" i="1"/>
  <c r="CM200" i="1"/>
  <c r="CK201" i="1"/>
  <c r="CL201" i="1"/>
  <c r="CM201" i="1"/>
  <c r="CK202" i="1"/>
  <c r="CL202" i="1"/>
  <c r="CM202" i="1"/>
  <c r="CK204" i="1"/>
  <c r="CL204" i="1"/>
  <c r="CM204" i="1"/>
  <c r="CK205" i="1"/>
  <c r="CL205" i="1"/>
  <c r="CM205" i="1"/>
  <c r="CK206" i="1"/>
  <c r="CL206" i="1"/>
  <c r="CM206" i="1"/>
  <c r="CK207" i="1"/>
  <c r="CL207" i="1"/>
  <c r="CM207" i="1"/>
  <c r="CK208" i="1"/>
  <c r="CL208" i="1"/>
  <c r="CM208" i="1"/>
  <c r="CK209" i="1"/>
  <c r="CL209" i="1"/>
  <c r="CM209" i="1"/>
  <c r="CK210" i="1"/>
  <c r="CL210" i="1"/>
  <c r="CM210" i="1"/>
  <c r="CM18" i="1"/>
  <c r="CL18" i="1"/>
  <c r="CK18" i="1"/>
  <c r="CM17" i="1"/>
  <c r="CL17" i="1"/>
  <c r="CK17" i="1"/>
  <c r="CM16" i="1"/>
  <c r="CL16" i="1"/>
  <c r="CK16" i="1"/>
  <c r="CM15" i="1"/>
  <c r="CL15" i="1"/>
  <c r="CK15" i="1"/>
  <c r="CM14" i="1"/>
  <c r="CL14" i="1"/>
  <c r="CK14" i="1"/>
  <c r="CM13" i="1"/>
  <c r="CL13" i="1"/>
  <c r="CK13" i="1"/>
  <c r="CM12" i="1"/>
  <c r="CL12" i="1"/>
  <c r="CK12" i="1"/>
  <c r="CM5" i="1"/>
  <c r="CM6" i="1"/>
  <c r="CM7" i="1"/>
  <c r="CM8" i="1"/>
  <c r="CM9" i="1"/>
  <c r="CM10" i="1"/>
  <c r="CM4" i="1"/>
  <c r="CL5" i="1"/>
  <c r="CL6" i="1"/>
  <c r="CL7" i="1"/>
  <c r="CL8" i="1"/>
  <c r="CL9" i="1"/>
  <c r="CL10" i="1"/>
  <c r="CL4" i="1"/>
  <c r="CK5" i="1"/>
  <c r="CK6" i="1"/>
  <c r="CK7" i="1"/>
  <c r="CK8" i="1"/>
  <c r="CK9" i="1"/>
  <c r="CK4" i="1"/>
  <c r="CJ4" i="1"/>
  <c r="CE5" i="1"/>
  <c r="CE6" i="1" s="1"/>
  <c r="CE7" i="1" s="1"/>
  <c r="CE8" i="1" s="1"/>
  <c r="CE9" i="1" s="1"/>
  <c r="CE10" i="1" s="1"/>
  <c r="CE12" i="1" s="1"/>
  <c r="CE13" i="1" s="1"/>
  <c r="CE14" i="1" s="1"/>
  <c r="CE15" i="1" s="1"/>
  <c r="CE16" i="1" s="1"/>
  <c r="CE17" i="1" s="1"/>
  <c r="CE18" i="1" s="1"/>
  <c r="CE20" i="1" s="1"/>
  <c r="CE21" i="1" s="1"/>
  <c r="CE22" i="1" s="1"/>
  <c r="CE23" i="1" s="1"/>
  <c r="CE24" i="1" s="1"/>
  <c r="CE25" i="1" s="1"/>
  <c r="CE26" i="1" s="1"/>
  <c r="CE28" i="1" s="1"/>
  <c r="CE29" i="1" s="1"/>
  <c r="CE30" i="1" s="1"/>
  <c r="CE31" i="1" s="1"/>
  <c r="CE32" i="1" s="1"/>
  <c r="CE33" i="1" s="1"/>
  <c r="CE34" i="1" s="1"/>
  <c r="CE36" i="1" s="1"/>
  <c r="CE37" i="1" s="1"/>
  <c r="CE38" i="1" s="1"/>
  <c r="CE39" i="1" s="1"/>
  <c r="CE40" i="1" s="1"/>
  <c r="CE41" i="1" s="1"/>
  <c r="CE42" i="1" s="1"/>
  <c r="CE44" i="1" s="1"/>
  <c r="CE45" i="1" s="1"/>
  <c r="CE46" i="1" s="1"/>
  <c r="CE47" i="1" s="1"/>
  <c r="CE48" i="1" s="1"/>
  <c r="CE49" i="1" s="1"/>
  <c r="CE50" i="1" s="1"/>
  <c r="CE52" i="1" s="1"/>
  <c r="CE53" i="1" s="1"/>
  <c r="CE54" i="1" s="1"/>
  <c r="CE55" i="1" s="1"/>
  <c r="CE56" i="1" s="1"/>
  <c r="CE57" i="1" s="1"/>
  <c r="CE58" i="1" s="1"/>
  <c r="CE60" i="1" s="1"/>
  <c r="CE61" i="1" s="1"/>
  <c r="CE62" i="1" s="1"/>
  <c r="CE63" i="1" s="1"/>
  <c r="CE64" i="1" s="1"/>
  <c r="CE65" i="1" s="1"/>
  <c r="CE66" i="1" s="1"/>
  <c r="CE68" i="1" s="1"/>
  <c r="CE69" i="1" s="1"/>
  <c r="CE70" i="1" s="1"/>
  <c r="CE71" i="1" s="1"/>
  <c r="CE72" i="1" s="1"/>
  <c r="CE73" i="1" s="1"/>
  <c r="CE74" i="1" s="1"/>
  <c r="CE76" i="1" s="1"/>
  <c r="CE77" i="1" s="1"/>
  <c r="CE78" i="1" s="1"/>
  <c r="CE79" i="1" s="1"/>
  <c r="CE80" i="1" s="1"/>
  <c r="CE81" i="1" s="1"/>
  <c r="CE82" i="1" s="1"/>
  <c r="CE84" i="1" s="1"/>
  <c r="CE85" i="1" s="1"/>
  <c r="CE86" i="1" s="1"/>
  <c r="CE87" i="1" s="1"/>
  <c r="CE88" i="1" s="1"/>
  <c r="CE89" i="1" s="1"/>
  <c r="CE90" i="1" s="1"/>
  <c r="CE92" i="1" s="1"/>
  <c r="CE93" i="1" s="1"/>
  <c r="CE94" i="1" s="1"/>
  <c r="CE95" i="1" s="1"/>
  <c r="CE96" i="1" s="1"/>
  <c r="CE97" i="1" s="1"/>
  <c r="CE98" i="1" s="1"/>
  <c r="CE100" i="1" s="1"/>
  <c r="CE101" i="1" s="1"/>
  <c r="CE102" i="1" s="1"/>
  <c r="CE103" i="1" s="1"/>
  <c r="CE104" i="1" s="1"/>
  <c r="CE105" i="1" s="1"/>
  <c r="CE106" i="1" s="1"/>
  <c r="CE108" i="1" s="1"/>
  <c r="CE109" i="1" s="1"/>
  <c r="CE110" i="1" s="1"/>
  <c r="CE111" i="1" s="1"/>
  <c r="CE112" i="1" s="1"/>
  <c r="CE113" i="1" s="1"/>
  <c r="CE114" i="1" s="1"/>
  <c r="CE116" i="1" s="1"/>
  <c r="CE117" i="1" s="1"/>
  <c r="CE118" i="1" s="1"/>
  <c r="CE119" i="1" s="1"/>
  <c r="CE120" i="1" s="1"/>
  <c r="CE121" i="1" s="1"/>
  <c r="CE122" i="1" s="1"/>
  <c r="CE124" i="1" s="1"/>
  <c r="CE125" i="1" s="1"/>
  <c r="CE126" i="1" s="1"/>
  <c r="CE127" i="1" s="1"/>
  <c r="CE128" i="1" s="1"/>
  <c r="CE129" i="1" s="1"/>
  <c r="CE130" i="1" s="1"/>
  <c r="CE132" i="1" s="1"/>
  <c r="CE133" i="1" s="1"/>
  <c r="CE134" i="1" s="1"/>
  <c r="CE135" i="1" s="1"/>
  <c r="CE136" i="1" s="1"/>
  <c r="CE137" i="1" s="1"/>
  <c r="CE138" i="1" s="1"/>
  <c r="CE140" i="1" s="1"/>
  <c r="CE141" i="1" s="1"/>
  <c r="CE142" i="1" s="1"/>
  <c r="CE143" i="1" s="1"/>
  <c r="CE144" i="1" s="1"/>
  <c r="CE145" i="1" s="1"/>
  <c r="CE146" i="1" s="1"/>
  <c r="CE148" i="1" s="1"/>
  <c r="CE149" i="1" s="1"/>
  <c r="CE150" i="1" s="1"/>
  <c r="CE151" i="1" s="1"/>
  <c r="CE152" i="1" s="1"/>
  <c r="CE153" i="1" s="1"/>
  <c r="CE154" i="1" s="1"/>
  <c r="CE156" i="1" s="1"/>
  <c r="CE157" i="1" s="1"/>
  <c r="CE158" i="1" s="1"/>
  <c r="CE159" i="1" s="1"/>
  <c r="CE160" i="1" s="1"/>
  <c r="CE161" i="1" s="1"/>
  <c r="CE162" i="1" s="1"/>
  <c r="CE164" i="1" s="1"/>
  <c r="CE165" i="1" s="1"/>
  <c r="CE166" i="1" s="1"/>
  <c r="CE167" i="1" s="1"/>
  <c r="CE168" i="1" s="1"/>
  <c r="CE169" i="1" s="1"/>
  <c r="CE170" i="1" s="1"/>
  <c r="CE172" i="1" s="1"/>
  <c r="CE173" i="1" s="1"/>
  <c r="CE174" i="1" s="1"/>
  <c r="CE175" i="1" s="1"/>
  <c r="CE176" i="1" s="1"/>
  <c r="CE177" i="1" s="1"/>
  <c r="CE178" i="1" s="1"/>
  <c r="CE180" i="1" s="1"/>
  <c r="CE181" i="1" s="1"/>
  <c r="CE182" i="1" s="1"/>
  <c r="CE183" i="1" s="1"/>
  <c r="CE184" i="1" s="1"/>
  <c r="CE185" i="1" s="1"/>
  <c r="CE186" i="1" s="1"/>
  <c r="CE188" i="1" s="1"/>
  <c r="CE189" i="1" s="1"/>
  <c r="CE190" i="1" s="1"/>
  <c r="CE191" i="1" s="1"/>
  <c r="CE192" i="1" s="1"/>
  <c r="CE193" i="1" s="1"/>
  <c r="CE194" i="1" s="1"/>
  <c r="CE196" i="1" s="1"/>
  <c r="CE197" i="1" s="1"/>
  <c r="CE198" i="1" s="1"/>
  <c r="CE199" i="1" s="1"/>
  <c r="CE200" i="1" s="1"/>
  <c r="CE201" i="1" s="1"/>
  <c r="CE202" i="1" s="1"/>
  <c r="CE204" i="1" s="1"/>
  <c r="CE205" i="1" s="1"/>
  <c r="CE206" i="1" s="1"/>
  <c r="CE207" i="1" s="1"/>
  <c r="CE208" i="1" s="1"/>
  <c r="CE209" i="1" s="1"/>
  <c r="CE210" i="1" s="1"/>
  <c r="BZ5" i="1"/>
  <c r="BZ6" i="1" s="1"/>
  <c r="BZ7" i="1" s="1"/>
  <c r="BZ8" i="1" s="1"/>
  <c r="BZ9" i="1" s="1"/>
  <c r="BZ10" i="1" s="1"/>
  <c r="BZ12" i="1" s="1"/>
  <c r="BZ13" i="1" s="1"/>
  <c r="BZ14" i="1" s="1"/>
  <c r="BZ15" i="1" s="1"/>
  <c r="BZ16" i="1" s="1"/>
  <c r="BZ17" i="1" s="1"/>
  <c r="BZ18" i="1" s="1"/>
  <c r="BZ20" i="1" s="1"/>
  <c r="BZ21" i="1" s="1"/>
  <c r="BZ22" i="1" s="1"/>
  <c r="BZ23" i="1" s="1"/>
  <c r="BZ24" i="1" s="1"/>
  <c r="BZ25" i="1" s="1"/>
  <c r="BZ26" i="1" s="1"/>
  <c r="BZ28" i="1" s="1"/>
  <c r="BZ29" i="1" s="1"/>
  <c r="BZ30" i="1" s="1"/>
  <c r="BZ31" i="1" s="1"/>
  <c r="BZ32" i="1" s="1"/>
  <c r="BZ33" i="1" s="1"/>
  <c r="BZ34" i="1" s="1"/>
  <c r="BZ36" i="1" s="1"/>
  <c r="BZ37" i="1" s="1"/>
  <c r="BZ38" i="1" s="1"/>
  <c r="BZ39" i="1" s="1"/>
  <c r="BZ40" i="1" s="1"/>
  <c r="BZ41" i="1" s="1"/>
  <c r="BZ42" i="1" s="1"/>
  <c r="BZ44" i="1" s="1"/>
  <c r="BZ45" i="1" s="1"/>
  <c r="BZ46" i="1" s="1"/>
  <c r="BZ47" i="1" s="1"/>
  <c r="BZ48" i="1" s="1"/>
  <c r="BZ49" i="1" s="1"/>
  <c r="BZ50" i="1" s="1"/>
  <c r="BZ52" i="1" s="1"/>
  <c r="BZ53" i="1" s="1"/>
  <c r="BZ54" i="1" s="1"/>
  <c r="BZ55" i="1" s="1"/>
  <c r="BZ56" i="1" s="1"/>
  <c r="BZ57" i="1" s="1"/>
  <c r="BZ58" i="1" s="1"/>
  <c r="BZ60" i="1" s="1"/>
  <c r="BZ61" i="1" s="1"/>
  <c r="BZ62" i="1" s="1"/>
  <c r="BZ63" i="1" s="1"/>
  <c r="BZ64" i="1" s="1"/>
  <c r="BZ65" i="1" s="1"/>
  <c r="BZ66" i="1" s="1"/>
  <c r="BZ68" i="1" s="1"/>
  <c r="BZ69" i="1" s="1"/>
  <c r="BZ70" i="1" s="1"/>
  <c r="BZ71" i="1" s="1"/>
  <c r="BZ72" i="1" s="1"/>
  <c r="BZ73" i="1" s="1"/>
  <c r="BZ74" i="1" s="1"/>
  <c r="BZ76" i="1" s="1"/>
  <c r="BZ77" i="1" s="1"/>
  <c r="BZ78" i="1" s="1"/>
  <c r="BZ79" i="1" s="1"/>
  <c r="BZ80" i="1" s="1"/>
  <c r="BZ81" i="1" s="1"/>
  <c r="BZ82" i="1" s="1"/>
  <c r="BZ84" i="1" s="1"/>
  <c r="BZ85" i="1" s="1"/>
  <c r="BZ86" i="1" s="1"/>
  <c r="BZ87" i="1" s="1"/>
  <c r="BZ88" i="1" s="1"/>
  <c r="BZ89" i="1" s="1"/>
  <c r="BZ90" i="1" s="1"/>
  <c r="BZ92" i="1" s="1"/>
  <c r="BZ93" i="1" s="1"/>
  <c r="BZ94" i="1" s="1"/>
  <c r="BZ95" i="1" s="1"/>
  <c r="BZ96" i="1" s="1"/>
  <c r="BZ97" i="1" s="1"/>
  <c r="BZ98" i="1" s="1"/>
  <c r="BZ100" i="1" s="1"/>
  <c r="BZ101" i="1" s="1"/>
  <c r="BZ102" i="1" s="1"/>
  <c r="BZ103" i="1" s="1"/>
  <c r="BZ104" i="1" s="1"/>
  <c r="BZ105" i="1" s="1"/>
  <c r="BZ106" i="1" s="1"/>
  <c r="BZ108" i="1" s="1"/>
  <c r="BZ109" i="1" s="1"/>
  <c r="BZ110" i="1" s="1"/>
  <c r="BZ111" i="1" s="1"/>
  <c r="BZ112" i="1" s="1"/>
  <c r="BZ113" i="1" s="1"/>
  <c r="BZ114" i="1" s="1"/>
  <c r="BZ116" i="1" s="1"/>
  <c r="BZ117" i="1" s="1"/>
  <c r="BZ118" i="1" s="1"/>
  <c r="BZ119" i="1" s="1"/>
  <c r="BZ120" i="1" s="1"/>
  <c r="BZ121" i="1" s="1"/>
  <c r="BZ122" i="1" s="1"/>
  <c r="BZ124" i="1" s="1"/>
  <c r="BZ125" i="1" s="1"/>
  <c r="BZ126" i="1" s="1"/>
  <c r="BZ127" i="1" s="1"/>
  <c r="BZ128" i="1" s="1"/>
  <c r="BZ129" i="1" s="1"/>
  <c r="BZ130" i="1" s="1"/>
  <c r="BZ132" i="1" s="1"/>
  <c r="BZ133" i="1" s="1"/>
  <c r="BZ134" i="1" s="1"/>
  <c r="BZ135" i="1" s="1"/>
  <c r="BZ136" i="1" s="1"/>
  <c r="BZ137" i="1" s="1"/>
  <c r="BZ138" i="1" s="1"/>
  <c r="BZ140" i="1" s="1"/>
  <c r="BZ141" i="1" s="1"/>
  <c r="BZ142" i="1" s="1"/>
  <c r="BZ143" i="1" s="1"/>
  <c r="BZ144" i="1" s="1"/>
  <c r="BZ145" i="1" s="1"/>
  <c r="BZ146" i="1" s="1"/>
  <c r="BZ148" i="1" s="1"/>
  <c r="BZ149" i="1" s="1"/>
  <c r="BZ150" i="1" s="1"/>
  <c r="BZ151" i="1" s="1"/>
  <c r="BZ152" i="1" s="1"/>
  <c r="BZ153" i="1" s="1"/>
  <c r="BZ154" i="1" s="1"/>
  <c r="BZ156" i="1" s="1"/>
  <c r="BZ157" i="1" s="1"/>
  <c r="BZ158" i="1" s="1"/>
  <c r="BZ159" i="1" s="1"/>
  <c r="BZ160" i="1" s="1"/>
  <c r="BZ161" i="1" s="1"/>
  <c r="BZ162" i="1" s="1"/>
  <c r="BZ164" i="1" s="1"/>
  <c r="BZ165" i="1" s="1"/>
  <c r="BZ166" i="1" s="1"/>
  <c r="BZ167" i="1" s="1"/>
  <c r="BZ168" i="1" s="1"/>
  <c r="BZ169" i="1" s="1"/>
  <c r="BZ170" i="1" s="1"/>
  <c r="BZ172" i="1" s="1"/>
  <c r="BZ173" i="1" s="1"/>
  <c r="BZ174" i="1" s="1"/>
  <c r="BZ175" i="1" s="1"/>
  <c r="BZ176" i="1" s="1"/>
  <c r="BZ177" i="1" s="1"/>
  <c r="BZ178" i="1" s="1"/>
  <c r="BZ180" i="1" s="1"/>
  <c r="BZ181" i="1" s="1"/>
  <c r="BZ182" i="1" s="1"/>
  <c r="BZ183" i="1" s="1"/>
  <c r="BZ184" i="1" s="1"/>
  <c r="BZ185" i="1" s="1"/>
  <c r="BZ186" i="1" s="1"/>
  <c r="BZ188" i="1" s="1"/>
  <c r="BZ189" i="1" s="1"/>
  <c r="BZ190" i="1" s="1"/>
  <c r="BZ191" i="1" s="1"/>
  <c r="BZ192" i="1" s="1"/>
  <c r="BZ193" i="1" s="1"/>
  <c r="BZ194" i="1" s="1"/>
  <c r="BZ196" i="1" s="1"/>
  <c r="BZ197" i="1" s="1"/>
  <c r="BZ198" i="1" s="1"/>
  <c r="BZ199" i="1" s="1"/>
  <c r="BZ200" i="1" s="1"/>
  <c r="BZ201" i="1" s="1"/>
  <c r="BZ202" i="1" s="1"/>
  <c r="BZ204" i="1" s="1"/>
  <c r="BZ205" i="1" s="1"/>
  <c r="BZ206" i="1" s="1"/>
  <c r="BZ207" i="1" s="1"/>
  <c r="BZ208" i="1" s="1"/>
  <c r="BZ209" i="1" s="1"/>
  <c r="BZ210" i="1" s="1"/>
  <c r="CL75" i="1" l="1"/>
  <c r="CL27" i="1"/>
  <c r="CL91" i="1"/>
  <c r="CN4" i="1"/>
  <c r="CK91" i="1"/>
  <c r="CK83" i="1"/>
  <c r="CK123" i="1"/>
  <c r="CL155" i="1"/>
  <c r="CM211" i="1"/>
  <c r="CL195" i="1"/>
  <c r="CK211" i="1"/>
  <c r="CK155" i="1"/>
  <c r="CL99" i="1"/>
  <c r="CK27" i="1"/>
  <c r="CL163" i="1"/>
  <c r="CM99" i="1"/>
  <c r="CM83" i="1"/>
  <c r="CM35" i="1"/>
  <c r="CL19" i="1"/>
  <c r="CM107" i="1"/>
  <c r="CK107" i="1"/>
  <c r="CL35" i="1"/>
  <c r="CL179" i="1"/>
  <c r="CK115" i="1"/>
  <c r="CK195" i="1"/>
  <c r="CK187" i="1"/>
  <c r="CM171" i="1"/>
  <c r="CL139" i="1"/>
  <c r="CM131" i="1"/>
  <c r="CK131" i="1"/>
  <c r="CM43" i="1"/>
  <c r="CL203" i="1"/>
  <c r="CK147" i="1"/>
  <c r="CK75" i="1"/>
  <c r="CK67" i="1"/>
  <c r="CM203" i="1"/>
  <c r="CM147" i="1"/>
  <c r="CL187" i="1"/>
  <c r="CM91" i="1"/>
  <c r="CM195" i="1"/>
  <c r="CM187" i="1"/>
  <c r="CK59" i="1"/>
  <c r="CL51" i="1"/>
  <c r="CM27" i="1"/>
  <c r="CK163" i="1"/>
  <c r="CL123" i="1"/>
  <c r="CL171" i="1"/>
  <c r="CM139" i="1"/>
  <c r="CM123" i="1"/>
  <c r="CK51" i="1"/>
  <c r="CL211" i="1"/>
  <c r="CK203" i="1"/>
  <c r="CM179" i="1"/>
  <c r="CL131" i="1"/>
  <c r="CL107" i="1"/>
  <c r="CK99" i="1"/>
  <c r="CL67" i="1"/>
  <c r="CM59" i="1"/>
  <c r="CM115" i="1"/>
  <c r="CM75" i="1"/>
  <c r="CL59" i="1"/>
  <c r="CL43" i="1"/>
  <c r="CK35" i="1"/>
  <c r="CM163" i="1"/>
  <c r="CL83" i="1"/>
  <c r="CK43" i="1"/>
  <c r="CL11" i="1"/>
  <c r="CM19" i="1"/>
  <c r="CK139" i="1"/>
  <c r="CM51" i="1"/>
  <c r="CL115" i="1"/>
  <c r="CK19" i="1"/>
  <c r="CK179" i="1"/>
  <c r="CK171" i="1"/>
  <c r="CM155" i="1"/>
  <c r="CL147" i="1"/>
  <c r="CM67" i="1"/>
  <c r="CK11" i="1"/>
  <c r="CM11" i="1"/>
  <c r="CC210" i="6"/>
  <c r="CB210" i="6"/>
  <c r="CA210" i="6"/>
  <c r="CC209" i="6"/>
  <c r="CB209" i="6"/>
  <c r="CA209" i="6"/>
  <c r="CC208" i="6"/>
  <c r="CB208" i="6"/>
  <c r="CA208" i="6"/>
  <c r="CC207" i="6"/>
  <c r="CB207" i="6"/>
  <c r="CA207" i="6"/>
  <c r="CC206" i="6"/>
  <c r="CB206" i="6"/>
  <c r="CA206" i="6"/>
  <c r="CC205" i="6"/>
  <c r="CB205" i="6"/>
  <c r="CA205" i="6"/>
  <c r="CC204" i="6"/>
  <c r="CB204" i="6"/>
  <c r="CA204" i="6"/>
  <c r="CC202" i="6"/>
  <c r="CB202" i="6"/>
  <c r="CA202" i="6"/>
  <c r="CC201" i="6"/>
  <c r="CB201" i="6"/>
  <c r="CA201" i="6"/>
  <c r="CC200" i="6"/>
  <c r="CB200" i="6"/>
  <c r="CA200" i="6"/>
  <c r="CC199" i="6"/>
  <c r="CB199" i="6"/>
  <c r="CA199" i="6"/>
  <c r="CC198" i="6"/>
  <c r="CB198" i="6"/>
  <c r="CA198" i="6"/>
  <c r="CC197" i="6"/>
  <c r="CB197" i="6"/>
  <c r="CA197" i="6"/>
  <c r="CC196" i="6"/>
  <c r="CB196" i="6"/>
  <c r="CA196" i="6"/>
  <c r="CC194" i="6"/>
  <c r="CB194" i="6"/>
  <c r="CA194" i="6"/>
  <c r="CC193" i="6"/>
  <c r="CB193" i="6"/>
  <c r="CA193" i="6"/>
  <c r="CC192" i="6"/>
  <c r="CB192" i="6"/>
  <c r="CA192" i="6"/>
  <c r="CC191" i="6"/>
  <c r="CB191" i="6"/>
  <c r="CA191" i="6"/>
  <c r="CC190" i="6"/>
  <c r="CB190" i="6"/>
  <c r="CA190" i="6"/>
  <c r="CC189" i="6"/>
  <c r="CB189" i="6"/>
  <c r="CA189" i="6"/>
  <c r="CC188" i="6"/>
  <c r="CB188" i="6"/>
  <c r="CA188" i="6"/>
  <c r="CC186" i="6"/>
  <c r="CB186" i="6"/>
  <c r="CA186" i="6"/>
  <c r="CC185" i="6"/>
  <c r="CB185" i="6"/>
  <c r="CA185" i="6"/>
  <c r="CC184" i="6"/>
  <c r="CB184" i="6"/>
  <c r="CA184" i="6"/>
  <c r="CC183" i="6"/>
  <c r="CB183" i="6"/>
  <c r="CA183" i="6"/>
  <c r="CC182" i="6"/>
  <c r="CB182" i="6"/>
  <c r="CA182" i="6"/>
  <c r="CC181" i="6"/>
  <c r="CB181" i="6"/>
  <c r="CA181" i="6"/>
  <c r="CC180" i="6"/>
  <c r="CB180" i="6"/>
  <c r="CA180" i="6"/>
  <c r="CC178" i="6"/>
  <c r="CB178" i="6"/>
  <c r="CA178" i="6"/>
  <c r="CC177" i="6"/>
  <c r="CB177" i="6"/>
  <c r="CA177" i="6"/>
  <c r="CC176" i="6"/>
  <c r="CB176" i="6"/>
  <c r="CA176" i="6"/>
  <c r="CC175" i="6"/>
  <c r="CB175" i="6"/>
  <c r="CA175" i="6"/>
  <c r="CC174" i="6"/>
  <c r="CB174" i="6"/>
  <c r="CA174" i="6"/>
  <c r="CC173" i="6"/>
  <c r="CB173" i="6"/>
  <c r="CA173" i="6"/>
  <c r="CC172" i="6"/>
  <c r="CB172" i="6"/>
  <c r="CA172" i="6"/>
  <c r="CC170" i="6"/>
  <c r="CB170" i="6"/>
  <c r="CA170" i="6"/>
  <c r="CC169" i="6"/>
  <c r="CB169" i="6"/>
  <c r="CA169" i="6"/>
  <c r="CC168" i="6"/>
  <c r="CB168" i="6"/>
  <c r="CA168" i="6"/>
  <c r="CC167" i="6"/>
  <c r="CB167" i="6"/>
  <c r="CA167" i="6"/>
  <c r="CC166" i="6"/>
  <c r="CB166" i="6"/>
  <c r="CA166" i="6"/>
  <c r="CC165" i="6"/>
  <c r="CB165" i="6"/>
  <c r="CA165" i="6"/>
  <c r="CC164" i="6"/>
  <c r="CB164" i="6"/>
  <c r="CA164" i="6"/>
  <c r="CC162" i="6"/>
  <c r="CB162" i="6"/>
  <c r="CA162" i="6"/>
  <c r="CC161" i="6"/>
  <c r="CB161" i="6"/>
  <c r="CA161" i="6"/>
  <c r="CC160" i="6"/>
  <c r="CB160" i="6"/>
  <c r="CA160" i="6"/>
  <c r="CC159" i="6"/>
  <c r="CB159" i="6"/>
  <c r="CA159" i="6"/>
  <c r="CC158" i="6"/>
  <c r="CB158" i="6"/>
  <c r="CA158" i="6"/>
  <c r="CC157" i="6"/>
  <c r="CB157" i="6"/>
  <c r="CA157" i="6"/>
  <c r="CC156" i="6"/>
  <c r="CB156" i="6"/>
  <c r="CA156" i="6"/>
  <c r="CC154" i="6"/>
  <c r="CB154" i="6"/>
  <c r="CA154" i="6"/>
  <c r="CC153" i="6"/>
  <c r="CB153" i="6"/>
  <c r="CA153" i="6"/>
  <c r="CC152" i="6"/>
  <c r="CB152" i="6"/>
  <c r="CA152" i="6"/>
  <c r="CC151" i="6"/>
  <c r="CB151" i="6"/>
  <c r="CA151" i="6"/>
  <c r="CC150" i="6"/>
  <c r="CB150" i="6"/>
  <c r="CA150" i="6"/>
  <c r="CC149" i="6"/>
  <c r="CB149" i="6"/>
  <c r="CA149" i="6"/>
  <c r="CC148" i="6"/>
  <c r="CB148" i="6"/>
  <c r="CA148" i="6"/>
  <c r="CC146" i="6"/>
  <c r="CB146" i="6"/>
  <c r="CA146" i="6"/>
  <c r="CC145" i="6"/>
  <c r="CB145" i="6"/>
  <c r="CA145" i="6"/>
  <c r="CC144" i="6"/>
  <c r="CB144" i="6"/>
  <c r="CA144" i="6"/>
  <c r="CC143" i="6"/>
  <c r="CB143" i="6"/>
  <c r="CA143" i="6"/>
  <c r="CC142" i="6"/>
  <c r="CB142" i="6"/>
  <c r="CA142" i="6"/>
  <c r="CC141" i="6"/>
  <c r="CB141" i="6"/>
  <c r="CA141" i="6"/>
  <c r="CC140" i="6"/>
  <c r="CB140" i="6"/>
  <c r="CA140" i="6"/>
  <c r="CC138" i="6"/>
  <c r="CB138" i="6"/>
  <c r="CA138" i="6"/>
  <c r="CC137" i="6"/>
  <c r="CB137" i="6"/>
  <c r="CA137" i="6"/>
  <c r="CC136" i="6"/>
  <c r="CB136" i="6"/>
  <c r="CA136" i="6"/>
  <c r="CC135" i="6"/>
  <c r="CB135" i="6"/>
  <c r="CA135" i="6"/>
  <c r="CC134" i="6"/>
  <c r="CB134" i="6"/>
  <c r="CA134" i="6"/>
  <c r="CC133" i="6"/>
  <c r="CB133" i="6"/>
  <c r="CA133" i="6"/>
  <c r="CC132" i="6"/>
  <c r="CB132" i="6"/>
  <c r="CA132" i="6"/>
  <c r="CC130" i="6"/>
  <c r="CB130" i="6"/>
  <c r="CA130" i="6"/>
  <c r="CC129" i="6"/>
  <c r="CB129" i="6"/>
  <c r="CA129" i="6"/>
  <c r="CC128" i="6"/>
  <c r="CB128" i="6"/>
  <c r="CA128" i="6"/>
  <c r="CC127" i="6"/>
  <c r="CB127" i="6"/>
  <c r="CA127" i="6"/>
  <c r="CC126" i="6"/>
  <c r="CB126" i="6"/>
  <c r="CA126" i="6"/>
  <c r="CC125" i="6"/>
  <c r="CB125" i="6"/>
  <c r="CA125" i="6"/>
  <c r="CC124" i="6"/>
  <c r="CB124" i="6"/>
  <c r="CA124" i="6"/>
  <c r="CC122" i="6"/>
  <c r="CB122" i="6"/>
  <c r="CA122" i="6"/>
  <c r="CC121" i="6"/>
  <c r="CB121" i="6"/>
  <c r="CA121" i="6"/>
  <c r="CC120" i="6"/>
  <c r="CB120" i="6"/>
  <c r="CA120" i="6"/>
  <c r="CC119" i="6"/>
  <c r="CB119" i="6"/>
  <c r="CA119" i="6"/>
  <c r="CC118" i="6"/>
  <c r="CB118" i="6"/>
  <c r="CA118" i="6"/>
  <c r="CC117" i="6"/>
  <c r="CB117" i="6"/>
  <c r="CA117" i="6"/>
  <c r="CC116" i="6"/>
  <c r="CB116" i="6"/>
  <c r="CA116" i="6"/>
  <c r="CC114" i="6"/>
  <c r="CB114" i="6"/>
  <c r="CA114" i="6"/>
  <c r="CC113" i="6"/>
  <c r="CB113" i="6"/>
  <c r="CA113" i="6"/>
  <c r="CC112" i="6"/>
  <c r="CB112" i="6"/>
  <c r="CA112" i="6"/>
  <c r="CC111" i="6"/>
  <c r="CB111" i="6"/>
  <c r="CA111" i="6"/>
  <c r="CC110" i="6"/>
  <c r="CB110" i="6"/>
  <c r="CA110" i="6"/>
  <c r="CC109" i="6"/>
  <c r="CB109" i="6"/>
  <c r="CA109" i="6"/>
  <c r="CC108" i="6"/>
  <c r="CB108" i="6"/>
  <c r="CA108" i="6"/>
  <c r="CC106" i="6"/>
  <c r="CB106" i="6"/>
  <c r="CA106" i="6"/>
  <c r="CC105" i="6"/>
  <c r="CB105" i="6"/>
  <c r="CA105" i="6"/>
  <c r="CC104" i="6"/>
  <c r="CB104" i="6"/>
  <c r="CA104" i="6"/>
  <c r="CC103" i="6"/>
  <c r="CB103" i="6"/>
  <c r="CA103" i="6"/>
  <c r="CC102" i="6"/>
  <c r="CB102" i="6"/>
  <c r="CA102" i="6"/>
  <c r="CC101" i="6"/>
  <c r="CB101" i="6"/>
  <c r="CA101" i="6"/>
  <c r="CC100" i="6"/>
  <c r="CB100" i="6"/>
  <c r="CA100" i="6"/>
  <c r="CC98" i="6"/>
  <c r="CB98" i="6"/>
  <c r="CA98" i="6"/>
  <c r="CC97" i="6"/>
  <c r="CB97" i="6"/>
  <c r="CA97" i="6"/>
  <c r="CC96" i="6"/>
  <c r="CB96" i="6"/>
  <c r="CA96" i="6"/>
  <c r="CC95" i="6"/>
  <c r="CB95" i="6"/>
  <c r="CA95" i="6"/>
  <c r="CC94" i="6"/>
  <c r="CB94" i="6"/>
  <c r="CA94" i="6"/>
  <c r="CC93" i="6"/>
  <c r="CB93" i="6"/>
  <c r="CA93" i="6"/>
  <c r="CC92" i="6"/>
  <c r="CB92" i="6"/>
  <c r="CA92" i="6"/>
  <c r="CC90" i="6"/>
  <c r="CB90" i="6"/>
  <c r="CA90" i="6"/>
  <c r="CC89" i="6"/>
  <c r="CB89" i="6"/>
  <c r="CA89" i="6"/>
  <c r="CC88" i="6"/>
  <c r="CB88" i="6"/>
  <c r="CA88" i="6"/>
  <c r="CC87" i="6"/>
  <c r="CB87" i="6"/>
  <c r="CA87" i="6"/>
  <c r="CC86" i="6"/>
  <c r="CB86" i="6"/>
  <c r="CA86" i="6"/>
  <c r="CC85" i="6"/>
  <c r="CB85" i="6"/>
  <c r="CA85" i="6"/>
  <c r="CC84" i="6"/>
  <c r="CB84" i="6"/>
  <c r="CA84" i="6"/>
  <c r="CC82" i="6"/>
  <c r="CB82" i="6"/>
  <c r="CA82" i="6"/>
  <c r="CC81" i="6"/>
  <c r="CB81" i="6"/>
  <c r="CA81" i="6"/>
  <c r="CC80" i="6"/>
  <c r="CB80" i="6"/>
  <c r="CA80" i="6"/>
  <c r="CC79" i="6"/>
  <c r="CB79" i="6"/>
  <c r="CA79" i="6"/>
  <c r="CC78" i="6"/>
  <c r="CB78" i="6"/>
  <c r="CA78" i="6"/>
  <c r="CC77" i="6"/>
  <c r="CB77" i="6"/>
  <c r="CA77" i="6"/>
  <c r="CC76" i="6"/>
  <c r="CB76" i="6"/>
  <c r="CA76" i="6"/>
  <c r="CC74" i="6"/>
  <c r="CB74" i="6"/>
  <c r="CA74" i="6"/>
  <c r="CC73" i="6"/>
  <c r="CB73" i="6"/>
  <c r="CA73" i="6"/>
  <c r="CC72" i="6"/>
  <c r="CB72" i="6"/>
  <c r="CA72" i="6"/>
  <c r="CC71" i="6"/>
  <c r="CB71" i="6"/>
  <c r="CA71" i="6"/>
  <c r="CC70" i="6"/>
  <c r="CB70" i="6"/>
  <c r="CA70" i="6"/>
  <c r="CC69" i="6"/>
  <c r="CB69" i="6"/>
  <c r="CA69" i="6"/>
  <c r="CC68" i="6"/>
  <c r="CB68" i="6"/>
  <c r="CA68" i="6"/>
  <c r="CC66" i="6"/>
  <c r="CB66" i="6"/>
  <c r="CA66" i="6"/>
  <c r="CC65" i="6"/>
  <c r="CB65" i="6"/>
  <c r="CA65" i="6"/>
  <c r="CC64" i="6"/>
  <c r="CB64" i="6"/>
  <c r="CA64" i="6"/>
  <c r="CC63" i="6"/>
  <c r="CB63" i="6"/>
  <c r="CA63" i="6"/>
  <c r="CC62" i="6"/>
  <c r="CB62" i="6"/>
  <c r="CA62" i="6"/>
  <c r="CC61" i="6"/>
  <c r="CB61" i="6"/>
  <c r="CA61" i="6"/>
  <c r="CC60" i="6"/>
  <c r="CB60" i="6"/>
  <c r="CA60" i="6"/>
  <c r="CC58" i="6"/>
  <c r="CB58" i="6"/>
  <c r="CA58" i="6"/>
  <c r="CC57" i="6"/>
  <c r="CB57" i="6"/>
  <c r="CA57" i="6"/>
  <c r="CC56" i="6"/>
  <c r="CB56" i="6"/>
  <c r="CA56" i="6"/>
  <c r="CC55" i="6"/>
  <c r="CB55" i="6"/>
  <c r="CA55" i="6"/>
  <c r="CC54" i="6"/>
  <c r="CB54" i="6"/>
  <c r="CA54" i="6"/>
  <c r="CC53" i="6"/>
  <c r="CB53" i="6"/>
  <c r="CA53" i="6"/>
  <c r="CC52" i="6"/>
  <c r="CB52" i="6"/>
  <c r="CA52" i="6"/>
  <c r="CC50" i="6"/>
  <c r="CB50" i="6"/>
  <c r="CA50" i="6"/>
  <c r="CC49" i="6"/>
  <c r="CB49" i="6"/>
  <c r="CA49" i="6"/>
  <c r="CC48" i="6"/>
  <c r="CB48" i="6"/>
  <c r="CA48" i="6"/>
  <c r="CC47" i="6"/>
  <c r="CB47" i="6"/>
  <c r="CA47" i="6"/>
  <c r="CC46" i="6"/>
  <c r="CB46" i="6"/>
  <c r="CA46" i="6"/>
  <c r="CC45" i="6"/>
  <c r="CB45" i="6"/>
  <c r="CA45" i="6"/>
  <c r="CC44" i="6"/>
  <c r="CB44" i="6"/>
  <c r="CA44" i="6"/>
  <c r="CC42" i="6"/>
  <c r="CB42" i="6"/>
  <c r="CA42" i="6"/>
  <c r="CC41" i="6"/>
  <c r="CB41" i="6"/>
  <c r="CA41" i="6"/>
  <c r="CC40" i="6"/>
  <c r="CB40" i="6"/>
  <c r="CA40" i="6"/>
  <c r="CC39" i="6"/>
  <c r="CB39" i="6"/>
  <c r="CA39" i="6"/>
  <c r="CC38" i="6"/>
  <c r="CB38" i="6"/>
  <c r="CA38" i="6"/>
  <c r="CC37" i="6"/>
  <c r="CB37" i="6"/>
  <c r="CA37" i="6"/>
  <c r="CC36" i="6"/>
  <c r="CB36" i="6"/>
  <c r="CA36" i="6"/>
  <c r="CC34" i="6"/>
  <c r="CB34" i="6"/>
  <c r="CA34" i="6"/>
  <c r="CC33" i="6"/>
  <c r="CB33" i="6"/>
  <c r="CA33" i="6"/>
  <c r="CC32" i="6"/>
  <c r="CB32" i="6"/>
  <c r="CA32" i="6"/>
  <c r="CC31" i="6"/>
  <c r="CB31" i="6"/>
  <c r="CA31" i="6"/>
  <c r="CC30" i="6"/>
  <c r="CB30" i="6"/>
  <c r="CA30" i="6"/>
  <c r="CC29" i="6"/>
  <c r="CB29" i="6"/>
  <c r="CA29" i="6"/>
  <c r="CC28" i="6"/>
  <c r="CB28" i="6"/>
  <c r="CA28" i="6"/>
  <c r="CC26" i="6"/>
  <c r="CB26" i="6"/>
  <c r="CA26" i="6"/>
  <c r="CC25" i="6"/>
  <c r="CB25" i="6"/>
  <c r="CA25" i="6"/>
  <c r="CC24" i="6"/>
  <c r="CB24" i="6"/>
  <c r="CA24" i="6"/>
  <c r="CC23" i="6"/>
  <c r="CB23" i="6"/>
  <c r="CA23" i="6"/>
  <c r="CC22" i="6"/>
  <c r="CB22" i="6"/>
  <c r="CA22" i="6"/>
  <c r="CC21" i="6"/>
  <c r="CB21" i="6"/>
  <c r="CA21" i="6"/>
  <c r="CC20" i="6"/>
  <c r="CB20" i="6"/>
  <c r="CA20" i="6"/>
  <c r="CC18" i="6"/>
  <c r="CB18" i="6"/>
  <c r="CA18" i="6"/>
  <c r="CC17" i="6"/>
  <c r="CB17" i="6"/>
  <c r="CA17" i="6"/>
  <c r="CC16" i="6"/>
  <c r="CB16" i="6"/>
  <c r="CA16" i="6"/>
  <c r="CC15" i="6"/>
  <c r="CB15" i="6"/>
  <c r="CA15" i="6"/>
  <c r="CC14" i="6"/>
  <c r="CB14" i="6"/>
  <c r="CA14" i="6"/>
  <c r="CC13" i="6"/>
  <c r="CB13" i="6"/>
  <c r="CA13" i="6"/>
  <c r="CC12" i="6"/>
  <c r="CB12" i="6"/>
  <c r="CA12" i="6"/>
  <c r="CC10" i="6"/>
  <c r="CB10" i="6"/>
  <c r="CC9" i="6"/>
  <c r="CB9" i="6"/>
  <c r="CA9" i="6"/>
  <c r="CC8" i="6"/>
  <c r="CB8" i="6"/>
  <c r="CA8" i="6"/>
  <c r="CC7" i="6"/>
  <c r="CB7" i="6"/>
  <c r="CA7" i="6"/>
  <c r="CC6" i="6"/>
  <c r="CB6" i="6"/>
  <c r="CA6" i="6"/>
  <c r="CC5" i="6"/>
  <c r="CB5" i="6"/>
  <c r="CA5" i="6"/>
  <c r="BU5" i="6"/>
  <c r="BU6" i="6" s="1"/>
  <c r="BU7" i="6" s="1"/>
  <c r="BU8" i="6" s="1"/>
  <c r="BU9" i="6" s="1"/>
  <c r="BU10" i="6" s="1"/>
  <c r="BU12" i="6" s="1"/>
  <c r="BU13" i="6" s="1"/>
  <c r="BU14" i="6" s="1"/>
  <c r="BU15" i="6" s="1"/>
  <c r="BU16" i="6" s="1"/>
  <c r="BU17" i="6" s="1"/>
  <c r="BU18" i="6" s="1"/>
  <c r="BU20" i="6" s="1"/>
  <c r="BU21" i="6" s="1"/>
  <c r="BU22" i="6" s="1"/>
  <c r="BU23" i="6" s="1"/>
  <c r="BU24" i="6" s="1"/>
  <c r="BU25" i="6" s="1"/>
  <c r="BU26" i="6" s="1"/>
  <c r="BU28" i="6" s="1"/>
  <c r="BU29" i="6" s="1"/>
  <c r="BU30" i="6" s="1"/>
  <c r="BU31" i="6" s="1"/>
  <c r="BU32" i="6" s="1"/>
  <c r="BU33" i="6" s="1"/>
  <c r="BU34" i="6" s="1"/>
  <c r="BU36" i="6" s="1"/>
  <c r="BU37" i="6" s="1"/>
  <c r="BU38" i="6" s="1"/>
  <c r="BU39" i="6" s="1"/>
  <c r="BU40" i="6" s="1"/>
  <c r="BU41" i="6" s="1"/>
  <c r="BU42" i="6" s="1"/>
  <c r="BU44" i="6" s="1"/>
  <c r="BU45" i="6" s="1"/>
  <c r="BU46" i="6" s="1"/>
  <c r="BU47" i="6" s="1"/>
  <c r="BU48" i="6" s="1"/>
  <c r="BU49" i="6" s="1"/>
  <c r="BU50" i="6" s="1"/>
  <c r="BU52" i="6" s="1"/>
  <c r="BU53" i="6" s="1"/>
  <c r="BU54" i="6" s="1"/>
  <c r="BU55" i="6" s="1"/>
  <c r="BU56" i="6" s="1"/>
  <c r="BU57" i="6" s="1"/>
  <c r="BU58" i="6" s="1"/>
  <c r="BU60" i="6" s="1"/>
  <c r="BU61" i="6" s="1"/>
  <c r="BU62" i="6" s="1"/>
  <c r="BU63" i="6" s="1"/>
  <c r="BU64" i="6" s="1"/>
  <c r="BU65" i="6" s="1"/>
  <c r="BU66" i="6" s="1"/>
  <c r="BU68" i="6" s="1"/>
  <c r="BU69" i="6" s="1"/>
  <c r="BU70" i="6" s="1"/>
  <c r="BU71" i="6" s="1"/>
  <c r="BU72" i="6" s="1"/>
  <c r="BU73" i="6" s="1"/>
  <c r="BU74" i="6" s="1"/>
  <c r="BU76" i="6" s="1"/>
  <c r="BU77" i="6" s="1"/>
  <c r="BU78" i="6" s="1"/>
  <c r="BU79" i="6" s="1"/>
  <c r="BU80" i="6" s="1"/>
  <c r="BU81" i="6" s="1"/>
  <c r="BU82" i="6" s="1"/>
  <c r="BU84" i="6" s="1"/>
  <c r="BU85" i="6" s="1"/>
  <c r="BU86" i="6" s="1"/>
  <c r="BU87" i="6" s="1"/>
  <c r="BU88" i="6" s="1"/>
  <c r="BU89" i="6" s="1"/>
  <c r="BU90" i="6" s="1"/>
  <c r="BU92" i="6" s="1"/>
  <c r="BU93" i="6" s="1"/>
  <c r="BU94" i="6" s="1"/>
  <c r="BU95" i="6" s="1"/>
  <c r="BU96" i="6" s="1"/>
  <c r="BU97" i="6" s="1"/>
  <c r="BU98" i="6" s="1"/>
  <c r="BU100" i="6" s="1"/>
  <c r="BU101" i="6" s="1"/>
  <c r="BU102" i="6" s="1"/>
  <c r="BU103" i="6" s="1"/>
  <c r="BU104" i="6" s="1"/>
  <c r="BU105" i="6" s="1"/>
  <c r="BU106" i="6" s="1"/>
  <c r="BU108" i="6" s="1"/>
  <c r="BU109" i="6" s="1"/>
  <c r="BU110" i="6" s="1"/>
  <c r="BU111" i="6" s="1"/>
  <c r="BU112" i="6" s="1"/>
  <c r="BU113" i="6" s="1"/>
  <c r="BU114" i="6" s="1"/>
  <c r="BU116" i="6" s="1"/>
  <c r="BU117" i="6" s="1"/>
  <c r="BU118" i="6" s="1"/>
  <c r="BU119" i="6" s="1"/>
  <c r="BU120" i="6" s="1"/>
  <c r="BU121" i="6" s="1"/>
  <c r="BU122" i="6" s="1"/>
  <c r="BU124" i="6" s="1"/>
  <c r="BU125" i="6" s="1"/>
  <c r="BU126" i="6" s="1"/>
  <c r="BU127" i="6" s="1"/>
  <c r="BU128" i="6" s="1"/>
  <c r="BU129" i="6" s="1"/>
  <c r="BU130" i="6" s="1"/>
  <c r="BU132" i="6" s="1"/>
  <c r="BU133" i="6" s="1"/>
  <c r="BU134" i="6" s="1"/>
  <c r="BU135" i="6" s="1"/>
  <c r="BU136" i="6" s="1"/>
  <c r="BU137" i="6" s="1"/>
  <c r="BU138" i="6" s="1"/>
  <c r="BU140" i="6" s="1"/>
  <c r="BU141" i="6" s="1"/>
  <c r="BU142" i="6" s="1"/>
  <c r="BU143" i="6" s="1"/>
  <c r="BU144" i="6" s="1"/>
  <c r="BU145" i="6" s="1"/>
  <c r="BU146" i="6" s="1"/>
  <c r="BU148" i="6" s="1"/>
  <c r="BU149" i="6" s="1"/>
  <c r="BU150" i="6" s="1"/>
  <c r="BU151" i="6" s="1"/>
  <c r="BU152" i="6" s="1"/>
  <c r="BU153" i="6" s="1"/>
  <c r="BU154" i="6" s="1"/>
  <c r="BU156" i="6" s="1"/>
  <c r="BU157" i="6" s="1"/>
  <c r="BU158" i="6" s="1"/>
  <c r="BU159" i="6" s="1"/>
  <c r="BU160" i="6" s="1"/>
  <c r="BU161" i="6" s="1"/>
  <c r="BU162" i="6" s="1"/>
  <c r="BU164" i="6" s="1"/>
  <c r="BU165" i="6" s="1"/>
  <c r="BU166" i="6" s="1"/>
  <c r="BU167" i="6" s="1"/>
  <c r="BU168" i="6" s="1"/>
  <c r="BU169" i="6" s="1"/>
  <c r="BU170" i="6" s="1"/>
  <c r="BU172" i="6" s="1"/>
  <c r="BU173" i="6" s="1"/>
  <c r="BU174" i="6" s="1"/>
  <c r="BU175" i="6" s="1"/>
  <c r="BU176" i="6" s="1"/>
  <c r="BU177" i="6" s="1"/>
  <c r="BU178" i="6" s="1"/>
  <c r="BU180" i="6" s="1"/>
  <c r="BU181" i="6" s="1"/>
  <c r="BU182" i="6" s="1"/>
  <c r="BU183" i="6" s="1"/>
  <c r="BU184" i="6" s="1"/>
  <c r="BU185" i="6" s="1"/>
  <c r="BU186" i="6" s="1"/>
  <c r="BU188" i="6" s="1"/>
  <c r="BU189" i="6" s="1"/>
  <c r="BU190" i="6" s="1"/>
  <c r="BU191" i="6" s="1"/>
  <c r="BU192" i="6" s="1"/>
  <c r="BU193" i="6" s="1"/>
  <c r="BU194" i="6" s="1"/>
  <c r="BU196" i="6" s="1"/>
  <c r="BU197" i="6" s="1"/>
  <c r="BU198" i="6" s="1"/>
  <c r="BU199" i="6" s="1"/>
  <c r="BU200" i="6" s="1"/>
  <c r="BU201" i="6" s="1"/>
  <c r="BU202" i="6" s="1"/>
  <c r="BU204" i="6" s="1"/>
  <c r="BU205" i="6" s="1"/>
  <c r="BU206" i="6" s="1"/>
  <c r="BU207" i="6" s="1"/>
  <c r="BU208" i="6" s="1"/>
  <c r="BU209" i="6" s="1"/>
  <c r="BU210" i="6" s="1"/>
  <c r="BP5" i="6"/>
  <c r="BP6" i="6" s="1"/>
  <c r="BP7" i="6" s="1"/>
  <c r="BP8" i="6" s="1"/>
  <c r="BP9" i="6" s="1"/>
  <c r="BP10" i="6" s="1"/>
  <c r="BP12" i="6" s="1"/>
  <c r="BP13" i="6" s="1"/>
  <c r="BP14" i="6" s="1"/>
  <c r="BP15" i="6" s="1"/>
  <c r="BP16" i="6" s="1"/>
  <c r="BP17" i="6" s="1"/>
  <c r="BP18" i="6" s="1"/>
  <c r="BP20" i="6" s="1"/>
  <c r="BP21" i="6" s="1"/>
  <c r="BP22" i="6" s="1"/>
  <c r="BP23" i="6" s="1"/>
  <c r="BP24" i="6" s="1"/>
  <c r="BP25" i="6" s="1"/>
  <c r="BP26" i="6" s="1"/>
  <c r="BP28" i="6" s="1"/>
  <c r="BP29" i="6" s="1"/>
  <c r="BP30" i="6" s="1"/>
  <c r="BP31" i="6" s="1"/>
  <c r="BP32" i="6" s="1"/>
  <c r="BP33" i="6" s="1"/>
  <c r="BP34" i="6" s="1"/>
  <c r="BP36" i="6" s="1"/>
  <c r="BP37" i="6" s="1"/>
  <c r="BP38" i="6" s="1"/>
  <c r="BP39" i="6" s="1"/>
  <c r="BP40" i="6" s="1"/>
  <c r="BP41" i="6" s="1"/>
  <c r="BP42" i="6" s="1"/>
  <c r="BP44" i="6" s="1"/>
  <c r="BP45" i="6" s="1"/>
  <c r="BP46" i="6" s="1"/>
  <c r="BP47" i="6" s="1"/>
  <c r="BP48" i="6" s="1"/>
  <c r="BP49" i="6" s="1"/>
  <c r="BP50" i="6" s="1"/>
  <c r="BP52" i="6" s="1"/>
  <c r="BP53" i="6" s="1"/>
  <c r="BP54" i="6" s="1"/>
  <c r="BP55" i="6" s="1"/>
  <c r="BP56" i="6" s="1"/>
  <c r="BP57" i="6" s="1"/>
  <c r="BP58" i="6" s="1"/>
  <c r="BP60" i="6" s="1"/>
  <c r="BP61" i="6" s="1"/>
  <c r="BP62" i="6" s="1"/>
  <c r="BP63" i="6" s="1"/>
  <c r="BP64" i="6" s="1"/>
  <c r="BP65" i="6" s="1"/>
  <c r="BP66" i="6" s="1"/>
  <c r="BP68" i="6" s="1"/>
  <c r="BP69" i="6" s="1"/>
  <c r="BP70" i="6" s="1"/>
  <c r="BP71" i="6" s="1"/>
  <c r="BP72" i="6" s="1"/>
  <c r="BP73" i="6" s="1"/>
  <c r="BP74" i="6" s="1"/>
  <c r="BP76" i="6" s="1"/>
  <c r="BP77" i="6" s="1"/>
  <c r="BP78" i="6" s="1"/>
  <c r="BP79" i="6" s="1"/>
  <c r="BP80" i="6" s="1"/>
  <c r="BP81" i="6" s="1"/>
  <c r="BP82" i="6" s="1"/>
  <c r="BP84" i="6" s="1"/>
  <c r="BP85" i="6" s="1"/>
  <c r="BP86" i="6" s="1"/>
  <c r="BP87" i="6" s="1"/>
  <c r="BP88" i="6" s="1"/>
  <c r="BP89" i="6" s="1"/>
  <c r="BP90" i="6" s="1"/>
  <c r="BP92" i="6" s="1"/>
  <c r="BP93" i="6" s="1"/>
  <c r="BP94" i="6" s="1"/>
  <c r="BP95" i="6" s="1"/>
  <c r="BP96" i="6" s="1"/>
  <c r="BP97" i="6" s="1"/>
  <c r="BP98" i="6" s="1"/>
  <c r="BP100" i="6" s="1"/>
  <c r="BP101" i="6" s="1"/>
  <c r="BP102" i="6" s="1"/>
  <c r="BP103" i="6" s="1"/>
  <c r="BP104" i="6" s="1"/>
  <c r="BP105" i="6" s="1"/>
  <c r="BP106" i="6" s="1"/>
  <c r="BP108" i="6" s="1"/>
  <c r="BP109" i="6" s="1"/>
  <c r="BP110" i="6" s="1"/>
  <c r="BP111" i="6" s="1"/>
  <c r="BP112" i="6" s="1"/>
  <c r="BP113" i="6" s="1"/>
  <c r="BP114" i="6" s="1"/>
  <c r="BP116" i="6" s="1"/>
  <c r="BP117" i="6" s="1"/>
  <c r="BP118" i="6" s="1"/>
  <c r="BP119" i="6" s="1"/>
  <c r="BP120" i="6" s="1"/>
  <c r="BP121" i="6" s="1"/>
  <c r="BP122" i="6" s="1"/>
  <c r="BP124" i="6" s="1"/>
  <c r="BP125" i="6" s="1"/>
  <c r="BP126" i="6" s="1"/>
  <c r="BP127" i="6" s="1"/>
  <c r="BP128" i="6" s="1"/>
  <c r="BP129" i="6" s="1"/>
  <c r="BP130" i="6" s="1"/>
  <c r="BP132" i="6" s="1"/>
  <c r="BP133" i="6" s="1"/>
  <c r="BP134" i="6" s="1"/>
  <c r="BP135" i="6" s="1"/>
  <c r="BP136" i="6" s="1"/>
  <c r="BP137" i="6" s="1"/>
  <c r="BP138" i="6" s="1"/>
  <c r="BP140" i="6" s="1"/>
  <c r="BP141" i="6" s="1"/>
  <c r="BP142" i="6" s="1"/>
  <c r="BP143" i="6" s="1"/>
  <c r="BP144" i="6" s="1"/>
  <c r="BP145" i="6" s="1"/>
  <c r="BP146" i="6" s="1"/>
  <c r="BP148" i="6" s="1"/>
  <c r="BP149" i="6" s="1"/>
  <c r="BP150" i="6" s="1"/>
  <c r="BP151" i="6" s="1"/>
  <c r="BP152" i="6" s="1"/>
  <c r="BP153" i="6" s="1"/>
  <c r="BP154" i="6" s="1"/>
  <c r="BP156" i="6" s="1"/>
  <c r="BP157" i="6" s="1"/>
  <c r="BP158" i="6" s="1"/>
  <c r="BP159" i="6" s="1"/>
  <c r="BP160" i="6" s="1"/>
  <c r="BP161" i="6" s="1"/>
  <c r="BP162" i="6" s="1"/>
  <c r="BP164" i="6" s="1"/>
  <c r="BP165" i="6" s="1"/>
  <c r="BP166" i="6" s="1"/>
  <c r="BP167" i="6" s="1"/>
  <c r="BP168" i="6" s="1"/>
  <c r="BP169" i="6" s="1"/>
  <c r="BP170" i="6" s="1"/>
  <c r="BP172" i="6" s="1"/>
  <c r="BP173" i="6" s="1"/>
  <c r="BP174" i="6" s="1"/>
  <c r="BP175" i="6" s="1"/>
  <c r="BP176" i="6" s="1"/>
  <c r="BP177" i="6" s="1"/>
  <c r="BP178" i="6" s="1"/>
  <c r="BP180" i="6" s="1"/>
  <c r="BP181" i="6" s="1"/>
  <c r="BP182" i="6" s="1"/>
  <c r="BP183" i="6" s="1"/>
  <c r="BP184" i="6" s="1"/>
  <c r="BP185" i="6" s="1"/>
  <c r="BP186" i="6" s="1"/>
  <c r="BP188" i="6" s="1"/>
  <c r="BP189" i="6" s="1"/>
  <c r="BP190" i="6" s="1"/>
  <c r="BP191" i="6" s="1"/>
  <c r="BP192" i="6" s="1"/>
  <c r="BP193" i="6" s="1"/>
  <c r="BP194" i="6" s="1"/>
  <c r="BP196" i="6" s="1"/>
  <c r="BP197" i="6" s="1"/>
  <c r="BP198" i="6" s="1"/>
  <c r="BP199" i="6" s="1"/>
  <c r="BP200" i="6" s="1"/>
  <c r="BP201" i="6" s="1"/>
  <c r="BP202" i="6" s="1"/>
  <c r="BP204" i="6" s="1"/>
  <c r="BP205" i="6" s="1"/>
  <c r="BP206" i="6" s="1"/>
  <c r="BP207" i="6" s="1"/>
  <c r="BP208" i="6" s="1"/>
  <c r="BP209" i="6" s="1"/>
  <c r="BP210" i="6" s="1"/>
  <c r="BK5" i="6"/>
  <c r="BK6" i="6" s="1"/>
  <c r="BK7" i="6" s="1"/>
  <c r="BK8" i="6" s="1"/>
  <c r="BK9" i="6" s="1"/>
  <c r="BK10" i="6" s="1"/>
  <c r="BK12" i="6" s="1"/>
  <c r="BK13" i="6" s="1"/>
  <c r="BK14" i="6" s="1"/>
  <c r="BK15" i="6" s="1"/>
  <c r="BK16" i="6" s="1"/>
  <c r="BK17" i="6" s="1"/>
  <c r="BK18" i="6" s="1"/>
  <c r="BK20" i="6" s="1"/>
  <c r="BK21" i="6" s="1"/>
  <c r="BK22" i="6" s="1"/>
  <c r="BK23" i="6" s="1"/>
  <c r="BK24" i="6" s="1"/>
  <c r="BK25" i="6" s="1"/>
  <c r="BK26" i="6" s="1"/>
  <c r="BK28" i="6" s="1"/>
  <c r="BK29" i="6" s="1"/>
  <c r="BK30" i="6" s="1"/>
  <c r="BK31" i="6" s="1"/>
  <c r="BK32" i="6" s="1"/>
  <c r="BK33" i="6" s="1"/>
  <c r="BK34" i="6" s="1"/>
  <c r="BK36" i="6" s="1"/>
  <c r="BK37" i="6" s="1"/>
  <c r="BK38" i="6" s="1"/>
  <c r="BK39" i="6" s="1"/>
  <c r="BK40" i="6" s="1"/>
  <c r="BK41" i="6" s="1"/>
  <c r="BK42" i="6" s="1"/>
  <c r="BK44" i="6" s="1"/>
  <c r="BK45" i="6" s="1"/>
  <c r="BK46" i="6" s="1"/>
  <c r="BK47" i="6" s="1"/>
  <c r="BK48" i="6" s="1"/>
  <c r="BK49" i="6" s="1"/>
  <c r="BK50" i="6" s="1"/>
  <c r="BK52" i="6" s="1"/>
  <c r="BK53" i="6" s="1"/>
  <c r="BK54" i="6" s="1"/>
  <c r="BK55" i="6" s="1"/>
  <c r="BK56" i="6" s="1"/>
  <c r="BK57" i="6" s="1"/>
  <c r="BK58" i="6" s="1"/>
  <c r="BK60" i="6" s="1"/>
  <c r="BK61" i="6" s="1"/>
  <c r="BK62" i="6" s="1"/>
  <c r="BK63" i="6" s="1"/>
  <c r="BK64" i="6" s="1"/>
  <c r="BK65" i="6" s="1"/>
  <c r="BK66" i="6" s="1"/>
  <c r="BK68" i="6" s="1"/>
  <c r="BK69" i="6" s="1"/>
  <c r="BK70" i="6" s="1"/>
  <c r="BK71" i="6" s="1"/>
  <c r="BK72" i="6" s="1"/>
  <c r="BK73" i="6" s="1"/>
  <c r="BK74" i="6" s="1"/>
  <c r="BK76" i="6" s="1"/>
  <c r="BK77" i="6" s="1"/>
  <c r="BK78" i="6" s="1"/>
  <c r="BK79" i="6" s="1"/>
  <c r="BK80" i="6" s="1"/>
  <c r="BK81" i="6" s="1"/>
  <c r="BK82" i="6" s="1"/>
  <c r="BK84" i="6" s="1"/>
  <c r="BK85" i="6" s="1"/>
  <c r="BK86" i="6" s="1"/>
  <c r="BK87" i="6" s="1"/>
  <c r="BK88" i="6" s="1"/>
  <c r="BK89" i="6" s="1"/>
  <c r="BK90" i="6" s="1"/>
  <c r="BK92" i="6" s="1"/>
  <c r="BK93" i="6" s="1"/>
  <c r="BK94" i="6" s="1"/>
  <c r="BK95" i="6" s="1"/>
  <c r="BK96" i="6" s="1"/>
  <c r="BK97" i="6" s="1"/>
  <c r="BK98" i="6" s="1"/>
  <c r="BK100" i="6" s="1"/>
  <c r="BK101" i="6" s="1"/>
  <c r="BK102" i="6" s="1"/>
  <c r="BK103" i="6" s="1"/>
  <c r="BK104" i="6" s="1"/>
  <c r="BK105" i="6" s="1"/>
  <c r="BK106" i="6" s="1"/>
  <c r="BK108" i="6" s="1"/>
  <c r="BK109" i="6" s="1"/>
  <c r="BK110" i="6" s="1"/>
  <c r="BK111" i="6" s="1"/>
  <c r="BK112" i="6" s="1"/>
  <c r="BK113" i="6" s="1"/>
  <c r="BK114" i="6" s="1"/>
  <c r="BK116" i="6" s="1"/>
  <c r="BK117" i="6" s="1"/>
  <c r="BK118" i="6" s="1"/>
  <c r="BK119" i="6" s="1"/>
  <c r="BK120" i="6" s="1"/>
  <c r="BK121" i="6" s="1"/>
  <c r="BK122" i="6" s="1"/>
  <c r="BK124" i="6" s="1"/>
  <c r="BK125" i="6" s="1"/>
  <c r="BK126" i="6" s="1"/>
  <c r="BK127" i="6" s="1"/>
  <c r="BK128" i="6" s="1"/>
  <c r="BK129" i="6" s="1"/>
  <c r="BK130" i="6" s="1"/>
  <c r="BK132" i="6" s="1"/>
  <c r="BK133" i="6" s="1"/>
  <c r="BK134" i="6" s="1"/>
  <c r="BK135" i="6" s="1"/>
  <c r="BK136" i="6" s="1"/>
  <c r="BK137" i="6" s="1"/>
  <c r="BK138" i="6" s="1"/>
  <c r="BK140" i="6" s="1"/>
  <c r="BK141" i="6" s="1"/>
  <c r="BK142" i="6" s="1"/>
  <c r="BK143" i="6" s="1"/>
  <c r="BK144" i="6" s="1"/>
  <c r="BK145" i="6" s="1"/>
  <c r="BK146" i="6" s="1"/>
  <c r="BK148" i="6" s="1"/>
  <c r="BK149" i="6" s="1"/>
  <c r="BK150" i="6" s="1"/>
  <c r="BK151" i="6" s="1"/>
  <c r="BK152" i="6" s="1"/>
  <c r="BK153" i="6" s="1"/>
  <c r="BK154" i="6" s="1"/>
  <c r="BK156" i="6" s="1"/>
  <c r="BK157" i="6" s="1"/>
  <c r="BK158" i="6" s="1"/>
  <c r="BK159" i="6" s="1"/>
  <c r="BK160" i="6" s="1"/>
  <c r="BK161" i="6" s="1"/>
  <c r="BK162" i="6" s="1"/>
  <c r="BK164" i="6" s="1"/>
  <c r="BK165" i="6" s="1"/>
  <c r="BK166" i="6" s="1"/>
  <c r="BK167" i="6" s="1"/>
  <c r="BK168" i="6" s="1"/>
  <c r="BK169" i="6" s="1"/>
  <c r="BK170" i="6" s="1"/>
  <c r="BK172" i="6" s="1"/>
  <c r="BK173" i="6" s="1"/>
  <c r="BK174" i="6" s="1"/>
  <c r="BK175" i="6" s="1"/>
  <c r="BK176" i="6" s="1"/>
  <c r="BK177" i="6" s="1"/>
  <c r="BK178" i="6" s="1"/>
  <c r="BK180" i="6" s="1"/>
  <c r="BK181" i="6" s="1"/>
  <c r="BK182" i="6" s="1"/>
  <c r="BK183" i="6" s="1"/>
  <c r="BK184" i="6" s="1"/>
  <c r="BK185" i="6" s="1"/>
  <c r="BK186" i="6" s="1"/>
  <c r="BK188" i="6" s="1"/>
  <c r="BK189" i="6" s="1"/>
  <c r="BK190" i="6" s="1"/>
  <c r="BK191" i="6" s="1"/>
  <c r="BK192" i="6" s="1"/>
  <c r="BK193" i="6" s="1"/>
  <c r="BK194" i="6" s="1"/>
  <c r="BK196" i="6" s="1"/>
  <c r="BK197" i="6" s="1"/>
  <c r="BK198" i="6" s="1"/>
  <c r="BK199" i="6" s="1"/>
  <c r="BK200" i="6" s="1"/>
  <c r="BK201" i="6" s="1"/>
  <c r="BK202" i="6" s="1"/>
  <c r="BK204" i="6" s="1"/>
  <c r="BK205" i="6" s="1"/>
  <c r="BK206" i="6" s="1"/>
  <c r="BK207" i="6" s="1"/>
  <c r="BK208" i="6" s="1"/>
  <c r="BK209" i="6" s="1"/>
  <c r="BK210" i="6" s="1"/>
  <c r="BF5" i="6"/>
  <c r="BF6" i="6" s="1"/>
  <c r="BF7" i="6" s="1"/>
  <c r="BF8" i="6" s="1"/>
  <c r="BF9" i="6" s="1"/>
  <c r="BF10" i="6" s="1"/>
  <c r="BF12" i="6" s="1"/>
  <c r="BF13" i="6" s="1"/>
  <c r="BF14" i="6" s="1"/>
  <c r="BF15" i="6" s="1"/>
  <c r="BF16" i="6" s="1"/>
  <c r="BF17" i="6" s="1"/>
  <c r="BF18" i="6" s="1"/>
  <c r="BF20" i="6" s="1"/>
  <c r="BF21" i="6" s="1"/>
  <c r="BF22" i="6" s="1"/>
  <c r="BF23" i="6" s="1"/>
  <c r="BF24" i="6" s="1"/>
  <c r="BF25" i="6" s="1"/>
  <c r="BF26" i="6" s="1"/>
  <c r="BF28" i="6" s="1"/>
  <c r="BF29" i="6" s="1"/>
  <c r="BF30" i="6" s="1"/>
  <c r="BF31" i="6" s="1"/>
  <c r="BF32" i="6" s="1"/>
  <c r="BF33" i="6" s="1"/>
  <c r="BF34" i="6" s="1"/>
  <c r="BF36" i="6" s="1"/>
  <c r="BF37" i="6" s="1"/>
  <c r="BF38" i="6" s="1"/>
  <c r="BF39" i="6" s="1"/>
  <c r="BF40" i="6" s="1"/>
  <c r="BF41" i="6" s="1"/>
  <c r="BF42" i="6" s="1"/>
  <c r="BF44" i="6" s="1"/>
  <c r="BF45" i="6" s="1"/>
  <c r="BF46" i="6" s="1"/>
  <c r="BF47" i="6" s="1"/>
  <c r="BF48" i="6" s="1"/>
  <c r="BF49" i="6" s="1"/>
  <c r="BF50" i="6" s="1"/>
  <c r="BF52" i="6" s="1"/>
  <c r="BF53" i="6" s="1"/>
  <c r="BF54" i="6" s="1"/>
  <c r="BF55" i="6" s="1"/>
  <c r="BF56" i="6" s="1"/>
  <c r="BF57" i="6" s="1"/>
  <c r="BF58" i="6" s="1"/>
  <c r="BF60" i="6" s="1"/>
  <c r="BF61" i="6" s="1"/>
  <c r="BF62" i="6" s="1"/>
  <c r="BF63" i="6" s="1"/>
  <c r="BF64" i="6" s="1"/>
  <c r="BF65" i="6" s="1"/>
  <c r="BF66" i="6" s="1"/>
  <c r="BF68" i="6" s="1"/>
  <c r="BF69" i="6" s="1"/>
  <c r="BF70" i="6" s="1"/>
  <c r="BF71" i="6" s="1"/>
  <c r="BF72" i="6" s="1"/>
  <c r="BF73" i="6" s="1"/>
  <c r="BF74" i="6" s="1"/>
  <c r="BF76" i="6" s="1"/>
  <c r="BF77" i="6" s="1"/>
  <c r="BF78" i="6" s="1"/>
  <c r="BF79" i="6" s="1"/>
  <c r="BF80" i="6" s="1"/>
  <c r="BF81" i="6" s="1"/>
  <c r="BF82" i="6" s="1"/>
  <c r="BF84" i="6" s="1"/>
  <c r="BF85" i="6" s="1"/>
  <c r="BF86" i="6" s="1"/>
  <c r="BF87" i="6" s="1"/>
  <c r="BF88" i="6" s="1"/>
  <c r="BF89" i="6" s="1"/>
  <c r="BF90" i="6" s="1"/>
  <c r="BF92" i="6" s="1"/>
  <c r="BF93" i="6" s="1"/>
  <c r="BF94" i="6" s="1"/>
  <c r="BF95" i="6" s="1"/>
  <c r="BF96" i="6" s="1"/>
  <c r="BF97" i="6" s="1"/>
  <c r="BF98" i="6" s="1"/>
  <c r="BF100" i="6" s="1"/>
  <c r="BF101" i="6" s="1"/>
  <c r="BF102" i="6" s="1"/>
  <c r="BF103" i="6" s="1"/>
  <c r="BF104" i="6" s="1"/>
  <c r="BF105" i="6" s="1"/>
  <c r="BF106" i="6" s="1"/>
  <c r="BF108" i="6" s="1"/>
  <c r="BF109" i="6" s="1"/>
  <c r="BF110" i="6" s="1"/>
  <c r="BF111" i="6" s="1"/>
  <c r="BF112" i="6" s="1"/>
  <c r="BF113" i="6" s="1"/>
  <c r="BF114" i="6" s="1"/>
  <c r="BF116" i="6" s="1"/>
  <c r="BF117" i="6" s="1"/>
  <c r="BF118" i="6" s="1"/>
  <c r="BF119" i="6" s="1"/>
  <c r="BF120" i="6" s="1"/>
  <c r="BF121" i="6" s="1"/>
  <c r="BF122" i="6" s="1"/>
  <c r="BF124" i="6" s="1"/>
  <c r="BF125" i="6" s="1"/>
  <c r="BF126" i="6" s="1"/>
  <c r="BF127" i="6" s="1"/>
  <c r="BF128" i="6" s="1"/>
  <c r="BF129" i="6" s="1"/>
  <c r="BF130" i="6" s="1"/>
  <c r="BF132" i="6" s="1"/>
  <c r="BF133" i="6" s="1"/>
  <c r="BF134" i="6" s="1"/>
  <c r="BF135" i="6" s="1"/>
  <c r="BF136" i="6" s="1"/>
  <c r="BF137" i="6" s="1"/>
  <c r="BF138" i="6" s="1"/>
  <c r="BF140" i="6" s="1"/>
  <c r="BF141" i="6" s="1"/>
  <c r="BF142" i="6" s="1"/>
  <c r="BF143" i="6" s="1"/>
  <c r="BF144" i="6" s="1"/>
  <c r="BF145" i="6" s="1"/>
  <c r="BF146" i="6" s="1"/>
  <c r="BF148" i="6" s="1"/>
  <c r="BF149" i="6" s="1"/>
  <c r="BF150" i="6" s="1"/>
  <c r="BF151" i="6" s="1"/>
  <c r="BF152" i="6" s="1"/>
  <c r="BF153" i="6" s="1"/>
  <c r="BF154" i="6" s="1"/>
  <c r="BF156" i="6" s="1"/>
  <c r="BF157" i="6" s="1"/>
  <c r="BF158" i="6" s="1"/>
  <c r="BF159" i="6" s="1"/>
  <c r="BF160" i="6" s="1"/>
  <c r="BF161" i="6" s="1"/>
  <c r="BF162" i="6" s="1"/>
  <c r="BF164" i="6" s="1"/>
  <c r="BF165" i="6" s="1"/>
  <c r="BF166" i="6" s="1"/>
  <c r="BF167" i="6" s="1"/>
  <c r="BF168" i="6" s="1"/>
  <c r="BF169" i="6" s="1"/>
  <c r="BF170" i="6" s="1"/>
  <c r="BF172" i="6" s="1"/>
  <c r="BF173" i="6" s="1"/>
  <c r="BF174" i="6" s="1"/>
  <c r="BF175" i="6" s="1"/>
  <c r="BF176" i="6" s="1"/>
  <c r="BF177" i="6" s="1"/>
  <c r="BF178" i="6" s="1"/>
  <c r="BF180" i="6" s="1"/>
  <c r="BF181" i="6" s="1"/>
  <c r="BF182" i="6" s="1"/>
  <c r="BF183" i="6" s="1"/>
  <c r="BF184" i="6" s="1"/>
  <c r="BF185" i="6" s="1"/>
  <c r="BF186" i="6" s="1"/>
  <c r="BF188" i="6" s="1"/>
  <c r="BF189" i="6" s="1"/>
  <c r="BF190" i="6" s="1"/>
  <c r="BF191" i="6" s="1"/>
  <c r="BF192" i="6" s="1"/>
  <c r="BF193" i="6" s="1"/>
  <c r="BF194" i="6" s="1"/>
  <c r="BF196" i="6" s="1"/>
  <c r="BF197" i="6" s="1"/>
  <c r="BF198" i="6" s="1"/>
  <c r="BF199" i="6" s="1"/>
  <c r="BF200" i="6" s="1"/>
  <c r="BF201" i="6" s="1"/>
  <c r="BF202" i="6" s="1"/>
  <c r="BF204" i="6" s="1"/>
  <c r="BF205" i="6" s="1"/>
  <c r="BF206" i="6" s="1"/>
  <c r="BF207" i="6" s="1"/>
  <c r="BF208" i="6" s="1"/>
  <c r="BF209" i="6" s="1"/>
  <c r="BF210" i="6" s="1"/>
  <c r="BA5" i="6"/>
  <c r="BA6" i="6" s="1"/>
  <c r="BA7" i="6" s="1"/>
  <c r="BA8" i="6" s="1"/>
  <c r="BA9" i="6" s="1"/>
  <c r="BA10" i="6" s="1"/>
  <c r="BA12" i="6" s="1"/>
  <c r="BA13" i="6" s="1"/>
  <c r="BA14" i="6" s="1"/>
  <c r="BA15" i="6" s="1"/>
  <c r="BA16" i="6" s="1"/>
  <c r="BA17" i="6" s="1"/>
  <c r="BA18" i="6" s="1"/>
  <c r="BA20" i="6" s="1"/>
  <c r="BA21" i="6" s="1"/>
  <c r="BA22" i="6" s="1"/>
  <c r="BA23" i="6" s="1"/>
  <c r="BA24" i="6" s="1"/>
  <c r="BA25" i="6" s="1"/>
  <c r="BA26" i="6" s="1"/>
  <c r="BA28" i="6" s="1"/>
  <c r="BA29" i="6" s="1"/>
  <c r="BA30" i="6" s="1"/>
  <c r="BA31" i="6" s="1"/>
  <c r="BA32" i="6" s="1"/>
  <c r="BA33" i="6" s="1"/>
  <c r="BA34" i="6" s="1"/>
  <c r="BA36" i="6" s="1"/>
  <c r="BA37" i="6" s="1"/>
  <c r="BA38" i="6" s="1"/>
  <c r="BA39" i="6" s="1"/>
  <c r="BA40" i="6" s="1"/>
  <c r="BA41" i="6" s="1"/>
  <c r="BA42" i="6" s="1"/>
  <c r="BA44" i="6" s="1"/>
  <c r="BA45" i="6" s="1"/>
  <c r="BA46" i="6" s="1"/>
  <c r="BA47" i="6" s="1"/>
  <c r="BA48" i="6" s="1"/>
  <c r="BA49" i="6" s="1"/>
  <c r="BA50" i="6" s="1"/>
  <c r="BA52" i="6" s="1"/>
  <c r="BA53" i="6" s="1"/>
  <c r="BA54" i="6" s="1"/>
  <c r="BA55" i="6" s="1"/>
  <c r="BA56" i="6" s="1"/>
  <c r="BA57" i="6" s="1"/>
  <c r="BA58" i="6" s="1"/>
  <c r="BA60" i="6" s="1"/>
  <c r="BA61" i="6" s="1"/>
  <c r="BA62" i="6" s="1"/>
  <c r="BA63" i="6" s="1"/>
  <c r="BA64" i="6" s="1"/>
  <c r="BA65" i="6" s="1"/>
  <c r="BA66" i="6" s="1"/>
  <c r="BA68" i="6" s="1"/>
  <c r="BA69" i="6" s="1"/>
  <c r="BA70" i="6" s="1"/>
  <c r="BA71" i="6" s="1"/>
  <c r="BA72" i="6" s="1"/>
  <c r="BA73" i="6" s="1"/>
  <c r="BA74" i="6" s="1"/>
  <c r="BA76" i="6" s="1"/>
  <c r="BA77" i="6" s="1"/>
  <c r="BA78" i="6" s="1"/>
  <c r="BA79" i="6" s="1"/>
  <c r="BA80" i="6" s="1"/>
  <c r="BA81" i="6" s="1"/>
  <c r="BA82" i="6" s="1"/>
  <c r="BA84" i="6" s="1"/>
  <c r="BA85" i="6" s="1"/>
  <c r="BA86" i="6" s="1"/>
  <c r="BA87" i="6" s="1"/>
  <c r="BA88" i="6" s="1"/>
  <c r="BA89" i="6" s="1"/>
  <c r="BA90" i="6" s="1"/>
  <c r="BA92" i="6" s="1"/>
  <c r="BA93" i="6" s="1"/>
  <c r="BA94" i="6" s="1"/>
  <c r="BA95" i="6" s="1"/>
  <c r="BA96" i="6" s="1"/>
  <c r="BA97" i="6" s="1"/>
  <c r="BA98" i="6" s="1"/>
  <c r="BA100" i="6" s="1"/>
  <c r="BA101" i="6" s="1"/>
  <c r="BA102" i="6" s="1"/>
  <c r="BA103" i="6" s="1"/>
  <c r="BA104" i="6" s="1"/>
  <c r="BA105" i="6" s="1"/>
  <c r="BA106" i="6" s="1"/>
  <c r="BA108" i="6" s="1"/>
  <c r="BA109" i="6" s="1"/>
  <c r="BA110" i="6" s="1"/>
  <c r="BA111" i="6" s="1"/>
  <c r="BA112" i="6" s="1"/>
  <c r="BA113" i="6" s="1"/>
  <c r="BA114" i="6" s="1"/>
  <c r="BA116" i="6" s="1"/>
  <c r="BA117" i="6" s="1"/>
  <c r="BA118" i="6" s="1"/>
  <c r="BA119" i="6" s="1"/>
  <c r="BA120" i="6" s="1"/>
  <c r="BA121" i="6" s="1"/>
  <c r="BA122" i="6" s="1"/>
  <c r="BA124" i="6" s="1"/>
  <c r="BA125" i="6" s="1"/>
  <c r="BA126" i="6" s="1"/>
  <c r="BA127" i="6" s="1"/>
  <c r="BA128" i="6" s="1"/>
  <c r="BA129" i="6" s="1"/>
  <c r="BA130" i="6" s="1"/>
  <c r="BA132" i="6" s="1"/>
  <c r="BA133" i="6" s="1"/>
  <c r="BA134" i="6" s="1"/>
  <c r="BA135" i="6" s="1"/>
  <c r="BA136" i="6" s="1"/>
  <c r="BA137" i="6" s="1"/>
  <c r="BA138" i="6" s="1"/>
  <c r="BA140" i="6" s="1"/>
  <c r="BA141" i="6" s="1"/>
  <c r="BA142" i="6" s="1"/>
  <c r="BA143" i="6" s="1"/>
  <c r="BA144" i="6" s="1"/>
  <c r="BA145" i="6" s="1"/>
  <c r="BA146" i="6" s="1"/>
  <c r="BA148" i="6" s="1"/>
  <c r="BA149" i="6" s="1"/>
  <c r="BA150" i="6" s="1"/>
  <c r="BA151" i="6" s="1"/>
  <c r="BA152" i="6" s="1"/>
  <c r="BA153" i="6" s="1"/>
  <c r="BA154" i="6" s="1"/>
  <c r="BA156" i="6" s="1"/>
  <c r="BA157" i="6" s="1"/>
  <c r="BA158" i="6" s="1"/>
  <c r="BA159" i="6" s="1"/>
  <c r="BA160" i="6" s="1"/>
  <c r="BA161" i="6" s="1"/>
  <c r="BA162" i="6" s="1"/>
  <c r="BA164" i="6" s="1"/>
  <c r="BA165" i="6" s="1"/>
  <c r="BA166" i="6" s="1"/>
  <c r="BA167" i="6" s="1"/>
  <c r="BA168" i="6" s="1"/>
  <c r="BA169" i="6" s="1"/>
  <c r="BA170" i="6" s="1"/>
  <c r="BA172" i="6" s="1"/>
  <c r="BA173" i="6" s="1"/>
  <c r="BA174" i="6" s="1"/>
  <c r="BA175" i="6" s="1"/>
  <c r="BA176" i="6" s="1"/>
  <c r="BA177" i="6" s="1"/>
  <c r="BA178" i="6" s="1"/>
  <c r="BA180" i="6" s="1"/>
  <c r="BA181" i="6" s="1"/>
  <c r="BA182" i="6" s="1"/>
  <c r="BA183" i="6" s="1"/>
  <c r="BA184" i="6" s="1"/>
  <c r="BA185" i="6" s="1"/>
  <c r="BA186" i="6" s="1"/>
  <c r="BA188" i="6" s="1"/>
  <c r="BA189" i="6" s="1"/>
  <c r="BA190" i="6" s="1"/>
  <c r="BA191" i="6" s="1"/>
  <c r="BA192" i="6" s="1"/>
  <c r="BA193" i="6" s="1"/>
  <c r="BA194" i="6" s="1"/>
  <c r="BA196" i="6" s="1"/>
  <c r="BA197" i="6" s="1"/>
  <c r="BA198" i="6" s="1"/>
  <c r="BA199" i="6" s="1"/>
  <c r="BA200" i="6" s="1"/>
  <c r="BA201" i="6" s="1"/>
  <c r="BA202" i="6" s="1"/>
  <c r="BA204" i="6" s="1"/>
  <c r="BA205" i="6" s="1"/>
  <c r="BA206" i="6" s="1"/>
  <c r="BA207" i="6" s="1"/>
  <c r="BA208" i="6" s="1"/>
  <c r="BA209" i="6" s="1"/>
  <c r="BA210" i="6" s="1"/>
  <c r="AV5" i="6"/>
  <c r="AV6" i="6" s="1"/>
  <c r="AV7" i="6" s="1"/>
  <c r="AV8" i="6" s="1"/>
  <c r="AV9" i="6" s="1"/>
  <c r="AV10" i="6" s="1"/>
  <c r="AV12" i="6" s="1"/>
  <c r="AV13" i="6" s="1"/>
  <c r="AV14" i="6" s="1"/>
  <c r="AV15" i="6" s="1"/>
  <c r="AV16" i="6" s="1"/>
  <c r="AV17" i="6" s="1"/>
  <c r="AV18" i="6" s="1"/>
  <c r="AV20" i="6" s="1"/>
  <c r="AV21" i="6" s="1"/>
  <c r="AV22" i="6" s="1"/>
  <c r="AV23" i="6" s="1"/>
  <c r="AV24" i="6" s="1"/>
  <c r="AV25" i="6" s="1"/>
  <c r="AV26" i="6" s="1"/>
  <c r="AV28" i="6" s="1"/>
  <c r="AV29" i="6" s="1"/>
  <c r="AV30" i="6" s="1"/>
  <c r="AV31" i="6" s="1"/>
  <c r="AV32" i="6" s="1"/>
  <c r="AV33" i="6" s="1"/>
  <c r="AV34" i="6" s="1"/>
  <c r="AV36" i="6" s="1"/>
  <c r="AV37" i="6" s="1"/>
  <c r="AV38" i="6" s="1"/>
  <c r="AV39" i="6" s="1"/>
  <c r="AV40" i="6" s="1"/>
  <c r="AV41" i="6" s="1"/>
  <c r="AV42" i="6" s="1"/>
  <c r="AV44" i="6" s="1"/>
  <c r="AV45" i="6" s="1"/>
  <c r="AV46" i="6" s="1"/>
  <c r="AV47" i="6" s="1"/>
  <c r="AV48" i="6" s="1"/>
  <c r="AV49" i="6" s="1"/>
  <c r="AV50" i="6" s="1"/>
  <c r="AV52" i="6" s="1"/>
  <c r="AV53" i="6" s="1"/>
  <c r="AV54" i="6" s="1"/>
  <c r="AV55" i="6" s="1"/>
  <c r="AV56" i="6" s="1"/>
  <c r="AV57" i="6" s="1"/>
  <c r="AV58" i="6" s="1"/>
  <c r="AV60" i="6" s="1"/>
  <c r="AV61" i="6" s="1"/>
  <c r="AV62" i="6" s="1"/>
  <c r="AV63" i="6" s="1"/>
  <c r="AV64" i="6" s="1"/>
  <c r="AV65" i="6" s="1"/>
  <c r="AV66" i="6" s="1"/>
  <c r="AV68" i="6" s="1"/>
  <c r="AV69" i="6" s="1"/>
  <c r="AV70" i="6" s="1"/>
  <c r="AV71" i="6" s="1"/>
  <c r="AV72" i="6" s="1"/>
  <c r="AV73" i="6" s="1"/>
  <c r="AV74" i="6" s="1"/>
  <c r="AV76" i="6" s="1"/>
  <c r="AV77" i="6" s="1"/>
  <c r="AV78" i="6" s="1"/>
  <c r="AV79" i="6" s="1"/>
  <c r="AV80" i="6" s="1"/>
  <c r="AV81" i="6" s="1"/>
  <c r="AV82" i="6" s="1"/>
  <c r="AV84" i="6" s="1"/>
  <c r="AV85" i="6" s="1"/>
  <c r="AV86" i="6" s="1"/>
  <c r="AV87" i="6" s="1"/>
  <c r="AV88" i="6" s="1"/>
  <c r="AV89" i="6" s="1"/>
  <c r="AV90" i="6" s="1"/>
  <c r="AV92" i="6" s="1"/>
  <c r="AV93" i="6" s="1"/>
  <c r="AV94" i="6" s="1"/>
  <c r="AV95" i="6" s="1"/>
  <c r="AV96" i="6" s="1"/>
  <c r="AV97" i="6" s="1"/>
  <c r="AV98" i="6" s="1"/>
  <c r="AV100" i="6" s="1"/>
  <c r="AV101" i="6" s="1"/>
  <c r="AV102" i="6" s="1"/>
  <c r="AV103" i="6" s="1"/>
  <c r="AV104" i="6" s="1"/>
  <c r="AV105" i="6" s="1"/>
  <c r="AV106" i="6" s="1"/>
  <c r="AV108" i="6" s="1"/>
  <c r="AV109" i="6" s="1"/>
  <c r="AV110" i="6" s="1"/>
  <c r="AV111" i="6" s="1"/>
  <c r="AV112" i="6" s="1"/>
  <c r="AV113" i="6" s="1"/>
  <c r="AV114" i="6" s="1"/>
  <c r="AV116" i="6" s="1"/>
  <c r="AV117" i="6" s="1"/>
  <c r="AV118" i="6" s="1"/>
  <c r="AV119" i="6" s="1"/>
  <c r="AV120" i="6" s="1"/>
  <c r="AV121" i="6" s="1"/>
  <c r="AV122" i="6" s="1"/>
  <c r="AV124" i="6" s="1"/>
  <c r="AV125" i="6" s="1"/>
  <c r="AV126" i="6" s="1"/>
  <c r="AV127" i="6" s="1"/>
  <c r="AV128" i="6" s="1"/>
  <c r="AV129" i="6" s="1"/>
  <c r="AV130" i="6" s="1"/>
  <c r="AV132" i="6" s="1"/>
  <c r="AV133" i="6" s="1"/>
  <c r="AV134" i="6" s="1"/>
  <c r="AV135" i="6" s="1"/>
  <c r="AV136" i="6" s="1"/>
  <c r="AV137" i="6" s="1"/>
  <c r="AV138" i="6" s="1"/>
  <c r="AV140" i="6" s="1"/>
  <c r="AV141" i="6" s="1"/>
  <c r="AV142" i="6" s="1"/>
  <c r="AV143" i="6" s="1"/>
  <c r="AV144" i="6" s="1"/>
  <c r="AV145" i="6" s="1"/>
  <c r="AV146" i="6" s="1"/>
  <c r="AV148" i="6" s="1"/>
  <c r="AV149" i="6" s="1"/>
  <c r="AV150" i="6" s="1"/>
  <c r="AV151" i="6" s="1"/>
  <c r="AV152" i="6" s="1"/>
  <c r="AV153" i="6" s="1"/>
  <c r="AV154" i="6" s="1"/>
  <c r="AV156" i="6" s="1"/>
  <c r="AV157" i="6" s="1"/>
  <c r="AV158" i="6" s="1"/>
  <c r="AV159" i="6" s="1"/>
  <c r="AV160" i="6" s="1"/>
  <c r="AV161" i="6" s="1"/>
  <c r="AV162" i="6" s="1"/>
  <c r="AV164" i="6" s="1"/>
  <c r="AV165" i="6" s="1"/>
  <c r="AV166" i="6" s="1"/>
  <c r="AV167" i="6" s="1"/>
  <c r="AV168" i="6" s="1"/>
  <c r="AV169" i="6" s="1"/>
  <c r="AV170" i="6" s="1"/>
  <c r="AV172" i="6" s="1"/>
  <c r="AV173" i="6" s="1"/>
  <c r="AV174" i="6" s="1"/>
  <c r="AV175" i="6" s="1"/>
  <c r="AV176" i="6" s="1"/>
  <c r="AV177" i="6" s="1"/>
  <c r="AV178" i="6" s="1"/>
  <c r="AV180" i="6" s="1"/>
  <c r="AV181" i="6" s="1"/>
  <c r="AV182" i="6" s="1"/>
  <c r="AV183" i="6" s="1"/>
  <c r="AV184" i="6" s="1"/>
  <c r="AV185" i="6" s="1"/>
  <c r="AV186" i="6" s="1"/>
  <c r="AV188" i="6" s="1"/>
  <c r="AV189" i="6" s="1"/>
  <c r="AV190" i="6" s="1"/>
  <c r="AV191" i="6" s="1"/>
  <c r="AV192" i="6" s="1"/>
  <c r="AV193" i="6" s="1"/>
  <c r="AV194" i="6" s="1"/>
  <c r="AV196" i="6" s="1"/>
  <c r="AV197" i="6" s="1"/>
  <c r="AV198" i="6" s="1"/>
  <c r="AV199" i="6" s="1"/>
  <c r="AV200" i="6" s="1"/>
  <c r="AV201" i="6" s="1"/>
  <c r="AV202" i="6" s="1"/>
  <c r="AV204" i="6" s="1"/>
  <c r="AV205" i="6" s="1"/>
  <c r="AV206" i="6" s="1"/>
  <c r="AV207" i="6" s="1"/>
  <c r="AV208" i="6" s="1"/>
  <c r="AV209" i="6" s="1"/>
  <c r="AV210" i="6" s="1"/>
  <c r="AQ5" i="6"/>
  <c r="AQ6" i="6" s="1"/>
  <c r="AQ7" i="6" s="1"/>
  <c r="AQ8" i="6" s="1"/>
  <c r="AQ9" i="6" s="1"/>
  <c r="AQ10" i="6" s="1"/>
  <c r="AQ12" i="6" s="1"/>
  <c r="AQ13" i="6" s="1"/>
  <c r="AQ14" i="6" s="1"/>
  <c r="AQ15" i="6" s="1"/>
  <c r="AQ16" i="6" s="1"/>
  <c r="AQ17" i="6" s="1"/>
  <c r="AQ18" i="6" s="1"/>
  <c r="AQ20" i="6" s="1"/>
  <c r="AQ21" i="6" s="1"/>
  <c r="AQ22" i="6" s="1"/>
  <c r="AQ23" i="6" s="1"/>
  <c r="AQ24" i="6" s="1"/>
  <c r="AQ25" i="6" s="1"/>
  <c r="AQ26" i="6" s="1"/>
  <c r="AQ28" i="6" s="1"/>
  <c r="AQ29" i="6" s="1"/>
  <c r="AQ30" i="6" s="1"/>
  <c r="AQ31" i="6" s="1"/>
  <c r="AQ32" i="6" s="1"/>
  <c r="AQ33" i="6" s="1"/>
  <c r="AQ34" i="6" s="1"/>
  <c r="AQ36" i="6" s="1"/>
  <c r="AQ37" i="6" s="1"/>
  <c r="AQ38" i="6" s="1"/>
  <c r="AQ39" i="6" s="1"/>
  <c r="AQ40" i="6" s="1"/>
  <c r="AQ41" i="6" s="1"/>
  <c r="AQ42" i="6" s="1"/>
  <c r="AQ44" i="6" s="1"/>
  <c r="AQ45" i="6" s="1"/>
  <c r="AQ46" i="6" s="1"/>
  <c r="AQ47" i="6" s="1"/>
  <c r="AQ48" i="6" s="1"/>
  <c r="AQ49" i="6" s="1"/>
  <c r="AQ50" i="6" s="1"/>
  <c r="AQ52" i="6" s="1"/>
  <c r="AQ53" i="6" s="1"/>
  <c r="AQ54" i="6" s="1"/>
  <c r="AQ55" i="6" s="1"/>
  <c r="AQ56" i="6" s="1"/>
  <c r="AQ57" i="6" s="1"/>
  <c r="AQ58" i="6" s="1"/>
  <c r="AQ60" i="6" s="1"/>
  <c r="AQ61" i="6" s="1"/>
  <c r="AQ62" i="6" s="1"/>
  <c r="AQ63" i="6" s="1"/>
  <c r="AQ64" i="6" s="1"/>
  <c r="AQ65" i="6" s="1"/>
  <c r="AQ66" i="6" s="1"/>
  <c r="AQ68" i="6" s="1"/>
  <c r="AQ69" i="6" s="1"/>
  <c r="AQ70" i="6" s="1"/>
  <c r="AQ71" i="6" s="1"/>
  <c r="AQ72" i="6" s="1"/>
  <c r="AQ73" i="6" s="1"/>
  <c r="AQ74" i="6" s="1"/>
  <c r="AQ76" i="6" s="1"/>
  <c r="AQ77" i="6" s="1"/>
  <c r="AQ78" i="6" s="1"/>
  <c r="AQ79" i="6" s="1"/>
  <c r="AQ80" i="6" s="1"/>
  <c r="AQ81" i="6" s="1"/>
  <c r="AQ82" i="6" s="1"/>
  <c r="AQ84" i="6" s="1"/>
  <c r="AQ85" i="6" s="1"/>
  <c r="AQ86" i="6" s="1"/>
  <c r="AQ87" i="6" s="1"/>
  <c r="AQ88" i="6" s="1"/>
  <c r="AQ89" i="6" s="1"/>
  <c r="AQ90" i="6" s="1"/>
  <c r="AQ92" i="6" s="1"/>
  <c r="AQ93" i="6" s="1"/>
  <c r="AQ94" i="6" s="1"/>
  <c r="AQ95" i="6" s="1"/>
  <c r="AQ96" i="6" s="1"/>
  <c r="AQ97" i="6" s="1"/>
  <c r="AQ98" i="6" s="1"/>
  <c r="AQ100" i="6" s="1"/>
  <c r="AQ101" i="6" s="1"/>
  <c r="AQ102" i="6" s="1"/>
  <c r="AQ103" i="6" s="1"/>
  <c r="AQ104" i="6" s="1"/>
  <c r="AQ105" i="6" s="1"/>
  <c r="AQ106" i="6" s="1"/>
  <c r="AQ108" i="6" s="1"/>
  <c r="AQ109" i="6" s="1"/>
  <c r="AQ110" i="6" s="1"/>
  <c r="AQ111" i="6" s="1"/>
  <c r="AQ112" i="6" s="1"/>
  <c r="AQ113" i="6" s="1"/>
  <c r="AQ114" i="6" s="1"/>
  <c r="AQ116" i="6" s="1"/>
  <c r="AQ117" i="6" s="1"/>
  <c r="AQ118" i="6" s="1"/>
  <c r="AQ119" i="6" s="1"/>
  <c r="AQ120" i="6" s="1"/>
  <c r="AQ121" i="6" s="1"/>
  <c r="AQ122" i="6" s="1"/>
  <c r="AQ124" i="6" s="1"/>
  <c r="AQ125" i="6" s="1"/>
  <c r="AQ126" i="6" s="1"/>
  <c r="AQ127" i="6" s="1"/>
  <c r="AQ128" i="6" s="1"/>
  <c r="AQ129" i="6" s="1"/>
  <c r="AQ130" i="6" s="1"/>
  <c r="AQ132" i="6" s="1"/>
  <c r="AQ133" i="6" s="1"/>
  <c r="AQ134" i="6" s="1"/>
  <c r="AQ135" i="6" s="1"/>
  <c r="AQ136" i="6" s="1"/>
  <c r="AQ137" i="6" s="1"/>
  <c r="AQ138" i="6" s="1"/>
  <c r="AQ140" i="6" s="1"/>
  <c r="AQ141" i="6" s="1"/>
  <c r="AQ142" i="6" s="1"/>
  <c r="AQ143" i="6" s="1"/>
  <c r="AQ144" i="6" s="1"/>
  <c r="AQ145" i="6" s="1"/>
  <c r="AQ146" i="6" s="1"/>
  <c r="AQ148" i="6" s="1"/>
  <c r="AQ149" i="6" s="1"/>
  <c r="AQ150" i="6" s="1"/>
  <c r="AQ151" i="6" s="1"/>
  <c r="AQ152" i="6" s="1"/>
  <c r="AQ153" i="6" s="1"/>
  <c r="AQ154" i="6" s="1"/>
  <c r="AQ156" i="6" s="1"/>
  <c r="AQ157" i="6" s="1"/>
  <c r="AQ158" i="6" s="1"/>
  <c r="AQ159" i="6" s="1"/>
  <c r="AQ160" i="6" s="1"/>
  <c r="AQ161" i="6" s="1"/>
  <c r="AQ162" i="6" s="1"/>
  <c r="AQ164" i="6" s="1"/>
  <c r="AQ165" i="6" s="1"/>
  <c r="AQ166" i="6" s="1"/>
  <c r="AQ167" i="6" s="1"/>
  <c r="AQ168" i="6" s="1"/>
  <c r="AQ169" i="6" s="1"/>
  <c r="AQ170" i="6" s="1"/>
  <c r="AQ172" i="6" s="1"/>
  <c r="AQ173" i="6" s="1"/>
  <c r="AQ174" i="6" s="1"/>
  <c r="AQ175" i="6" s="1"/>
  <c r="AQ176" i="6" s="1"/>
  <c r="AQ177" i="6" s="1"/>
  <c r="AQ178" i="6" s="1"/>
  <c r="AQ180" i="6" s="1"/>
  <c r="AQ181" i="6" s="1"/>
  <c r="AQ182" i="6" s="1"/>
  <c r="AQ183" i="6" s="1"/>
  <c r="AQ184" i="6" s="1"/>
  <c r="AQ185" i="6" s="1"/>
  <c r="AQ186" i="6" s="1"/>
  <c r="AQ188" i="6" s="1"/>
  <c r="AQ189" i="6" s="1"/>
  <c r="AQ190" i="6" s="1"/>
  <c r="AQ191" i="6" s="1"/>
  <c r="AQ192" i="6" s="1"/>
  <c r="AQ193" i="6" s="1"/>
  <c r="AQ194" i="6" s="1"/>
  <c r="AQ196" i="6" s="1"/>
  <c r="AQ197" i="6" s="1"/>
  <c r="AQ198" i="6" s="1"/>
  <c r="AQ199" i="6" s="1"/>
  <c r="AQ200" i="6" s="1"/>
  <c r="AQ201" i="6" s="1"/>
  <c r="AQ202" i="6" s="1"/>
  <c r="AQ204" i="6" s="1"/>
  <c r="AQ205" i="6" s="1"/>
  <c r="AQ206" i="6" s="1"/>
  <c r="AQ207" i="6" s="1"/>
  <c r="AQ208" i="6" s="1"/>
  <c r="AQ209" i="6" s="1"/>
  <c r="AQ210" i="6" s="1"/>
  <c r="AL5" i="6"/>
  <c r="AL6" i="6" s="1"/>
  <c r="AL7" i="6" s="1"/>
  <c r="AL8" i="6" s="1"/>
  <c r="AL9" i="6" s="1"/>
  <c r="AL10" i="6" s="1"/>
  <c r="AL12" i="6" s="1"/>
  <c r="AL13" i="6" s="1"/>
  <c r="AL14" i="6" s="1"/>
  <c r="AL15" i="6" s="1"/>
  <c r="AL16" i="6" s="1"/>
  <c r="AL17" i="6" s="1"/>
  <c r="AL18" i="6" s="1"/>
  <c r="AL20" i="6" s="1"/>
  <c r="AL21" i="6" s="1"/>
  <c r="AL22" i="6" s="1"/>
  <c r="AL23" i="6" s="1"/>
  <c r="AL24" i="6" s="1"/>
  <c r="AL25" i="6" s="1"/>
  <c r="AL26" i="6" s="1"/>
  <c r="AL28" i="6" s="1"/>
  <c r="AL29" i="6" s="1"/>
  <c r="AL30" i="6" s="1"/>
  <c r="AL31" i="6" s="1"/>
  <c r="AL32" i="6" s="1"/>
  <c r="AL33" i="6" s="1"/>
  <c r="AL34" i="6" s="1"/>
  <c r="AL36" i="6" s="1"/>
  <c r="AL37" i="6" s="1"/>
  <c r="AL38" i="6" s="1"/>
  <c r="AL39" i="6" s="1"/>
  <c r="AL40" i="6" s="1"/>
  <c r="AL41" i="6" s="1"/>
  <c r="AL42" i="6" s="1"/>
  <c r="AL44" i="6" s="1"/>
  <c r="AL45" i="6" s="1"/>
  <c r="AL46" i="6" s="1"/>
  <c r="AL47" i="6" s="1"/>
  <c r="AL48" i="6" s="1"/>
  <c r="AL49" i="6" s="1"/>
  <c r="AL50" i="6" s="1"/>
  <c r="AL52" i="6" s="1"/>
  <c r="AL53" i="6" s="1"/>
  <c r="AL54" i="6" s="1"/>
  <c r="AL55" i="6" s="1"/>
  <c r="AL56" i="6" s="1"/>
  <c r="AL57" i="6" s="1"/>
  <c r="AL58" i="6" s="1"/>
  <c r="AL60" i="6" s="1"/>
  <c r="AL61" i="6" s="1"/>
  <c r="AL62" i="6" s="1"/>
  <c r="AL63" i="6" s="1"/>
  <c r="AL64" i="6" s="1"/>
  <c r="AL65" i="6" s="1"/>
  <c r="AL66" i="6" s="1"/>
  <c r="AL68" i="6" s="1"/>
  <c r="AL69" i="6" s="1"/>
  <c r="AL70" i="6" s="1"/>
  <c r="AL71" i="6" s="1"/>
  <c r="AL72" i="6" s="1"/>
  <c r="AL73" i="6" s="1"/>
  <c r="AL74" i="6" s="1"/>
  <c r="AL76" i="6" s="1"/>
  <c r="AL77" i="6" s="1"/>
  <c r="AL78" i="6" s="1"/>
  <c r="AL79" i="6" s="1"/>
  <c r="AL80" i="6" s="1"/>
  <c r="AL81" i="6" s="1"/>
  <c r="AL82" i="6" s="1"/>
  <c r="AL84" i="6" s="1"/>
  <c r="AL85" i="6" s="1"/>
  <c r="AL86" i="6" s="1"/>
  <c r="AL87" i="6" s="1"/>
  <c r="AL88" i="6" s="1"/>
  <c r="AL89" i="6" s="1"/>
  <c r="AL90" i="6" s="1"/>
  <c r="AL92" i="6" s="1"/>
  <c r="AL93" i="6" s="1"/>
  <c r="AL94" i="6" s="1"/>
  <c r="AL95" i="6" s="1"/>
  <c r="AL96" i="6" s="1"/>
  <c r="AL97" i="6" s="1"/>
  <c r="AL98" i="6" s="1"/>
  <c r="AL100" i="6" s="1"/>
  <c r="AL101" i="6" s="1"/>
  <c r="AL102" i="6" s="1"/>
  <c r="AL103" i="6" s="1"/>
  <c r="AL104" i="6" s="1"/>
  <c r="AL105" i="6" s="1"/>
  <c r="AL106" i="6" s="1"/>
  <c r="AL108" i="6" s="1"/>
  <c r="AL109" i="6" s="1"/>
  <c r="AL110" i="6" s="1"/>
  <c r="AL111" i="6" s="1"/>
  <c r="AL112" i="6" s="1"/>
  <c r="AL113" i="6" s="1"/>
  <c r="AL114" i="6" s="1"/>
  <c r="AL116" i="6" s="1"/>
  <c r="AL117" i="6" s="1"/>
  <c r="AL118" i="6" s="1"/>
  <c r="AL119" i="6" s="1"/>
  <c r="AL120" i="6" s="1"/>
  <c r="AL121" i="6" s="1"/>
  <c r="AL122" i="6" s="1"/>
  <c r="AL124" i="6" s="1"/>
  <c r="AL125" i="6" s="1"/>
  <c r="AL126" i="6" s="1"/>
  <c r="AL127" i="6" s="1"/>
  <c r="AL128" i="6" s="1"/>
  <c r="AL129" i="6" s="1"/>
  <c r="AL130" i="6" s="1"/>
  <c r="AL132" i="6" s="1"/>
  <c r="AL133" i="6" s="1"/>
  <c r="AL134" i="6" s="1"/>
  <c r="AL135" i="6" s="1"/>
  <c r="AL136" i="6" s="1"/>
  <c r="AL137" i="6" s="1"/>
  <c r="AL138" i="6" s="1"/>
  <c r="AL140" i="6" s="1"/>
  <c r="AL141" i="6" s="1"/>
  <c r="AL142" i="6" s="1"/>
  <c r="AL143" i="6" s="1"/>
  <c r="AL144" i="6" s="1"/>
  <c r="AL145" i="6" s="1"/>
  <c r="AL146" i="6" s="1"/>
  <c r="AL148" i="6" s="1"/>
  <c r="AL149" i="6" s="1"/>
  <c r="AL150" i="6" s="1"/>
  <c r="AL151" i="6" s="1"/>
  <c r="AL152" i="6" s="1"/>
  <c r="AL153" i="6" s="1"/>
  <c r="AL154" i="6" s="1"/>
  <c r="AL156" i="6" s="1"/>
  <c r="AL157" i="6" s="1"/>
  <c r="AL158" i="6" s="1"/>
  <c r="AL159" i="6" s="1"/>
  <c r="AL160" i="6" s="1"/>
  <c r="AL161" i="6" s="1"/>
  <c r="AL162" i="6" s="1"/>
  <c r="AL164" i="6" s="1"/>
  <c r="AL165" i="6" s="1"/>
  <c r="AL166" i="6" s="1"/>
  <c r="AL167" i="6" s="1"/>
  <c r="AL168" i="6" s="1"/>
  <c r="AL169" i="6" s="1"/>
  <c r="AL170" i="6" s="1"/>
  <c r="AL172" i="6" s="1"/>
  <c r="AL173" i="6" s="1"/>
  <c r="AL174" i="6" s="1"/>
  <c r="AL175" i="6" s="1"/>
  <c r="AL176" i="6" s="1"/>
  <c r="AL177" i="6" s="1"/>
  <c r="AL178" i="6" s="1"/>
  <c r="AL180" i="6" s="1"/>
  <c r="AL181" i="6" s="1"/>
  <c r="AL182" i="6" s="1"/>
  <c r="AL183" i="6" s="1"/>
  <c r="AL184" i="6" s="1"/>
  <c r="AL185" i="6" s="1"/>
  <c r="AL186" i="6" s="1"/>
  <c r="AL188" i="6" s="1"/>
  <c r="AL189" i="6" s="1"/>
  <c r="AL190" i="6" s="1"/>
  <c r="AL191" i="6" s="1"/>
  <c r="AL192" i="6" s="1"/>
  <c r="AL193" i="6" s="1"/>
  <c r="AL194" i="6" s="1"/>
  <c r="AL196" i="6" s="1"/>
  <c r="AL197" i="6" s="1"/>
  <c r="AL198" i="6" s="1"/>
  <c r="AL199" i="6" s="1"/>
  <c r="AL200" i="6" s="1"/>
  <c r="AL201" i="6" s="1"/>
  <c r="AL202" i="6" s="1"/>
  <c r="AL204" i="6" s="1"/>
  <c r="AL205" i="6" s="1"/>
  <c r="AL206" i="6" s="1"/>
  <c r="AL207" i="6" s="1"/>
  <c r="AL208" i="6" s="1"/>
  <c r="AL209" i="6" s="1"/>
  <c r="AL210" i="6" s="1"/>
  <c r="AG5" i="6"/>
  <c r="AG6" i="6" s="1"/>
  <c r="AG7" i="6" s="1"/>
  <c r="AG8" i="6" s="1"/>
  <c r="AG9" i="6" s="1"/>
  <c r="AG10" i="6" s="1"/>
  <c r="AG12" i="6" s="1"/>
  <c r="AG13" i="6" s="1"/>
  <c r="AG14" i="6" s="1"/>
  <c r="AG15" i="6" s="1"/>
  <c r="AG16" i="6" s="1"/>
  <c r="AG17" i="6" s="1"/>
  <c r="AG18" i="6" s="1"/>
  <c r="AG20" i="6" s="1"/>
  <c r="AG21" i="6" s="1"/>
  <c r="AG22" i="6" s="1"/>
  <c r="AG23" i="6" s="1"/>
  <c r="AG24" i="6" s="1"/>
  <c r="AG25" i="6" s="1"/>
  <c r="AG26" i="6" s="1"/>
  <c r="AG28" i="6" s="1"/>
  <c r="AG29" i="6" s="1"/>
  <c r="AG30" i="6" s="1"/>
  <c r="AG31" i="6" s="1"/>
  <c r="AG32" i="6" s="1"/>
  <c r="AG33" i="6" s="1"/>
  <c r="AG34" i="6" s="1"/>
  <c r="AG36" i="6" s="1"/>
  <c r="AG37" i="6" s="1"/>
  <c r="AG38" i="6" s="1"/>
  <c r="AB5" i="6"/>
  <c r="AB6" i="6" s="1"/>
  <c r="AB7" i="6" s="1"/>
  <c r="AB8" i="6" s="1"/>
  <c r="AB9" i="6" s="1"/>
  <c r="AB10" i="6" s="1"/>
  <c r="AB12" i="6" s="1"/>
  <c r="AB13" i="6" s="1"/>
  <c r="AB14" i="6" s="1"/>
  <c r="AB15" i="6" s="1"/>
  <c r="AB16" i="6" s="1"/>
  <c r="AB17" i="6" s="1"/>
  <c r="AB18" i="6" s="1"/>
  <c r="AB20" i="6" s="1"/>
  <c r="AB21" i="6" s="1"/>
  <c r="AB22" i="6" s="1"/>
  <c r="AB23" i="6" s="1"/>
  <c r="AB24" i="6" s="1"/>
  <c r="AB25" i="6" s="1"/>
  <c r="AB26" i="6" s="1"/>
  <c r="AB28" i="6" s="1"/>
  <c r="AB29" i="6" s="1"/>
  <c r="AB30" i="6" s="1"/>
  <c r="AB31" i="6" s="1"/>
  <c r="AB32" i="6" s="1"/>
  <c r="AB33" i="6" s="1"/>
  <c r="AB34" i="6" s="1"/>
  <c r="AB36" i="6" s="1"/>
  <c r="AB37" i="6" s="1"/>
  <c r="AB38" i="6" s="1"/>
  <c r="W5" i="6"/>
  <c r="W6" i="6" s="1"/>
  <c r="W7" i="6" s="1"/>
  <c r="W8" i="6" s="1"/>
  <c r="W9" i="6" s="1"/>
  <c r="W10" i="6" s="1"/>
  <c r="W12" i="6" s="1"/>
  <c r="W13" i="6" s="1"/>
  <c r="W14" i="6" s="1"/>
  <c r="W15" i="6" s="1"/>
  <c r="W16" i="6" s="1"/>
  <c r="W17" i="6" s="1"/>
  <c r="W18" i="6" s="1"/>
  <c r="W20" i="6" s="1"/>
  <c r="W21" i="6" s="1"/>
  <c r="W22" i="6" s="1"/>
  <c r="W23" i="6" s="1"/>
  <c r="W24" i="6" s="1"/>
  <c r="W25" i="6" s="1"/>
  <c r="W26" i="6" s="1"/>
  <c r="W28" i="6" s="1"/>
  <c r="W29" i="6" s="1"/>
  <c r="W30" i="6" s="1"/>
  <c r="W31" i="6" s="1"/>
  <c r="W32" i="6" s="1"/>
  <c r="W33" i="6" s="1"/>
  <c r="W34" i="6" s="1"/>
  <c r="W36" i="6" s="1"/>
  <c r="W37" i="6" s="1"/>
  <c r="W38" i="6" s="1"/>
  <c r="R5" i="6"/>
  <c r="R6" i="6" s="1"/>
  <c r="R7" i="6" s="1"/>
  <c r="R8" i="6" s="1"/>
  <c r="R9" i="6" s="1"/>
  <c r="M5" i="6"/>
  <c r="M6" i="6" s="1"/>
  <c r="M7" i="6" s="1"/>
  <c r="M8" i="6" s="1"/>
  <c r="M9" i="6" s="1"/>
  <c r="H5" i="6"/>
  <c r="H6" i="6" s="1"/>
  <c r="H7" i="6" s="1"/>
  <c r="H8" i="6" s="1"/>
  <c r="H9" i="6" s="1"/>
  <c r="C5" i="6"/>
  <c r="CC4" i="6"/>
  <c r="CB4" i="6"/>
  <c r="CA4" i="6"/>
  <c r="BZ4" i="6"/>
  <c r="H10" i="6" l="1"/>
  <c r="H12" i="6" s="1"/>
  <c r="H13" i="6" s="1"/>
  <c r="H14" i="6" s="1"/>
  <c r="H15" i="6" s="1"/>
  <c r="H16" i="6" s="1"/>
  <c r="H17" i="6" s="1"/>
  <c r="H18" i="6" s="1"/>
  <c r="H20" i="6" s="1"/>
  <c r="H21" i="6" s="1"/>
  <c r="H22" i="6" s="1"/>
  <c r="H23" i="6" s="1"/>
  <c r="H24" i="6" s="1"/>
  <c r="H25" i="6" s="1"/>
  <c r="H26" i="6" s="1"/>
  <c r="H28" i="6" s="1"/>
  <c r="H29" i="6" s="1"/>
  <c r="H30" i="6" s="1"/>
  <c r="H31" i="6" s="1"/>
  <c r="H32" i="6" s="1"/>
  <c r="H33" i="6" s="1"/>
  <c r="H34" i="6" s="1"/>
  <c r="H36" i="6" s="1"/>
  <c r="H37" i="6" s="1"/>
  <c r="H38" i="6" s="1"/>
  <c r="AG39" i="6"/>
  <c r="AG40" i="6" s="1"/>
  <c r="AG41" i="6" s="1"/>
  <c r="AG42" i="6" s="1"/>
  <c r="AG44" i="6" s="1"/>
  <c r="AG45" i="6" s="1"/>
  <c r="AG46" i="6" s="1"/>
  <c r="AG47" i="6" s="1"/>
  <c r="AG48" i="6" s="1"/>
  <c r="AG49" i="6" s="1"/>
  <c r="AG50" i="6" s="1"/>
  <c r="AG52" i="6" s="1"/>
  <c r="AG53" i="6" s="1"/>
  <c r="AG54" i="6" s="1"/>
  <c r="AG55" i="6" s="1"/>
  <c r="AG56" i="6" s="1"/>
  <c r="AG57" i="6" s="1"/>
  <c r="AG58" i="6" s="1"/>
  <c r="AG60" i="6" s="1"/>
  <c r="AG61" i="6" s="1"/>
  <c r="AG62" i="6" s="1"/>
  <c r="AG63" i="6" s="1"/>
  <c r="AG64" i="6" s="1"/>
  <c r="AG65" i="6" s="1"/>
  <c r="AG66" i="6" s="1"/>
  <c r="AG68" i="6" s="1"/>
  <c r="AG69" i="6" s="1"/>
  <c r="AG70" i="6" s="1"/>
  <c r="AG71" i="6" s="1"/>
  <c r="AG72" i="6" s="1"/>
  <c r="AG73" i="6" s="1"/>
  <c r="AG74" i="6" s="1"/>
  <c r="AG76" i="6" s="1"/>
  <c r="AG77" i="6" s="1"/>
  <c r="AG78" i="6" s="1"/>
  <c r="AG79" i="6" s="1"/>
  <c r="AG80" i="6" s="1"/>
  <c r="AG81" i="6" s="1"/>
  <c r="AG82" i="6" s="1"/>
  <c r="AG84" i="6" s="1"/>
  <c r="AG85" i="6" s="1"/>
  <c r="AG86" i="6" s="1"/>
  <c r="AG87" i="6" s="1"/>
  <c r="AG88" i="6" s="1"/>
  <c r="AG89" i="6" s="1"/>
  <c r="AG90" i="6" s="1"/>
  <c r="AG92" i="6" s="1"/>
  <c r="AG93" i="6" s="1"/>
  <c r="AG94" i="6" s="1"/>
  <c r="AG95" i="6" s="1"/>
  <c r="AG96" i="6" s="1"/>
  <c r="AG97" i="6" s="1"/>
  <c r="AG98" i="6" s="1"/>
  <c r="AG100" i="6" s="1"/>
  <c r="AG101" i="6" s="1"/>
  <c r="AG102" i="6" s="1"/>
  <c r="AG103" i="6" s="1"/>
  <c r="AG104" i="6" s="1"/>
  <c r="AG105" i="6" s="1"/>
  <c r="AG106" i="6" s="1"/>
  <c r="AG108" i="6" s="1"/>
  <c r="AG109" i="6" s="1"/>
  <c r="AG110" i="6" s="1"/>
  <c r="AG111" i="6" s="1"/>
  <c r="AG112" i="6" s="1"/>
  <c r="AG113" i="6" s="1"/>
  <c r="AG114" i="6" s="1"/>
  <c r="AG116" i="6" s="1"/>
  <c r="AG117" i="6" s="1"/>
  <c r="AG118" i="6" s="1"/>
  <c r="AG119" i="6" s="1"/>
  <c r="AG120" i="6" s="1"/>
  <c r="AG121" i="6" s="1"/>
  <c r="AG122" i="6" s="1"/>
  <c r="AG124" i="6" s="1"/>
  <c r="AG125" i="6" s="1"/>
  <c r="AG126" i="6" s="1"/>
  <c r="AG127" i="6" s="1"/>
  <c r="AG128" i="6" s="1"/>
  <c r="AG129" i="6" s="1"/>
  <c r="AG130" i="6" s="1"/>
  <c r="AG132" i="6" s="1"/>
  <c r="AG133" i="6" s="1"/>
  <c r="AG134" i="6" s="1"/>
  <c r="AG135" i="6" s="1"/>
  <c r="AG136" i="6" s="1"/>
  <c r="AG137" i="6" s="1"/>
  <c r="AG138" i="6" s="1"/>
  <c r="AG140" i="6" s="1"/>
  <c r="AG141" i="6" s="1"/>
  <c r="AG142" i="6" s="1"/>
  <c r="AG143" i="6" s="1"/>
  <c r="AG144" i="6" s="1"/>
  <c r="AG145" i="6" s="1"/>
  <c r="AG146" i="6" s="1"/>
  <c r="AG148" i="6" s="1"/>
  <c r="AG149" i="6" s="1"/>
  <c r="AG150" i="6" s="1"/>
  <c r="AG151" i="6" s="1"/>
  <c r="AG152" i="6" s="1"/>
  <c r="AG153" i="6" s="1"/>
  <c r="AG154" i="6" s="1"/>
  <c r="AG156" i="6" s="1"/>
  <c r="AG157" i="6" s="1"/>
  <c r="AG158" i="6" s="1"/>
  <c r="AG159" i="6" s="1"/>
  <c r="AG160" i="6" s="1"/>
  <c r="AG161" i="6" s="1"/>
  <c r="AG162" i="6" s="1"/>
  <c r="AG164" i="6" s="1"/>
  <c r="AG165" i="6" s="1"/>
  <c r="AG166" i="6" s="1"/>
  <c r="AG167" i="6" s="1"/>
  <c r="AG168" i="6" s="1"/>
  <c r="AG169" i="6" s="1"/>
  <c r="AG170" i="6" s="1"/>
  <c r="AG172" i="6" s="1"/>
  <c r="AG173" i="6" s="1"/>
  <c r="AG174" i="6" s="1"/>
  <c r="AG175" i="6" s="1"/>
  <c r="AG176" i="6" s="1"/>
  <c r="AG177" i="6" s="1"/>
  <c r="AG178" i="6" s="1"/>
  <c r="AG180" i="6" s="1"/>
  <c r="AG181" i="6" s="1"/>
  <c r="AG182" i="6" s="1"/>
  <c r="AG183" i="6" s="1"/>
  <c r="AG184" i="6" s="1"/>
  <c r="AG185" i="6" s="1"/>
  <c r="AG186" i="6" s="1"/>
  <c r="AG188" i="6" s="1"/>
  <c r="AG189" i="6" s="1"/>
  <c r="AG190" i="6" s="1"/>
  <c r="AG191" i="6" s="1"/>
  <c r="AG192" i="6" s="1"/>
  <c r="AG193" i="6" s="1"/>
  <c r="AG194" i="6" s="1"/>
  <c r="AG196" i="6" s="1"/>
  <c r="AG197" i="6" s="1"/>
  <c r="AG198" i="6" s="1"/>
  <c r="AG199" i="6" s="1"/>
  <c r="AG200" i="6" s="1"/>
  <c r="AG201" i="6" s="1"/>
  <c r="AG202" i="6" s="1"/>
  <c r="AG204" i="6" s="1"/>
  <c r="AG205" i="6" s="1"/>
  <c r="AG206" i="6" s="1"/>
  <c r="AG207" i="6" s="1"/>
  <c r="AG208" i="6" s="1"/>
  <c r="AG209" i="6" s="1"/>
  <c r="AG210" i="6" s="1"/>
  <c r="W39" i="6"/>
  <c r="W40" i="6" s="1"/>
  <c r="W41" i="6" s="1"/>
  <c r="W42" i="6" s="1"/>
  <c r="W44" i="6" s="1"/>
  <c r="W45" i="6" s="1"/>
  <c r="W46" i="6" s="1"/>
  <c r="W47" i="6" s="1"/>
  <c r="W48" i="6" s="1"/>
  <c r="W49" i="6" s="1"/>
  <c r="W50" i="6" s="1"/>
  <c r="W52" i="6" s="1"/>
  <c r="W53" i="6" s="1"/>
  <c r="W54" i="6" s="1"/>
  <c r="W55" i="6" s="1"/>
  <c r="W56" i="6" s="1"/>
  <c r="W57" i="6" s="1"/>
  <c r="W58" i="6" s="1"/>
  <c r="W60" i="6" s="1"/>
  <c r="W61" i="6" s="1"/>
  <c r="W62" i="6" s="1"/>
  <c r="W63" i="6" s="1"/>
  <c r="W64" i="6" s="1"/>
  <c r="W65" i="6" s="1"/>
  <c r="W66" i="6" s="1"/>
  <c r="W68" i="6" s="1"/>
  <c r="W69" i="6" s="1"/>
  <c r="W70" i="6" s="1"/>
  <c r="W71" i="6" s="1"/>
  <c r="W72" i="6" s="1"/>
  <c r="W73" i="6" s="1"/>
  <c r="W74" i="6" s="1"/>
  <c r="W76" i="6" s="1"/>
  <c r="W77" i="6" s="1"/>
  <c r="W78" i="6" s="1"/>
  <c r="W79" i="6" s="1"/>
  <c r="W80" i="6" s="1"/>
  <c r="W81" i="6" s="1"/>
  <c r="W82" i="6" s="1"/>
  <c r="W84" i="6" s="1"/>
  <c r="W85" i="6" s="1"/>
  <c r="W86" i="6" s="1"/>
  <c r="W87" i="6" s="1"/>
  <c r="W88" i="6" s="1"/>
  <c r="W89" i="6" s="1"/>
  <c r="W90" i="6" s="1"/>
  <c r="W92" i="6" s="1"/>
  <c r="W93" i="6" s="1"/>
  <c r="W94" i="6" s="1"/>
  <c r="W95" i="6" s="1"/>
  <c r="W96" i="6" s="1"/>
  <c r="W97" i="6" s="1"/>
  <c r="W98" i="6" s="1"/>
  <c r="W100" i="6" s="1"/>
  <c r="W101" i="6" s="1"/>
  <c r="W102" i="6" s="1"/>
  <c r="W103" i="6" s="1"/>
  <c r="W104" i="6" s="1"/>
  <c r="W105" i="6" s="1"/>
  <c r="W106" i="6" s="1"/>
  <c r="W108" i="6" s="1"/>
  <c r="W109" i="6" s="1"/>
  <c r="W110" i="6" s="1"/>
  <c r="W111" i="6" s="1"/>
  <c r="W112" i="6" s="1"/>
  <c r="W113" i="6" s="1"/>
  <c r="W114" i="6" s="1"/>
  <c r="W116" i="6" s="1"/>
  <c r="W117" i="6" s="1"/>
  <c r="W118" i="6" s="1"/>
  <c r="W119" i="6" s="1"/>
  <c r="W120" i="6" s="1"/>
  <c r="W121" i="6" s="1"/>
  <c r="W122" i="6" s="1"/>
  <c r="W124" i="6" s="1"/>
  <c r="W125" i="6" s="1"/>
  <c r="W126" i="6" s="1"/>
  <c r="W127" i="6" s="1"/>
  <c r="W128" i="6" s="1"/>
  <c r="W129" i="6" s="1"/>
  <c r="W130" i="6" s="1"/>
  <c r="W132" i="6" s="1"/>
  <c r="W133" i="6" s="1"/>
  <c r="W134" i="6" s="1"/>
  <c r="W135" i="6" s="1"/>
  <c r="W136" i="6" s="1"/>
  <c r="W137" i="6" s="1"/>
  <c r="W138" i="6" s="1"/>
  <c r="W140" i="6" s="1"/>
  <c r="W141" i="6" s="1"/>
  <c r="W142" i="6" s="1"/>
  <c r="W143" i="6" s="1"/>
  <c r="W144" i="6" s="1"/>
  <c r="W145" i="6" s="1"/>
  <c r="W146" i="6" s="1"/>
  <c r="W148" i="6" s="1"/>
  <c r="W149" i="6" s="1"/>
  <c r="W150" i="6" s="1"/>
  <c r="W151" i="6" s="1"/>
  <c r="W152" i="6" s="1"/>
  <c r="W153" i="6" s="1"/>
  <c r="W154" i="6" s="1"/>
  <c r="W156" i="6" s="1"/>
  <c r="W157" i="6" s="1"/>
  <c r="W158" i="6" s="1"/>
  <c r="W159" i="6" s="1"/>
  <c r="W160" i="6" s="1"/>
  <c r="W161" i="6" s="1"/>
  <c r="W162" i="6" s="1"/>
  <c r="W164" i="6" s="1"/>
  <c r="W165" i="6" s="1"/>
  <c r="W166" i="6" s="1"/>
  <c r="W167" i="6" s="1"/>
  <c r="W168" i="6" s="1"/>
  <c r="W169" i="6" s="1"/>
  <c r="W170" i="6" s="1"/>
  <c r="W172" i="6" s="1"/>
  <c r="W173" i="6" s="1"/>
  <c r="W174" i="6" s="1"/>
  <c r="W175" i="6" s="1"/>
  <c r="W176" i="6" s="1"/>
  <c r="W177" i="6" s="1"/>
  <c r="W178" i="6" s="1"/>
  <c r="W180" i="6" s="1"/>
  <c r="W181" i="6" s="1"/>
  <c r="W182" i="6" s="1"/>
  <c r="W183" i="6" s="1"/>
  <c r="W184" i="6" s="1"/>
  <c r="W185" i="6" s="1"/>
  <c r="W186" i="6" s="1"/>
  <c r="W188" i="6" s="1"/>
  <c r="W189" i="6" s="1"/>
  <c r="W190" i="6" s="1"/>
  <c r="W191" i="6" s="1"/>
  <c r="W192" i="6" s="1"/>
  <c r="W193" i="6" s="1"/>
  <c r="W194" i="6" s="1"/>
  <c r="W196" i="6" s="1"/>
  <c r="W197" i="6" s="1"/>
  <c r="W198" i="6" s="1"/>
  <c r="W199" i="6" s="1"/>
  <c r="W200" i="6" s="1"/>
  <c r="W201" i="6" s="1"/>
  <c r="W202" i="6" s="1"/>
  <c r="W204" i="6" s="1"/>
  <c r="W205" i="6" s="1"/>
  <c r="W206" i="6" s="1"/>
  <c r="W207" i="6" s="1"/>
  <c r="W208" i="6" s="1"/>
  <c r="W209" i="6" s="1"/>
  <c r="W210" i="6" s="1"/>
  <c r="AB39" i="6"/>
  <c r="AB40" i="6" s="1"/>
  <c r="AB41" i="6" s="1"/>
  <c r="AB42" i="6" s="1"/>
  <c r="AB44" i="6" s="1"/>
  <c r="AB45" i="6" s="1"/>
  <c r="AB46" i="6" s="1"/>
  <c r="AB47" i="6" s="1"/>
  <c r="AB48" i="6" s="1"/>
  <c r="AB49" i="6" s="1"/>
  <c r="AB50" i="6" s="1"/>
  <c r="AB52" i="6" s="1"/>
  <c r="AB53" i="6" s="1"/>
  <c r="AB54" i="6" s="1"/>
  <c r="AB55" i="6" s="1"/>
  <c r="AB56" i="6" s="1"/>
  <c r="AB57" i="6" s="1"/>
  <c r="AB58" i="6" s="1"/>
  <c r="AB60" i="6" s="1"/>
  <c r="AB61" i="6" s="1"/>
  <c r="AB62" i="6" s="1"/>
  <c r="AB63" i="6" s="1"/>
  <c r="AB64" i="6" s="1"/>
  <c r="AB65" i="6" s="1"/>
  <c r="AB66" i="6" s="1"/>
  <c r="AB68" i="6" s="1"/>
  <c r="AB69" i="6" s="1"/>
  <c r="AB70" i="6" s="1"/>
  <c r="AB71" i="6" s="1"/>
  <c r="AB72" i="6" s="1"/>
  <c r="AB73" i="6" s="1"/>
  <c r="AB74" i="6" s="1"/>
  <c r="AB76" i="6" s="1"/>
  <c r="AB77" i="6" s="1"/>
  <c r="AB78" i="6" s="1"/>
  <c r="AB79" i="6" s="1"/>
  <c r="AB80" i="6" s="1"/>
  <c r="AB81" i="6" s="1"/>
  <c r="AB82" i="6" s="1"/>
  <c r="AB84" i="6" s="1"/>
  <c r="AB85" i="6" s="1"/>
  <c r="AB86" i="6" s="1"/>
  <c r="AB87" i="6" s="1"/>
  <c r="AB88" i="6" s="1"/>
  <c r="AB89" i="6" s="1"/>
  <c r="AB90" i="6" s="1"/>
  <c r="AB92" i="6" s="1"/>
  <c r="AB93" i="6" s="1"/>
  <c r="AB94" i="6" s="1"/>
  <c r="AB95" i="6" s="1"/>
  <c r="AB96" i="6" s="1"/>
  <c r="AB97" i="6" s="1"/>
  <c r="AB98" i="6" s="1"/>
  <c r="AB100" i="6" s="1"/>
  <c r="AB101" i="6" s="1"/>
  <c r="AB102" i="6" s="1"/>
  <c r="AB103" i="6" s="1"/>
  <c r="AB104" i="6" s="1"/>
  <c r="AB105" i="6" s="1"/>
  <c r="AB106" i="6" s="1"/>
  <c r="AB108" i="6" s="1"/>
  <c r="AB109" i="6" s="1"/>
  <c r="AB110" i="6" s="1"/>
  <c r="AB111" i="6" s="1"/>
  <c r="AB112" i="6" s="1"/>
  <c r="AB113" i="6" s="1"/>
  <c r="AB114" i="6" s="1"/>
  <c r="AB116" i="6" s="1"/>
  <c r="AB117" i="6" s="1"/>
  <c r="AB118" i="6" s="1"/>
  <c r="AB119" i="6" s="1"/>
  <c r="AB120" i="6" s="1"/>
  <c r="AB121" i="6" s="1"/>
  <c r="AB122" i="6" s="1"/>
  <c r="AB124" i="6" s="1"/>
  <c r="AB125" i="6" s="1"/>
  <c r="AB126" i="6" s="1"/>
  <c r="AB127" i="6" s="1"/>
  <c r="AB128" i="6" s="1"/>
  <c r="AB129" i="6" s="1"/>
  <c r="AB130" i="6" s="1"/>
  <c r="AB132" i="6" s="1"/>
  <c r="AB133" i="6" s="1"/>
  <c r="AB134" i="6" s="1"/>
  <c r="AB135" i="6" s="1"/>
  <c r="AB136" i="6" s="1"/>
  <c r="AB137" i="6" s="1"/>
  <c r="AB138" i="6" s="1"/>
  <c r="AB140" i="6" s="1"/>
  <c r="AB141" i="6" s="1"/>
  <c r="AB142" i="6" s="1"/>
  <c r="AB143" i="6" s="1"/>
  <c r="AB144" i="6" s="1"/>
  <c r="AB145" i="6" s="1"/>
  <c r="AB146" i="6" s="1"/>
  <c r="AB148" i="6" s="1"/>
  <c r="AB149" i="6" s="1"/>
  <c r="AB150" i="6" s="1"/>
  <c r="AB151" i="6" s="1"/>
  <c r="AB152" i="6" s="1"/>
  <c r="AB153" i="6" s="1"/>
  <c r="AB154" i="6" s="1"/>
  <c r="AB156" i="6" s="1"/>
  <c r="AB157" i="6" s="1"/>
  <c r="AB158" i="6" s="1"/>
  <c r="AB159" i="6" s="1"/>
  <c r="AB160" i="6" s="1"/>
  <c r="AB161" i="6" s="1"/>
  <c r="AB162" i="6" s="1"/>
  <c r="AB164" i="6" s="1"/>
  <c r="AB165" i="6" s="1"/>
  <c r="AB166" i="6" s="1"/>
  <c r="AB167" i="6" s="1"/>
  <c r="AB168" i="6" s="1"/>
  <c r="AB169" i="6" s="1"/>
  <c r="AB170" i="6" s="1"/>
  <c r="AB172" i="6" s="1"/>
  <c r="AB173" i="6" s="1"/>
  <c r="AB174" i="6" s="1"/>
  <c r="AB175" i="6" s="1"/>
  <c r="AB176" i="6" s="1"/>
  <c r="AB177" i="6" s="1"/>
  <c r="AB178" i="6" s="1"/>
  <c r="AB180" i="6" s="1"/>
  <c r="AB181" i="6" s="1"/>
  <c r="AB182" i="6" s="1"/>
  <c r="AB183" i="6" s="1"/>
  <c r="AB184" i="6" s="1"/>
  <c r="AB185" i="6" s="1"/>
  <c r="AB186" i="6" s="1"/>
  <c r="AB188" i="6" s="1"/>
  <c r="AB189" i="6" s="1"/>
  <c r="AB190" i="6" s="1"/>
  <c r="AB191" i="6" s="1"/>
  <c r="AB192" i="6" s="1"/>
  <c r="AB193" i="6" s="1"/>
  <c r="AB194" i="6" s="1"/>
  <c r="AB196" i="6" s="1"/>
  <c r="AB197" i="6" s="1"/>
  <c r="AB198" i="6" s="1"/>
  <c r="AB199" i="6" s="1"/>
  <c r="AB200" i="6" s="1"/>
  <c r="AB201" i="6" s="1"/>
  <c r="AB202" i="6" s="1"/>
  <c r="AB204" i="6" s="1"/>
  <c r="AB205" i="6" s="1"/>
  <c r="AB206" i="6" s="1"/>
  <c r="AB207" i="6" s="1"/>
  <c r="AB208" i="6" s="1"/>
  <c r="AB209" i="6" s="1"/>
  <c r="AB210" i="6" s="1"/>
  <c r="M10" i="6"/>
  <c r="M12" i="6" s="1"/>
  <c r="M13" i="6" s="1"/>
  <c r="M14" i="6" s="1"/>
  <c r="M15" i="6" s="1"/>
  <c r="M16" i="6" s="1"/>
  <c r="M17" i="6" s="1"/>
  <c r="M18" i="6" s="1"/>
  <c r="M20" i="6" s="1"/>
  <c r="M21" i="6" s="1"/>
  <c r="M22" i="6" s="1"/>
  <c r="M23" i="6" s="1"/>
  <c r="M24" i="6" s="1"/>
  <c r="M25" i="6" s="1"/>
  <c r="M26" i="6" s="1"/>
  <c r="M28" i="6" s="1"/>
  <c r="M29" i="6" s="1"/>
  <c r="M30" i="6" s="1"/>
  <c r="M31" i="6" s="1"/>
  <c r="M32" i="6" s="1"/>
  <c r="M33" i="6" s="1"/>
  <c r="M34" i="6" s="1"/>
  <c r="M36" i="6" s="1"/>
  <c r="M37" i="6" s="1"/>
  <c r="M38" i="6" s="1"/>
  <c r="R10" i="6"/>
  <c r="R12" i="6" s="1"/>
  <c r="R13" i="6" s="1"/>
  <c r="R14" i="6" s="1"/>
  <c r="R15" i="6" s="1"/>
  <c r="R16" i="6" s="1"/>
  <c r="R17" i="6" s="1"/>
  <c r="R18" i="6" s="1"/>
  <c r="R20" i="6" s="1"/>
  <c r="R21" i="6" s="1"/>
  <c r="R22" i="6" s="1"/>
  <c r="R23" i="6" s="1"/>
  <c r="R24" i="6" s="1"/>
  <c r="R25" i="6" s="1"/>
  <c r="R26" i="6" s="1"/>
  <c r="R28" i="6" s="1"/>
  <c r="R29" i="6" s="1"/>
  <c r="R30" i="6" s="1"/>
  <c r="R31" i="6" s="1"/>
  <c r="R32" i="6" s="1"/>
  <c r="R33" i="6" s="1"/>
  <c r="R34" i="6" s="1"/>
  <c r="R36" i="6" s="1"/>
  <c r="R37" i="6" s="1"/>
  <c r="R38" i="6" s="1"/>
  <c r="CN139" i="1"/>
  <c r="CN163" i="1"/>
  <c r="CN107" i="1"/>
  <c r="CN91" i="1"/>
  <c r="CN211" i="1"/>
  <c r="CN171" i="1"/>
  <c r="CN43" i="1"/>
  <c r="CN51" i="1"/>
  <c r="CN59" i="1"/>
  <c r="CN75" i="1"/>
  <c r="CN187" i="1"/>
  <c r="CN203" i="1"/>
  <c r="CN155" i="1"/>
  <c r="CN179" i="1"/>
  <c r="CN147" i="1"/>
  <c r="CN195" i="1"/>
  <c r="CN99" i="1"/>
  <c r="CN115" i="1"/>
  <c r="CA27" i="6"/>
  <c r="CN35" i="1"/>
  <c r="CN123" i="1"/>
  <c r="CN67" i="1"/>
  <c r="CD4" i="6"/>
  <c r="CN11" i="1"/>
  <c r="CN131" i="1"/>
  <c r="CN27" i="1"/>
  <c r="CN83" i="1"/>
  <c r="CN19" i="1"/>
  <c r="CC19" i="6"/>
  <c r="CC11" i="6"/>
  <c r="CA99" i="6"/>
  <c r="CB107" i="6"/>
  <c r="CC203" i="6"/>
  <c r="CA211" i="6"/>
  <c r="CD211" i="6" s="1"/>
  <c r="CB11" i="6"/>
  <c r="CC75" i="6"/>
  <c r="CB131" i="6"/>
  <c r="CC83" i="6"/>
  <c r="CA123" i="6"/>
  <c r="CA187" i="6"/>
  <c r="CB35" i="6"/>
  <c r="CA163" i="6"/>
  <c r="CB187" i="6"/>
  <c r="CB195" i="6"/>
  <c r="CC211" i="6"/>
  <c r="CA147" i="6"/>
  <c r="CB115" i="6"/>
  <c r="CC147" i="6"/>
  <c r="CA11" i="6"/>
  <c r="CA19" i="6"/>
  <c r="CA43" i="6"/>
  <c r="CB91" i="6"/>
  <c r="CB155" i="6"/>
  <c r="CC171" i="6"/>
  <c r="CC195" i="6"/>
  <c r="CC51" i="6"/>
  <c r="CA139" i="6"/>
  <c r="CB147" i="6"/>
  <c r="CB171" i="6"/>
  <c r="CA179" i="6"/>
  <c r="CC35" i="6"/>
  <c r="CB43" i="6"/>
  <c r="CC59" i="6"/>
  <c r="CB59" i="6"/>
  <c r="CC67" i="6"/>
  <c r="CC107" i="6"/>
  <c r="CB179" i="6"/>
  <c r="CA203" i="6"/>
  <c r="CB27" i="6"/>
  <c r="CA35" i="6"/>
  <c r="CC43" i="6"/>
  <c r="CA59" i="6"/>
  <c r="CB75" i="6"/>
  <c r="CC131" i="6"/>
  <c r="CC179" i="6"/>
  <c r="CA51" i="6"/>
  <c r="CC99" i="6"/>
  <c r="CB123" i="6"/>
  <c r="CC163" i="6"/>
  <c r="CA171" i="6"/>
  <c r="BZ5" i="6"/>
  <c r="CD5" i="6" s="1"/>
  <c r="CB51" i="6"/>
  <c r="CB19" i="6"/>
  <c r="C6" i="6"/>
  <c r="CC27" i="6"/>
  <c r="CA67" i="6"/>
  <c r="CB67" i="6"/>
  <c r="CA91" i="6"/>
  <c r="CA107" i="6"/>
  <c r="CC155" i="6"/>
  <c r="CA83" i="6"/>
  <c r="CA75" i="6"/>
  <c r="CB83" i="6"/>
  <c r="CC91" i="6"/>
  <c r="CA131" i="6"/>
  <c r="CB99" i="6"/>
  <c r="CC123" i="6"/>
  <c r="CB139" i="6"/>
  <c r="CA115" i="6"/>
  <c r="CC115" i="6"/>
  <c r="CC139" i="6"/>
  <c r="CA155" i="6"/>
  <c r="CB163" i="6"/>
  <c r="CC187" i="6"/>
  <c r="CB203" i="6"/>
  <c r="CA195" i="6"/>
  <c r="CB211" i="6"/>
  <c r="CC210" i="5"/>
  <c r="CB210" i="5"/>
  <c r="CA210" i="5"/>
  <c r="CC209" i="5"/>
  <c r="CB209" i="5"/>
  <c r="CA209" i="5"/>
  <c r="CC208" i="5"/>
  <c r="CB208" i="5"/>
  <c r="CA208" i="5"/>
  <c r="CC207" i="5"/>
  <c r="CB207" i="5"/>
  <c r="CA207" i="5"/>
  <c r="CC206" i="5"/>
  <c r="CB206" i="5"/>
  <c r="CA206" i="5"/>
  <c r="CC205" i="5"/>
  <c r="CB205" i="5"/>
  <c r="CA205" i="5"/>
  <c r="CC204" i="5"/>
  <c r="CB204" i="5"/>
  <c r="CA204" i="5"/>
  <c r="CC202" i="5"/>
  <c r="CB202" i="5"/>
  <c r="CA202" i="5"/>
  <c r="CC201" i="5"/>
  <c r="CB201" i="5"/>
  <c r="CA201" i="5"/>
  <c r="CC200" i="5"/>
  <c r="CB200" i="5"/>
  <c r="CA200" i="5"/>
  <c r="CC199" i="5"/>
  <c r="CB199" i="5"/>
  <c r="CA199" i="5"/>
  <c r="CC198" i="5"/>
  <c r="CB198" i="5"/>
  <c r="CA198" i="5"/>
  <c r="CC197" i="5"/>
  <c r="CB197" i="5"/>
  <c r="CA197" i="5"/>
  <c r="CC196" i="5"/>
  <c r="CB196" i="5"/>
  <c r="CA196" i="5"/>
  <c r="CC194" i="5"/>
  <c r="CB194" i="5"/>
  <c r="CA194" i="5"/>
  <c r="CC193" i="5"/>
  <c r="CB193" i="5"/>
  <c r="CA193" i="5"/>
  <c r="CC192" i="5"/>
  <c r="CB192" i="5"/>
  <c r="CA192" i="5"/>
  <c r="CC191" i="5"/>
  <c r="CB191" i="5"/>
  <c r="CA191" i="5"/>
  <c r="CC190" i="5"/>
  <c r="CB190" i="5"/>
  <c r="CA190" i="5"/>
  <c r="CC189" i="5"/>
  <c r="CB189" i="5"/>
  <c r="CA189" i="5"/>
  <c r="CC188" i="5"/>
  <c r="CB188" i="5"/>
  <c r="CA188" i="5"/>
  <c r="CC186" i="5"/>
  <c r="CB186" i="5"/>
  <c r="CA186" i="5"/>
  <c r="CC185" i="5"/>
  <c r="CB185" i="5"/>
  <c r="CA185" i="5"/>
  <c r="CC184" i="5"/>
  <c r="CB184" i="5"/>
  <c r="CA184" i="5"/>
  <c r="CC183" i="5"/>
  <c r="CB183" i="5"/>
  <c r="CA183" i="5"/>
  <c r="CC182" i="5"/>
  <c r="CB182" i="5"/>
  <c r="CA182" i="5"/>
  <c r="CC181" i="5"/>
  <c r="CB181" i="5"/>
  <c r="CA181" i="5"/>
  <c r="CC180" i="5"/>
  <c r="CB180" i="5"/>
  <c r="CA180" i="5"/>
  <c r="CC178" i="5"/>
  <c r="CB178" i="5"/>
  <c r="CA178" i="5"/>
  <c r="CC177" i="5"/>
  <c r="CB177" i="5"/>
  <c r="CA177" i="5"/>
  <c r="CC176" i="5"/>
  <c r="CA176" i="5"/>
  <c r="CC175" i="5"/>
  <c r="CB175" i="5"/>
  <c r="CA175" i="5"/>
  <c r="CC174" i="5"/>
  <c r="CB174" i="5"/>
  <c r="CA174" i="5"/>
  <c r="CC173" i="5"/>
  <c r="CB173" i="5"/>
  <c r="CA173" i="5"/>
  <c r="CC172" i="5"/>
  <c r="CB172" i="5"/>
  <c r="CA172" i="5"/>
  <c r="CC170" i="5"/>
  <c r="CB170" i="5"/>
  <c r="CA170" i="5"/>
  <c r="CC169" i="5"/>
  <c r="CB169" i="5"/>
  <c r="CA169" i="5"/>
  <c r="CC168" i="5"/>
  <c r="CB168" i="5"/>
  <c r="CA168" i="5"/>
  <c r="CC167" i="5"/>
  <c r="CB167" i="5"/>
  <c r="CA167" i="5"/>
  <c r="CC166" i="5"/>
  <c r="CB166" i="5"/>
  <c r="CA166" i="5"/>
  <c r="CC165" i="5"/>
  <c r="CB165" i="5"/>
  <c r="CA165" i="5"/>
  <c r="CC164" i="5"/>
  <c r="CB164" i="5"/>
  <c r="CA164" i="5"/>
  <c r="CC162" i="5"/>
  <c r="CB162" i="5"/>
  <c r="CA162" i="5"/>
  <c r="CC161" i="5"/>
  <c r="CB161" i="5"/>
  <c r="CA161" i="5"/>
  <c r="CC160" i="5"/>
  <c r="CB160" i="5"/>
  <c r="CA160" i="5"/>
  <c r="CC159" i="5"/>
  <c r="CB159" i="5"/>
  <c r="CA159" i="5"/>
  <c r="CC158" i="5"/>
  <c r="CB158" i="5"/>
  <c r="CA158" i="5"/>
  <c r="CC157" i="5"/>
  <c r="CB157" i="5"/>
  <c r="CA157" i="5"/>
  <c r="CC156" i="5"/>
  <c r="CB156" i="5"/>
  <c r="CA156" i="5"/>
  <c r="CC154" i="5"/>
  <c r="CB154" i="5"/>
  <c r="CA154" i="5"/>
  <c r="CC153" i="5"/>
  <c r="CB153" i="5"/>
  <c r="CA153" i="5"/>
  <c r="CC152" i="5"/>
  <c r="CB152" i="5"/>
  <c r="CA152" i="5"/>
  <c r="CC151" i="5"/>
  <c r="CB151" i="5"/>
  <c r="CA151" i="5"/>
  <c r="CC150" i="5"/>
  <c r="CB150" i="5"/>
  <c r="CA150" i="5"/>
  <c r="CC149" i="5"/>
  <c r="CB149" i="5"/>
  <c r="CA149" i="5"/>
  <c r="CC148" i="5"/>
  <c r="CB148" i="5"/>
  <c r="CA148" i="5"/>
  <c r="CC146" i="5"/>
  <c r="CB146" i="5"/>
  <c r="CA146" i="5"/>
  <c r="CC145" i="5"/>
  <c r="CB145" i="5"/>
  <c r="CA145" i="5"/>
  <c r="CC144" i="5"/>
  <c r="CB144" i="5"/>
  <c r="CA144" i="5"/>
  <c r="CC143" i="5"/>
  <c r="CB143" i="5"/>
  <c r="CA143" i="5"/>
  <c r="CC142" i="5"/>
  <c r="CB142" i="5"/>
  <c r="CA142" i="5"/>
  <c r="CC141" i="5"/>
  <c r="CB141" i="5"/>
  <c r="CA141" i="5"/>
  <c r="CC140" i="5"/>
  <c r="CB140" i="5"/>
  <c r="CA140" i="5"/>
  <c r="CC138" i="5"/>
  <c r="CB138" i="5"/>
  <c r="CA138" i="5"/>
  <c r="CC137" i="5"/>
  <c r="CB137" i="5"/>
  <c r="CA137" i="5"/>
  <c r="CC136" i="5"/>
  <c r="CB136" i="5"/>
  <c r="CA136" i="5"/>
  <c r="CC135" i="5"/>
  <c r="CB135" i="5"/>
  <c r="CA135" i="5"/>
  <c r="CC134" i="5"/>
  <c r="CB134" i="5"/>
  <c r="CA134" i="5"/>
  <c r="CC133" i="5"/>
  <c r="CB133" i="5"/>
  <c r="CA133" i="5"/>
  <c r="CC132" i="5"/>
  <c r="CB132" i="5"/>
  <c r="CA132" i="5"/>
  <c r="CC130" i="5"/>
  <c r="CB130" i="5"/>
  <c r="CA130" i="5"/>
  <c r="CC129" i="5"/>
  <c r="CB129" i="5"/>
  <c r="CA129" i="5"/>
  <c r="CC128" i="5"/>
  <c r="CB128" i="5"/>
  <c r="CA128" i="5"/>
  <c r="CC127" i="5"/>
  <c r="CB127" i="5"/>
  <c r="CA127" i="5"/>
  <c r="CC126" i="5"/>
  <c r="CB126" i="5"/>
  <c r="CA126" i="5"/>
  <c r="CC125" i="5"/>
  <c r="CB125" i="5"/>
  <c r="CA125" i="5"/>
  <c r="CC124" i="5"/>
  <c r="CB124" i="5"/>
  <c r="CA124" i="5"/>
  <c r="CC122" i="5"/>
  <c r="CB122" i="5"/>
  <c r="CA122" i="5"/>
  <c r="CC121" i="5"/>
  <c r="CB121" i="5"/>
  <c r="CA121" i="5"/>
  <c r="CC120" i="5"/>
  <c r="CB120" i="5"/>
  <c r="CA120" i="5"/>
  <c r="CC119" i="5"/>
  <c r="CB119" i="5"/>
  <c r="CA119" i="5"/>
  <c r="CC118" i="5"/>
  <c r="CB118" i="5"/>
  <c r="CA118" i="5"/>
  <c r="CC117" i="5"/>
  <c r="CB117" i="5"/>
  <c r="CA117" i="5"/>
  <c r="CC116" i="5"/>
  <c r="CB116" i="5"/>
  <c r="CA116" i="5"/>
  <c r="CC114" i="5"/>
  <c r="CB114" i="5"/>
  <c r="CA114" i="5"/>
  <c r="CC113" i="5"/>
  <c r="CB113" i="5"/>
  <c r="CA113" i="5"/>
  <c r="CC112" i="5"/>
  <c r="CB112" i="5"/>
  <c r="CA112" i="5"/>
  <c r="CC111" i="5"/>
  <c r="CB111" i="5"/>
  <c r="CA111" i="5"/>
  <c r="CC110" i="5"/>
  <c r="CA110" i="5"/>
  <c r="CC109" i="5"/>
  <c r="CB109" i="5"/>
  <c r="CA109" i="5"/>
  <c r="CC108" i="5"/>
  <c r="CB108" i="5"/>
  <c r="CA108" i="5"/>
  <c r="CC106" i="5"/>
  <c r="CB106" i="5"/>
  <c r="CA106" i="5"/>
  <c r="CC105" i="5"/>
  <c r="CB105" i="5"/>
  <c r="CA105" i="5"/>
  <c r="CC104" i="5"/>
  <c r="CB104" i="5"/>
  <c r="CA104" i="5"/>
  <c r="CC103" i="5"/>
  <c r="CB103" i="5"/>
  <c r="CA103" i="5"/>
  <c r="CC102" i="5"/>
  <c r="CB102" i="5"/>
  <c r="CA102" i="5"/>
  <c r="CC101" i="5"/>
  <c r="CB101" i="5"/>
  <c r="CA101" i="5"/>
  <c r="CC100" i="5"/>
  <c r="CB100" i="5"/>
  <c r="CA100" i="5"/>
  <c r="CC98" i="5"/>
  <c r="CB98" i="5"/>
  <c r="CA98" i="5"/>
  <c r="CC97" i="5"/>
  <c r="CB97" i="5"/>
  <c r="CA97" i="5"/>
  <c r="CC96" i="5"/>
  <c r="CB96" i="5"/>
  <c r="CA96" i="5"/>
  <c r="CC95" i="5"/>
  <c r="CB95" i="5"/>
  <c r="CA95" i="5"/>
  <c r="CC94" i="5"/>
  <c r="CB94" i="5"/>
  <c r="CA94" i="5"/>
  <c r="CC93" i="5"/>
  <c r="CB93" i="5"/>
  <c r="CA93" i="5"/>
  <c r="CC92" i="5"/>
  <c r="CB92" i="5"/>
  <c r="CA92" i="5"/>
  <c r="CC90" i="5"/>
  <c r="CB90" i="5"/>
  <c r="CA90" i="5"/>
  <c r="CC89" i="5"/>
  <c r="CB89" i="5"/>
  <c r="CA89" i="5"/>
  <c r="CC88" i="5"/>
  <c r="CB88" i="5"/>
  <c r="CA88" i="5"/>
  <c r="CC87" i="5"/>
  <c r="CB87" i="5"/>
  <c r="CA87" i="5"/>
  <c r="CC86" i="5"/>
  <c r="CB86" i="5"/>
  <c r="CA86" i="5"/>
  <c r="CC85" i="5"/>
  <c r="CB85" i="5"/>
  <c r="CA85" i="5"/>
  <c r="CC84" i="5"/>
  <c r="CB84" i="5"/>
  <c r="CA84" i="5"/>
  <c r="CC82" i="5"/>
  <c r="CB82" i="5"/>
  <c r="CA82" i="5"/>
  <c r="CC81" i="5"/>
  <c r="CB81" i="5"/>
  <c r="CA81" i="5"/>
  <c r="CC80" i="5"/>
  <c r="CB80" i="5"/>
  <c r="CA80" i="5"/>
  <c r="CC79" i="5"/>
  <c r="CB79" i="5"/>
  <c r="CA79" i="5"/>
  <c r="CC78" i="5"/>
  <c r="CB78" i="5"/>
  <c r="CA78" i="5"/>
  <c r="CC77" i="5"/>
  <c r="CB77" i="5"/>
  <c r="CA77" i="5"/>
  <c r="CC76" i="5"/>
  <c r="CB76" i="5"/>
  <c r="CA76" i="5"/>
  <c r="CC74" i="5"/>
  <c r="CB74" i="5"/>
  <c r="CA74" i="5"/>
  <c r="CC73" i="5"/>
  <c r="CB73" i="5"/>
  <c r="CA73" i="5"/>
  <c r="CC72" i="5"/>
  <c r="CB72" i="5"/>
  <c r="CA72" i="5"/>
  <c r="CC71" i="5"/>
  <c r="CB71" i="5"/>
  <c r="CA71" i="5"/>
  <c r="CC70" i="5"/>
  <c r="CB70" i="5"/>
  <c r="CA70" i="5"/>
  <c r="CC69" i="5"/>
  <c r="CB69" i="5"/>
  <c r="CA69" i="5"/>
  <c r="CC68" i="5"/>
  <c r="CB68" i="5"/>
  <c r="CA68" i="5"/>
  <c r="CC66" i="5"/>
  <c r="CB66" i="5"/>
  <c r="CA66" i="5"/>
  <c r="CC65" i="5"/>
  <c r="CB65" i="5"/>
  <c r="CA65" i="5"/>
  <c r="CC64" i="5"/>
  <c r="CB64" i="5"/>
  <c r="CA64" i="5"/>
  <c r="CC63" i="5"/>
  <c r="CB63" i="5"/>
  <c r="CA63" i="5"/>
  <c r="CC62" i="5"/>
  <c r="CB62" i="5"/>
  <c r="CA62" i="5"/>
  <c r="CC61" i="5"/>
  <c r="CB61" i="5"/>
  <c r="CA61" i="5"/>
  <c r="CC60" i="5"/>
  <c r="CB60" i="5"/>
  <c r="CA60" i="5"/>
  <c r="CC58" i="5"/>
  <c r="CB58" i="5"/>
  <c r="CA58" i="5"/>
  <c r="CC57" i="5"/>
  <c r="CB57" i="5"/>
  <c r="CA57" i="5"/>
  <c r="CC56" i="5"/>
  <c r="CB56" i="5"/>
  <c r="CA56" i="5"/>
  <c r="CC55" i="5"/>
  <c r="CB55" i="5"/>
  <c r="CA55" i="5"/>
  <c r="CC54" i="5"/>
  <c r="CB54" i="5"/>
  <c r="CA54" i="5"/>
  <c r="CC53" i="5"/>
  <c r="CB53" i="5"/>
  <c r="CA53" i="5"/>
  <c r="CC52" i="5"/>
  <c r="CB52" i="5"/>
  <c r="CA52" i="5"/>
  <c r="CC50" i="5"/>
  <c r="CB50" i="5"/>
  <c r="CA50" i="5"/>
  <c r="CC49" i="5"/>
  <c r="CB49" i="5"/>
  <c r="CA49" i="5"/>
  <c r="CC48" i="5"/>
  <c r="CB48" i="5"/>
  <c r="CA48" i="5"/>
  <c r="CC47" i="5"/>
  <c r="CB47" i="5"/>
  <c r="CA47" i="5"/>
  <c r="CC46" i="5"/>
  <c r="CB46" i="5"/>
  <c r="CA46" i="5"/>
  <c r="CC45" i="5"/>
  <c r="CB45" i="5"/>
  <c r="CA45" i="5"/>
  <c r="CC44" i="5"/>
  <c r="CB44" i="5"/>
  <c r="CA44" i="5"/>
  <c r="CC42" i="5"/>
  <c r="CB42" i="5"/>
  <c r="CA42" i="5"/>
  <c r="CC41" i="5"/>
  <c r="CB41" i="5"/>
  <c r="CA41" i="5"/>
  <c r="CC40" i="5"/>
  <c r="CB40" i="5"/>
  <c r="CA40" i="5"/>
  <c r="CC39" i="5"/>
  <c r="CB39" i="5"/>
  <c r="CA39" i="5"/>
  <c r="CC38" i="5"/>
  <c r="CB38" i="5"/>
  <c r="CA38" i="5"/>
  <c r="CC37" i="5"/>
  <c r="CB37" i="5"/>
  <c r="CA37" i="5"/>
  <c r="CC36" i="5"/>
  <c r="CB36" i="5"/>
  <c r="CA36" i="5"/>
  <c r="CC34" i="5"/>
  <c r="CB34" i="5"/>
  <c r="CA34" i="5"/>
  <c r="CC33" i="5"/>
  <c r="CB33" i="5"/>
  <c r="CA33" i="5"/>
  <c r="CC32" i="5"/>
  <c r="CB32" i="5"/>
  <c r="CA32" i="5"/>
  <c r="CC31" i="5"/>
  <c r="CB31" i="5"/>
  <c r="CA31" i="5"/>
  <c r="CC30" i="5"/>
  <c r="CB30" i="5"/>
  <c r="CA30" i="5"/>
  <c r="CC29" i="5"/>
  <c r="CB29" i="5"/>
  <c r="CA29" i="5"/>
  <c r="CC28" i="5"/>
  <c r="CB28" i="5"/>
  <c r="CA28" i="5"/>
  <c r="CC26" i="5"/>
  <c r="CB26" i="5"/>
  <c r="CA26" i="5"/>
  <c r="CC25" i="5"/>
  <c r="CB25" i="5"/>
  <c r="CA25" i="5"/>
  <c r="CC24" i="5"/>
  <c r="CB24" i="5"/>
  <c r="CA24" i="5"/>
  <c r="CC23" i="5"/>
  <c r="CB23" i="5"/>
  <c r="CA23" i="5"/>
  <c r="CC22" i="5"/>
  <c r="CB22" i="5"/>
  <c r="CA22" i="5"/>
  <c r="CC21" i="5"/>
  <c r="CB21" i="5"/>
  <c r="CA21" i="5"/>
  <c r="CC20" i="5"/>
  <c r="CB20" i="5"/>
  <c r="CA20" i="5"/>
  <c r="CC18" i="5"/>
  <c r="CB18" i="5"/>
  <c r="CA18" i="5"/>
  <c r="CC17" i="5"/>
  <c r="CB17" i="5"/>
  <c r="CA17" i="5"/>
  <c r="CC16" i="5"/>
  <c r="CB16" i="5"/>
  <c r="CA16" i="5"/>
  <c r="CC15" i="5"/>
  <c r="CB15" i="5"/>
  <c r="CA15" i="5"/>
  <c r="CC14" i="5"/>
  <c r="CB14" i="5"/>
  <c r="CA14" i="5"/>
  <c r="CC13" i="5"/>
  <c r="CB13" i="5"/>
  <c r="CA13" i="5"/>
  <c r="CC12" i="5"/>
  <c r="CB12" i="5"/>
  <c r="CA12" i="5"/>
  <c r="CC10" i="5"/>
  <c r="CB10" i="5"/>
  <c r="CA10" i="5"/>
  <c r="CC9" i="5"/>
  <c r="CB9" i="5"/>
  <c r="CA9" i="5"/>
  <c r="CC8" i="5"/>
  <c r="CB8" i="5"/>
  <c r="CA8" i="5"/>
  <c r="CC7" i="5"/>
  <c r="CB7" i="5"/>
  <c r="CA7" i="5"/>
  <c r="CC6" i="5"/>
  <c r="CB6" i="5"/>
  <c r="CA6" i="5"/>
  <c r="CC5" i="5"/>
  <c r="CB5" i="5"/>
  <c r="CA5" i="5"/>
  <c r="BU5" i="5"/>
  <c r="BU6" i="5" s="1"/>
  <c r="BU7" i="5" s="1"/>
  <c r="BU8" i="5" s="1"/>
  <c r="BU9" i="5" s="1"/>
  <c r="BU10" i="5" s="1"/>
  <c r="BU12" i="5" s="1"/>
  <c r="BU13" i="5" s="1"/>
  <c r="BU14" i="5" s="1"/>
  <c r="BU15" i="5" s="1"/>
  <c r="BU16" i="5" s="1"/>
  <c r="BU17" i="5" s="1"/>
  <c r="BU18" i="5" s="1"/>
  <c r="BU20" i="5" s="1"/>
  <c r="BU21" i="5" s="1"/>
  <c r="BU22" i="5" s="1"/>
  <c r="BU23" i="5" s="1"/>
  <c r="BU24" i="5" s="1"/>
  <c r="BU25" i="5" s="1"/>
  <c r="BU26" i="5" s="1"/>
  <c r="BU28" i="5" s="1"/>
  <c r="BU29" i="5" s="1"/>
  <c r="BU30" i="5" s="1"/>
  <c r="BU31" i="5" s="1"/>
  <c r="BU32" i="5" s="1"/>
  <c r="BU33" i="5" s="1"/>
  <c r="BU34" i="5" s="1"/>
  <c r="BU36" i="5" s="1"/>
  <c r="BU37" i="5" s="1"/>
  <c r="BU38" i="5" s="1"/>
  <c r="BU39" i="5" s="1"/>
  <c r="BU40" i="5" s="1"/>
  <c r="BU41" i="5" s="1"/>
  <c r="BU42" i="5" s="1"/>
  <c r="BU44" i="5" s="1"/>
  <c r="BU45" i="5" s="1"/>
  <c r="BU46" i="5" s="1"/>
  <c r="BU47" i="5" s="1"/>
  <c r="BU48" i="5" s="1"/>
  <c r="BU49" i="5" s="1"/>
  <c r="BU50" i="5" s="1"/>
  <c r="BU52" i="5" s="1"/>
  <c r="BU53" i="5" s="1"/>
  <c r="BU54" i="5" s="1"/>
  <c r="BU55" i="5" s="1"/>
  <c r="BU56" i="5" s="1"/>
  <c r="BU57" i="5" s="1"/>
  <c r="BU58" i="5" s="1"/>
  <c r="BU60" i="5" s="1"/>
  <c r="BU61" i="5" s="1"/>
  <c r="BU62" i="5" s="1"/>
  <c r="BU63" i="5" s="1"/>
  <c r="BU64" i="5" s="1"/>
  <c r="BU65" i="5" s="1"/>
  <c r="BU66" i="5" s="1"/>
  <c r="BU68" i="5" s="1"/>
  <c r="BU69" i="5" s="1"/>
  <c r="BU70" i="5" s="1"/>
  <c r="BU71" i="5" s="1"/>
  <c r="BU72" i="5" s="1"/>
  <c r="BU73" i="5" s="1"/>
  <c r="BU74" i="5" s="1"/>
  <c r="BU76" i="5" s="1"/>
  <c r="BU77" i="5" s="1"/>
  <c r="BU78" i="5" s="1"/>
  <c r="BU79" i="5" s="1"/>
  <c r="BU80" i="5" s="1"/>
  <c r="BU81" i="5" s="1"/>
  <c r="BU82" i="5" s="1"/>
  <c r="BU84" i="5" s="1"/>
  <c r="BU85" i="5" s="1"/>
  <c r="BU86" i="5" s="1"/>
  <c r="BU87" i="5" s="1"/>
  <c r="BU88" i="5" s="1"/>
  <c r="BU89" i="5" s="1"/>
  <c r="BU90" i="5" s="1"/>
  <c r="BU92" i="5" s="1"/>
  <c r="BU93" i="5" s="1"/>
  <c r="BU94" i="5" s="1"/>
  <c r="BU95" i="5" s="1"/>
  <c r="BU96" i="5" s="1"/>
  <c r="BU97" i="5" s="1"/>
  <c r="BU98" i="5" s="1"/>
  <c r="BU100" i="5" s="1"/>
  <c r="BU101" i="5" s="1"/>
  <c r="BU102" i="5" s="1"/>
  <c r="BU103" i="5" s="1"/>
  <c r="BU104" i="5" s="1"/>
  <c r="BU105" i="5" s="1"/>
  <c r="BU106" i="5" s="1"/>
  <c r="BU108" i="5" s="1"/>
  <c r="BU109" i="5" s="1"/>
  <c r="BU110" i="5" s="1"/>
  <c r="BU111" i="5" s="1"/>
  <c r="BU112" i="5" s="1"/>
  <c r="BU113" i="5" s="1"/>
  <c r="BU114" i="5" s="1"/>
  <c r="BU116" i="5" s="1"/>
  <c r="BU117" i="5" s="1"/>
  <c r="BU118" i="5" s="1"/>
  <c r="BU119" i="5" s="1"/>
  <c r="BU120" i="5" s="1"/>
  <c r="BU121" i="5" s="1"/>
  <c r="BU122" i="5" s="1"/>
  <c r="BU124" i="5" s="1"/>
  <c r="BU125" i="5" s="1"/>
  <c r="BU126" i="5" s="1"/>
  <c r="BU127" i="5" s="1"/>
  <c r="BU128" i="5" s="1"/>
  <c r="BU129" i="5" s="1"/>
  <c r="BU130" i="5" s="1"/>
  <c r="BU132" i="5" s="1"/>
  <c r="BU133" i="5" s="1"/>
  <c r="BU134" i="5" s="1"/>
  <c r="BU135" i="5" s="1"/>
  <c r="BU136" i="5" s="1"/>
  <c r="BU137" i="5" s="1"/>
  <c r="BU138" i="5" s="1"/>
  <c r="BU140" i="5" s="1"/>
  <c r="BU141" i="5" s="1"/>
  <c r="BU142" i="5" s="1"/>
  <c r="BU143" i="5" s="1"/>
  <c r="BU144" i="5" s="1"/>
  <c r="BU145" i="5" s="1"/>
  <c r="BU146" i="5" s="1"/>
  <c r="BU148" i="5" s="1"/>
  <c r="BU149" i="5" s="1"/>
  <c r="BU150" i="5" s="1"/>
  <c r="BU151" i="5" s="1"/>
  <c r="BU152" i="5" s="1"/>
  <c r="BU153" i="5" s="1"/>
  <c r="BU154" i="5" s="1"/>
  <c r="BU156" i="5" s="1"/>
  <c r="BU157" i="5" s="1"/>
  <c r="BU158" i="5" s="1"/>
  <c r="BU159" i="5" s="1"/>
  <c r="BU160" i="5" s="1"/>
  <c r="BU161" i="5" s="1"/>
  <c r="BU162" i="5" s="1"/>
  <c r="BU164" i="5" s="1"/>
  <c r="BU165" i="5" s="1"/>
  <c r="BU166" i="5" s="1"/>
  <c r="BU167" i="5" s="1"/>
  <c r="BU168" i="5" s="1"/>
  <c r="BU169" i="5" s="1"/>
  <c r="BU170" i="5" s="1"/>
  <c r="BU172" i="5" s="1"/>
  <c r="BU173" i="5" s="1"/>
  <c r="BU174" i="5" s="1"/>
  <c r="BU175" i="5" s="1"/>
  <c r="BU176" i="5" s="1"/>
  <c r="BU177" i="5" s="1"/>
  <c r="BU178" i="5" s="1"/>
  <c r="BU180" i="5" s="1"/>
  <c r="BU181" i="5" s="1"/>
  <c r="BU182" i="5" s="1"/>
  <c r="BU183" i="5" s="1"/>
  <c r="BU184" i="5" s="1"/>
  <c r="BU185" i="5" s="1"/>
  <c r="BU186" i="5" s="1"/>
  <c r="BU188" i="5" s="1"/>
  <c r="BU189" i="5" s="1"/>
  <c r="BU190" i="5" s="1"/>
  <c r="BU191" i="5" s="1"/>
  <c r="BU192" i="5" s="1"/>
  <c r="BU193" i="5" s="1"/>
  <c r="BU194" i="5" s="1"/>
  <c r="BU196" i="5" s="1"/>
  <c r="BU197" i="5" s="1"/>
  <c r="BU198" i="5" s="1"/>
  <c r="BU199" i="5" s="1"/>
  <c r="BU200" i="5" s="1"/>
  <c r="BU201" i="5" s="1"/>
  <c r="BU202" i="5" s="1"/>
  <c r="BU204" i="5" s="1"/>
  <c r="BU205" i="5" s="1"/>
  <c r="BU206" i="5" s="1"/>
  <c r="BU207" i="5" s="1"/>
  <c r="BU208" i="5" s="1"/>
  <c r="BU209" i="5" s="1"/>
  <c r="BU210" i="5" s="1"/>
  <c r="BP5" i="5"/>
  <c r="BP6" i="5" s="1"/>
  <c r="BP7" i="5" s="1"/>
  <c r="BP8" i="5" s="1"/>
  <c r="BP9" i="5" s="1"/>
  <c r="BP10" i="5" s="1"/>
  <c r="BP12" i="5" s="1"/>
  <c r="BP13" i="5" s="1"/>
  <c r="BP14" i="5" s="1"/>
  <c r="BP15" i="5" s="1"/>
  <c r="BP16" i="5" s="1"/>
  <c r="BP17" i="5" s="1"/>
  <c r="BP18" i="5" s="1"/>
  <c r="BP20" i="5" s="1"/>
  <c r="BP21" i="5" s="1"/>
  <c r="BP22" i="5" s="1"/>
  <c r="BP23" i="5" s="1"/>
  <c r="BP24" i="5" s="1"/>
  <c r="BP25" i="5" s="1"/>
  <c r="BP26" i="5" s="1"/>
  <c r="BP28" i="5" s="1"/>
  <c r="BP29" i="5" s="1"/>
  <c r="BP30" i="5" s="1"/>
  <c r="BP31" i="5" s="1"/>
  <c r="BP32" i="5" s="1"/>
  <c r="BP33" i="5" s="1"/>
  <c r="BP34" i="5" s="1"/>
  <c r="BP36" i="5" s="1"/>
  <c r="BP37" i="5" s="1"/>
  <c r="BP38" i="5" s="1"/>
  <c r="BP39" i="5" s="1"/>
  <c r="BP40" i="5" s="1"/>
  <c r="BP41" i="5" s="1"/>
  <c r="BP42" i="5" s="1"/>
  <c r="BP44" i="5" s="1"/>
  <c r="BP45" i="5" s="1"/>
  <c r="BP46" i="5" s="1"/>
  <c r="BP47" i="5" s="1"/>
  <c r="BP48" i="5" s="1"/>
  <c r="BP49" i="5" s="1"/>
  <c r="BP50" i="5" s="1"/>
  <c r="BP52" i="5" s="1"/>
  <c r="BP53" i="5" s="1"/>
  <c r="BP54" i="5" s="1"/>
  <c r="BP55" i="5" s="1"/>
  <c r="BP56" i="5" s="1"/>
  <c r="BP57" i="5" s="1"/>
  <c r="BP58" i="5" s="1"/>
  <c r="BP60" i="5" s="1"/>
  <c r="BP61" i="5" s="1"/>
  <c r="BP62" i="5" s="1"/>
  <c r="BP63" i="5" s="1"/>
  <c r="BP64" i="5" s="1"/>
  <c r="BP65" i="5" s="1"/>
  <c r="BP66" i="5" s="1"/>
  <c r="BP68" i="5" s="1"/>
  <c r="BP69" i="5" s="1"/>
  <c r="BP70" i="5" s="1"/>
  <c r="BP71" i="5" s="1"/>
  <c r="BP72" i="5" s="1"/>
  <c r="BP73" i="5" s="1"/>
  <c r="BP74" i="5" s="1"/>
  <c r="BP76" i="5" s="1"/>
  <c r="BP77" i="5" s="1"/>
  <c r="BP78" i="5" s="1"/>
  <c r="BP79" i="5" s="1"/>
  <c r="BP80" i="5" s="1"/>
  <c r="BP81" i="5" s="1"/>
  <c r="BP82" i="5" s="1"/>
  <c r="BP84" i="5" s="1"/>
  <c r="BP85" i="5" s="1"/>
  <c r="BP86" i="5" s="1"/>
  <c r="BP87" i="5" s="1"/>
  <c r="BP88" i="5" s="1"/>
  <c r="BP89" i="5" s="1"/>
  <c r="BP90" i="5" s="1"/>
  <c r="BP92" i="5" s="1"/>
  <c r="BP93" i="5" s="1"/>
  <c r="BP94" i="5" s="1"/>
  <c r="BP95" i="5" s="1"/>
  <c r="BP96" i="5" s="1"/>
  <c r="BP97" i="5" s="1"/>
  <c r="BP98" i="5" s="1"/>
  <c r="BP100" i="5" s="1"/>
  <c r="BP101" i="5" s="1"/>
  <c r="BP102" i="5" s="1"/>
  <c r="BP103" i="5" s="1"/>
  <c r="BP104" i="5" s="1"/>
  <c r="BP105" i="5" s="1"/>
  <c r="BP106" i="5" s="1"/>
  <c r="BP108" i="5" s="1"/>
  <c r="BP109" i="5" s="1"/>
  <c r="BP110" i="5" s="1"/>
  <c r="BP111" i="5" s="1"/>
  <c r="BP112" i="5" s="1"/>
  <c r="BP113" i="5" s="1"/>
  <c r="BP114" i="5" s="1"/>
  <c r="BP116" i="5" s="1"/>
  <c r="BP117" i="5" s="1"/>
  <c r="BP118" i="5" s="1"/>
  <c r="BP119" i="5" s="1"/>
  <c r="BP120" i="5" s="1"/>
  <c r="BP121" i="5" s="1"/>
  <c r="BP122" i="5" s="1"/>
  <c r="BP124" i="5" s="1"/>
  <c r="BP125" i="5" s="1"/>
  <c r="BP126" i="5" s="1"/>
  <c r="BP127" i="5" s="1"/>
  <c r="BP128" i="5" s="1"/>
  <c r="BP129" i="5" s="1"/>
  <c r="BP130" i="5" s="1"/>
  <c r="BP132" i="5" s="1"/>
  <c r="BP133" i="5" s="1"/>
  <c r="BP134" i="5" s="1"/>
  <c r="BP135" i="5" s="1"/>
  <c r="BP136" i="5" s="1"/>
  <c r="BP137" i="5" s="1"/>
  <c r="BP138" i="5" s="1"/>
  <c r="BP140" i="5" s="1"/>
  <c r="BP141" i="5" s="1"/>
  <c r="BP142" i="5" s="1"/>
  <c r="BP143" i="5" s="1"/>
  <c r="BP144" i="5" s="1"/>
  <c r="BP145" i="5" s="1"/>
  <c r="BP146" i="5" s="1"/>
  <c r="BP148" i="5" s="1"/>
  <c r="BP149" i="5" s="1"/>
  <c r="BP150" i="5" s="1"/>
  <c r="BP151" i="5" s="1"/>
  <c r="BP152" i="5" s="1"/>
  <c r="BP153" i="5" s="1"/>
  <c r="BP154" i="5" s="1"/>
  <c r="BP156" i="5" s="1"/>
  <c r="BP157" i="5" s="1"/>
  <c r="BP158" i="5" s="1"/>
  <c r="BP159" i="5" s="1"/>
  <c r="BP160" i="5" s="1"/>
  <c r="BP161" i="5" s="1"/>
  <c r="BP162" i="5" s="1"/>
  <c r="BP164" i="5" s="1"/>
  <c r="BP165" i="5" s="1"/>
  <c r="BP166" i="5" s="1"/>
  <c r="BP167" i="5" s="1"/>
  <c r="BP168" i="5" s="1"/>
  <c r="BP169" i="5" s="1"/>
  <c r="BP170" i="5" s="1"/>
  <c r="BP172" i="5" s="1"/>
  <c r="BP173" i="5" s="1"/>
  <c r="BP174" i="5" s="1"/>
  <c r="BP175" i="5" s="1"/>
  <c r="BP176" i="5" s="1"/>
  <c r="BP177" i="5" s="1"/>
  <c r="BP178" i="5" s="1"/>
  <c r="BP180" i="5" s="1"/>
  <c r="BP181" i="5" s="1"/>
  <c r="BP182" i="5" s="1"/>
  <c r="BP183" i="5" s="1"/>
  <c r="BP184" i="5" s="1"/>
  <c r="BP185" i="5" s="1"/>
  <c r="BP186" i="5" s="1"/>
  <c r="BP188" i="5" s="1"/>
  <c r="BP189" i="5" s="1"/>
  <c r="BP190" i="5" s="1"/>
  <c r="BP191" i="5" s="1"/>
  <c r="BP192" i="5" s="1"/>
  <c r="BP193" i="5" s="1"/>
  <c r="BP194" i="5" s="1"/>
  <c r="BP196" i="5" s="1"/>
  <c r="BP197" i="5" s="1"/>
  <c r="BP198" i="5" s="1"/>
  <c r="BP199" i="5" s="1"/>
  <c r="BP200" i="5" s="1"/>
  <c r="BP201" i="5" s="1"/>
  <c r="BP202" i="5" s="1"/>
  <c r="BP204" i="5" s="1"/>
  <c r="BP205" i="5" s="1"/>
  <c r="BP206" i="5" s="1"/>
  <c r="BP207" i="5" s="1"/>
  <c r="BP208" i="5" s="1"/>
  <c r="BP209" i="5" s="1"/>
  <c r="BP210" i="5" s="1"/>
  <c r="BK5" i="5"/>
  <c r="BK6" i="5" s="1"/>
  <c r="BK7" i="5" s="1"/>
  <c r="BK8" i="5" s="1"/>
  <c r="BK9" i="5" s="1"/>
  <c r="BK10" i="5" s="1"/>
  <c r="BK12" i="5" s="1"/>
  <c r="BK13" i="5" s="1"/>
  <c r="BK14" i="5" s="1"/>
  <c r="BK15" i="5" s="1"/>
  <c r="BK16" i="5" s="1"/>
  <c r="BK17" i="5" s="1"/>
  <c r="BK18" i="5" s="1"/>
  <c r="BK20" i="5" s="1"/>
  <c r="BK21" i="5" s="1"/>
  <c r="BK22" i="5" s="1"/>
  <c r="BK23" i="5" s="1"/>
  <c r="BK24" i="5" s="1"/>
  <c r="BK25" i="5" s="1"/>
  <c r="BK26" i="5" s="1"/>
  <c r="BK28" i="5" s="1"/>
  <c r="BK29" i="5" s="1"/>
  <c r="BK30" i="5" s="1"/>
  <c r="BK31" i="5" s="1"/>
  <c r="BK32" i="5" s="1"/>
  <c r="BK33" i="5" s="1"/>
  <c r="BK34" i="5" s="1"/>
  <c r="BK36" i="5" s="1"/>
  <c r="BK37" i="5" s="1"/>
  <c r="BK38" i="5" s="1"/>
  <c r="BK39" i="5" s="1"/>
  <c r="BK40" i="5" s="1"/>
  <c r="BK41" i="5" s="1"/>
  <c r="BK42" i="5" s="1"/>
  <c r="BK44" i="5" s="1"/>
  <c r="BK45" i="5" s="1"/>
  <c r="BK46" i="5" s="1"/>
  <c r="BK47" i="5" s="1"/>
  <c r="BK48" i="5" s="1"/>
  <c r="BK49" i="5" s="1"/>
  <c r="BK50" i="5" s="1"/>
  <c r="BK52" i="5" s="1"/>
  <c r="BK53" i="5" s="1"/>
  <c r="BK54" i="5" s="1"/>
  <c r="BK55" i="5" s="1"/>
  <c r="BK56" i="5" s="1"/>
  <c r="BK57" i="5" s="1"/>
  <c r="BK58" i="5" s="1"/>
  <c r="BK60" i="5" s="1"/>
  <c r="BK61" i="5" s="1"/>
  <c r="BK62" i="5" s="1"/>
  <c r="BK63" i="5" s="1"/>
  <c r="BK64" i="5" s="1"/>
  <c r="BK65" i="5" s="1"/>
  <c r="BK66" i="5" s="1"/>
  <c r="BK68" i="5" s="1"/>
  <c r="BK69" i="5" s="1"/>
  <c r="BK70" i="5" s="1"/>
  <c r="BK71" i="5" s="1"/>
  <c r="BK72" i="5" s="1"/>
  <c r="BK73" i="5" s="1"/>
  <c r="BK74" i="5" s="1"/>
  <c r="BK76" i="5" s="1"/>
  <c r="BK77" i="5" s="1"/>
  <c r="BK78" i="5" s="1"/>
  <c r="BK79" i="5" s="1"/>
  <c r="BK80" i="5" s="1"/>
  <c r="BK81" i="5" s="1"/>
  <c r="BK82" i="5" s="1"/>
  <c r="BK84" i="5" s="1"/>
  <c r="BK85" i="5" s="1"/>
  <c r="BK86" i="5" s="1"/>
  <c r="BK87" i="5" s="1"/>
  <c r="BK88" i="5" s="1"/>
  <c r="BK89" i="5" s="1"/>
  <c r="BK90" i="5" s="1"/>
  <c r="BK92" i="5" s="1"/>
  <c r="BK93" i="5" s="1"/>
  <c r="BK94" i="5" s="1"/>
  <c r="BK95" i="5" s="1"/>
  <c r="BK96" i="5" s="1"/>
  <c r="BK97" i="5" s="1"/>
  <c r="BK98" i="5" s="1"/>
  <c r="BK100" i="5" s="1"/>
  <c r="BK101" i="5" s="1"/>
  <c r="BK102" i="5" s="1"/>
  <c r="BK103" i="5" s="1"/>
  <c r="BK104" i="5" s="1"/>
  <c r="BK105" i="5" s="1"/>
  <c r="BK106" i="5" s="1"/>
  <c r="BK108" i="5" s="1"/>
  <c r="BK109" i="5" s="1"/>
  <c r="BK110" i="5" s="1"/>
  <c r="BK111" i="5" s="1"/>
  <c r="BK112" i="5" s="1"/>
  <c r="BK113" i="5" s="1"/>
  <c r="BK114" i="5" s="1"/>
  <c r="BK116" i="5" s="1"/>
  <c r="BK117" i="5" s="1"/>
  <c r="BK118" i="5" s="1"/>
  <c r="BK119" i="5" s="1"/>
  <c r="BK120" i="5" s="1"/>
  <c r="BK121" i="5" s="1"/>
  <c r="BK122" i="5" s="1"/>
  <c r="BK124" i="5" s="1"/>
  <c r="BK125" i="5" s="1"/>
  <c r="BK126" i="5" s="1"/>
  <c r="BK127" i="5" s="1"/>
  <c r="BK128" i="5" s="1"/>
  <c r="BK129" i="5" s="1"/>
  <c r="BK130" i="5" s="1"/>
  <c r="BK132" i="5" s="1"/>
  <c r="BK133" i="5" s="1"/>
  <c r="BK134" i="5" s="1"/>
  <c r="BK135" i="5" s="1"/>
  <c r="BK136" i="5" s="1"/>
  <c r="BK137" i="5" s="1"/>
  <c r="BK138" i="5" s="1"/>
  <c r="BK140" i="5" s="1"/>
  <c r="BK141" i="5" s="1"/>
  <c r="BK142" i="5" s="1"/>
  <c r="BK143" i="5" s="1"/>
  <c r="BK144" i="5" s="1"/>
  <c r="BK145" i="5" s="1"/>
  <c r="BK146" i="5" s="1"/>
  <c r="BK148" i="5" s="1"/>
  <c r="BK149" i="5" s="1"/>
  <c r="BK150" i="5" s="1"/>
  <c r="BK151" i="5" s="1"/>
  <c r="BK152" i="5" s="1"/>
  <c r="BK153" i="5" s="1"/>
  <c r="BK154" i="5" s="1"/>
  <c r="BK156" i="5" s="1"/>
  <c r="BK157" i="5" s="1"/>
  <c r="BK158" i="5" s="1"/>
  <c r="BK159" i="5" s="1"/>
  <c r="BK160" i="5" s="1"/>
  <c r="BK161" i="5" s="1"/>
  <c r="BK162" i="5" s="1"/>
  <c r="BK164" i="5" s="1"/>
  <c r="BK165" i="5" s="1"/>
  <c r="BK166" i="5" s="1"/>
  <c r="BK167" i="5" s="1"/>
  <c r="BK168" i="5" s="1"/>
  <c r="BK169" i="5" s="1"/>
  <c r="BK170" i="5" s="1"/>
  <c r="BK172" i="5" s="1"/>
  <c r="BK173" i="5" s="1"/>
  <c r="BK174" i="5" s="1"/>
  <c r="BK175" i="5" s="1"/>
  <c r="BK176" i="5" s="1"/>
  <c r="BK177" i="5" s="1"/>
  <c r="BK178" i="5" s="1"/>
  <c r="BK180" i="5" s="1"/>
  <c r="BK181" i="5" s="1"/>
  <c r="BK182" i="5" s="1"/>
  <c r="BK183" i="5" s="1"/>
  <c r="BK184" i="5" s="1"/>
  <c r="BK185" i="5" s="1"/>
  <c r="BK186" i="5" s="1"/>
  <c r="BK188" i="5" s="1"/>
  <c r="BK189" i="5" s="1"/>
  <c r="BK190" i="5" s="1"/>
  <c r="BK191" i="5" s="1"/>
  <c r="BK192" i="5" s="1"/>
  <c r="BK193" i="5" s="1"/>
  <c r="BK194" i="5" s="1"/>
  <c r="BK196" i="5" s="1"/>
  <c r="BK197" i="5" s="1"/>
  <c r="BK198" i="5" s="1"/>
  <c r="BK199" i="5" s="1"/>
  <c r="BK200" i="5" s="1"/>
  <c r="BK201" i="5" s="1"/>
  <c r="BK202" i="5" s="1"/>
  <c r="BK204" i="5" s="1"/>
  <c r="BK205" i="5" s="1"/>
  <c r="BK206" i="5" s="1"/>
  <c r="BK207" i="5" s="1"/>
  <c r="BK208" i="5" s="1"/>
  <c r="BK209" i="5" s="1"/>
  <c r="BK210" i="5" s="1"/>
  <c r="BF5" i="5"/>
  <c r="BF6" i="5" s="1"/>
  <c r="BF7" i="5" s="1"/>
  <c r="BF8" i="5" s="1"/>
  <c r="BF9" i="5" s="1"/>
  <c r="BF10" i="5" s="1"/>
  <c r="BF12" i="5" s="1"/>
  <c r="BF13" i="5" s="1"/>
  <c r="BF14" i="5" s="1"/>
  <c r="BF15" i="5" s="1"/>
  <c r="BF16" i="5" s="1"/>
  <c r="BF17" i="5" s="1"/>
  <c r="BF18" i="5" s="1"/>
  <c r="BF20" i="5" s="1"/>
  <c r="BF21" i="5" s="1"/>
  <c r="BF22" i="5" s="1"/>
  <c r="BF23" i="5" s="1"/>
  <c r="BF24" i="5" s="1"/>
  <c r="BF25" i="5" s="1"/>
  <c r="BF26" i="5" s="1"/>
  <c r="BF28" i="5" s="1"/>
  <c r="BF29" i="5" s="1"/>
  <c r="BF30" i="5" s="1"/>
  <c r="BF31" i="5" s="1"/>
  <c r="BF32" i="5" s="1"/>
  <c r="BF33" i="5" s="1"/>
  <c r="BF34" i="5" s="1"/>
  <c r="BF36" i="5" s="1"/>
  <c r="BF37" i="5" s="1"/>
  <c r="BF38" i="5" s="1"/>
  <c r="BF39" i="5" s="1"/>
  <c r="BF40" i="5" s="1"/>
  <c r="BF41" i="5" s="1"/>
  <c r="BF42" i="5" s="1"/>
  <c r="BF44" i="5" s="1"/>
  <c r="BF45" i="5" s="1"/>
  <c r="BF46" i="5" s="1"/>
  <c r="BF47" i="5" s="1"/>
  <c r="BF48" i="5" s="1"/>
  <c r="BF49" i="5" s="1"/>
  <c r="BF50" i="5" s="1"/>
  <c r="BF52" i="5" s="1"/>
  <c r="BF53" i="5" s="1"/>
  <c r="BF54" i="5" s="1"/>
  <c r="BF55" i="5" s="1"/>
  <c r="BF56" i="5" s="1"/>
  <c r="BF57" i="5" s="1"/>
  <c r="BF58" i="5" s="1"/>
  <c r="BF60" i="5" s="1"/>
  <c r="BF61" i="5" s="1"/>
  <c r="BF62" i="5" s="1"/>
  <c r="BF63" i="5" s="1"/>
  <c r="BF64" i="5" s="1"/>
  <c r="BF65" i="5" s="1"/>
  <c r="BF66" i="5" s="1"/>
  <c r="BF68" i="5" s="1"/>
  <c r="BF69" i="5" s="1"/>
  <c r="BF70" i="5" s="1"/>
  <c r="BF71" i="5" s="1"/>
  <c r="BF72" i="5" s="1"/>
  <c r="BF73" i="5" s="1"/>
  <c r="BF74" i="5" s="1"/>
  <c r="BF76" i="5" s="1"/>
  <c r="BF77" i="5" s="1"/>
  <c r="BF78" i="5" s="1"/>
  <c r="BF79" i="5" s="1"/>
  <c r="BF80" i="5" s="1"/>
  <c r="BF81" i="5" s="1"/>
  <c r="BF82" i="5" s="1"/>
  <c r="BF84" i="5" s="1"/>
  <c r="BF85" i="5" s="1"/>
  <c r="BF86" i="5" s="1"/>
  <c r="BF87" i="5" s="1"/>
  <c r="BF88" i="5" s="1"/>
  <c r="BF89" i="5" s="1"/>
  <c r="BF90" i="5" s="1"/>
  <c r="BF92" i="5" s="1"/>
  <c r="BF93" i="5" s="1"/>
  <c r="BF94" i="5" s="1"/>
  <c r="BF95" i="5" s="1"/>
  <c r="BF96" i="5" s="1"/>
  <c r="BF97" i="5" s="1"/>
  <c r="BF98" i="5" s="1"/>
  <c r="BF100" i="5" s="1"/>
  <c r="BF101" i="5" s="1"/>
  <c r="BF102" i="5" s="1"/>
  <c r="BF103" i="5" s="1"/>
  <c r="BF104" i="5" s="1"/>
  <c r="BF105" i="5" s="1"/>
  <c r="BF106" i="5" s="1"/>
  <c r="BF108" i="5" s="1"/>
  <c r="BF109" i="5" s="1"/>
  <c r="BF110" i="5" s="1"/>
  <c r="BF111" i="5" s="1"/>
  <c r="BF112" i="5" s="1"/>
  <c r="BF113" i="5" s="1"/>
  <c r="BF114" i="5" s="1"/>
  <c r="BF116" i="5" s="1"/>
  <c r="BF117" i="5" s="1"/>
  <c r="BF118" i="5" s="1"/>
  <c r="BF119" i="5" s="1"/>
  <c r="BF120" i="5" s="1"/>
  <c r="BF121" i="5" s="1"/>
  <c r="BF122" i="5" s="1"/>
  <c r="BF124" i="5" s="1"/>
  <c r="BF125" i="5" s="1"/>
  <c r="BF126" i="5" s="1"/>
  <c r="BF127" i="5" s="1"/>
  <c r="BF128" i="5" s="1"/>
  <c r="BF129" i="5" s="1"/>
  <c r="BF130" i="5" s="1"/>
  <c r="BF132" i="5" s="1"/>
  <c r="BF133" i="5" s="1"/>
  <c r="BF134" i="5" s="1"/>
  <c r="BF135" i="5" s="1"/>
  <c r="BF136" i="5" s="1"/>
  <c r="BF137" i="5" s="1"/>
  <c r="BF138" i="5" s="1"/>
  <c r="BF140" i="5" s="1"/>
  <c r="BF141" i="5" s="1"/>
  <c r="BF142" i="5" s="1"/>
  <c r="BF143" i="5" s="1"/>
  <c r="BF144" i="5" s="1"/>
  <c r="BF145" i="5" s="1"/>
  <c r="BF146" i="5" s="1"/>
  <c r="BF148" i="5" s="1"/>
  <c r="BF149" i="5" s="1"/>
  <c r="BF150" i="5" s="1"/>
  <c r="BF151" i="5" s="1"/>
  <c r="BF152" i="5" s="1"/>
  <c r="BF153" i="5" s="1"/>
  <c r="BF154" i="5" s="1"/>
  <c r="BF156" i="5" s="1"/>
  <c r="BF157" i="5" s="1"/>
  <c r="BF158" i="5" s="1"/>
  <c r="BF159" i="5" s="1"/>
  <c r="BF160" i="5" s="1"/>
  <c r="BF161" i="5" s="1"/>
  <c r="BF162" i="5" s="1"/>
  <c r="BF164" i="5" s="1"/>
  <c r="BF165" i="5" s="1"/>
  <c r="BF166" i="5" s="1"/>
  <c r="BF167" i="5" s="1"/>
  <c r="BF168" i="5" s="1"/>
  <c r="BF169" i="5" s="1"/>
  <c r="BF170" i="5" s="1"/>
  <c r="BF172" i="5" s="1"/>
  <c r="BF173" i="5" s="1"/>
  <c r="BF174" i="5" s="1"/>
  <c r="BF175" i="5" s="1"/>
  <c r="BF176" i="5" s="1"/>
  <c r="BF177" i="5" s="1"/>
  <c r="BF178" i="5" s="1"/>
  <c r="BF180" i="5" s="1"/>
  <c r="BF181" i="5" s="1"/>
  <c r="BF182" i="5" s="1"/>
  <c r="BF183" i="5" s="1"/>
  <c r="BF184" i="5" s="1"/>
  <c r="BF185" i="5" s="1"/>
  <c r="BF186" i="5" s="1"/>
  <c r="BF188" i="5" s="1"/>
  <c r="BF189" i="5" s="1"/>
  <c r="BF190" i="5" s="1"/>
  <c r="BF191" i="5" s="1"/>
  <c r="BF192" i="5" s="1"/>
  <c r="BF193" i="5" s="1"/>
  <c r="BF194" i="5" s="1"/>
  <c r="BF196" i="5" s="1"/>
  <c r="BF197" i="5" s="1"/>
  <c r="BF198" i="5" s="1"/>
  <c r="BF199" i="5" s="1"/>
  <c r="BF200" i="5" s="1"/>
  <c r="BF201" i="5" s="1"/>
  <c r="BF202" i="5" s="1"/>
  <c r="BF204" i="5" s="1"/>
  <c r="BF205" i="5" s="1"/>
  <c r="BF206" i="5" s="1"/>
  <c r="BF207" i="5" s="1"/>
  <c r="BF208" i="5" s="1"/>
  <c r="BF209" i="5" s="1"/>
  <c r="BF210" i="5" s="1"/>
  <c r="BA5" i="5"/>
  <c r="BA6" i="5" s="1"/>
  <c r="BA7" i="5" s="1"/>
  <c r="BA8" i="5" s="1"/>
  <c r="BA9" i="5" s="1"/>
  <c r="BA10" i="5" s="1"/>
  <c r="BA12" i="5" s="1"/>
  <c r="BA13" i="5" s="1"/>
  <c r="BA14" i="5" s="1"/>
  <c r="BA15" i="5" s="1"/>
  <c r="BA16" i="5" s="1"/>
  <c r="BA17" i="5" s="1"/>
  <c r="BA18" i="5" s="1"/>
  <c r="BA20" i="5" s="1"/>
  <c r="BA21" i="5" s="1"/>
  <c r="BA22" i="5" s="1"/>
  <c r="BA23" i="5" s="1"/>
  <c r="BA24" i="5" s="1"/>
  <c r="BA25" i="5" s="1"/>
  <c r="BA26" i="5" s="1"/>
  <c r="BA28" i="5" s="1"/>
  <c r="BA29" i="5" s="1"/>
  <c r="BA30" i="5" s="1"/>
  <c r="BA31" i="5" s="1"/>
  <c r="BA32" i="5" s="1"/>
  <c r="BA33" i="5" s="1"/>
  <c r="BA34" i="5" s="1"/>
  <c r="BA36" i="5" s="1"/>
  <c r="BA37" i="5" s="1"/>
  <c r="BA38" i="5" s="1"/>
  <c r="BA39" i="5" s="1"/>
  <c r="BA40" i="5" s="1"/>
  <c r="BA41" i="5" s="1"/>
  <c r="BA42" i="5" s="1"/>
  <c r="BA44" i="5" s="1"/>
  <c r="BA45" i="5" s="1"/>
  <c r="BA46" i="5" s="1"/>
  <c r="BA47" i="5" s="1"/>
  <c r="BA48" i="5" s="1"/>
  <c r="BA49" i="5" s="1"/>
  <c r="BA50" i="5" s="1"/>
  <c r="BA52" i="5" s="1"/>
  <c r="BA53" i="5" s="1"/>
  <c r="BA54" i="5" s="1"/>
  <c r="BA55" i="5" s="1"/>
  <c r="BA56" i="5" s="1"/>
  <c r="BA57" i="5" s="1"/>
  <c r="BA58" i="5" s="1"/>
  <c r="BA60" i="5" s="1"/>
  <c r="BA61" i="5" s="1"/>
  <c r="BA62" i="5" s="1"/>
  <c r="BA63" i="5" s="1"/>
  <c r="BA64" i="5" s="1"/>
  <c r="BA65" i="5" s="1"/>
  <c r="BA66" i="5" s="1"/>
  <c r="BA68" i="5" s="1"/>
  <c r="BA69" i="5" s="1"/>
  <c r="BA70" i="5" s="1"/>
  <c r="BA71" i="5" s="1"/>
  <c r="BA72" i="5" s="1"/>
  <c r="BA73" i="5" s="1"/>
  <c r="BA74" i="5" s="1"/>
  <c r="BA76" i="5" s="1"/>
  <c r="BA77" i="5" s="1"/>
  <c r="BA78" i="5" s="1"/>
  <c r="BA79" i="5" s="1"/>
  <c r="BA80" i="5" s="1"/>
  <c r="BA81" i="5" s="1"/>
  <c r="BA82" i="5" s="1"/>
  <c r="BA84" i="5" s="1"/>
  <c r="BA85" i="5" s="1"/>
  <c r="BA86" i="5" s="1"/>
  <c r="BA87" i="5" s="1"/>
  <c r="BA88" i="5" s="1"/>
  <c r="BA89" i="5" s="1"/>
  <c r="BA90" i="5" s="1"/>
  <c r="BA92" i="5" s="1"/>
  <c r="BA93" i="5" s="1"/>
  <c r="BA94" i="5" s="1"/>
  <c r="BA95" i="5" s="1"/>
  <c r="BA96" i="5" s="1"/>
  <c r="BA97" i="5" s="1"/>
  <c r="BA98" i="5" s="1"/>
  <c r="BA100" i="5" s="1"/>
  <c r="BA101" i="5" s="1"/>
  <c r="BA102" i="5" s="1"/>
  <c r="BA103" i="5" s="1"/>
  <c r="BA104" i="5" s="1"/>
  <c r="BA105" i="5" s="1"/>
  <c r="BA106" i="5" s="1"/>
  <c r="BA108" i="5" s="1"/>
  <c r="BA109" i="5" s="1"/>
  <c r="BA110" i="5" s="1"/>
  <c r="BA111" i="5" s="1"/>
  <c r="BA112" i="5" s="1"/>
  <c r="BA113" i="5" s="1"/>
  <c r="BA114" i="5" s="1"/>
  <c r="BA116" i="5" s="1"/>
  <c r="BA117" i="5" s="1"/>
  <c r="BA118" i="5" s="1"/>
  <c r="BA119" i="5" s="1"/>
  <c r="BA120" i="5" s="1"/>
  <c r="BA121" i="5" s="1"/>
  <c r="BA122" i="5" s="1"/>
  <c r="BA124" i="5" s="1"/>
  <c r="BA125" i="5" s="1"/>
  <c r="BA126" i="5" s="1"/>
  <c r="BA127" i="5" s="1"/>
  <c r="BA128" i="5" s="1"/>
  <c r="BA129" i="5" s="1"/>
  <c r="BA130" i="5" s="1"/>
  <c r="BA132" i="5" s="1"/>
  <c r="BA133" i="5" s="1"/>
  <c r="BA134" i="5" s="1"/>
  <c r="BA135" i="5" s="1"/>
  <c r="BA136" i="5" s="1"/>
  <c r="BA137" i="5" s="1"/>
  <c r="BA138" i="5" s="1"/>
  <c r="BA140" i="5" s="1"/>
  <c r="BA141" i="5" s="1"/>
  <c r="BA142" i="5" s="1"/>
  <c r="BA143" i="5" s="1"/>
  <c r="BA144" i="5" s="1"/>
  <c r="BA145" i="5" s="1"/>
  <c r="BA146" i="5" s="1"/>
  <c r="BA148" i="5" s="1"/>
  <c r="BA149" i="5" s="1"/>
  <c r="BA150" i="5" s="1"/>
  <c r="BA151" i="5" s="1"/>
  <c r="BA152" i="5" s="1"/>
  <c r="BA153" i="5" s="1"/>
  <c r="BA154" i="5" s="1"/>
  <c r="BA156" i="5" s="1"/>
  <c r="BA157" i="5" s="1"/>
  <c r="BA158" i="5" s="1"/>
  <c r="BA159" i="5" s="1"/>
  <c r="BA160" i="5" s="1"/>
  <c r="BA161" i="5" s="1"/>
  <c r="BA162" i="5" s="1"/>
  <c r="BA164" i="5" s="1"/>
  <c r="BA165" i="5" s="1"/>
  <c r="BA166" i="5" s="1"/>
  <c r="BA167" i="5" s="1"/>
  <c r="BA168" i="5" s="1"/>
  <c r="BA169" i="5" s="1"/>
  <c r="BA170" i="5" s="1"/>
  <c r="BA172" i="5" s="1"/>
  <c r="BA173" i="5" s="1"/>
  <c r="BA174" i="5" s="1"/>
  <c r="BA175" i="5" s="1"/>
  <c r="BA176" i="5" s="1"/>
  <c r="BA177" i="5" s="1"/>
  <c r="BA178" i="5" s="1"/>
  <c r="BA180" i="5" s="1"/>
  <c r="BA181" i="5" s="1"/>
  <c r="BA182" i="5" s="1"/>
  <c r="BA183" i="5" s="1"/>
  <c r="BA184" i="5" s="1"/>
  <c r="BA185" i="5" s="1"/>
  <c r="BA186" i="5" s="1"/>
  <c r="BA188" i="5" s="1"/>
  <c r="BA189" i="5" s="1"/>
  <c r="BA190" i="5" s="1"/>
  <c r="BA191" i="5" s="1"/>
  <c r="BA192" i="5" s="1"/>
  <c r="BA193" i="5" s="1"/>
  <c r="BA194" i="5" s="1"/>
  <c r="BA196" i="5" s="1"/>
  <c r="BA197" i="5" s="1"/>
  <c r="BA198" i="5" s="1"/>
  <c r="BA199" i="5" s="1"/>
  <c r="BA200" i="5" s="1"/>
  <c r="BA201" i="5" s="1"/>
  <c r="BA202" i="5" s="1"/>
  <c r="BA204" i="5" s="1"/>
  <c r="BA205" i="5" s="1"/>
  <c r="BA206" i="5" s="1"/>
  <c r="BA207" i="5" s="1"/>
  <c r="BA208" i="5" s="1"/>
  <c r="BA209" i="5" s="1"/>
  <c r="BA210" i="5" s="1"/>
  <c r="AV5" i="5"/>
  <c r="AV6" i="5" s="1"/>
  <c r="AV7" i="5" s="1"/>
  <c r="AV8" i="5" s="1"/>
  <c r="AV9" i="5" s="1"/>
  <c r="AV10" i="5" s="1"/>
  <c r="AV12" i="5" s="1"/>
  <c r="AV13" i="5" s="1"/>
  <c r="AV14" i="5" s="1"/>
  <c r="AV15" i="5" s="1"/>
  <c r="AV16" i="5" s="1"/>
  <c r="AV17" i="5" s="1"/>
  <c r="AV18" i="5" s="1"/>
  <c r="AV20" i="5" s="1"/>
  <c r="AV21" i="5" s="1"/>
  <c r="AV22" i="5" s="1"/>
  <c r="AV23" i="5" s="1"/>
  <c r="AV24" i="5" s="1"/>
  <c r="AV25" i="5" s="1"/>
  <c r="AV26" i="5" s="1"/>
  <c r="AV28" i="5" s="1"/>
  <c r="AV29" i="5" s="1"/>
  <c r="AV30" i="5" s="1"/>
  <c r="AV31" i="5" s="1"/>
  <c r="AV32" i="5" s="1"/>
  <c r="AV33" i="5" s="1"/>
  <c r="AV34" i="5" s="1"/>
  <c r="AV36" i="5" s="1"/>
  <c r="AV37" i="5" s="1"/>
  <c r="AV38" i="5" s="1"/>
  <c r="AV39" i="5" s="1"/>
  <c r="AV40" i="5" s="1"/>
  <c r="AV41" i="5" s="1"/>
  <c r="AV42" i="5" s="1"/>
  <c r="AV44" i="5" s="1"/>
  <c r="AV45" i="5" s="1"/>
  <c r="AV46" i="5" s="1"/>
  <c r="AV47" i="5" s="1"/>
  <c r="AV48" i="5" s="1"/>
  <c r="AV49" i="5" s="1"/>
  <c r="AV50" i="5" s="1"/>
  <c r="AV52" i="5" s="1"/>
  <c r="AV53" i="5" s="1"/>
  <c r="AV54" i="5" s="1"/>
  <c r="AV55" i="5" s="1"/>
  <c r="AV56" i="5" s="1"/>
  <c r="AV57" i="5" s="1"/>
  <c r="AV58" i="5" s="1"/>
  <c r="AV60" i="5" s="1"/>
  <c r="AV61" i="5" s="1"/>
  <c r="AV62" i="5" s="1"/>
  <c r="AV63" i="5" s="1"/>
  <c r="AV64" i="5" s="1"/>
  <c r="AV65" i="5" s="1"/>
  <c r="AV66" i="5" s="1"/>
  <c r="AV68" i="5" s="1"/>
  <c r="AV69" i="5" s="1"/>
  <c r="AV70" i="5" s="1"/>
  <c r="AV71" i="5" s="1"/>
  <c r="AV72" i="5" s="1"/>
  <c r="AV73" i="5" s="1"/>
  <c r="AV74" i="5" s="1"/>
  <c r="AV76" i="5" s="1"/>
  <c r="AV77" i="5" s="1"/>
  <c r="AV78" i="5" s="1"/>
  <c r="AV79" i="5" s="1"/>
  <c r="AV80" i="5" s="1"/>
  <c r="AV81" i="5" s="1"/>
  <c r="AV82" i="5" s="1"/>
  <c r="AV84" i="5" s="1"/>
  <c r="AV85" i="5" s="1"/>
  <c r="AV86" i="5" s="1"/>
  <c r="AV87" i="5" s="1"/>
  <c r="AV88" i="5" s="1"/>
  <c r="AV89" i="5" s="1"/>
  <c r="AV90" i="5" s="1"/>
  <c r="AV92" i="5" s="1"/>
  <c r="AV93" i="5" s="1"/>
  <c r="AV94" i="5" s="1"/>
  <c r="AV95" i="5" s="1"/>
  <c r="AV96" i="5" s="1"/>
  <c r="AV97" i="5" s="1"/>
  <c r="AV98" i="5" s="1"/>
  <c r="AV100" i="5" s="1"/>
  <c r="AV101" i="5" s="1"/>
  <c r="AV102" i="5" s="1"/>
  <c r="AV103" i="5" s="1"/>
  <c r="AV104" i="5" s="1"/>
  <c r="AV105" i="5" s="1"/>
  <c r="AV106" i="5" s="1"/>
  <c r="AV108" i="5" s="1"/>
  <c r="AV109" i="5" s="1"/>
  <c r="AV110" i="5" s="1"/>
  <c r="AV111" i="5" s="1"/>
  <c r="AV112" i="5" s="1"/>
  <c r="AV113" i="5" s="1"/>
  <c r="AV114" i="5" s="1"/>
  <c r="AV116" i="5" s="1"/>
  <c r="AV117" i="5" s="1"/>
  <c r="AV118" i="5" s="1"/>
  <c r="AV119" i="5" s="1"/>
  <c r="AV120" i="5" s="1"/>
  <c r="AV121" i="5" s="1"/>
  <c r="AV122" i="5" s="1"/>
  <c r="AV124" i="5" s="1"/>
  <c r="AV125" i="5" s="1"/>
  <c r="AV126" i="5" s="1"/>
  <c r="AV127" i="5" s="1"/>
  <c r="AV128" i="5" s="1"/>
  <c r="AV129" i="5" s="1"/>
  <c r="AV130" i="5" s="1"/>
  <c r="AV132" i="5" s="1"/>
  <c r="AV133" i="5" s="1"/>
  <c r="AV134" i="5" s="1"/>
  <c r="AV135" i="5" s="1"/>
  <c r="AV136" i="5" s="1"/>
  <c r="AV137" i="5" s="1"/>
  <c r="AV138" i="5" s="1"/>
  <c r="AV140" i="5" s="1"/>
  <c r="AV141" i="5" s="1"/>
  <c r="AV142" i="5" s="1"/>
  <c r="AV143" i="5" s="1"/>
  <c r="AV144" i="5" s="1"/>
  <c r="AV145" i="5" s="1"/>
  <c r="AV146" i="5" s="1"/>
  <c r="AV148" i="5" s="1"/>
  <c r="AV149" i="5" s="1"/>
  <c r="AV150" i="5" s="1"/>
  <c r="AV151" i="5" s="1"/>
  <c r="AV152" i="5" s="1"/>
  <c r="AV153" i="5" s="1"/>
  <c r="AV154" i="5" s="1"/>
  <c r="AV156" i="5" s="1"/>
  <c r="AV157" i="5" s="1"/>
  <c r="AV158" i="5" s="1"/>
  <c r="AV159" i="5" s="1"/>
  <c r="AV160" i="5" s="1"/>
  <c r="AV161" i="5" s="1"/>
  <c r="AV162" i="5" s="1"/>
  <c r="AV164" i="5" s="1"/>
  <c r="AV165" i="5" s="1"/>
  <c r="AV166" i="5" s="1"/>
  <c r="AV167" i="5" s="1"/>
  <c r="AV168" i="5" s="1"/>
  <c r="AV169" i="5" s="1"/>
  <c r="AV170" i="5" s="1"/>
  <c r="AV172" i="5" s="1"/>
  <c r="AV173" i="5" s="1"/>
  <c r="AV174" i="5" s="1"/>
  <c r="AV175" i="5" s="1"/>
  <c r="AV176" i="5" s="1"/>
  <c r="AV177" i="5" s="1"/>
  <c r="AV178" i="5" s="1"/>
  <c r="AV180" i="5" s="1"/>
  <c r="AV181" i="5" s="1"/>
  <c r="AV182" i="5" s="1"/>
  <c r="AV183" i="5" s="1"/>
  <c r="AV184" i="5" s="1"/>
  <c r="AV185" i="5" s="1"/>
  <c r="AV186" i="5" s="1"/>
  <c r="AV188" i="5" s="1"/>
  <c r="AV189" i="5" s="1"/>
  <c r="AV190" i="5" s="1"/>
  <c r="AV191" i="5" s="1"/>
  <c r="AV192" i="5" s="1"/>
  <c r="AV193" i="5" s="1"/>
  <c r="AV194" i="5" s="1"/>
  <c r="AV196" i="5" s="1"/>
  <c r="AV197" i="5" s="1"/>
  <c r="AV198" i="5" s="1"/>
  <c r="AV199" i="5" s="1"/>
  <c r="AV200" i="5" s="1"/>
  <c r="AV201" i="5" s="1"/>
  <c r="AV202" i="5" s="1"/>
  <c r="AV204" i="5" s="1"/>
  <c r="AV205" i="5" s="1"/>
  <c r="AV206" i="5" s="1"/>
  <c r="AV207" i="5" s="1"/>
  <c r="AV208" i="5" s="1"/>
  <c r="AV209" i="5" s="1"/>
  <c r="AV210" i="5" s="1"/>
  <c r="AQ5" i="5"/>
  <c r="AQ6" i="5" s="1"/>
  <c r="AQ7" i="5" s="1"/>
  <c r="AQ8" i="5" s="1"/>
  <c r="AQ9" i="5" s="1"/>
  <c r="AQ10" i="5" s="1"/>
  <c r="AQ12" i="5" s="1"/>
  <c r="AQ13" i="5" s="1"/>
  <c r="AQ14" i="5" s="1"/>
  <c r="AQ15" i="5" s="1"/>
  <c r="AQ16" i="5" s="1"/>
  <c r="AQ17" i="5" s="1"/>
  <c r="AQ18" i="5" s="1"/>
  <c r="AQ20" i="5" s="1"/>
  <c r="AQ21" i="5" s="1"/>
  <c r="AQ22" i="5" s="1"/>
  <c r="AQ23" i="5" s="1"/>
  <c r="AQ24" i="5" s="1"/>
  <c r="AQ25" i="5" s="1"/>
  <c r="AQ26" i="5" s="1"/>
  <c r="AQ28" i="5" s="1"/>
  <c r="AQ29" i="5" s="1"/>
  <c r="AQ30" i="5" s="1"/>
  <c r="AQ31" i="5" s="1"/>
  <c r="AQ32" i="5" s="1"/>
  <c r="AQ33" i="5" s="1"/>
  <c r="AQ34" i="5" s="1"/>
  <c r="AQ36" i="5" s="1"/>
  <c r="AQ37" i="5" s="1"/>
  <c r="AQ38" i="5" s="1"/>
  <c r="AQ39" i="5" s="1"/>
  <c r="AQ40" i="5" s="1"/>
  <c r="AQ41" i="5" s="1"/>
  <c r="AQ42" i="5" s="1"/>
  <c r="AQ44" i="5" s="1"/>
  <c r="AQ45" i="5" s="1"/>
  <c r="AQ46" i="5" s="1"/>
  <c r="AQ47" i="5" s="1"/>
  <c r="AQ48" i="5" s="1"/>
  <c r="AQ49" i="5" s="1"/>
  <c r="AQ50" i="5" s="1"/>
  <c r="AQ52" i="5" s="1"/>
  <c r="AQ53" i="5" s="1"/>
  <c r="AQ54" i="5" s="1"/>
  <c r="AQ55" i="5" s="1"/>
  <c r="AQ56" i="5" s="1"/>
  <c r="AQ57" i="5" s="1"/>
  <c r="AQ58" i="5" s="1"/>
  <c r="AQ60" i="5" s="1"/>
  <c r="AQ61" i="5" s="1"/>
  <c r="AQ62" i="5" s="1"/>
  <c r="AQ63" i="5" s="1"/>
  <c r="AQ64" i="5" s="1"/>
  <c r="AQ65" i="5" s="1"/>
  <c r="AQ66" i="5" s="1"/>
  <c r="AQ68" i="5" s="1"/>
  <c r="AQ69" i="5" s="1"/>
  <c r="AQ70" i="5" s="1"/>
  <c r="AQ71" i="5" s="1"/>
  <c r="AQ72" i="5" s="1"/>
  <c r="AQ73" i="5" s="1"/>
  <c r="AQ74" i="5" s="1"/>
  <c r="AQ76" i="5" s="1"/>
  <c r="AQ77" i="5" s="1"/>
  <c r="AQ78" i="5" s="1"/>
  <c r="AQ79" i="5" s="1"/>
  <c r="AQ80" i="5" s="1"/>
  <c r="AQ81" i="5" s="1"/>
  <c r="AQ82" i="5" s="1"/>
  <c r="AQ84" i="5" s="1"/>
  <c r="AQ85" i="5" s="1"/>
  <c r="AQ86" i="5" s="1"/>
  <c r="AQ87" i="5" s="1"/>
  <c r="AQ88" i="5" s="1"/>
  <c r="AQ89" i="5" s="1"/>
  <c r="AQ90" i="5" s="1"/>
  <c r="AQ92" i="5" s="1"/>
  <c r="AQ93" i="5" s="1"/>
  <c r="AQ94" i="5" s="1"/>
  <c r="AQ95" i="5" s="1"/>
  <c r="AQ96" i="5" s="1"/>
  <c r="AQ97" i="5" s="1"/>
  <c r="AQ98" i="5" s="1"/>
  <c r="AQ100" i="5" s="1"/>
  <c r="AQ101" i="5" s="1"/>
  <c r="AQ102" i="5" s="1"/>
  <c r="AQ103" i="5" s="1"/>
  <c r="AQ104" i="5" s="1"/>
  <c r="AQ105" i="5" s="1"/>
  <c r="AQ106" i="5" s="1"/>
  <c r="AQ108" i="5" s="1"/>
  <c r="AQ109" i="5" s="1"/>
  <c r="AQ110" i="5" s="1"/>
  <c r="AQ111" i="5" s="1"/>
  <c r="AQ112" i="5" s="1"/>
  <c r="AQ113" i="5" s="1"/>
  <c r="AQ114" i="5" s="1"/>
  <c r="AQ116" i="5" s="1"/>
  <c r="AQ117" i="5" s="1"/>
  <c r="AQ118" i="5" s="1"/>
  <c r="AQ119" i="5" s="1"/>
  <c r="AQ120" i="5" s="1"/>
  <c r="AQ121" i="5" s="1"/>
  <c r="AQ122" i="5" s="1"/>
  <c r="AQ124" i="5" s="1"/>
  <c r="AQ125" i="5" s="1"/>
  <c r="AQ126" i="5" s="1"/>
  <c r="AQ127" i="5" s="1"/>
  <c r="AQ128" i="5" s="1"/>
  <c r="AQ129" i="5" s="1"/>
  <c r="AQ130" i="5" s="1"/>
  <c r="AQ132" i="5" s="1"/>
  <c r="AQ133" i="5" s="1"/>
  <c r="AQ134" i="5" s="1"/>
  <c r="AQ135" i="5" s="1"/>
  <c r="AQ136" i="5" s="1"/>
  <c r="AQ137" i="5" s="1"/>
  <c r="AQ138" i="5" s="1"/>
  <c r="AQ140" i="5" s="1"/>
  <c r="AQ141" i="5" s="1"/>
  <c r="AQ142" i="5" s="1"/>
  <c r="AQ143" i="5" s="1"/>
  <c r="AQ144" i="5" s="1"/>
  <c r="AQ145" i="5" s="1"/>
  <c r="AQ146" i="5" s="1"/>
  <c r="AQ148" i="5" s="1"/>
  <c r="AQ149" i="5" s="1"/>
  <c r="AQ150" i="5" s="1"/>
  <c r="AQ151" i="5" s="1"/>
  <c r="AQ152" i="5" s="1"/>
  <c r="AQ153" i="5" s="1"/>
  <c r="AQ154" i="5" s="1"/>
  <c r="AQ156" i="5" s="1"/>
  <c r="AQ157" i="5" s="1"/>
  <c r="AQ158" i="5" s="1"/>
  <c r="AQ159" i="5" s="1"/>
  <c r="AQ160" i="5" s="1"/>
  <c r="AQ161" i="5" s="1"/>
  <c r="AQ162" i="5" s="1"/>
  <c r="AQ164" i="5" s="1"/>
  <c r="AQ165" i="5" s="1"/>
  <c r="AQ166" i="5" s="1"/>
  <c r="AQ167" i="5" s="1"/>
  <c r="AQ168" i="5" s="1"/>
  <c r="AQ169" i="5" s="1"/>
  <c r="AQ170" i="5" s="1"/>
  <c r="AQ172" i="5" s="1"/>
  <c r="AQ173" i="5" s="1"/>
  <c r="AQ174" i="5" s="1"/>
  <c r="AQ175" i="5" s="1"/>
  <c r="AQ176" i="5" s="1"/>
  <c r="AQ177" i="5" s="1"/>
  <c r="AQ178" i="5" s="1"/>
  <c r="AQ180" i="5" s="1"/>
  <c r="AQ181" i="5" s="1"/>
  <c r="AQ182" i="5" s="1"/>
  <c r="AQ183" i="5" s="1"/>
  <c r="AQ184" i="5" s="1"/>
  <c r="AQ185" i="5" s="1"/>
  <c r="AQ186" i="5" s="1"/>
  <c r="AQ188" i="5" s="1"/>
  <c r="AQ189" i="5" s="1"/>
  <c r="AQ190" i="5" s="1"/>
  <c r="AQ191" i="5" s="1"/>
  <c r="AQ192" i="5" s="1"/>
  <c r="AQ193" i="5" s="1"/>
  <c r="AQ194" i="5" s="1"/>
  <c r="AQ196" i="5" s="1"/>
  <c r="AQ197" i="5" s="1"/>
  <c r="AQ198" i="5" s="1"/>
  <c r="AQ199" i="5" s="1"/>
  <c r="AQ200" i="5" s="1"/>
  <c r="AQ201" i="5" s="1"/>
  <c r="AQ202" i="5" s="1"/>
  <c r="AQ204" i="5" s="1"/>
  <c r="AQ205" i="5" s="1"/>
  <c r="AQ206" i="5" s="1"/>
  <c r="AQ207" i="5" s="1"/>
  <c r="AQ208" i="5" s="1"/>
  <c r="AQ209" i="5" s="1"/>
  <c r="AQ210" i="5" s="1"/>
  <c r="AL5" i="5"/>
  <c r="AL6" i="5" s="1"/>
  <c r="AL7" i="5" s="1"/>
  <c r="AL8" i="5" s="1"/>
  <c r="AL9" i="5" s="1"/>
  <c r="AL10" i="5" s="1"/>
  <c r="AL12" i="5" s="1"/>
  <c r="AL13" i="5" s="1"/>
  <c r="AL14" i="5" s="1"/>
  <c r="AL15" i="5" s="1"/>
  <c r="AL16" i="5" s="1"/>
  <c r="AL17" i="5" s="1"/>
  <c r="AL18" i="5" s="1"/>
  <c r="AL20" i="5" s="1"/>
  <c r="AL21" i="5" s="1"/>
  <c r="AL22" i="5" s="1"/>
  <c r="AL23" i="5" s="1"/>
  <c r="AL24" i="5" s="1"/>
  <c r="AL25" i="5" s="1"/>
  <c r="AL26" i="5" s="1"/>
  <c r="AL28" i="5" s="1"/>
  <c r="AL29" i="5" s="1"/>
  <c r="AL30" i="5" s="1"/>
  <c r="AL31" i="5" s="1"/>
  <c r="AL32" i="5" s="1"/>
  <c r="AL33" i="5" s="1"/>
  <c r="AL34" i="5" s="1"/>
  <c r="AL36" i="5" s="1"/>
  <c r="AL37" i="5" s="1"/>
  <c r="AL38" i="5" s="1"/>
  <c r="AL39" i="5" s="1"/>
  <c r="AL40" i="5" s="1"/>
  <c r="AL41" i="5" s="1"/>
  <c r="AL42" i="5" s="1"/>
  <c r="AL44" i="5" s="1"/>
  <c r="AL45" i="5" s="1"/>
  <c r="AL46" i="5" s="1"/>
  <c r="AL47" i="5" s="1"/>
  <c r="AL48" i="5" s="1"/>
  <c r="AL49" i="5" s="1"/>
  <c r="AL50" i="5" s="1"/>
  <c r="AL52" i="5" s="1"/>
  <c r="AL53" i="5" s="1"/>
  <c r="AL54" i="5" s="1"/>
  <c r="AL55" i="5" s="1"/>
  <c r="AL56" i="5" s="1"/>
  <c r="AL57" i="5" s="1"/>
  <c r="AL58" i="5" s="1"/>
  <c r="AL60" i="5" s="1"/>
  <c r="AL61" i="5" s="1"/>
  <c r="AL62" i="5" s="1"/>
  <c r="AL63" i="5" s="1"/>
  <c r="AL64" i="5" s="1"/>
  <c r="AL65" i="5" s="1"/>
  <c r="AL66" i="5" s="1"/>
  <c r="AL68" i="5" s="1"/>
  <c r="AL69" i="5" s="1"/>
  <c r="AL70" i="5" s="1"/>
  <c r="AL71" i="5" s="1"/>
  <c r="AL72" i="5" s="1"/>
  <c r="AL73" i="5" s="1"/>
  <c r="AL74" i="5" s="1"/>
  <c r="AL76" i="5" s="1"/>
  <c r="AL77" i="5" s="1"/>
  <c r="AL78" i="5" s="1"/>
  <c r="AL79" i="5" s="1"/>
  <c r="AL80" i="5" s="1"/>
  <c r="AL81" i="5" s="1"/>
  <c r="AL82" i="5" s="1"/>
  <c r="AL84" i="5" s="1"/>
  <c r="AL85" i="5" s="1"/>
  <c r="AL86" i="5" s="1"/>
  <c r="AL87" i="5" s="1"/>
  <c r="AL88" i="5" s="1"/>
  <c r="AL89" i="5" s="1"/>
  <c r="AL90" i="5" s="1"/>
  <c r="AL92" i="5" s="1"/>
  <c r="AL93" i="5" s="1"/>
  <c r="AL94" i="5" s="1"/>
  <c r="AL95" i="5" s="1"/>
  <c r="AL96" i="5" s="1"/>
  <c r="AL97" i="5" s="1"/>
  <c r="AL98" i="5" s="1"/>
  <c r="AL100" i="5" s="1"/>
  <c r="AL101" i="5" s="1"/>
  <c r="AL102" i="5" s="1"/>
  <c r="AL103" i="5" s="1"/>
  <c r="AL104" i="5" s="1"/>
  <c r="AL105" i="5" s="1"/>
  <c r="AL106" i="5" s="1"/>
  <c r="AL108" i="5" s="1"/>
  <c r="AL109" i="5" s="1"/>
  <c r="AL110" i="5" s="1"/>
  <c r="AL111" i="5" s="1"/>
  <c r="AL112" i="5" s="1"/>
  <c r="AL113" i="5" s="1"/>
  <c r="AL114" i="5" s="1"/>
  <c r="AL116" i="5" s="1"/>
  <c r="AL117" i="5" s="1"/>
  <c r="AL118" i="5" s="1"/>
  <c r="AL119" i="5" s="1"/>
  <c r="AL120" i="5" s="1"/>
  <c r="AL121" i="5" s="1"/>
  <c r="AL122" i="5" s="1"/>
  <c r="AL124" i="5" s="1"/>
  <c r="AL125" i="5" s="1"/>
  <c r="AL126" i="5" s="1"/>
  <c r="AL127" i="5" s="1"/>
  <c r="AL128" i="5" s="1"/>
  <c r="AL129" i="5" s="1"/>
  <c r="AL130" i="5" s="1"/>
  <c r="AL132" i="5" s="1"/>
  <c r="AL133" i="5" s="1"/>
  <c r="AL134" i="5" s="1"/>
  <c r="AL135" i="5" s="1"/>
  <c r="AL136" i="5" s="1"/>
  <c r="AL137" i="5" s="1"/>
  <c r="AL138" i="5" s="1"/>
  <c r="AL140" i="5" s="1"/>
  <c r="AL141" i="5" s="1"/>
  <c r="AL142" i="5" s="1"/>
  <c r="AL143" i="5" s="1"/>
  <c r="AL144" i="5" s="1"/>
  <c r="AL145" i="5" s="1"/>
  <c r="AL146" i="5" s="1"/>
  <c r="AL148" i="5" s="1"/>
  <c r="AL149" i="5" s="1"/>
  <c r="AL150" i="5" s="1"/>
  <c r="AL151" i="5" s="1"/>
  <c r="AL152" i="5" s="1"/>
  <c r="AL153" i="5" s="1"/>
  <c r="AL154" i="5" s="1"/>
  <c r="AL156" i="5" s="1"/>
  <c r="AL157" i="5" s="1"/>
  <c r="AL158" i="5" s="1"/>
  <c r="AL159" i="5" s="1"/>
  <c r="AL160" i="5" s="1"/>
  <c r="AL161" i="5" s="1"/>
  <c r="AL162" i="5" s="1"/>
  <c r="AL164" i="5" s="1"/>
  <c r="AL165" i="5" s="1"/>
  <c r="AL166" i="5" s="1"/>
  <c r="AL167" i="5" s="1"/>
  <c r="AL168" i="5" s="1"/>
  <c r="AL169" i="5" s="1"/>
  <c r="AL170" i="5" s="1"/>
  <c r="AL172" i="5" s="1"/>
  <c r="AL173" i="5" s="1"/>
  <c r="AL174" i="5" s="1"/>
  <c r="AL175" i="5" s="1"/>
  <c r="AL176" i="5" s="1"/>
  <c r="AL177" i="5" s="1"/>
  <c r="AL178" i="5" s="1"/>
  <c r="AL180" i="5" s="1"/>
  <c r="AL181" i="5" s="1"/>
  <c r="AL182" i="5" s="1"/>
  <c r="AL183" i="5" s="1"/>
  <c r="AL184" i="5" s="1"/>
  <c r="AL185" i="5" s="1"/>
  <c r="AL186" i="5" s="1"/>
  <c r="AL188" i="5" s="1"/>
  <c r="AL189" i="5" s="1"/>
  <c r="AL190" i="5" s="1"/>
  <c r="AL191" i="5" s="1"/>
  <c r="AL192" i="5" s="1"/>
  <c r="AL193" i="5" s="1"/>
  <c r="AL194" i="5" s="1"/>
  <c r="AL196" i="5" s="1"/>
  <c r="AL197" i="5" s="1"/>
  <c r="AL198" i="5" s="1"/>
  <c r="AL199" i="5" s="1"/>
  <c r="AL200" i="5" s="1"/>
  <c r="AL201" i="5" s="1"/>
  <c r="AL202" i="5" s="1"/>
  <c r="AL204" i="5" s="1"/>
  <c r="AL205" i="5" s="1"/>
  <c r="AL206" i="5" s="1"/>
  <c r="AL207" i="5" s="1"/>
  <c r="AL208" i="5" s="1"/>
  <c r="AL209" i="5" s="1"/>
  <c r="AL210" i="5" s="1"/>
  <c r="AG5" i="5"/>
  <c r="AG6" i="5" s="1"/>
  <c r="AG7" i="5" s="1"/>
  <c r="AG8" i="5" s="1"/>
  <c r="AG9" i="5" s="1"/>
  <c r="AG10" i="5" s="1"/>
  <c r="AG12" i="5" s="1"/>
  <c r="AG13" i="5" s="1"/>
  <c r="AG14" i="5" s="1"/>
  <c r="AG15" i="5" s="1"/>
  <c r="AG16" i="5" s="1"/>
  <c r="AG17" i="5" s="1"/>
  <c r="AG18" i="5" s="1"/>
  <c r="AG20" i="5" s="1"/>
  <c r="AG21" i="5" s="1"/>
  <c r="AG22" i="5" s="1"/>
  <c r="AG23" i="5" s="1"/>
  <c r="AG24" i="5" s="1"/>
  <c r="AG25" i="5" s="1"/>
  <c r="AG26" i="5" s="1"/>
  <c r="AG28" i="5" s="1"/>
  <c r="AG29" i="5" s="1"/>
  <c r="AG30" i="5" s="1"/>
  <c r="AG31" i="5" s="1"/>
  <c r="AG32" i="5" s="1"/>
  <c r="AG33" i="5" s="1"/>
  <c r="AG34" i="5" s="1"/>
  <c r="AG36" i="5" s="1"/>
  <c r="AG37" i="5" s="1"/>
  <c r="AG38" i="5" s="1"/>
  <c r="AG39" i="5" s="1"/>
  <c r="AG40" i="5" s="1"/>
  <c r="AG41" i="5" s="1"/>
  <c r="AG42" i="5" s="1"/>
  <c r="AG44" i="5" s="1"/>
  <c r="AG45" i="5" s="1"/>
  <c r="AG46" i="5" s="1"/>
  <c r="AG47" i="5" s="1"/>
  <c r="AG48" i="5" s="1"/>
  <c r="AG49" i="5" s="1"/>
  <c r="AG50" i="5" s="1"/>
  <c r="AG52" i="5" s="1"/>
  <c r="AG53" i="5" s="1"/>
  <c r="AG54" i="5" s="1"/>
  <c r="AG55" i="5" s="1"/>
  <c r="AG56" i="5" s="1"/>
  <c r="AG57" i="5" s="1"/>
  <c r="AG58" i="5" s="1"/>
  <c r="AG60" i="5" s="1"/>
  <c r="AG61" i="5" s="1"/>
  <c r="AG62" i="5" s="1"/>
  <c r="AG63" i="5" s="1"/>
  <c r="AG64" i="5" s="1"/>
  <c r="AG65" i="5" s="1"/>
  <c r="AG66" i="5" s="1"/>
  <c r="AG68" i="5" s="1"/>
  <c r="AG69" i="5" s="1"/>
  <c r="AG70" i="5" s="1"/>
  <c r="AG71" i="5" s="1"/>
  <c r="AG72" i="5" s="1"/>
  <c r="AG73" i="5" s="1"/>
  <c r="AG74" i="5" s="1"/>
  <c r="AG76" i="5" s="1"/>
  <c r="AG77" i="5" s="1"/>
  <c r="AG78" i="5" s="1"/>
  <c r="AG79" i="5" s="1"/>
  <c r="AG80" i="5" s="1"/>
  <c r="AG81" i="5" s="1"/>
  <c r="AG82" i="5" s="1"/>
  <c r="AG84" i="5" s="1"/>
  <c r="AG85" i="5" s="1"/>
  <c r="AG86" i="5" s="1"/>
  <c r="AG87" i="5" s="1"/>
  <c r="AG88" i="5" s="1"/>
  <c r="AG89" i="5" s="1"/>
  <c r="AG90" i="5" s="1"/>
  <c r="AG92" i="5" s="1"/>
  <c r="AG93" i="5" s="1"/>
  <c r="AG94" i="5" s="1"/>
  <c r="AG95" i="5" s="1"/>
  <c r="AG96" i="5" s="1"/>
  <c r="AG97" i="5" s="1"/>
  <c r="AG98" i="5" s="1"/>
  <c r="AG100" i="5" s="1"/>
  <c r="AG101" i="5" s="1"/>
  <c r="AG102" i="5" s="1"/>
  <c r="AG103" i="5" s="1"/>
  <c r="AG104" i="5" s="1"/>
  <c r="AG105" i="5" s="1"/>
  <c r="AG106" i="5" s="1"/>
  <c r="AG108" i="5" s="1"/>
  <c r="AG109" i="5" s="1"/>
  <c r="AG110" i="5" s="1"/>
  <c r="AG111" i="5" s="1"/>
  <c r="AG112" i="5" s="1"/>
  <c r="AG113" i="5" s="1"/>
  <c r="AG114" i="5" s="1"/>
  <c r="AG116" i="5" s="1"/>
  <c r="AG117" i="5" s="1"/>
  <c r="AG118" i="5" s="1"/>
  <c r="AG119" i="5" s="1"/>
  <c r="AG120" i="5" s="1"/>
  <c r="AG121" i="5" s="1"/>
  <c r="AG122" i="5" s="1"/>
  <c r="AG124" i="5" s="1"/>
  <c r="AG125" i="5" s="1"/>
  <c r="AG126" i="5" s="1"/>
  <c r="AG127" i="5" s="1"/>
  <c r="AG128" i="5" s="1"/>
  <c r="AG129" i="5" s="1"/>
  <c r="AG130" i="5" s="1"/>
  <c r="AG132" i="5" s="1"/>
  <c r="AG133" i="5" s="1"/>
  <c r="AG134" i="5" s="1"/>
  <c r="AG135" i="5" s="1"/>
  <c r="AG136" i="5" s="1"/>
  <c r="AG137" i="5" s="1"/>
  <c r="AG138" i="5" s="1"/>
  <c r="AG140" i="5" s="1"/>
  <c r="AG141" i="5" s="1"/>
  <c r="AG142" i="5" s="1"/>
  <c r="AG143" i="5" s="1"/>
  <c r="AG144" i="5" s="1"/>
  <c r="AG145" i="5" s="1"/>
  <c r="AG146" i="5" s="1"/>
  <c r="AG148" i="5" s="1"/>
  <c r="AG149" i="5" s="1"/>
  <c r="AG150" i="5" s="1"/>
  <c r="AG151" i="5" s="1"/>
  <c r="AG152" i="5" s="1"/>
  <c r="AG153" i="5" s="1"/>
  <c r="AG154" i="5" s="1"/>
  <c r="AG156" i="5" s="1"/>
  <c r="AG157" i="5" s="1"/>
  <c r="AG158" i="5" s="1"/>
  <c r="AG159" i="5" s="1"/>
  <c r="AG160" i="5" s="1"/>
  <c r="AG161" i="5" s="1"/>
  <c r="AG162" i="5" s="1"/>
  <c r="AG164" i="5" s="1"/>
  <c r="AG165" i="5" s="1"/>
  <c r="AG166" i="5" s="1"/>
  <c r="AG167" i="5" s="1"/>
  <c r="AG168" i="5" s="1"/>
  <c r="AG169" i="5" s="1"/>
  <c r="AG170" i="5" s="1"/>
  <c r="AG172" i="5" s="1"/>
  <c r="AG173" i="5" s="1"/>
  <c r="AG174" i="5" s="1"/>
  <c r="AG175" i="5" s="1"/>
  <c r="AG176" i="5" s="1"/>
  <c r="AG177" i="5" s="1"/>
  <c r="AG178" i="5" s="1"/>
  <c r="AG180" i="5" s="1"/>
  <c r="AG181" i="5" s="1"/>
  <c r="AG182" i="5" s="1"/>
  <c r="AG183" i="5" s="1"/>
  <c r="AG184" i="5" s="1"/>
  <c r="AG185" i="5" s="1"/>
  <c r="AG186" i="5" s="1"/>
  <c r="AG188" i="5" s="1"/>
  <c r="AG189" i="5" s="1"/>
  <c r="AG190" i="5" s="1"/>
  <c r="AG191" i="5" s="1"/>
  <c r="AG192" i="5" s="1"/>
  <c r="AG193" i="5" s="1"/>
  <c r="AG194" i="5" s="1"/>
  <c r="AG196" i="5" s="1"/>
  <c r="AG197" i="5" s="1"/>
  <c r="AG198" i="5" s="1"/>
  <c r="AG199" i="5" s="1"/>
  <c r="AG200" i="5" s="1"/>
  <c r="AG201" i="5" s="1"/>
  <c r="AG202" i="5" s="1"/>
  <c r="AG204" i="5" s="1"/>
  <c r="AG205" i="5" s="1"/>
  <c r="AG206" i="5" s="1"/>
  <c r="AG207" i="5" s="1"/>
  <c r="AG208" i="5" s="1"/>
  <c r="AG209" i="5" s="1"/>
  <c r="AG210" i="5" s="1"/>
  <c r="AB5" i="5"/>
  <c r="AB6" i="5" s="1"/>
  <c r="AB7" i="5" s="1"/>
  <c r="AB8" i="5" s="1"/>
  <c r="AB9" i="5" s="1"/>
  <c r="AB10" i="5" s="1"/>
  <c r="AB12" i="5" s="1"/>
  <c r="AB13" i="5" s="1"/>
  <c r="AB14" i="5" s="1"/>
  <c r="AB15" i="5" s="1"/>
  <c r="AB16" i="5" s="1"/>
  <c r="AB17" i="5" s="1"/>
  <c r="AB18" i="5" s="1"/>
  <c r="AB20" i="5" s="1"/>
  <c r="AB21" i="5" s="1"/>
  <c r="AB22" i="5" s="1"/>
  <c r="AB23" i="5" s="1"/>
  <c r="AB24" i="5" s="1"/>
  <c r="AB25" i="5" s="1"/>
  <c r="AB26" i="5" s="1"/>
  <c r="AB28" i="5" s="1"/>
  <c r="AB29" i="5" s="1"/>
  <c r="AB30" i="5" s="1"/>
  <c r="AB31" i="5" s="1"/>
  <c r="AB32" i="5" s="1"/>
  <c r="AB33" i="5" s="1"/>
  <c r="AB34" i="5" s="1"/>
  <c r="AB36" i="5" s="1"/>
  <c r="AB37" i="5" s="1"/>
  <c r="AB38" i="5" s="1"/>
  <c r="AB39" i="5" s="1"/>
  <c r="AB40" i="5" s="1"/>
  <c r="AB41" i="5" s="1"/>
  <c r="AB42" i="5" s="1"/>
  <c r="AB44" i="5" s="1"/>
  <c r="AB45" i="5" s="1"/>
  <c r="AB46" i="5" s="1"/>
  <c r="AB47" i="5" s="1"/>
  <c r="AB48" i="5" s="1"/>
  <c r="AB49" i="5" s="1"/>
  <c r="AB50" i="5" s="1"/>
  <c r="AB52" i="5" s="1"/>
  <c r="AB53" i="5" s="1"/>
  <c r="AB54" i="5" s="1"/>
  <c r="AB55" i="5" s="1"/>
  <c r="AB56" i="5" s="1"/>
  <c r="AB57" i="5" s="1"/>
  <c r="AB58" i="5" s="1"/>
  <c r="AB60" i="5" s="1"/>
  <c r="AB61" i="5" s="1"/>
  <c r="AB62" i="5" s="1"/>
  <c r="AB63" i="5" s="1"/>
  <c r="AB64" i="5" s="1"/>
  <c r="AB65" i="5" s="1"/>
  <c r="AB66" i="5" s="1"/>
  <c r="AB68" i="5" s="1"/>
  <c r="AB69" i="5" s="1"/>
  <c r="AB70" i="5" s="1"/>
  <c r="AB71" i="5" s="1"/>
  <c r="AB72" i="5" s="1"/>
  <c r="AB73" i="5" s="1"/>
  <c r="AB74" i="5" s="1"/>
  <c r="AB76" i="5" s="1"/>
  <c r="AB77" i="5" s="1"/>
  <c r="AB78" i="5" s="1"/>
  <c r="AB79" i="5" s="1"/>
  <c r="AB80" i="5" s="1"/>
  <c r="AB81" i="5" s="1"/>
  <c r="AB82" i="5" s="1"/>
  <c r="AB84" i="5" s="1"/>
  <c r="AB85" i="5" s="1"/>
  <c r="AB86" i="5" s="1"/>
  <c r="AB87" i="5" s="1"/>
  <c r="AB88" i="5" s="1"/>
  <c r="AB89" i="5" s="1"/>
  <c r="AB90" i="5" s="1"/>
  <c r="AB92" i="5" s="1"/>
  <c r="AB93" i="5" s="1"/>
  <c r="AB94" i="5" s="1"/>
  <c r="AB95" i="5" s="1"/>
  <c r="AB96" i="5" s="1"/>
  <c r="AB97" i="5" s="1"/>
  <c r="AB98" i="5" s="1"/>
  <c r="AB100" i="5" s="1"/>
  <c r="AB101" i="5" s="1"/>
  <c r="AB102" i="5" s="1"/>
  <c r="AB103" i="5" s="1"/>
  <c r="AB104" i="5" s="1"/>
  <c r="AB105" i="5" s="1"/>
  <c r="AB106" i="5" s="1"/>
  <c r="AB108" i="5" s="1"/>
  <c r="AB109" i="5" s="1"/>
  <c r="AB110" i="5" s="1"/>
  <c r="AB111" i="5" s="1"/>
  <c r="AB112" i="5" s="1"/>
  <c r="AB113" i="5" s="1"/>
  <c r="AB114" i="5" s="1"/>
  <c r="AB116" i="5" s="1"/>
  <c r="AB117" i="5" s="1"/>
  <c r="AB118" i="5" s="1"/>
  <c r="AB119" i="5" s="1"/>
  <c r="AB120" i="5" s="1"/>
  <c r="AB121" i="5" s="1"/>
  <c r="AB122" i="5" s="1"/>
  <c r="AB124" i="5" s="1"/>
  <c r="AB125" i="5" s="1"/>
  <c r="AB126" i="5" s="1"/>
  <c r="AB127" i="5" s="1"/>
  <c r="AB128" i="5" s="1"/>
  <c r="AB129" i="5" s="1"/>
  <c r="AB130" i="5" s="1"/>
  <c r="AB132" i="5" s="1"/>
  <c r="AB133" i="5" s="1"/>
  <c r="AB134" i="5" s="1"/>
  <c r="AB135" i="5" s="1"/>
  <c r="AB136" i="5" s="1"/>
  <c r="AB137" i="5" s="1"/>
  <c r="AB138" i="5" s="1"/>
  <c r="AB140" i="5" s="1"/>
  <c r="AB141" i="5" s="1"/>
  <c r="AB142" i="5" s="1"/>
  <c r="AB143" i="5" s="1"/>
  <c r="AB144" i="5" s="1"/>
  <c r="AB145" i="5" s="1"/>
  <c r="AB146" i="5" s="1"/>
  <c r="AB148" i="5" s="1"/>
  <c r="AB149" i="5" s="1"/>
  <c r="AB150" i="5" s="1"/>
  <c r="AB151" i="5" s="1"/>
  <c r="AB152" i="5" s="1"/>
  <c r="AB153" i="5" s="1"/>
  <c r="AB154" i="5" s="1"/>
  <c r="AB156" i="5" s="1"/>
  <c r="AB157" i="5" s="1"/>
  <c r="AB158" i="5" s="1"/>
  <c r="AB159" i="5" s="1"/>
  <c r="AB160" i="5" s="1"/>
  <c r="AB161" i="5" s="1"/>
  <c r="AB162" i="5" s="1"/>
  <c r="AB164" i="5" s="1"/>
  <c r="AB165" i="5" s="1"/>
  <c r="AB166" i="5" s="1"/>
  <c r="AB167" i="5" s="1"/>
  <c r="AB168" i="5" s="1"/>
  <c r="AB169" i="5" s="1"/>
  <c r="AB170" i="5" s="1"/>
  <c r="AB172" i="5" s="1"/>
  <c r="AB173" i="5" s="1"/>
  <c r="AB174" i="5" s="1"/>
  <c r="AB175" i="5" s="1"/>
  <c r="AB176" i="5" s="1"/>
  <c r="AB177" i="5" s="1"/>
  <c r="AB178" i="5" s="1"/>
  <c r="AB180" i="5" s="1"/>
  <c r="AB181" i="5" s="1"/>
  <c r="AB182" i="5" s="1"/>
  <c r="AB183" i="5" s="1"/>
  <c r="AB184" i="5" s="1"/>
  <c r="AB185" i="5" s="1"/>
  <c r="AB186" i="5" s="1"/>
  <c r="AB188" i="5" s="1"/>
  <c r="AB189" i="5" s="1"/>
  <c r="AB190" i="5" s="1"/>
  <c r="AB191" i="5" s="1"/>
  <c r="AB192" i="5" s="1"/>
  <c r="AB193" i="5" s="1"/>
  <c r="AB194" i="5" s="1"/>
  <c r="AB197" i="5" s="1"/>
  <c r="AB198" i="5" s="1"/>
  <c r="AB199" i="5" s="1"/>
  <c r="AB200" i="5" s="1"/>
  <c r="AB201" i="5" s="1"/>
  <c r="AB202" i="5" s="1"/>
  <c r="AB204" i="5" s="1"/>
  <c r="AB205" i="5" s="1"/>
  <c r="AB206" i="5" s="1"/>
  <c r="AB207" i="5" s="1"/>
  <c r="AB208" i="5" s="1"/>
  <c r="AB209" i="5" s="1"/>
  <c r="AB210" i="5" s="1"/>
  <c r="W5" i="5"/>
  <c r="W6" i="5" s="1"/>
  <c r="W7" i="5" s="1"/>
  <c r="W8" i="5" s="1"/>
  <c r="W9" i="5" s="1"/>
  <c r="W10" i="5" s="1"/>
  <c r="W12" i="5" s="1"/>
  <c r="W13" i="5" s="1"/>
  <c r="W14" i="5" s="1"/>
  <c r="W15" i="5" s="1"/>
  <c r="W16" i="5" s="1"/>
  <c r="W17" i="5" s="1"/>
  <c r="W18" i="5" s="1"/>
  <c r="W20" i="5" s="1"/>
  <c r="W22" i="5" s="1"/>
  <c r="W23" i="5" s="1"/>
  <c r="W24" i="5" s="1"/>
  <c r="W25" i="5" s="1"/>
  <c r="W26" i="5" s="1"/>
  <c r="R5" i="5"/>
  <c r="R6" i="5" s="1"/>
  <c r="R7" i="5" s="1"/>
  <c r="R8" i="5" s="1"/>
  <c r="R9" i="5" s="1"/>
  <c r="R10" i="5" s="1"/>
  <c r="R12" i="5" s="1"/>
  <c r="R13" i="5" s="1"/>
  <c r="R14" i="5" s="1"/>
  <c r="R15" i="5" s="1"/>
  <c r="R16" i="5" s="1"/>
  <c r="R17" i="5" s="1"/>
  <c r="R18" i="5" s="1"/>
  <c r="R20" i="5" s="1"/>
  <c r="R22" i="5" s="1"/>
  <c r="R23" i="5" s="1"/>
  <c r="R24" i="5" s="1"/>
  <c r="R25" i="5" s="1"/>
  <c r="R26" i="5" s="1"/>
  <c r="M5" i="5"/>
  <c r="M6" i="5" s="1"/>
  <c r="M7" i="5" s="1"/>
  <c r="M8" i="5" s="1"/>
  <c r="M9" i="5" s="1"/>
  <c r="M10" i="5" s="1"/>
  <c r="M12" i="5" s="1"/>
  <c r="M13" i="5" s="1"/>
  <c r="M14" i="5" s="1"/>
  <c r="M15" i="5" s="1"/>
  <c r="M16" i="5" s="1"/>
  <c r="M17" i="5" s="1"/>
  <c r="M18" i="5" s="1"/>
  <c r="M20" i="5" s="1"/>
  <c r="M22" i="5" s="1"/>
  <c r="M23" i="5" s="1"/>
  <c r="M24" i="5" s="1"/>
  <c r="M25" i="5" s="1"/>
  <c r="M26" i="5" s="1"/>
  <c r="H5" i="5"/>
  <c r="H6" i="5" s="1"/>
  <c r="H7" i="5" s="1"/>
  <c r="H8" i="5" s="1"/>
  <c r="H9" i="5" s="1"/>
  <c r="H10" i="5" s="1"/>
  <c r="H12" i="5" s="1"/>
  <c r="H13" i="5" s="1"/>
  <c r="H14" i="5" s="1"/>
  <c r="H15" i="5" s="1"/>
  <c r="H16" i="5" s="1"/>
  <c r="H17" i="5" s="1"/>
  <c r="H18" i="5" s="1"/>
  <c r="H20" i="5" s="1"/>
  <c r="H22" i="5" s="1"/>
  <c r="H23" i="5" s="1"/>
  <c r="H24" i="5" s="1"/>
  <c r="H25" i="5" s="1"/>
  <c r="H26" i="5" s="1"/>
  <c r="C5" i="5"/>
  <c r="CC4" i="5"/>
  <c r="CB4" i="5"/>
  <c r="CA4" i="5"/>
  <c r="BZ4" i="5"/>
  <c r="CC202" i="4"/>
  <c r="CB202" i="4"/>
  <c r="CA202" i="4"/>
  <c r="CC201" i="4"/>
  <c r="CB201" i="4"/>
  <c r="CA201" i="4"/>
  <c r="CC200" i="4"/>
  <c r="CB200" i="4"/>
  <c r="CA200" i="4"/>
  <c r="CC199" i="4"/>
  <c r="CB199" i="4"/>
  <c r="CA199" i="4"/>
  <c r="CC198" i="4"/>
  <c r="CB198" i="4"/>
  <c r="CA198" i="4"/>
  <c r="CC197" i="4"/>
  <c r="CB197" i="4"/>
  <c r="CA197" i="4"/>
  <c r="CC196" i="4"/>
  <c r="CB196" i="4"/>
  <c r="CA196" i="4"/>
  <c r="CC194" i="4"/>
  <c r="CB194" i="4"/>
  <c r="CA194" i="4"/>
  <c r="CC193" i="4"/>
  <c r="CB193" i="4"/>
  <c r="CA193" i="4"/>
  <c r="CC192" i="4"/>
  <c r="CB192" i="4"/>
  <c r="CA192" i="4"/>
  <c r="CC191" i="4"/>
  <c r="CB191" i="4"/>
  <c r="CA191" i="4"/>
  <c r="CC190" i="4"/>
  <c r="CB190" i="4"/>
  <c r="CA190" i="4"/>
  <c r="CC189" i="4"/>
  <c r="CB189" i="4"/>
  <c r="CA189" i="4"/>
  <c r="CC188" i="4"/>
  <c r="CB188" i="4"/>
  <c r="CA188" i="4"/>
  <c r="CC186" i="4"/>
  <c r="CB186" i="4"/>
  <c r="CA186" i="4"/>
  <c r="CC185" i="4"/>
  <c r="CB185" i="4"/>
  <c r="CA185" i="4"/>
  <c r="CC184" i="4"/>
  <c r="CB184" i="4"/>
  <c r="CA184" i="4"/>
  <c r="CC183" i="4"/>
  <c r="CB183" i="4"/>
  <c r="CA183" i="4"/>
  <c r="CC182" i="4"/>
  <c r="CB182" i="4"/>
  <c r="CA182" i="4"/>
  <c r="CC181" i="4"/>
  <c r="CB181" i="4"/>
  <c r="CA181" i="4"/>
  <c r="CC180" i="4"/>
  <c r="CB180" i="4"/>
  <c r="CA180" i="4"/>
  <c r="CC178" i="4"/>
  <c r="CB178" i="4"/>
  <c r="CA178" i="4"/>
  <c r="CC177" i="4"/>
  <c r="CB177" i="4"/>
  <c r="CA177" i="4"/>
  <c r="CC176" i="4"/>
  <c r="CB176" i="4"/>
  <c r="CA176" i="4"/>
  <c r="CC175" i="4"/>
  <c r="CB175" i="4"/>
  <c r="CA175" i="4"/>
  <c r="CC174" i="4"/>
  <c r="CB174" i="4"/>
  <c r="CA174" i="4"/>
  <c r="CC173" i="4"/>
  <c r="CB173" i="4"/>
  <c r="CA173" i="4"/>
  <c r="CC172" i="4"/>
  <c r="CB172" i="4"/>
  <c r="CA172" i="4"/>
  <c r="CC170" i="4"/>
  <c r="CB170" i="4"/>
  <c r="CA170" i="4"/>
  <c r="CC169" i="4"/>
  <c r="CB169" i="4"/>
  <c r="CA169" i="4"/>
  <c r="CC168" i="4"/>
  <c r="CB168" i="4"/>
  <c r="CA168" i="4"/>
  <c r="CC167" i="4"/>
  <c r="CB167" i="4"/>
  <c r="CA167" i="4"/>
  <c r="CC166" i="4"/>
  <c r="CB166" i="4"/>
  <c r="CA166" i="4"/>
  <c r="CC165" i="4"/>
  <c r="CB165" i="4"/>
  <c r="CA165" i="4"/>
  <c r="CC164" i="4"/>
  <c r="CB164" i="4"/>
  <c r="CA164" i="4"/>
  <c r="CC162" i="4"/>
  <c r="CB162" i="4"/>
  <c r="CA162" i="4"/>
  <c r="CC161" i="4"/>
  <c r="CB161" i="4"/>
  <c r="CA161" i="4"/>
  <c r="CC160" i="4"/>
  <c r="CB160" i="4"/>
  <c r="CA160" i="4"/>
  <c r="CC159" i="4"/>
  <c r="CB159" i="4"/>
  <c r="CA159" i="4"/>
  <c r="CC158" i="4"/>
  <c r="CB158" i="4"/>
  <c r="CA158" i="4"/>
  <c r="CC157" i="4"/>
  <c r="CB157" i="4"/>
  <c r="CA157" i="4"/>
  <c r="CC156" i="4"/>
  <c r="CB156" i="4"/>
  <c r="CA156" i="4"/>
  <c r="CC154" i="4"/>
  <c r="CB154" i="4"/>
  <c r="CA154" i="4"/>
  <c r="CC153" i="4"/>
  <c r="CB153" i="4"/>
  <c r="CA153" i="4"/>
  <c r="CC152" i="4"/>
  <c r="CB152" i="4"/>
  <c r="CC151" i="4"/>
  <c r="CB151" i="4"/>
  <c r="CA151" i="4"/>
  <c r="CC150" i="4"/>
  <c r="CB150" i="4"/>
  <c r="CA150" i="4"/>
  <c r="CC149" i="4"/>
  <c r="CB149" i="4"/>
  <c r="CA149" i="4"/>
  <c r="CC148" i="4"/>
  <c r="CB148" i="4"/>
  <c r="CA148" i="4"/>
  <c r="CC146" i="4"/>
  <c r="CB146" i="4"/>
  <c r="CA146" i="4"/>
  <c r="CC145" i="4"/>
  <c r="CB145" i="4"/>
  <c r="CA145" i="4"/>
  <c r="CC144" i="4"/>
  <c r="CB144" i="4"/>
  <c r="CA144" i="4"/>
  <c r="CC143" i="4"/>
  <c r="CB143" i="4"/>
  <c r="CA143" i="4"/>
  <c r="CC142" i="4"/>
  <c r="CB142" i="4"/>
  <c r="CA142" i="4"/>
  <c r="CC141" i="4"/>
  <c r="CB141" i="4"/>
  <c r="CA141" i="4"/>
  <c r="CC140" i="4"/>
  <c r="CB140" i="4"/>
  <c r="CA140" i="4"/>
  <c r="CC138" i="4"/>
  <c r="CB138" i="4"/>
  <c r="CA138" i="4"/>
  <c r="CC137" i="4"/>
  <c r="CB137" i="4"/>
  <c r="CA137" i="4"/>
  <c r="CC136" i="4"/>
  <c r="CB136" i="4"/>
  <c r="CA136" i="4"/>
  <c r="CC135" i="4"/>
  <c r="CB135" i="4"/>
  <c r="CA135" i="4"/>
  <c r="CC134" i="4"/>
  <c r="CB134" i="4"/>
  <c r="CA134" i="4"/>
  <c r="CC133" i="4"/>
  <c r="CB133" i="4"/>
  <c r="CA133" i="4"/>
  <c r="CC132" i="4"/>
  <c r="CB132" i="4"/>
  <c r="CA132" i="4"/>
  <c r="CC130" i="4"/>
  <c r="CB130" i="4"/>
  <c r="CA130" i="4"/>
  <c r="CC129" i="4"/>
  <c r="CB129" i="4"/>
  <c r="CA129" i="4"/>
  <c r="CC128" i="4"/>
  <c r="CB128" i="4"/>
  <c r="CA128" i="4"/>
  <c r="CC127" i="4"/>
  <c r="CB127" i="4"/>
  <c r="CA127" i="4"/>
  <c r="CC126" i="4"/>
  <c r="CB126" i="4"/>
  <c r="CA126" i="4"/>
  <c r="CC125" i="4"/>
  <c r="CB125" i="4"/>
  <c r="CA125" i="4"/>
  <c r="CC124" i="4"/>
  <c r="CB124" i="4"/>
  <c r="CA124" i="4"/>
  <c r="CC122" i="4"/>
  <c r="CB122" i="4"/>
  <c r="CA122" i="4"/>
  <c r="CC121" i="4"/>
  <c r="CB121" i="4"/>
  <c r="CA121" i="4"/>
  <c r="CC120" i="4"/>
  <c r="CB120" i="4"/>
  <c r="CA120" i="4"/>
  <c r="CC119" i="4"/>
  <c r="CB119" i="4"/>
  <c r="CA119" i="4"/>
  <c r="CC118" i="4"/>
  <c r="CB118" i="4"/>
  <c r="CA118" i="4"/>
  <c r="CC117" i="4"/>
  <c r="CB117" i="4"/>
  <c r="CA117" i="4"/>
  <c r="CC116" i="4"/>
  <c r="CB116" i="4"/>
  <c r="CA116" i="4"/>
  <c r="CC114" i="4"/>
  <c r="CB114" i="4"/>
  <c r="CA114" i="4"/>
  <c r="CC113" i="4"/>
  <c r="CB113" i="4"/>
  <c r="CA113" i="4"/>
  <c r="CC112" i="4"/>
  <c r="CB112" i="4"/>
  <c r="CA112" i="4"/>
  <c r="CC111" i="4"/>
  <c r="CB111" i="4"/>
  <c r="CA111" i="4"/>
  <c r="CC110" i="4"/>
  <c r="CB110" i="4"/>
  <c r="CA110" i="4"/>
  <c r="CC109" i="4"/>
  <c r="CB109" i="4"/>
  <c r="CC108" i="4"/>
  <c r="CB108" i="4"/>
  <c r="CA108" i="4"/>
  <c r="CC106" i="4"/>
  <c r="CB106" i="4"/>
  <c r="CA106" i="4"/>
  <c r="CC105" i="4"/>
  <c r="CB105" i="4"/>
  <c r="CA105" i="4"/>
  <c r="CC104" i="4"/>
  <c r="CB104" i="4"/>
  <c r="CA104" i="4"/>
  <c r="CC103" i="4"/>
  <c r="CB103" i="4"/>
  <c r="CA103" i="4"/>
  <c r="CC102" i="4"/>
  <c r="CB102" i="4"/>
  <c r="CA102" i="4"/>
  <c r="CC101" i="4"/>
  <c r="CB101" i="4"/>
  <c r="CA101" i="4"/>
  <c r="CC100" i="4"/>
  <c r="CB100" i="4"/>
  <c r="CA100" i="4"/>
  <c r="CC98" i="4"/>
  <c r="CB98" i="4"/>
  <c r="CA98" i="4"/>
  <c r="CC97" i="4"/>
  <c r="CB97" i="4"/>
  <c r="CA97" i="4"/>
  <c r="CC96" i="4"/>
  <c r="CB96" i="4"/>
  <c r="CA96" i="4"/>
  <c r="CC95" i="4"/>
  <c r="CB95" i="4"/>
  <c r="CA95" i="4"/>
  <c r="CC94" i="4"/>
  <c r="CB94" i="4"/>
  <c r="CA94" i="4"/>
  <c r="CC93" i="4"/>
  <c r="CB93" i="4"/>
  <c r="CA93" i="4"/>
  <c r="CC92" i="4"/>
  <c r="CB92" i="4"/>
  <c r="CA92" i="4"/>
  <c r="CC90" i="4"/>
  <c r="CB90" i="4"/>
  <c r="CA90" i="4"/>
  <c r="CC89" i="4"/>
  <c r="CB89" i="4"/>
  <c r="CA89" i="4"/>
  <c r="CC88" i="4"/>
  <c r="CB88" i="4"/>
  <c r="CA88" i="4"/>
  <c r="CC87" i="4"/>
  <c r="CB87" i="4"/>
  <c r="CA87" i="4"/>
  <c r="CC86" i="4"/>
  <c r="CB86" i="4"/>
  <c r="CA86" i="4"/>
  <c r="CC85" i="4"/>
  <c r="CB85" i="4"/>
  <c r="CA85" i="4"/>
  <c r="CC84" i="4"/>
  <c r="CB84" i="4"/>
  <c r="CA84" i="4"/>
  <c r="CC82" i="4"/>
  <c r="CB82" i="4"/>
  <c r="CA82" i="4"/>
  <c r="CC81" i="4"/>
  <c r="CB81" i="4"/>
  <c r="CA81" i="4"/>
  <c r="CC80" i="4"/>
  <c r="CB80" i="4"/>
  <c r="CA80" i="4"/>
  <c r="CC79" i="4"/>
  <c r="CB79" i="4"/>
  <c r="CA79" i="4"/>
  <c r="CC78" i="4"/>
  <c r="CB78" i="4"/>
  <c r="CA78" i="4"/>
  <c r="CC77" i="4"/>
  <c r="CB77" i="4"/>
  <c r="CA77" i="4"/>
  <c r="CC76" i="4"/>
  <c r="CB76" i="4"/>
  <c r="CA76" i="4"/>
  <c r="CC74" i="4"/>
  <c r="CB74" i="4"/>
  <c r="CA74" i="4"/>
  <c r="CC73" i="4"/>
  <c r="CB73" i="4"/>
  <c r="CA73" i="4"/>
  <c r="CC72" i="4"/>
  <c r="CB72" i="4"/>
  <c r="CA72" i="4"/>
  <c r="CC71" i="4"/>
  <c r="CB71" i="4"/>
  <c r="CA71" i="4"/>
  <c r="CC70" i="4"/>
  <c r="CB70" i="4"/>
  <c r="CA70" i="4"/>
  <c r="CC69" i="4"/>
  <c r="CB69" i="4"/>
  <c r="CC68" i="4"/>
  <c r="CB68" i="4"/>
  <c r="CA68" i="4"/>
  <c r="CC66" i="4"/>
  <c r="CB66" i="4"/>
  <c r="CA66" i="4"/>
  <c r="CC65" i="4"/>
  <c r="CB65" i="4"/>
  <c r="CA65" i="4"/>
  <c r="CC64" i="4"/>
  <c r="CB64" i="4"/>
  <c r="CA64" i="4"/>
  <c r="CC63" i="4"/>
  <c r="CB63" i="4"/>
  <c r="CA63" i="4"/>
  <c r="CC62" i="4"/>
  <c r="CB62" i="4"/>
  <c r="CA62" i="4"/>
  <c r="CC61" i="4"/>
  <c r="CB61" i="4"/>
  <c r="CA61" i="4"/>
  <c r="CC60" i="4"/>
  <c r="CB60" i="4"/>
  <c r="CA60" i="4"/>
  <c r="CC58" i="4"/>
  <c r="CB58" i="4"/>
  <c r="CA58" i="4"/>
  <c r="CC57" i="4"/>
  <c r="CB57" i="4"/>
  <c r="CA57" i="4"/>
  <c r="CC56" i="4"/>
  <c r="CB56" i="4"/>
  <c r="CA56" i="4"/>
  <c r="CC55" i="4"/>
  <c r="CB55" i="4"/>
  <c r="CA55" i="4"/>
  <c r="CC54" i="4"/>
  <c r="CB54" i="4"/>
  <c r="CA54" i="4"/>
  <c r="CC53" i="4"/>
  <c r="CB53" i="4"/>
  <c r="CA53" i="4"/>
  <c r="CC52" i="4"/>
  <c r="CB52" i="4"/>
  <c r="CA52" i="4"/>
  <c r="CC50" i="4"/>
  <c r="CB50" i="4"/>
  <c r="CA50" i="4"/>
  <c r="CC49" i="4"/>
  <c r="CB49" i="4"/>
  <c r="CA49" i="4"/>
  <c r="CC48" i="4"/>
  <c r="CB48" i="4"/>
  <c r="CA48" i="4"/>
  <c r="CC47" i="4"/>
  <c r="CB47" i="4"/>
  <c r="CA47" i="4"/>
  <c r="CC46" i="4"/>
  <c r="CB46" i="4"/>
  <c r="CA46" i="4"/>
  <c r="CC45" i="4"/>
  <c r="CB45" i="4"/>
  <c r="CA45" i="4"/>
  <c r="CC44" i="4"/>
  <c r="CB44" i="4"/>
  <c r="CA44" i="4"/>
  <c r="CC42" i="4"/>
  <c r="CB42" i="4"/>
  <c r="CA42" i="4"/>
  <c r="CC41" i="4"/>
  <c r="CB41" i="4"/>
  <c r="CA41" i="4"/>
  <c r="CC40" i="4"/>
  <c r="CB40" i="4"/>
  <c r="CA40" i="4"/>
  <c r="CC39" i="4"/>
  <c r="CB39" i="4"/>
  <c r="CA39" i="4"/>
  <c r="CC38" i="4"/>
  <c r="CB38" i="4"/>
  <c r="CA38" i="4"/>
  <c r="CC37" i="4"/>
  <c r="CB37" i="4"/>
  <c r="CC36" i="4"/>
  <c r="CB36" i="4"/>
  <c r="CA36" i="4"/>
  <c r="CC34" i="4"/>
  <c r="CB34" i="4"/>
  <c r="CA34" i="4"/>
  <c r="CC33" i="4"/>
  <c r="CB33" i="4"/>
  <c r="CA33" i="4"/>
  <c r="CC32" i="4"/>
  <c r="CB32" i="4"/>
  <c r="CA32" i="4"/>
  <c r="CC31" i="4"/>
  <c r="CB31" i="4"/>
  <c r="CA31" i="4"/>
  <c r="CC30" i="4"/>
  <c r="CB30" i="4"/>
  <c r="CA30" i="4"/>
  <c r="CC29" i="4"/>
  <c r="CB29" i="4"/>
  <c r="CA29" i="4"/>
  <c r="CC28" i="4"/>
  <c r="CB28" i="4"/>
  <c r="CA28" i="4"/>
  <c r="CC26" i="4"/>
  <c r="CB26" i="4"/>
  <c r="CA26" i="4"/>
  <c r="CC25" i="4"/>
  <c r="CB25" i="4"/>
  <c r="CA25" i="4"/>
  <c r="CC24" i="4"/>
  <c r="CB24" i="4"/>
  <c r="CA24" i="4"/>
  <c r="CC23" i="4"/>
  <c r="CB23" i="4"/>
  <c r="CA23" i="4"/>
  <c r="CC22" i="4"/>
  <c r="CB22" i="4"/>
  <c r="CA22" i="4"/>
  <c r="CC21" i="4"/>
  <c r="CB21" i="4"/>
  <c r="CA21" i="4"/>
  <c r="CC20" i="4"/>
  <c r="CB20" i="4"/>
  <c r="CA20" i="4"/>
  <c r="CC18" i="4"/>
  <c r="CB18" i="4"/>
  <c r="CA18" i="4"/>
  <c r="CC17" i="4"/>
  <c r="CB17" i="4"/>
  <c r="CA17" i="4"/>
  <c r="CC16" i="4"/>
  <c r="CB16" i="4"/>
  <c r="CA16" i="4"/>
  <c r="CC15" i="4"/>
  <c r="CB15" i="4"/>
  <c r="CA15" i="4"/>
  <c r="CC14" i="4"/>
  <c r="CB14" i="4"/>
  <c r="CA14" i="4"/>
  <c r="CC13" i="4"/>
  <c r="CB13" i="4"/>
  <c r="CA13" i="4"/>
  <c r="CC12" i="4"/>
  <c r="CB12" i="4"/>
  <c r="CC10" i="4"/>
  <c r="CB10" i="4"/>
  <c r="CC9" i="4"/>
  <c r="CB9" i="4"/>
  <c r="CC8" i="4"/>
  <c r="CB8" i="4"/>
  <c r="CA8" i="4"/>
  <c r="CC7" i="4"/>
  <c r="CB7" i="4"/>
  <c r="CA7" i="4"/>
  <c r="CC6" i="4"/>
  <c r="CB6" i="4"/>
  <c r="CA6" i="4"/>
  <c r="CC5" i="4"/>
  <c r="CB5" i="4"/>
  <c r="CA5" i="4"/>
  <c r="BU5" i="4"/>
  <c r="BU6" i="4" s="1"/>
  <c r="BU7" i="4" s="1"/>
  <c r="BU8" i="4" s="1"/>
  <c r="BU9" i="4" s="1"/>
  <c r="BU10" i="4" s="1"/>
  <c r="BU12" i="4" s="1"/>
  <c r="BU13" i="4" s="1"/>
  <c r="BU14" i="4" s="1"/>
  <c r="BU15" i="4" s="1"/>
  <c r="BU16" i="4" s="1"/>
  <c r="BU17" i="4" s="1"/>
  <c r="BU18" i="4" s="1"/>
  <c r="BU20" i="4" s="1"/>
  <c r="BU21" i="4" s="1"/>
  <c r="BU22" i="4" s="1"/>
  <c r="BU23" i="4" s="1"/>
  <c r="BU24" i="4" s="1"/>
  <c r="BU25" i="4" s="1"/>
  <c r="BU26" i="4" s="1"/>
  <c r="BU28" i="4" s="1"/>
  <c r="BU29" i="4" s="1"/>
  <c r="BU30" i="4" s="1"/>
  <c r="BU31" i="4" s="1"/>
  <c r="BU32" i="4" s="1"/>
  <c r="BU33" i="4" s="1"/>
  <c r="BU34" i="4" s="1"/>
  <c r="BU36" i="4" s="1"/>
  <c r="BU37" i="4" s="1"/>
  <c r="BU38" i="4" s="1"/>
  <c r="BU39" i="4" s="1"/>
  <c r="BU40" i="4" s="1"/>
  <c r="BU41" i="4" s="1"/>
  <c r="BU42" i="4" s="1"/>
  <c r="BU44" i="4" s="1"/>
  <c r="BU45" i="4" s="1"/>
  <c r="BU46" i="4" s="1"/>
  <c r="BU47" i="4" s="1"/>
  <c r="BU48" i="4" s="1"/>
  <c r="BU49" i="4" s="1"/>
  <c r="BU50" i="4" s="1"/>
  <c r="BU52" i="4" s="1"/>
  <c r="BU53" i="4" s="1"/>
  <c r="BU54" i="4" s="1"/>
  <c r="BU55" i="4" s="1"/>
  <c r="BU56" i="4" s="1"/>
  <c r="BU57" i="4" s="1"/>
  <c r="BU58" i="4" s="1"/>
  <c r="BU60" i="4" s="1"/>
  <c r="BU61" i="4" s="1"/>
  <c r="BU62" i="4" s="1"/>
  <c r="BU63" i="4" s="1"/>
  <c r="BU64" i="4" s="1"/>
  <c r="BU65" i="4" s="1"/>
  <c r="BU66" i="4" s="1"/>
  <c r="BU68" i="4" s="1"/>
  <c r="BU69" i="4" s="1"/>
  <c r="BU70" i="4" s="1"/>
  <c r="BU71" i="4" s="1"/>
  <c r="BU72" i="4" s="1"/>
  <c r="BU73" i="4" s="1"/>
  <c r="BU74" i="4" s="1"/>
  <c r="BU76" i="4" s="1"/>
  <c r="BU77" i="4" s="1"/>
  <c r="BU78" i="4" s="1"/>
  <c r="BU79" i="4" s="1"/>
  <c r="BU80" i="4" s="1"/>
  <c r="BU81" i="4" s="1"/>
  <c r="BU82" i="4" s="1"/>
  <c r="BU84" i="4" s="1"/>
  <c r="BU85" i="4" s="1"/>
  <c r="BU86" i="4" s="1"/>
  <c r="BU87" i="4" s="1"/>
  <c r="BU88" i="4" s="1"/>
  <c r="BU89" i="4" s="1"/>
  <c r="BU90" i="4" s="1"/>
  <c r="BU92" i="4" s="1"/>
  <c r="BU93" i="4" s="1"/>
  <c r="BU94" i="4" s="1"/>
  <c r="BU95" i="4" s="1"/>
  <c r="BU96" i="4" s="1"/>
  <c r="BU97" i="4" s="1"/>
  <c r="BU98" i="4" s="1"/>
  <c r="BU100" i="4" s="1"/>
  <c r="BU101" i="4" s="1"/>
  <c r="BU102" i="4" s="1"/>
  <c r="BU103" i="4" s="1"/>
  <c r="BU104" i="4" s="1"/>
  <c r="BU105" i="4" s="1"/>
  <c r="BU106" i="4" s="1"/>
  <c r="BU108" i="4" s="1"/>
  <c r="BU109" i="4" s="1"/>
  <c r="BU110" i="4" s="1"/>
  <c r="BU111" i="4" s="1"/>
  <c r="BU112" i="4" s="1"/>
  <c r="BU113" i="4" s="1"/>
  <c r="BU114" i="4" s="1"/>
  <c r="BU116" i="4" s="1"/>
  <c r="BU117" i="4" s="1"/>
  <c r="BU118" i="4" s="1"/>
  <c r="BU119" i="4" s="1"/>
  <c r="BU120" i="4" s="1"/>
  <c r="BU121" i="4" s="1"/>
  <c r="BU122" i="4" s="1"/>
  <c r="BU124" i="4" s="1"/>
  <c r="BU125" i="4" s="1"/>
  <c r="BU126" i="4" s="1"/>
  <c r="BU127" i="4" s="1"/>
  <c r="BU128" i="4" s="1"/>
  <c r="BU129" i="4" s="1"/>
  <c r="BU130" i="4" s="1"/>
  <c r="BU132" i="4" s="1"/>
  <c r="BU133" i="4" s="1"/>
  <c r="BU134" i="4" s="1"/>
  <c r="BU135" i="4" s="1"/>
  <c r="BU136" i="4" s="1"/>
  <c r="BU137" i="4" s="1"/>
  <c r="BU138" i="4" s="1"/>
  <c r="BU140" i="4" s="1"/>
  <c r="BU141" i="4" s="1"/>
  <c r="BU142" i="4" s="1"/>
  <c r="BU143" i="4" s="1"/>
  <c r="BU144" i="4" s="1"/>
  <c r="BU145" i="4" s="1"/>
  <c r="BU146" i="4" s="1"/>
  <c r="BU148" i="4" s="1"/>
  <c r="BU149" i="4" s="1"/>
  <c r="BU150" i="4" s="1"/>
  <c r="BU151" i="4" s="1"/>
  <c r="BU152" i="4" s="1"/>
  <c r="BU153" i="4" s="1"/>
  <c r="BU154" i="4" s="1"/>
  <c r="BU156" i="4" s="1"/>
  <c r="BU157" i="4" s="1"/>
  <c r="BU158" i="4" s="1"/>
  <c r="BU159" i="4" s="1"/>
  <c r="BU160" i="4" s="1"/>
  <c r="BU161" i="4" s="1"/>
  <c r="BU162" i="4" s="1"/>
  <c r="BU164" i="4" s="1"/>
  <c r="BU165" i="4" s="1"/>
  <c r="BU166" i="4" s="1"/>
  <c r="BU167" i="4" s="1"/>
  <c r="BU168" i="4" s="1"/>
  <c r="BU169" i="4" s="1"/>
  <c r="BU170" i="4" s="1"/>
  <c r="BU172" i="4" s="1"/>
  <c r="BU173" i="4" s="1"/>
  <c r="BU174" i="4" s="1"/>
  <c r="BU175" i="4" s="1"/>
  <c r="BU176" i="4" s="1"/>
  <c r="BU177" i="4" s="1"/>
  <c r="BU178" i="4" s="1"/>
  <c r="BU180" i="4" s="1"/>
  <c r="BU181" i="4" s="1"/>
  <c r="BU182" i="4" s="1"/>
  <c r="BU183" i="4" s="1"/>
  <c r="BU184" i="4" s="1"/>
  <c r="BU185" i="4" s="1"/>
  <c r="BU186" i="4" s="1"/>
  <c r="BU188" i="4" s="1"/>
  <c r="BU189" i="4" s="1"/>
  <c r="BU190" i="4" s="1"/>
  <c r="BU191" i="4" s="1"/>
  <c r="BU192" i="4" s="1"/>
  <c r="BU193" i="4" s="1"/>
  <c r="BU194" i="4" s="1"/>
  <c r="BU196" i="4" s="1"/>
  <c r="BU197" i="4" s="1"/>
  <c r="BU198" i="4" s="1"/>
  <c r="BU199" i="4" s="1"/>
  <c r="BU200" i="4" s="1"/>
  <c r="BU201" i="4" s="1"/>
  <c r="BU202" i="4" s="1"/>
  <c r="BP5" i="4"/>
  <c r="BP6" i="4" s="1"/>
  <c r="BP7" i="4" s="1"/>
  <c r="BP8" i="4" s="1"/>
  <c r="BP9" i="4" s="1"/>
  <c r="BP10" i="4" s="1"/>
  <c r="BP12" i="4" s="1"/>
  <c r="BP13" i="4" s="1"/>
  <c r="BP14" i="4" s="1"/>
  <c r="BP15" i="4" s="1"/>
  <c r="BP16" i="4" s="1"/>
  <c r="BP17" i="4" s="1"/>
  <c r="BP18" i="4" s="1"/>
  <c r="BP20" i="4" s="1"/>
  <c r="BP21" i="4" s="1"/>
  <c r="BP22" i="4" s="1"/>
  <c r="BP23" i="4" s="1"/>
  <c r="BP24" i="4" s="1"/>
  <c r="BP25" i="4" s="1"/>
  <c r="BP26" i="4" s="1"/>
  <c r="BP28" i="4" s="1"/>
  <c r="BP29" i="4" s="1"/>
  <c r="BP30" i="4" s="1"/>
  <c r="BP31" i="4" s="1"/>
  <c r="BP32" i="4" s="1"/>
  <c r="BP33" i="4" s="1"/>
  <c r="BP34" i="4" s="1"/>
  <c r="BP36" i="4" s="1"/>
  <c r="BP37" i="4" s="1"/>
  <c r="BP38" i="4" s="1"/>
  <c r="BP39" i="4" s="1"/>
  <c r="BP40" i="4" s="1"/>
  <c r="BP41" i="4" s="1"/>
  <c r="BP42" i="4" s="1"/>
  <c r="BP44" i="4" s="1"/>
  <c r="BP45" i="4" s="1"/>
  <c r="BP46" i="4" s="1"/>
  <c r="BP47" i="4" s="1"/>
  <c r="BP48" i="4" s="1"/>
  <c r="BP49" i="4" s="1"/>
  <c r="BP50" i="4" s="1"/>
  <c r="BP52" i="4" s="1"/>
  <c r="BP53" i="4" s="1"/>
  <c r="BP54" i="4" s="1"/>
  <c r="BP55" i="4" s="1"/>
  <c r="BP56" i="4" s="1"/>
  <c r="BP57" i="4" s="1"/>
  <c r="BP58" i="4" s="1"/>
  <c r="BP60" i="4" s="1"/>
  <c r="BP61" i="4" s="1"/>
  <c r="BP62" i="4" s="1"/>
  <c r="BP63" i="4" s="1"/>
  <c r="BP64" i="4" s="1"/>
  <c r="BP65" i="4" s="1"/>
  <c r="BP66" i="4" s="1"/>
  <c r="BP68" i="4" s="1"/>
  <c r="BP69" i="4" s="1"/>
  <c r="BP70" i="4" s="1"/>
  <c r="BP71" i="4" s="1"/>
  <c r="BP72" i="4" s="1"/>
  <c r="BP73" i="4" s="1"/>
  <c r="BP74" i="4" s="1"/>
  <c r="BP76" i="4" s="1"/>
  <c r="BP77" i="4" s="1"/>
  <c r="BP78" i="4" s="1"/>
  <c r="BP79" i="4" s="1"/>
  <c r="BP80" i="4" s="1"/>
  <c r="BP81" i="4" s="1"/>
  <c r="BP82" i="4" s="1"/>
  <c r="BP84" i="4" s="1"/>
  <c r="BP85" i="4" s="1"/>
  <c r="BP86" i="4" s="1"/>
  <c r="BP87" i="4" s="1"/>
  <c r="BP88" i="4" s="1"/>
  <c r="BP89" i="4" s="1"/>
  <c r="BP90" i="4" s="1"/>
  <c r="BP92" i="4" s="1"/>
  <c r="BP93" i="4" s="1"/>
  <c r="BP94" i="4" s="1"/>
  <c r="BP95" i="4" s="1"/>
  <c r="BP96" i="4" s="1"/>
  <c r="BP97" i="4" s="1"/>
  <c r="BP98" i="4" s="1"/>
  <c r="BP100" i="4" s="1"/>
  <c r="BP101" i="4" s="1"/>
  <c r="BP102" i="4" s="1"/>
  <c r="BP103" i="4" s="1"/>
  <c r="BP104" i="4" s="1"/>
  <c r="BP105" i="4" s="1"/>
  <c r="BP106" i="4" s="1"/>
  <c r="BP108" i="4" s="1"/>
  <c r="BP109" i="4" s="1"/>
  <c r="BP110" i="4" s="1"/>
  <c r="BP111" i="4" s="1"/>
  <c r="BP112" i="4" s="1"/>
  <c r="BP113" i="4" s="1"/>
  <c r="BP114" i="4" s="1"/>
  <c r="BP116" i="4" s="1"/>
  <c r="BP117" i="4" s="1"/>
  <c r="BP118" i="4" s="1"/>
  <c r="BP119" i="4" s="1"/>
  <c r="BP120" i="4" s="1"/>
  <c r="BP121" i="4" s="1"/>
  <c r="BP122" i="4" s="1"/>
  <c r="BP124" i="4" s="1"/>
  <c r="BP125" i="4" s="1"/>
  <c r="BP126" i="4" s="1"/>
  <c r="BP127" i="4" s="1"/>
  <c r="BP128" i="4" s="1"/>
  <c r="BP129" i="4" s="1"/>
  <c r="BP130" i="4" s="1"/>
  <c r="BP132" i="4" s="1"/>
  <c r="BP133" i="4" s="1"/>
  <c r="BP134" i="4" s="1"/>
  <c r="BP135" i="4" s="1"/>
  <c r="BP136" i="4" s="1"/>
  <c r="BP137" i="4" s="1"/>
  <c r="BP138" i="4" s="1"/>
  <c r="BP140" i="4" s="1"/>
  <c r="BP141" i="4" s="1"/>
  <c r="BP142" i="4" s="1"/>
  <c r="BP143" i="4" s="1"/>
  <c r="BP144" i="4" s="1"/>
  <c r="BP145" i="4" s="1"/>
  <c r="BP146" i="4" s="1"/>
  <c r="BP148" i="4" s="1"/>
  <c r="BP149" i="4" s="1"/>
  <c r="BP150" i="4" s="1"/>
  <c r="BP151" i="4" s="1"/>
  <c r="BP152" i="4" s="1"/>
  <c r="BP153" i="4" s="1"/>
  <c r="BP154" i="4" s="1"/>
  <c r="BP156" i="4" s="1"/>
  <c r="BP157" i="4" s="1"/>
  <c r="BP158" i="4" s="1"/>
  <c r="BP159" i="4" s="1"/>
  <c r="BP160" i="4" s="1"/>
  <c r="BP161" i="4" s="1"/>
  <c r="BP162" i="4" s="1"/>
  <c r="BP164" i="4" s="1"/>
  <c r="BP165" i="4" s="1"/>
  <c r="BP166" i="4" s="1"/>
  <c r="BP167" i="4" s="1"/>
  <c r="BP168" i="4" s="1"/>
  <c r="BP169" i="4" s="1"/>
  <c r="BP170" i="4" s="1"/>
  <c r="BP172" i="4" s="1"/>
  <c r="BP173" i="4" s="1"/>
  <c r="BP174" i="4" s="1"/>
  <c r="BP175" i="4" s="1"/>
  <c r="BP176" i="4" s="1"/>
  <c r="BP177" i="4" s="1"/>
  <c r="BP178" i="4" s="1"/>
  <c r="BP180" i="4" s="1"/>
  <c r="BP181" i="4" s="1"/>
  <c r="BP182" i="4" s="1"/>
  <c r="BP183" i="4" s="1"/>
  <c r="BP184" i="4" s="1"/>
  <c r="BP185" i="4" s="1"/>
  <c r="BP186" i="4" s="1"/>
  <c r="BP188" i="4" s="1"/>
  <c r="BP189" i="4" s="1"/>
  <c r="BP190" i="4" s="1"/>
  <c r="BP191" i="4" s="1"/>
  <c r="BP192" i="4" s="1"/>
  <c r="BP193" i="4" s="1"/>
  <c r="BP194" i="4" s="1"/>
  <c r="BP196" i="4" s="1"/>
  <c r="BP197" i="4" s="1"/>
  <c r="BP198" i="4" s="1"/>
  <c r="BP199" i="4" s="1"/>
  <c r="BP200" i="4" s="1"/>
  <c r="BP201" i="4" s="1"/>
  <c r="BP202" i="4" s="1"/>
  <c r="BK5" i="4"/>
  <c r="BK6" i="4" s="1"/>
  <c r="BK7" i="4" s="1"/>
  <c r="BK8" i="4" s="1"/>
  <c r="BK9" i="4" s="1"/>
  <c r="BK10" i="4" s="1"/>
  <c r="BK12" i="4" s="1"/>
  <c r="BK13" i="4" s="1"/>
  <c r="BK14" i="4" s="1"/>
  <c r="BK15" i="4" s="1"/>
  <c r="BK16" i="4" s="1"/>
  <c r="BK17" i="4" s="1"/>
  <c r="BK18" i="4" s="1"/>
  <c r="BK20" i="4" s="1"/>
  <c r="BK21" i="4" s="1"/>
  <c r="BK22" i="4" s="1"/>
  <c r="BK23" i="4" s="1"/>
  <c r="BK24" i="4" s="1"/>
  <c r="BK25" i="4" s="1"/>
  <c r="BK26" i="4" s="1"/>
  <c r="BK28" i="4" s="1"/>
  <c r="BK29" i="4" s="1"/>
  <c r="BK30" i="4" s="1"/>
  <c r="BK31" i="4" s="1"/>
  <c r="BK32" i="4" s="1"/>
  <c r="BK33" i="4" s="1"/>
  <c r="BK34" i="4" s="1"/>
  <c r="BK36" i="4" s="1"/>
  <c r="BK37" i="4" s="1"/>
  <c r="BK38" i="4" s="1"/>
  <c r="BK39" i="4" s="1"/>
  <c r="BK40" i="4" s="1"/>
  <c r="BK41" i="4" s="1"/>
  <c r="BK42" i="4" s="1"/>
  <c r="BK44" i="4" s="1"/>
  <c r="BK45" i="4" s="1"/>
  <c r="BK46" i="4" s="1"/>
  <c r="BK47" i="4" s="1"/>
  <c r="BK48" i="4" s="1"/>
  <c r="BK49" i="4" s="1"/>
  <c r="BK50" i="4" s="1"/>
  <c r="BK52" i="4" s="1"/>
  <c r="BK53" i="4" s="1"/>
  <c r="BK54" i="4" s="1"/>
  <c r="BK55" i="4" s="1"/>
  <c r="BK56" i="4" s="1"/>
  <c r="BK57" i="4" s="1"/>
  <c r="BK58" i="4" s="1"/>
  <c r="BK60" i="4" s="1"/>
  <c r="BK61" i="4" s="1"/>
  <c r="BK62" i="4" s="1"/>
  <c r="BK63" i="4" s="1"/>
  <c r="BK64" i="4" s="1"/>
  <c r="BK65" i="4" s="1"/>
  <c r="BK66" i="4" s="1"/>
  <c r="BK68" i="4" s="1"/>
  <c r="BK69" i="4" s="1"/>
  <c r="BK70" i="4" s="1"/>
  <c r="BK71" i="4" s="1"/>
  <c r="BK72" i="4" s="1"/>
  <c r="BK73" i="4" s="1"/>
  <c r="BK74" i="4" s="1"/>
  <c r="BK76" i="4" s="1"/>
  <c r="BK77" i="4" s="1"/>
  <c r="BK78" i="4" s="1"/>
  <c r="BK79" i="4" s="1"/>
  <c r="BK80" i="4" s="1"/>
  <c r="BK81" i="4" s="1"/>
  <c r="BK82" i="4" s="1"/>
  <c r="BK84" i="4" s="1"/>
  <c r="BK85" i="4" s="1"/>
  <c r="BK86" i="4" s="1"/>
  <c r="BK87" i="4" s="1"/>
  <c r="BK88" i="4" s="1"/>
  <c r="BK89" i="4" s="1"/>
  <c r="BK90" i="4" s="1"/>
  <c r="BK92" i="4" s="1"/>
  <c r="BK93" i="4" s="1"/>
  <c r="BK94" i="4" s="1"/>
  <c r="BK95" i="4" s="1"/>
  <c r="BK96" i="4" s="1"/>
  <c r="BK97" i="4" s="1"/>
  <c r="BK98" i="4" s="1"/>
  <c r="BK100" i="4" s="1"/>
  <c r="BK101" i="4" s="1"/>
  <c r="BK102" i="4" s="1"/>
  <c r="BK103" i="4" s="1"/>
  <c r="BK104" i="4" s="1"/>
  <c r="BK105" i="4" s="1"/>
  <c r="BK106" i="4" s="1"/>
  <c r="BK108" i="4" s="1"/>
  <c r="BK109" i="4" s="1"/>
  <c r="BK110" i="4" s="1"/>
  <c r="BK111" i="4" s="1"/>
  <c r="BK112" i="4" s="1"/>
  <c r="BK113" i="4" s="1"/>
  <c r="BK114" i="4" s="1"/>
  <c r="BK116" i="4" s="1"/>
  <c r="BK117" i="4" s="1"/>
  <c r="BK118" i="4" s="1"/>
  <c r="BK119" i="4" s="1"/>
  <c r="BK120" i="4" s="1"/>
  <c r="BK121" i="4" s="1"/>
  <c r="BK122" i="4" s="1"/>
  <c r="BK124" i="4" s="1"/>
  <c r="BK125" i="4" s="1"/>
  <c r="BK126" i="4" s="1"/>
  <c r="BK127" i="4" s="1"/>
  <c r="BK128" i="4" s="1"/>
  <c r="BK129" i="4" s="1"/>
  <c r="BK130" i="4" s="1"/>
  <c r="BK132" i="4" s="1"/>
  <c r="BK133" i="4" s="1"/>
  <c r="BK134" i="4" s="1"/>
  <c r="BK135" i="4" s="1"/>
  <c r="BK136" i="4" s="1"/>
  <c r="BK137" i="4" s="1"/>
  <c r="BK138" i="4" s="1"/>
  <c r="BK140" i="4" s="1"/>
  <c r="BK141" i="4" s="1"/>
  <c r="BK142" i="4" s="1"/>
  <c r="BK143" i="4" s="1"/>
  <c r="BK144" i="4" s="1"/>
  <c r="BK145" i="4" s="1"/>
  <c r="BK146" i="4" s="1"/>
  <c r="BK148" i="4" s="1"/>
  <c r="BK149" i="4" s="1"/>
  <c r="BK150" i="4" s="1"/>
  <c r="BK151" i="4" s="1"/>
  <c r="BK152" i="4" s="1"/>
  <c r="BK153" i="4" s="1"/>
  <c r="BK154" i="4" s="1"/>
  <c r="BK156" i="4" s="1"/>
  <c r="BK157" i="4" s="1"/>
  <c r="BK158" i="4" s="1"/>
  <c r="BK159" i="4" s="1"/>
  <c r="BK160" i="4" s="1"/>
  <c r="BK161" i="4" s="1"/>
  <c r="BK162" i="4" s="1"/>
  <c r="BK164" i="4" s="1"/>
  <c r="BK165" i="4" s="1"/>
  <c r="BK166" i="4" s="1"/>
  <c r="BK167" i="4" s="1"/>
  <c r="BK168" i="4" s="1"/>
  <c r="BK169" i="4" s="1"/>
  <c r="BK170" i="4" s="1"/>
  <c r="BK172" i="4" s="1"/>
  <c r="BK173" i="4" s="1"/>
  <c r="BK174" i="4" s="1"/>
  <c r="BK175" i="4" s="1"/>
  <c r="BK176" i="4" s="1"/>
  <c r="BK177" i="4" s="1"/>
  <c r="BK178" i="4" s="1"/>
  <c r="BK180" i="4" s="1"/>
  <c r="BK181" i="4" s="1"/>
  <c r="BK182" i="4" s="1"/>
  <c r="BK183" i="4" s="1"/>
  <c r="BK184" i="4" s="1"/>
  <c r="BK185" i="4" s="1"/>
  <c r="BK186" i="4" s="1"/>
  <c r="BK188" i="4" s="1"/>
  <c r="BK189" i="4" s="1"/>
  <c r="BK190" i="4" s="1"/>
  <c r="BK191" i="4" s="1"/>
  <c r="BK192" i="4" s="1"/>
  <c r="BK193" i="4" s="1"/>
  <c r="BK194" i="4" s="1"/>
  <c r="BK196" i="4" s="1"/>
  <c r="BK197" i="4" s="1"/>
  <c r="BK198" i="4" s="1"/>
  <c r="BK199" i="4" s="1"/>
  <c r="BK200" i="4" s="1"/>
  <c r="BK201" i="4" s="1"/>
  <c r="BK202" i="4" s="1"/>
  <c r="BF5" i="4"/>
  <c r="BF6" i="4" s="1"/>
  <c r="BF7" i="4" s="1"/>
  <c r="BF8" i="4" s="1"/>
  <c r="BF9" i="4" s="1"/>
  <c r="BF10" i="4" s="1"/>
  <c r="BF12" i="4" s="1"/>
  <c r="BF13" i="4" s="1"/>
  <c r="BF14" i="4" s="1"/>
  <c r="BF15" i="4" s="1"/>
  <c r="BF16" i="4" s="1"/>
  <c r="BF17" i="4" s="1"/>
  <c r="BF18" i="4" s="1"/>
  <c r="BF20" i="4" s="1"/>
  <c r="BF21" i="4" s="1"/>
  <c r="BF22" i="4" s="1"/>
  <c r="BF23" i="4" s="1"/>
  <c r="BF24" i="4" s="1"/>
  <c r="BF25" i="4" s="1"/>
  <c r="BF26" i="4" s="1"/>
  <c r="BF28" i="4" s="1"/>
  <c r="BF29" i="4" s="1"/>
  <c r="BF30" i="4" s="1"/>
  <c r="BF31" i="4" s="1"/>
  <c r="BF32" i="4" s="1"/>
  <c r="BF33" i="4" s="1"/>
  <c r="BF34" i="4" s="1"/>
  <c r="BF36" i="4" s="1"/>
  <c r="BF37" i="4" s="1"/>
  <c r="BF38" i="4" s="1"/>
  <c r="BF39" i="4" s="1"/>
  <c r="BF40" i="4" s="1"/>
  <c r="BF41" i="4" s="1"/>
  <c r="BF42" i="4" s="1"/>
  <c r="BF44" i="4" s="1"/>
  <c r="BF45" i="4" s="1"/>
  <c r="BF46" i="4" s="1"/>
  <c r="BF47" i="4" s="1"/>
  <c r="BF48" i="4" s="1"/>
  <c r="BF49" i="4" s="1"/>
  <c r="BF50" i="4" s="1"/>
  <c r="BF52" i="4" s="1"/>
  <c r="BF53" i="4" s="1"/>
  <c r="BF54" i="4" s="1"/>
  <c r="BF55" i="4" s="1"/>
  <c r="BF56" i="4" s="1"/>
  <c r="BF57" i="4" s="1"/>
  <c r="BF58" i="4" s="1"/>
  <c r="BF60" i="4" s="1"/>
  <c r="BF61" i="4" s="1"/>
  <c r="BF62" i="4" s="1"/>
  <c r="BF63" i="4" s="1"/>
  <c r="BF64" i="4" s="1"/>
  <c r="BF65" i="4" s="1"/>
  <c r="BF66" i="4" s="1"/>
  <c r="BF68" i="4" s="1"/>
  <c r="BF69" i="4" s="1"/>
  <c r="BF70" i="4" s="1"/>
  <c r="BF71" i="4" s="1"/>
  <c r="BF72" i="4" s="1"/>
  <c r="BF73" i="4" s="1"/>
  <c r="BF74" i="4" s="1"/>
  <c r="BF76" i="4" s="1"/>
  <c r="BF77" i="4" s="1"/>
  <c r="BF78" i="4" s="1"/>
  <c r="BF79" i="4" s="1"/>
  <c r="BF80" i="4" s="1"/>
  <c r="BF81" i="4" s="1"/>
  <c r="BF82" i="4" s="1"/>
  <c r="BF84" i="4" s="1"/>
  <c r="BF85" i="4" s="1"/>
  <c r="BF86" i="4" s="1"/>
  <c r="BF87" i="4" s="1"/>
  <c r="BF88" i="4" s="1"/>
  <c r="BF89" i="4" s="1"/>
  <c r="BF90" i="4" s="1"/>
  <c r="BF92" i="4" s="1"/>
  <c r="BF93" i="4" s="1"/>
  <c r="BF94" i="4" s="1"/>
  <c r="BF95" i="4" s="1"/>
  <c r="BF96" i="4" s="1"/>
  <c r="BF97" i="4" s="1"/>
  <c r="BF98" i="4" s="1"/>
  <c r="BF100" i="4" s="1"/>
  <c r="BF101" i="4" s="1"/>
  <c r="BF102" i="4" s="1"/>
  <c r="BF103" i="4" s="1"/>
  <c r="BF104" i="4" s="1"/>
  <c r="BF105" i="4" s="1"/>
  <c r="BF106" i="4" s="1"/>
  <c r="BF108" i="4" s="1"/>
  <c r="BF109" i="4" s="1"/>
  <c r="BF110" i="4" s="1"/>
  <c r="BF111" i="4" s="1"/>
  <c r="BF112" i="4" s="1"/>
  <c r="BF113" i="4" s="1"/>
  <c r="BF114" i="4" s="1"/>
  <c r="BF116" i="4" s="1"/>
  <c r="BF117" i="4" s="1"/>
  <c r="BF118" i="4" s="1"/>
  <c r="BF119" i="4" s="1"/>
  <c r="BF120" i="4" s="1"/>
  <c r="BF121" i="4" s="1"/>
  <c r="BF122" i="4" s="1"/>
  <c r="BF124" i="4" s="1"/>
  <c r="BF125" i="4" s="1"/>
  <c r="BF126" i="4" s="1"/>
  <c r="BF127" i="4" s="1"/>
  <c r="BF128" i="4" s="1"/>
  <c r="BF129" i="4" s="1"/>
  <c r="BF130" i="4" s="1"/>
  <c r="BF132" i="4" s="1"/>
  <c r="BF133" i="4" s="1"/>
  <c r="BF134" i="4" s="1"/>
  <c r="BF135" i="4" s="1"/>
  <c r="BF136" i="4" s="1"/>
  <c r="BF137" i="4" s="1"/>
  <c r="BF138" i="4" s="1"/>
  <c r="BF140" i="4" s="1"/>
  <c r="BF141" i="4" s="1"/>
  <c r="BF142" i="4" s="1"/>
  <c r="BF143" i="4" s="1"/>
  <c r="BF144" i="4" s="1"/>
  <c r="BF145" i="4" s="1"/>
  <c r="BF146" i="4" s="1"/>
  <c r="BF148" i="4" s="1"/>
  <c r="BF149" i="4" s="1"/>
  <c r="BF150" i="4" s="1"/>
  <c r="BF151" i="4" s="1"/>
  <c r="BF152" i="4" s="1"/>
  <c r="BF153" i="4" s="1"/>
  <c r="BF154" i="4" s="1"/>
  <c r="BF156" i="4" s="1"/>
  <c r="BF157" i="4" s="1"/>
  <c r="BF158" i="4" s="1"/>
  <c r="BF159" i="4" s="1"/>
  <c r="BF160" i="4" s="1"/>
  <c r="BF161" i="4" s="1"/>
  <c r="BF162" i="4" s="1"/>
  <c r="BF164" i="4" s="1"/>
  <c r="BF165" i="4" s="1"/>
  <c r="BF166" i="4" s="1"/>
  <c r="BF167" i="4" s="1"/>
  <c r="BF168" i="4" s="1"/>
  <c r="BF169" i="4" s="1"/>
  <c r="BF170" i="4" s="1"/>
  <c r="BF172" i="4" s="1"/>
  <c r="BF173" i="4" s="1"/>
  <c r="BF174" i="4" s="1"/>
  <c r="BF175" i="4" s="1"/>
  <c r="BF176" i="4" s="1"/>
  <c r="BF177" i="4" s="1"/>
  <c r="BF178" i="4" s="1"/>
  <c r="BF180" i="4" s="1"/>
  <c r="BF181" i="4" s="1"/>
  <c r="BF182" i="4" s="1"/>
  <c r="BF183" i="4" s="1"/>
  <c r="BF184" i="4" s="1"/>
  <c r="BF185" i="4" s="1"/>
  <c r="BF186" i="4" s="1"/>
  <c r="BF188" i="4" s="1"/>
  <c r="BF189" i="4" s="1"/>
  <c r="BF190" i="4" s="1"/>
  <c r="BF191" i="4" s="1"/>
  <c r="BF192" i="4" s="1"/>
  <c r="BF193" i="4" s="1"/>
  <c r="BF194" i="4" s="1"/>
  <c r="BF196" i="4" s="1"/>
  <c r="BF197" i="4" s="1"/>
  <c r="BF198" i="4" s="1"/>
  <c r="BF199" i="4" s="1"/>
  <c r="BF200" i="4" s="1"/>
  <c r="BF201" i="4" s="1"/>
  <c r="BF202" i="4" s="1"/>
  <c r="BA5" i="4"/>
  <c r="BA6" i="4" s="1"/>
  <c r="BA7" i="4" s="1"/>
  <c r="BA8" i="4" s="1"/>
  <c r="BA9" i="4" s="1"/>
  <c r="BA10" i="4" s="1"/>
  <c r="BA12" i="4" s="1"/>
  <c r="BA13" i="4" s="1"/>
  <c r="BA14" i="4" s="1"/>
  <c r="BA15" i="4" s="1"/>
  <c r="BA16" i="4" s="1"/>
  <c r="BA17" i="4" s="1"/>
  <c r="BA18" i="4" s="1"/>
  <c r="BA20" i="4" s="1"/>
  <c r="BA21" i="4" s="1"/>
  <c r="BA22" i="4" s="1"/>
  <c r="BA23" i="4" s="1"/>
  <c r="BA24" i="4" s="1"/>
  <c r="BA25" i="4" s="1"/>
  <c r="BA26" i="4" s="1"/>
  <c r="BA28" i="4" s="1"/>
  <c r="BA29" i="4" s="1"/>
  <c r="BA30" i="4" s="1"/>
  <c r="BA31" i="4" s="1"/>
  <c r="BA32" i="4" s="1"/>
  <c r="BA33" i="4" s="1"/>
  <c r="BA34" i="4" s="1"/>
  <c r="BA36" i="4" s="1"/>
  <c r="BA37" i="4" s="1"/>
  <c r="BA38" i="4" s="1"/>
  <c r="BA39" i="4" s="1"/>
  <c r="BA40" i="4" s="1"/>
  <c r="BA41" i="4" s="1"/>
  <c r="BA42" i="4" s="1"/>
  <c r="BA44" i="4" s="1"/>
  <c r="BA45" i="4" s="1"/>
  <c r="BA46" i="4" s="1"/>
  <c r="BA47" i="4" s="1"/>
  <c r="BA48" i="4" s="1"/>
  <c r="BA49" i="4" s="1"/>
  <c r="BA50" i="4" s="1"/>
  <c r="BA52" i="4" s="1"/>
  <c r="BA53" i="4" s="1"/>
  <c r="BA54" i="4" s="1"/>
  <c r="BA55" i="4" s="1"/>
  <c r="BA56" i="4" s="1"/>
  <c r="BA57" i="4" s="1"/>
  <c r="BA58" i="4" s="1"/>
  <c r="BA60" i="4" s="1"/>
  <c r="BA61" i="4" s="1"/>
  <c r="BA62" i="4" s="1"/>
  <c r="BA63" i="4" s="1"/>
  <c r="BA64" i="4" s="1"/>
  <c r="BA65" i="4" s="1"/>
  <c r="BA66" i="4" s="1"/>
  <c r="BA68" i="4" s="1"/>
  <c r="BA69" i="4" s="1"/>
  <c r="BA70" i="4" s="1"/>
  <c r="BA71" i="4" s="1"/>
  <c r="BA72" i="4" s="1"/>
  <c r="BA73" i="4" s="1"/>
  <c r="BA74" i="4" s="1"/>
  <c r="BA76" i="4" s="1"/>
  <c r="BA77" i="4" s="1"/>
  <c r="BA78" i="4" s="1"/>
  <c r="BA79" i="4" s="1"/>
  <c r="BA80" i="4" s="1"/>
  <c r="BA81" i="4" s="1"/>
  <c r="BA82" i="4" s="1"/>
  <c r="BA84" i="4" s="1"/>
  <c r="BA85" i="4" s="1"/>
  <c r="BA86" i="4" s="1"/>
  <c r="BA87" i="4" s="1"/>
  <c r="BA88" i="4" s="1"/>
  <c r="BA89" i="4" s="1"/>
  <c r="BA90" i="4" s="1"/>
  <c r="BA92" i="4" s="1"/>
  <c r="BA93" i="4" s="1"/>
  <c r="BA94" i="4" s="1"/>
  <c r="BA95" i="4" s="1"/>
  <c r="BA96" i="4" s="1"/>
  <c r="BA97" i="4" s="1"/>
  <c r="BA98" i="4" s="1"/>
  <c r="BA100" i="4" s="1"/>
  <c r="BA101" i="4" s="1"/>
  <c r="BA102" i="4" s="1"/>
  <c r="BA103" i="4" s="1"/>
  <c r="BA104" i="4" s="1"/>
  <c r="BA105" i="4" s="1"/>
  <c r="BA106" i="4" s="1"/>
  <c r="BA108" i="4" s="1"/>
  <c r="BA109" i="4" s="1"/>
  <c r="BA110" i="4" s="1"/>
  <c r="BA111" i="4" s="1"/>
  <c r="BA112" i="4" s="1"/>
  <c r="BA113" i="4" s="1"/>
  <c r="BA114" i="4" s="1"/>
  <c r="BA116" i="4" s="1"/>
  <c r="BA117" i="4" s="1"/>
  <c r="BA118" i="4" s="1"/>
  <c r="BA119" i="4" s="1"/>
  <c r="BA120" i="4" s="1"/>
  <c r="BA121" i="4" s="1"/>
  <c r="BA122" i="4" s="1"/>
  <c r="BA124" i="4" s="1"/>
  <c r="BA125" i="4" s="1"/>
  <c r="BA126" i="4" s="1"/>
  <c r="BA127" i="4" s="1"/>
  <c r="BA128" i="4" s="1"/>
  <c r="BA129" i="4" s="1"/>
  <c r="BA130" i="4" s="1"/>
  <c r="BA132" i="4" s="1"/>
  <c r="BA133" i="4" s="1"/>
  <c r="BA134" i="4" s="1"/>
  <c r="BA135" i="4" s="1"/>
  <c r="BA136" i="4" s="1"/>
  <c r="BA137" i="4" s="1"/>
  <c r="BA138" i="4" s="1"/>
  <c r="BA140" i="4" s="1"/>
  <c r="BA141" i="4" s="1"/>
  <c r="BA142" i="4" s="1"/>
  <c r="BA143" i="4" s="1"/>
  <c r="BA144" i="4" s="1"/>
  <c r="BA145" i="4" s="1"/>
  <c r="BA146" i="4" s="1"/>
  <c r="BA148" i="4" s="1"/>
  <c r="BA149" i="4" s="1"/>
  <c r="BA150" i="4" s="1"/>
  <c r="BA151" i="4" s="1"/>
  <c r="BA152" i="4" s="1"/>
  <c r="BA153" i="4" s="1"/>
  <c r="BA154" i="4" s="1"/>
  <c r="BA156" i="4" s="1"/>
  <c r="BA157" i="4" s="1"/>
  <c r="BA158" i="4" s="1"/>
  <c r="BA159" i="4" s="1"/>
  <c r="BA160" i="4" s="1"/>
  <c r="BA161" i="4" s="1"/>
  <c r="BA162" i="4" s="1"/>
  <c r="BA164" i="4" s="1"/>
  <c r="BA165" i="4" s="1"/>
  <c r="BA166" i="4" s="1"/>
  <c r="BA167" i="4" s="1"/>
  <c r="BA168" i="4" s="1"/>
  <c r="BA169" i="4" s="1"/>
  <c r="BA170" i="4" s="1"/>
  <c r="BA172" i="4" s="1"/>
  <c r="BA173" i="4" s="1"/>
  <c r="BA174" i="4" s="1"/>
  <c r="BA175" i="4" s="1"/>
  <c r="BA176" i="4" s="1"/>
  <c r="BA177" i="4" s="1"/>
  <c r="BA178" i="4" s="1"/>
  <c r="BA180" i="4" s="1"/>
  <c r="BA181" i="4" s="1"/>
  <c r="BA182" i="4" s="1"/>
  <c r="BA183" i="4" s="1"/>
  <c r="BA184" i="4" s="1"/>
  <c r="BA185" i="4" s="1"/>
  <c r="BA186" i="4" s="1"/>
  <c r="BA188" i="4" s="1"/>
  <c r="BA189" i="4" s="1"/>
  <c r="BA190" i="4" s="1"/>
  <c r="BA191" i="4" s="1"/>
  <c r="BA192" i="4" s="1"/>
  <c r="BA193" i="4" s="1"/>
  <c r="BA194" i="4" s="1"/>
  <c r="BA196" i="4" s="1"/>
  <c r="BA197" i="4" s="1"/>
  <c r="BA198" i="4" s="1"/>
  <c r="BA199" i="4" s="1"/>
  <c r="BA200" i="4" s="1"/>
  <c r="BA201" i="4" s="1"/>
  <c r="BA202" i="4" s="1"/>
  <c r="AV5" i="4"/>
  <c r="AV6" i="4" s="1"/>
  <c r="AV7" i="4" s="1"/>
  <c r="AV8" i="4" s="1"/>
  <c r="AV9" i="4" s="1"/>
  <c r="AV10" i="4" s="1"/>
  <c r="AV12" i="4" s="1"/>
  <c r="AV13" i="4" s="1"/>
  <c r="AV14" i="4" s="1"/>
  <c r="AV15" i="4" s="1"/>
  <c r="AV16" i="4" s="1"/>
  <c r="AV17" i="4" s="1"/>
  <c r="AV18" i="4" s="1"/>
  <c r="AV20" i="4" s="1"/>
  <c r="AV21" i="4" s="1"/>
  <c r="AV22" i="4" s="1"/>
  <c r="AV23" i="4" s="1"/>
  <c r="AV24" i="4" s="1"/>
  <c r="AV25" i="4" s="1"/>
  <c r="AV26" i="4" s="1"/>
  <c r="AV28" i="4" s="1"/>
  <c r="AV29" i="4" s="1"/>
  <c r="AV30" i="4" s="1"/>
  <c r="AV31" i="4" s="1"/>
  <c r="AV32" i="4" s="1"/>
  <c r="AV33" i="4" s="1"/>
  <c r="AV34" i="4" s="1"/>
  <c r="AV36" i="4" s="1"/>
  <c r="AV37" i="4" s="1"/>
  <c r="AV38" i="4" s="1"/>
  <c r="AV39" i="4" s="1"/>
  <c r="AV40" i="4" s="1"/>
  <c r="AV41" i="4" s="1"/>
  <c r="AV42" i="4" s="1"/>
  <c r="AV44" i="4" s="1"/>
  <c r="AV45" i="4" s="1"/>
  <c r="AV46" i="4" s="1"/>
  <c r="AV47" i="4" s="1"/>
  <c r="AV48" i="4" s="1"/>
  <c r="AV49" i="4" s="1"/>
  <c r="AV50" i="4" s="1"/>
  <c r="AV52" i="4" s="1"/>
  <c r="AV53" i="4" s="1"/>
  <c r="AV54" i="4" s="1"/>
  <c r="AV55" i="4" s="1"/>
  <c r="AV56" i="4" s="1"/>
  <c r="AV57" i="4" s="1"/>
  <c r="AV58" i="4" s="1"/>
  <c r="AV60" i="4" s="1"/>
  <c r="AV61" i="4" s="1"/>
  <c r="AV62" i="4" s="1"/>
  <c r="AV63" i="4" s="1"/>
  <c r="AV64" i="4" s="1"/>
  <c r="AV65" i="4" s="1"/>
  <c r="AV66" i="4" s="1"/>
  <c r="AV68" i="4" s="1"/>
  <c r="AV69" i="4" s="1"/>
  <c r="AV70" i="4" s="1"/>
  <c r="AV71" i="4" s="1"/>
  <c r="AV72" i="4" s="1"/>
  <c r="AV73" i="4" s="1"/>
  <c r="AV74" i="4" s="1"/>
  <c r="AV76" i="4" s="1"/>
  <c r="AV77" i="4" s="1"/>
  <c r="AV78" i="4" s="1"/>
  <c r="AV79" i="4" s="1"/>
  <c r="AV80" i="4" s="1"/>
  <c r="AV81" i="4" s="1"/>
  <c r="AV82" i="4" s="1"/>
  <c r="AV84" i="4" s="1"/>
  <c r="AV85" i="4" s="1"/>
  <c r="AV86" i="4" s="1"/>
  <c r="AV87" i="4" s="1"/>
  <c r="AV88" i="4" s="1"/>
  <c r="AV89" i="4" s="1"/>
  <c r="AV90" i="4" s="1"/>
  <c r="AV92" i="4" s="1"/>
  <c r="AV93" i="4" s="1"/>
  <c r="AV94" i="4" s="1"/>
  <c r="AV95" i="4" s="1"/>
  <c r="AV96" i="4" s="1"/>
  <c r="AV97" i="4" s="1"/>
  <c r="AV98" i="4" s="1"/>
  <c r="AV100" i="4" s="1"/>
  <c r="AV101" i="4" s="1"/>
  <c r="AV102" i="4" s="1"/>
  <c r="AV103" i="4" s="1"/>
  <c r="AV104" i="4" s="1"/>
  <c r="AV105" i="4" s="1"/>
  <c r="AV106" i="4" s="1"/>
  <c r="AV108" i="4" s="1"/>
  <c r="AV109" i="4" s="1"/>
  <c r="AV110" i="4" s="1"/>
  <c r="AV111" i="4" s="1"/>
  <c r="AV112" i="4" s="1"/>
  <c r="AV113" i="4" s="1"/>
  <c r="AV114" i="4" s="1"/>
  <c r="AV116" i="4" s="1"/>
  <c r="AV117" i="4" s="1"/>
  <c r="AV118" i="4" s="1"/>
  <c r="AV119" i="4" s="1"/>
  <c r="AV120" i="4" s="1"/>
  <c r="AV121" i="4" s="1"/>
  <c r="AV122" i="4" s="1"/>
  <c r="AV124" i="4" s="1"/>
  <c r="AV125" i="4" s="1"/>
  <c r="AV126" i="4" s="1"/>
  <c r="AV127" i="4" s="1"/>
  <c r="AV128" i="4" s="1"/>
  <c r="AV129" i="4" s="1"/>
  <c r="AV130" i="4" s="1"/>
  <c r="AV132" i="4" s="1"/>
  <c r="AV133" i="4" s="1"/>
  <c r="AV134" i="4" s="1"/>
  <c r="AV135" i="4" s="1"/>
  <c r="AV136" i="4" s="1"/>
  <c r="AV137" i="4" s="1"/>
  <c r="AV138" i="4" s="1"/>
  <c r="AV140" i="4" s="1"/>
  <c r="AV141" i="4" s="1"/>
  <c r="AV142" i="4" s="1"/>
  <c r="AV143" i="4" s="1"/>
  <c r="AV144" i="4" s="1"/>
  <c r="AV145" i="4" s="1"/>
  <c r="AV146" i="4" s="1"/>
  <c r="AV148" i="4" s="1"/>
  <c r="AV149" i="4" s="1"/>
  <c r="AV150" i="4" s="1"/>
  <c r="AV151" i="4" s="1"/>
  <c r="AV152" i="4" s="1"/>
  <c r="AV153" i="4" s="1"/>
  <c r="AV154" i="4" s="1"/>
  <c r="AV156" i="4" s="1"/>
  <c r="AV157" i="4" s="1"/>
  <c r="AV158" i="4" s="1"/>
  <c r="AV159" i="4" s="1"/>
  <c r="AV160" i="4" s="1"/>
  <c r="AV161" i="4" s="1"/>
  <c r="AV162" i="4" s="1"/>
  <c r="AV164" i="4" s="1"/>
  <c r="AV165" i="4" s="1"/>
  <c r="AV166" i="4" s="1"/>
  <c r="AV167" i="4" s="1"/>
  <c r="AV168" i="4" s="1"/>
  <c r="AV169" i="4" s="1"/>
  <c r="AV170" i="4" s="1"/>
  <c r="AV172" i="4" s="1"/>
  <c r="AV173" i="4" s="1"/>
  <c r="AV174" i="4" s="1"/>
  <c r="AV175" i="4" s="1"/>
  <c r="AV176" i="4" s="1"/>
  <c r="AV177" i="4" s="1"/>
  <c r="AV178" i="4" s="1"/>
  <c r="AV180" i="4" s="1"/>
  <c r="AV181" i="4" s="1"/>
  <c r="AV182" i="4" s="1"/>
  <c r="AV183" i="4" s="1"/>
  <c r="AV184" i="4" s="1"/>
  <c r="AV185" i="4" s="1"/>
  <c r="AV186" i="4" s="1"/>
  <c r="AV188" i="4" s="1"/>
  <c r="AV189" i="4" s="1"/>
  <c r="AV190" i="4" s="1"/>
  <c r="AV191" i="4" s="1"/>
  <c r="AV192" i="4" s="1"/>
  <c r="AV193" i="4" s="1"/>
  <c r="AV194" i="4" s="1"/>
  <c r="AV196" i="4" s="1"/>
  <c r="AV197" i="4" s="1"/>
  <c r="AV198" i="4" s="1"/>
  <c r="AV199" i="4" s="1"/>
  <c r="AV200" i="4" s="1"/>
  <c r="AV201" i="4" s="1"/>
  <c r="AV202" i="4" s="1"/>
  <c r="AQ5" i="4"/>
  <c r="AQ6" i="4" s="1"/>
  <c r="AQ7" i="4" s="1"/>
  <c r="AQ8" i="4" s="1"/>
  <c r="AQ9" i="4" s="1"/>
  <c r="AQ10" i="4" s="1"/>
  <c r="AQ12" i="4" s="1"/>
  <c r="AQ13" i="4" s="1"/>
  <c r="AQ14" i="4" s="1"/>
  <c r="AQ15" i="4" s="1"/>
  <c r="AQ16" i="4" s="1"/>
  <c r="AQ17" i="4" s="1"/>
  <c r="AQ18" i="4" s="1"/>
  <c r="AQ20" i="4" s="1"/>
  <c r="AQ21" i="4" s="1"/>
  <c r="AQ22" i="4" s="1"/>
  <c r="AQ23" i="4" s="1"/>
  <c r="AQ24" i="4" s="1"/>
  <c r="AQ25" i="4" s="1"/>
  <c r="AQ26" i="4" s="1"/>
  <c r="AQ28" i="4" s="1"/>
  <c r="AQ29" i="4" s="1"/>
  <c r="AQ30" i="4" s="1"/>
  <c r="AQ31" i="4" s="1"/>
  <c r="AQ32" i="4" s="1"/>
  <c r="AQ33" i="4" s="1"/>
  <c r="AQ34" i="4" s="1"/>
  <c r="AQ36" i="4" s="1"/>
  <c r="AQ37" i="4" s="1"/>
  <c r="AQ38" i="4" s="1"/>
  <c r="AQ39" i="4" s="1"/>
  <c r="AQ40" i="4" s="1"/>
  <c r="AQ41" i="4" s="1"/>
  <c r="AQ42" i="4" s="1"/>
  <c r="AQ44" i="4" s="1"/>
  <c r="AQ45" i="4" s="1"/>
  <c r="AQ46" i="4" s="1"/>
  <c r="AQ47" i="4" s="1"/>
  <c r="AQ48" i="4" s="1"/>
  <c r="AQ49" i="4" s="1"/>
  <c r="AQ50" i="4" s="1"/>
  <c r="AQ52" i="4" s="1"/>
  <c r="AQ53" i="4" s="1"/>
  <c r="AQ54" i="4" s="1"/>
  <c r="AQ55" i="4" s="1"/>
  <c r="AQ56" i="4" s="1"/>
  <c r="AQ57" i="4" s="1"/>
  <c r="AQ58" i="4" s="1"/>
  <c r="AQ60" i="4" s="1"/>
  <c r="AQ61" i="4" s="1"/>
  <c r="AQ62" i="4" s="1"/>
  <c r="AQ63" i="4" s="1"/>
  <c r="AQ64" i="4" s="1"/>
  <c r="AQ65" i="4" s="1"/>
  <c r="AQ66" i="4" s="1"/>
  <c r="AQ68" i="4" s="1"/>
  <c r="AQ69" i="4" s="1"/>
  <c r="AQ70" i="4" s="1"/>
  <c r="AQ71" i="4" s="1"/>
  <c r="AQ72" i="4" s="1"/>
  <c r="AQ73" i="4" s="1"/>
  <c r="AQ74" i="4" s="1"/>
  <c r="AQ76" i="4" s="1"/>
  <c r="AQ77" i="4" s="1"/>
  <c r="AQ78" i="4" s="1"/>
  <c r="AQ79" i="4" s="1"/>
  <c r="AQ80" i="4" s="1"/>
  <c r="AQ81" i="4" s="1"/>
  <c r="AQ82" i="4" s="1"/>
  <c r="AQ84" i="4" s="1"/>
  <c r="AQ85" i="4" s="1"/>
  <c r="AQ86" i="4" s="1"/>
  <c r="AQ87" i="4" s="1"/>
  <c r="AQ88" i="4" s="1"/>
  <c r="AQ89" i="4" s="1"/>
  <c r="AQ90" i="4" s="1"/>
  <c r="AQ92" i="4" s="1"/>
  <c r="AQ93" i="4" s="1"/>
  <c r="AQ94" i="4" s="1"/>
  <c r="AQ95" i="4" s="1"/>
  <c r="AQ96" i="4" s="1"/>
  <c r="AQ97" i="4" s="1"/>
  <c r="AQ98" i="4" s="1"/>
  <c r="AQ100" i="4" s="1"/>
  <c r="AQ101" i="4" s="1"/>
  <c r="AQ102" i="4" s="1"/>
  <c r="AQ103" i="4" s="1"/>
  <c r="AQ104" i="4" s="1"/>
  <c r="AQ105" i="4" s="1"/>
  <c r="AQ106" i="4" s="1"/>
  <c r="AQ108" i="4" s="1"/>
  <c r="AQ109" i="4" s="1"/>
  <c r="AQ110" i="4" s="1"/>
  <c r="AQ111" i="4" s="1"/>
  <c r="AQ112" i="4" s="1"/>
  <c r="AQ113" i="4" s="1"/>
  <c r="AQ114" i="4" s="1"/>
  <c r="AQ116" i="4" s="1"/>
  <c r="AQ117" i="4" s="1"/>
  <c r="AQ118" i="4" s="1"/>
  <c r="AQ119" i="4" s="1"/>
  <c r="AQ120" i="4" s="1"/>
  <c r="AQ121" i="4" s="1"/>
  <c r="AQ122" i="4" s="1"/>
  <c r="AQ124" i="4" s="1"/>
  <c r="AQ125" i="4" s="1"/>
  <c r="AQ126" i="4" s="1"/>
  <c r="AQ127" i="4" s="1"/>
  <c r="AQ128" i="4" s="1"/>
  <c r="AQ129" i="4" s="1"/>
  <c r="AQ130" i="4" s="1"/>
  <c r="AQ132" i="4" s="1"/>
  <c r="AQ133" i="4" s="1"/>
  <c r="AQ134" i="4" s="1"/>
  <c r="AQ135" i="4" s="1"/>
  <c r="AQ136" i="4" s="1"/>
  <c r="AQ137" i="4" s="1"/>
  <c r="AQ138" i="4" s="1"/>
  <c r="AQ140" i="4" s="1"/>
  <c r="AQ141" i="4" s="1"/>
  <c r="AQ142" i="4" s="1"/>
  <c r="AQ143" i="4" s="1"/>
  <c r="AQ144" i="4" s="1"/>
  <c r="AQ145" i="4" s="1"/>
  <c r="AQ146" i="4" s="1"/>
  <c r="AQ148" i="4" s="1"/>
  <c r="AQ149" i="4" s="1"/>
  <c r="AQ150" i="4" s="1"/>
  <c r="AQ151" i="4" s="1"/>
  <c r="AQ152" i="4" s="1"/>
  <c r="AQ153" i="4" s="1"/>
  <c r="AQ154" i="4" s="1"/>
  <c r="AQ156" i="4" s="1"/>
  <c r="AQ157" i="4" s="1"/>
  <c r="AQ158" i="4" s="1"/>
  <c r="AQ159" i="4" s="1"/>
  <c r="AQ160" i="4" s="1"/>
  <c r="AQ161" i="4" s="1"/>
  <c r="AQ162" i="4" s="1"/>
  <c r="AQ164" i="4" s="1"/>
  <c r="AQ165" i="4" s="1"/>
  <c r="AQ166" i="4" s="1"/>
  <c r="AQ167" i="4" s="1"/>
  <c r="AQ168" i="4" s="1"/>
  <c r="AQ169" i="4" s="1"/>
  <c r="AQ170" i="4" s="1"/>
  <c r="AQ172" i="4" s="1"/>
  <c r="AQ173" i="4" s="1"/>
  <c r="AQ174" i="4" s="1"/>
  <c r="AQ175" i="4" s="1"/>
  <c r="AQ176" i="4" s="1"/>
  <c r="AQ177" i="4" s="1"/>
  <c r="AQ178" i="4" s="1"/>
  <c r="AQ180" i="4" s="1"/>
  <c r="AQ181" i="4" s="1"/>
  <c r="AQ182" i="4" s="1"/>
  <c r="AQ183" i="4" s="1"/>
  <c r="AQ184" i="4" s="1"/>
  <c r="AQ185" i="4" s="1"/>
  <c r="AQ186" i="4" s="1"/>
  <c r="AQ188" i="4" s="1"/>
  <c r="AQ189" i="4" s="1"/>
  <c r="AQ190" i="4" s="1"/>
  <c r="AQ191" i="4" s="1"/>
  <c r="AQ192" i="4" s="1"/>
  <c r="AQ193" i="4" s="1"/>
  <c r="AQ194" i="4" s="1"/>
  <c r="AQ196" i="4" s="1"/>
  <c r="AQ197" i="4" s="1"/>
  <c r="AQ198" i="4" s="1"/>
  <c r="AQ199" i="4" s="1"/>
  <c r="AQ200" i="4" s="1"/>
  <c r="AQ201" i="4" s="1"/>
  <c r="AQ202" i="4" s="1"/>
  <c r="AL5" i="4"/>
  <c r="AL6" i="4" s="1"/>
  <c r="AL7" i="4" s="1"/>
  <c r="AL8" i="4" s="1"/>
  <c r="AL9" i="4" s="1"/>
  <c r="AL10" i="4" s="1"/>
  <c r="AL12" i="4" s="1"/>
  <c r="AL13" i="4" s="1"/>
  <c r="AL14" i="4" s="1"/>
  <c r="AL15" i="4" s="1"/>
  <c r="AL16" i="4" s="1"/>
  <c r="AL17" i="4" s="1"/>
  <c r="AL18" i="4" s="1"/>
  <c r="AL20" i="4" s="1"/>
  <c r="AL21" i="4" s="1"/>
  <c r="AL22" i="4" s="1"/>
  <c r="AL23" i="4" s="1"/>
  <c r="AL24" i="4" s="1"/>
  <c r="AL25" i="4" s="1"/>
  <c r="AL26" i="4" s="1"/>
  <c r="AL28" i="4" s="1"/>
  <c r="AL29" i="4" s="1"/>
  <c r="AL30" i="4" s="1"/>
  <c r="AL31" i="4" s="1"/>
  <c r="AL32" i="4" s="1"/>
  <c r="AL33" i="4" s="1"/>
  <c r="AL34" i="4" s="1"/>
  <c r="AL36" i="4" s="1"/>
  <c r="AL37" i="4" s="1"/>
  <c r="AL38" i="4" s="1"/>
  <c r="AL39" i="4" s="1"/>
  <c r="AL40" i="4" s="1"/>
  <c r="AL41" i="4" s="1"/>
  <c r="AL42" i="4" s="1"/>
  <c r="AL44" i="4" s="1"/>
  <c r="AL45" i="4" s="1"/>
  <c r="AL46" i="4" s="1"/>
  <c r="AL47" i="4" s="1"/>
  <c r="AL48" i="4" s="1"/>
  <c r="AL49" i="4" s="1"/>
  <c r="AL50" i="4" s="1"/>
  <c r="AL52" i="4" s="1"/>
  <c r="AL53" i="4" s="1"/>
  <c r="AL54" i="4" s="1"/>
  <c r="AL55" i="4" s="1"/>
  <c r="AL56" i="4" s="1"/>
  <c r="AL57" i="4" s="1"/>
  <c r="AL58" i="4" s="1"/>
  <c r="AL60" i="4" s="1"/>
  <c r="AL61" i="4" s="1"/>
  <c r="AL62" i="4" s="1"/>
  <c r="AL63" i="4" s="1"/>
  <c r="AL64" i="4" s="1"/>
  <c r="AL65" i="4" s="1"/>
  <c r="AL66" i="4" s="1"/>
  <c r="AL68" i="4" s="1"/>
  <c r="AL69" i="4" s="1"/>
  <c r="AL70" i="4" s="1"/>
  <c r="AL71" i="4" s="1"/>
  <c r="AL72" i="4" s="1"/>
  <c r="AL73" i="4" s="1"/>
  <c r="AL74" i="4" s="1"/>
  <c r="AL76" i="4" s="1"/>
  <c r="AL77" i="4" s="1"/>
  <c r="AL78" i="4" s="1"/>
  <c r="AL79" i="4" s="1"/>
  <c r="AL80" i="4" s="1"/>
  <c r="AL81" i="4" s="1"/>
  <c r="AL82" i="4" s="1"/>
  <c r="AL84" i="4" s="1"/>
  <c r="AL85" i="4" s="1"/>
  <c r="AL86" i="4" s="1"/>
  <c r="AL87" i="4" s="1"/>
  <c r="AL88" i="4" s="1"/>
  <c r="AL89" i="4" s="1"/>
  <c r="AL90" i="4" s="1"/>
  <c r="AL92" i="4" s="1"/>
  <c r="AL93" i="4" s="1"/>
  <c r="AL94" i="4" s="1"/>
  <c r="AL95" i="4" s="1"/>
  <c r="AL96" i="4" s="1"/>
  <c r="AL97" i="4" s="1"/>
  <c r="AL98" i="4" s="1"/>
  <c r="AL100" i="4" s="1"/>
  <c r="AL101" i="4" s="1"/>
  <c r="AL102" i="4" s="1"/>
  <c r="AL103" i="4" s="1"/>
  <c r="AL104" i="4" s="1"/>
  <c r="AL105" i="4" s="1"/>
  <c r="AL106" i="4" s="1"/>
  <c r="AL108" i="4" s="1"/>
  <c r="AL109" i="4" s="1"/>
  <c r="AL110" i="4" s="1"/>
  <c r="AL111" i="4" s="1"/>
  <c r="AL112" i="4" s="1"/>
  <c r="AL113" i="4" s="1"/>
  <c r="AL114" i="4" s="1"/>
  <c r="AL116" i="4" s="1"/>
  <c r="AL117" i="4" s="1"/>
  <c r="AL118" i="4" s="1"/>
  <c r="AL119" i="4" s="1"/>
  <c r="AL120" i="4" s="1"/>
  <c r="AL121" i="4" s="1"/>
  <c r="AL122" i="4" s="1"/>
  <c r="AL124" i="4" s="1"/>
  <c r="AL125" i="4" s="1"/>
  <c r="AL126" i="4" s="1"/>
  <c r="AL127" i="4" s="1"/>
  <c r="AL128" i="4" s="1"/>
  <c r="AL129" i="4" s="1"/>
  <c r="AL130" i="4" s="1"/>
  <c r="AL132" i="4" s="1"/>
  <c r="AL133" i="4" s="1"/>
  <c r="AL134" i="4" s="1"/>
  <c r="AL135" i="4" s="1"/>
  <c r="AL136" i="4" s="1"/>
  <c r="AL137" i="4" s="1"/>
  <c r="AL138" i="4" s="1"/>
  <c r="AL140" i="4" s="1"/>
  <c r="AL141" i="4" s="1"/>
  <c r="AL142" i="4" s="1"/>
  <c r="AL143" i="4" s="1"/>
  <c r="AL144" i="4" s="1"/>
  <c r="AL145" i="4" s="1"/>
  <c r="AL146" i="4" s="1"/>
  <c r="AL148" i="4" s="1"/>
  <c r="AL149" i="4" s="1"/>
  <c r="AL150" i="4" s="1"/>
  <c r="AL151" i="4" s="1"/>
  <c r="AL152" i="4" s="1"/>
  <c r="AL153" i="4" s="1"/>
  <c r="AL154" i="4" s="1"/>
  <c r="AL156" i="4" s="1"/>
  <c r="AL157" i="4" s="1"/>
  <c r="AL158" i="4" s="1"/>
  <c r="AL159" i="4" s="1"/>
  <c r="AL160" i="4" s="1"/>
  <c r="AL161" i="4" s="1"/>
  <c r="AL162" i="4" s="1"/>
  <c r="AL164" i="4" s="1"/>
  <c r="AL165" i="4" s="1"/>
  <c r="AL166" i="4" s="1"/>
  <c r="AL167" i="4" s="1"/>
  <c r="AL168" i="4" s="1"/>
  <c r="AL169" i="4" s="1"/>
  <c r="AL170" i="4" s="1"/>
  <c r="AL172" i="4" s="1"/>
  <c r="AL173" i="4" s="1"/>
  <c r="AL174" i="4" s="1"/>
  <c r="AL175" i="4" s="1"/>
  <c r="AL176" i="4" s="1"/>
  <c r="AL177" i="4" s="1"/>
  <c r="AL178" i="4" s="1"/>
  <c r="AL180" i="4" s="1"/>
  <c r="AL181" i="4" s="1"/>
  <c r="AL182" i="4" s="1"/>
  <c r="AL183" i="4" s="1"/>
  <c r="AL184" i="4" s="1"/>
  <c r="AL185" i="4" s="1"/>
  <c r="AL186" i="4" s="1"/>
  <c r="AL188" i="4" s="1"/>
  <c r="AL189" i="4" s="1"/>
  <c r="AL190" i="4" s="1"/>
  <c r="AL191" i="4" s="1"/>
  <c r="AL192" i="4" s="1"/>
  <c r="AL193" i="4" s="1"/>
  <c r="AL194" i="4" s="1"/>
  <c r="AL196" i="4" s="1"/>
  <c r="AL197" i="4" s="1"/>
  <c r="AL198" i="4" s="1"/>
  <c r="AL199" i="4" s="1"/>
  <c r="AL200" i="4" s="1"/>
  <c r="AL201" i="4" s="1"/>
  <c r="AL202" i="4" s="1"/>
  <c r="AG5" i="4"/>
  <c r="AG6" i="4" s="1"/>
  <c r="AG7" i="4" s="1"/>
  <c r="AG8" i="4" s="1"/>
  <c r="AG9" i="4" s="1"/>
  <c r="AG10" i="4" s="1"/>
  <c r="AB5" i="4"/>
  <c r="AB6" i="4" s="1"/>
  <c r="AB7" i="4" s="1"/>
  <c r="AB8" i="4" s="1"/>
  <c r="AB10" i="4" s="1"/>
  <c r="W6" i="4"/>
  <c r="W7" i="4" s="1"/>
  <c r="W8" i="4" s="1"/>
  <c r="W10" i="4" s="1"/>
  <c r="R5" i="4"/>
  <c r="R6" i="4" s="1"/>
  <c r="R7" i="4" s="1"/>
  <c r="R8" i="4" s="1"/>
  <c r="R10" i="4" s="1"/>
  <c r="M5" i="4"/>
  <c r="M6" i="4" s="1"/>
  <c r="M7" i="4" s="1"/>
  <c r="M8" i="4" s="1"/>
  <c r="M10" i="4" s="1"/>
  <c r="H5" i="4"/>
  <c r="H6" i="4" s="1"/>
  <c r="H7" i="4" s="1"/>
  <c r="H8" i="4" s="1"/>
  <c r="H10" i="4" s="1"/>
  <c r="C5" i="4"/>
  <c r="CC4" i="4"/>
  <c r="CB4" i="4"/>
  <c r="CA4" i="4"/>
  <c r="BZ4" i="4"/>
  <c r="CR186" i="3"/>
  <c r="CQ186" i="3"/>
  <c r="CP186" i="3"/>
  <c r="CR185" i="3"/>
  <c r="CQ185" i="3"/>
  <c r="CP185" i="3"/>
  <c r="CR184" i="3"/>
  <c r="CQ184" i="3"/>
  <c r="CP184" i="3"/>
  <c r="CR183" i="3"/>
  <c r="CQ183" i="3"/>
  <c r="CP183" i="3"/>
  <c r="CR182" i="3"/>
  <c r="CQ182" i="3"/>
  <c r="CP182" i="3"/>
  <c r="CR181" i="3"/>
  <c r="CQ181" i="3"/>
  <c r="CP181" i="3"/>
  <c r="CR180" i="3"/>
  <c r="CQ180" i="3"/>
  <c r="CP180" i="3"/>
  <c r="CR178" i="3"/>
  <c r="CQ178" i="3"/>
  <c r="CP178" i="3"/>
  <c r="CR177" i="3"/>
  <c r="CQ177" i="3"/>
  <c r="CP177" i="3"/>
  <c r="CR176" i="3"/>
  <c r="CP176" i="3"/>
  <c r="CR175" i="3"/>
  <c r="CQ175" i="3"/>
  <c r="CP175" i="3"/>
  <c r="CR174" i="3"/>
  <c r="CQ174" i="3"/>
  <c r="CP174" i="3"/>
  <c r="CR173" i="3"/>
  <c r="CQ173" i="3"/>
  <c r="CP173" i="3"/>
  <c r="CR172" i="3"/>
  <c r="CQ172" i="3"/>
  <c r="CP172" i="3"/>
  <c r="CR170" i="3"/>
  <c r="CQ170" i="3"/>
  <c r="CP170" i="3"/>
  <c r="CR169" i="3"/>
  <c r="CQ169" i="3"/>
  <c r="CP169" i="3"/>
  <c r="CR168" i="3"/>
  <c r="CQ168" i="3"/>
  <c r="CP168" i="3"/>
  <c r="CR167" i="3"/>
  <c r="CQ167" i="3"/>
  <c r="CP167" i="3"/>
  <c r="CR166" i="3"/>
  <c r="CQ166" i="3"/>
  <c r="CP166" i="3"/>
  <c r="CR165" i="3"/>
  <c r="CQ165" i="3"/>
  <c r="CP165" i="3"/>
  <c r="CR164" i="3"/>
  <c r="CQ164" i="3"/>
  <c r="CP164" i="3"/>
  <c r="CR162" i="3"/>
  <c r="CQ162" i="3"/>
  <c r="CP162" i="3"/>
  <c r="CR161" i="3"/>
  <c r="CQ161" i="3"/>
  <c r="CP161" i="3"/>
  <c r="CR160" i="3"/>
  <c r="CQ160" i="3"/>
  <c r="CP160" i="3"/>
  <c r="CR159" i="3"/>
  <c r="CQ159" i="3"/>
  <c r="CP159" i="3"/>
  <c r="CR158" i="3"/>
  <c r="CQ158" i="3"/>
  <c r="CP158" i="3"/>
  <c r="CR157" i="3"/>
  <c r="CQ157" i="3"/>
  <c r="CP157" i="3"/>
  <c r="CR156" i="3"/>
  <c r="CQ156" i="3"/>
  <c r="CP156" i="3"/>
  <c r="CR154" i="3"/>
  <c r="CQ154" i="3"/>
  <c r="CP154" i="3"/>
  <c r="CR153" i="3"/>
  <c r="CQ153" i="3"/>
  <c r="CP153" i="3"/>
  <c r="CR152" i="3"/>
  <c r="CQ152" i="3"/>
  <c r="CP152" i="3"/>
  <c r="CR151" i="3"/>
  <c r="CQ151" i="3"/>
  <c r="CP151" i="3"/>
  <c r="CR150" i="3"/>
  <c r="CQ150" i="3"/>
  <c r="CP150" i="3"/>
  <c r="CR149" i="3"/>
  <c r="CQ149" i="3"/>
  <c r="CP149" i="3"/>
  <c r="CR148" i="3"/>
  <c r="CQ148" i="3"/>
  <c r="CP148" i="3"/>
  <c r="CR146" i="3"/>
  <c r="CQ146" i="3"/>
  <c r="CP146" i="3"/>
  <c r="CR145" i="3"/>
  <c r="CQ145" i="3"/>
  <c r="CP145" i="3"/>
  <c r="CR144" i="3"/>
  <c r="CQ144" i="3"/>
  <c r="CP144" i="3"/>
  <c r="CR143" i="3"/>
  <c r="CQ143" i="3"/>
  <c r="CP143" i="3"/>
  <c r="CR142" i="3"/>
  <c r="CQ142" i="3"/>
  <c r="CP142" i="3"/>
  <c r="CR141" i="3"/>
  <c r="CQ141" i="3"/>
  <c r="CP141" i="3"/>
  <c r="CR140" i="3"/>
  <c r="CQ140" i="3"/>
  <c r="CP140" i="3"/>
  <c r="CR138" i="3"/>
  <c r="CQ138" i="3"/>
  <c r="CP138" i="3"/>
  <c r="CR137" i="3"/>
  <c r="CQ137" i="3"/>
  <c r="CP137" i="3"/>
  <c r="CR136" i="3"/>
  <c r="CQ136" i="3"/>
  <c r="CP136" i="3"/>
  <c r="CR135" i="3"/>
  <c r="CQ135" i="3"/>
  <c r="CP135" i="3"/>
  <c r="CR134" i="3"/>
  <c r="CQ134" i="3"/>
  <c r="CP134" i="3"/>
  <c r="CR133" i="3"/>
  <c r="CQ133" i="3"/>
  <c r="CP133" i="3"/>
  <c r="CR132" i="3"/>
  <c r="CQ132" i="3"/>
  <c r="CP132" i="3"/>
  <c r="CR130" i="3"/>
  <c r="CQ130" i="3"/>
  <c r="CP130" i="3"/>
  <c r="CR129" i="3"/>
  <c r="CQ129" i="3"/>
  <c r="CP129" i="3"/>
  <c r="CR128" i="3"/>
  <c r="CQ128" i="3"/>
  <c r="CP128" i="3"/>
  <c r="CR127" i="3"/>
  <c r="CQ127" i="3"/>
  <c r="CP127" i="3"/>
  <c r="CR126" i="3"/>
  <c r="CQ126" i="3"/>
  <c r="CP126" i="3"/>
  <c r="CR125" i="3"/>
  <c r="CQ125" i="3"/>
  <c r="CP125" i="3"/>
  <c r="CR124" i="3"/>
  <c r="CQ124" i="3"/>
  <c r="CP124" i="3"/>
  <c r="CR122" i="3"/>
  <c r="CQ122" i="3"/>
  <c r="CP122" i="3"/>
  <c r="CR121" i="3"/>
  <c r="CQ121" i="3"/>
  <c r="CP121" i="3"/>
  <c r="CR120" i="3"/>
  <c r="CQ120" i="3"/>
  <c r="CP120" i="3"/>
  <c r="CR119" i="3"/>
  <c r="CQ119" i="3"/>
  <c r="CP119" i="3"/>
  <c r="CR118" i="3"/>
  <c r="CQ118" i="3"/>
  <c r="CP118" i="3"/>
  <c r="CR117" i="3"/>
  <c r="CQ117" i="3"/>
  <c r="CP117" i="3"/>
  <c r="CR116" i="3"/>
  <c r="CQ116" i="3"/>
  <c r="CP116" i="3"/>
  <c r="CR114" i="3"/>
  <c r="CQ114" i="3"/>
  <c r="CP114" i="3"/>
  <c r="CR113" i="3"/>
  <c r="CP113" i="3"/>
  <c r="CR112" i="3"/>
  <c r="CQ112" i="3"/>
  <c r="CR111" i="3"/>
  <c r="CQ111" i="3"/>
  <c r="CP111" i="3"/>
  <c r="CR110" i="3"/>
  <c r="CQ110" i="3"/>
  <c r="CP110" i="3"/>
  <c r="CR109" i="3"/>
  <c r="CQ109" i="3"/>
  <c r="CP109" i="3"/>
  <c r="CR108" i="3"/>
  <c r="CQ108" i="3"/>
  <c r="CP108" i="3"/>
  <c r="CR106" i="3"/>
  <c r="CQ106" i="3"/>
  <c r="CP106" i="3"/>
  <c r="CR105" i="3"/>
  <c r="CQ105" i="3"/>
  <c r="CP105" i="3"/>
  <c r="CR104" i="3"/>
  <c r="CQ104" i="3"/>
  <c r="CP104" i="3"/>
  <c r="CR103" i="3"/>
  <c r="CQ103" i="3"/>
  <c r="CP103" i="3"/>
  <c r="CR102" i="3"/>
  <c r="CQ102" i="3"/>
  <c r="CP102" i="3"/>
  <c r="CR101" i="3"/>
  <c r="CQ101" i="3"/>
  <c r="CP101" i="3"/>
  <c r="CR100" i="3"/>
  <c r="CQ100" i="3"/>
  <c r="CP100" i="3"/>
  <c r="CR98" i="3"/>
  <c r="CQ98" i="3"/>
  <c r="CP98" i="3"/>
  <c r="CR97" i="3"/>
  <c r="CQ97" i="3"/>
  <c r="CP97" i="3"/>
  <c r="CR96" i="3"/>
  <c r="CQ96" i="3"/>
  <c r="CP96" i="3"/>
  <c r="CR95" i="3"/>
  <c r="CQ95" i="3"/>
  <c r="CP95" i="3"/>
  <c r="CR94" i="3"/>
  <c r="CQ94" i="3"/>
  <c r="CP94" i="3"/>
  <c r="CR93" i="3"/>
  <c r="CQ93" i="3"/>
  <c r="CP93" i="3"/>
  <c r="CR92" i="3"/>
  <c r="CQ92" i="3"/>
  <c r="CP92" i="3"/>
  <c r="CR90" i="3"/>
  <c r="CQ90" i="3"/>
  <c r="CP90" i="3"/>
  <c r="CR89" i="3"/>
  <c r="CQ89" i="3"/>
  <c r="CP89" i="3"/>
  <c r="CR88" i="3"/>
  <c r="CQ88" i="3"/>
  <c r="CP88" i="3"/>
  <c r="CR87" i="3"/>
  <c r="CQ87" i="3"/>
  <c r="CP87" i="3"/>
  <c r="CR86" i="3"/>
  <c r="CQ86" i="3"/>
  <c r="CP86" i="3"/>
  <c r="CR85" i="3"/>
  <c r="CQ85" i="3"/>
  <c r="CP85" i="3"/>
  <c r="CR84" i="3"/>
  <c r="CQ84" i="3"/>
  <c r="CP84" i="3"/>
  <c r="CR82" i="3"/>
  <c r="CQ82" i="3"/>
  <c r="CP82" i="3"/>
  <c r="CR81" i="3"/>
  <c r="CQ81" i="3"/>
  <c r="CP81" i="3"/>
  <c r="CR80" i="3"/>
  <c r="CQ80" i="3"/>
  <c r="CP80" i="3"/>
  <c r="CR79" i="3"/>
  <c r="CQ79" i="3"/>
  <c r="CP79" i="3"/>
  <c r="CR78" i="3"/>
  <c r="CQ78" i="3"/>
  <c r="CP78" i="3"/>
  <c r="CR77" i="3"/>
  <c r="CQ77" i="3"/>
  <c r="CP77" i="3"/>
  <c r="CR76" i="3"/>
  <c r="CQ76" i="3"/>
  <c r="CP76" i="3"/>
  <c r="CR74" i="3"/>
  <c r="CQ74" i="3"/>
  <c r="CP74" i="3"/>
  <c r="CR73" i="3"/>
  <c r="CQ73" i="3"/>
  <c r="CP73" i="3"/>
  <c r="CR72" i="3"/>
  <c r="CQ72" i="3"/>
  <c r="CP72" i="3"/>
  <c r="CR71" i="3"/>
  <c r="CQ71" i="3"/>
  <c r="CP71" i="3"/>
  <c r="CR70" i="3"/>
  <c r="CQ70" i="3"/>
  <c r="CP70" i="3"/>
  <c r="CR69" i="3"/>
  <c r="CQ69" i="3"/>
  <c r="CP69" i="3"/>
  <c r="CR68" i="3"/>
  <c r="CQ68" i="3"/>
  <c r="CP68" i="3"/>
  <c r="CR66" i="3"/>
  <c r="CQ66" i="3"/>
  <c r="CP66" i="3"/>
  <c r="CR65" i="3"/>
  <c r="CQ65" i="3"/>
  <c r="CP65" i="3"/>
  <c r="CR64" i="3"/>
  <c r="CQ64" i="3"/>
  <c r="CP64" i="3"/>
  <c r="CR63" i="3"/>
  <c r="CQ63" i="3"/>
  <c r="CP63" i="3"/>
  <c r="CR62" i="3"/>
  <c r="CQ62" i="3"/>
  <c r="CP62" i="3"/>
  <c r="CR61" i="3"/>
  <c r="CQ61" i="3"/>
  <c r="CP61" i="3"/>
  <c r="CR60" i="3"/>
  <c r="CQ60" i="3"/>
  <c r="CP60" i="3"/>
  <c r="CR58" i="3"/>
  <c r="CQ58" i="3"/>
  <c r="CP58" i="3"/>
  <c r="CR57" i="3"/>
  <c r="CQ57" i="3"/>
  <c r="CP57" i="3"/>
  <c r="CR56" i="3"/>
  <c r="CQ56" i="3"/>
  <c r="CP56" i="3"/>
  <c r="CR55" i="3"/>
  <c r="CQ55" i="3"/>
  <c r="CP55" i="3"/>
  <c r="CR54" i="3"/>
  <c r="CQ54" i="3"/>
  <c r="CP54" i="3"/>
  <c r="CR53" i="3"/>
  <c r="CQ53" i="3"/>
  <c r="CP53" i="3"/>
  <c r="CR52" i="3"/>
  <c r="CQ52" i="3"/>
  <c r="CP52" i="3"/>
  <c r="CR50" i="3"/>
  <c r="CQ50" i="3"/>
  <c r="CP50" i="3"/>
  <c r="CR49" i="3"/>
  <c r="CQ49" i="3"/>
  <c r="CP49" i="3"/>
  <c r="CR48" i="3"/>
  <c r="CQ48" i="3"/>
  <c r="CP48" i="3"/>
  <c r="CR47" i="3"/>
  <c r="CQ47" i="3"/>
  <c r="CP47" i="3"/>
  <c r="CR46" i="3"/>
  <c r="CQ46" i="3"/>
  <c r="CP46" i="3"/>
  <c r="CR45" i="3"/>
  <c r="CQ45" i="3"/>
  <c r="CP45" i="3"/>
  <c r="CR44" i="3"/>
  <c r="CQ44" i="3"/>
  <c r="CP44" i="3"/>
  <c r="CR42" i="3"/>
  <c r="CQ42" i="3"/>
  <c r="CP42" i="3"/>
  <c r="CR41" i="3"/>
  <c r="CQ41" i="3"/>
  <c r="CR40" i="3"/>
  <c r="CQ40" i="3"/>
  <c r="CP40" i="3"/>
  <c r="CR39" i="3"/>
  <c r="CQ39" i="3"/>
  <c r="CP39" i="3"/>
  <c r="CR38" i="3"/>
  <c r="CQ38" i="3"/>
  <c r="CP38" i="3"/>
  <c r="CR37" i="3"/>
  <c r="CQ37" i="3"/>
  <c r="CP37" i="3"/>
  <c r="CR36" i="3"/>
  <c r="CQ36" i="3"/>
  <c r="CP36" i="3"/>
  <c r="CR34" i="3"/>
  <c r="CQ34" i="3"/>
  <c r="CP34" i="3"/>
  <c r="CR33" i="3"/>
  <c r="CQ33" i="3"/>
  <c r="CP33" i="3"/>
  <c r="CR32" i="3"/>
  <c r="CQ32" i="3"/>
  <c r="CP32" i="3"/>
  <c r="CR31" i="3"/>
  <c r="CQ31" i="3"/>
  <c r="CP31" i="3"/>
  <c r="CR30" i="3"/>
  <c r="CQ30" i="3"/>
  <c r="CP30" i="3"/>
  <c r="CR29" i="3"/>
  <c r="CQ29" i="3"/>
  <c r="CP29" i="3"/>
  <c r="CR28" i="3"/>
  <c r="CQ28" i="3"/>
  <c r="CP28" i="3"/>
  <c r="CR26" i="3"/>
  <c r="CQ26" i="3"/>
  <c r="CP26" i="3"/>
  <c r="CR25" i="3"/>
  <c r="CQ25" i="3"/>
  <c r="CP25" i="3"/>
  <c r="CR24" i="3"/>
  <c r="CQ24" i="3"/>
  <c r="CP24" i="3"/>
  <c r="CR23" i="3"/>
  <c r="CQ23" i="3"/>
  <c r="CP23" i="3"/>
  <c r="CR22" i="3"/>
  <c r="CQ22" i="3"/>
  <c r="CP22" i="3"/>
  <c r="CR21" i="3"/>
  <c r="CQ21" i="3"/>
  <c r="CP21" i="3"/>
  <c r="CR20" i="3"/>
  <c r="CQ20" i="3"/>
  <c r="CP20" i="3"/>
  <c r="CR18" i="3"/>
  <c r="CQ18" i="3"/>
  <c r="CP18" i="3"/>
  <c r="CR17" i="3"/>
  <c r="CQ17" i="3"/>
  <c r="CP17" i="3"/>
  <c r="CR16" i="3"/>
  <c r="CQ16" i="3"/>
  <c r="CP16" i="3"/>
  <c r="CR15" i="3"/>
  <c r="CQ15" i="3"/>
  <c r="CP15" i="3"/>
  <c r="CR14" i="3"/>
  <c r="CQ14" i="3"/>
  <c r="CP14" i="3"/>
  <c r="CR13" i="3"/>
  <c r="CQ13" i="3"/>
  <c r="CP13" i="3"/>
  <c r="CR12" i="3"/>
  <c r="CQ12" i="3"/>
  <c r="CP12" i="3"/>
  <c r="CR10" i="3"/>
  <c r="CQ10" i="3"/>
  <c r="CP10" i="3"/>
  <c r="CR9" i="3"/>
  <c r="CQ9" i="3"/>
  <c r="CP9" i="3"/>
  <c r="CR8" i="3"/>
  <c r="CQ8" i="3"/>
  <c r="CP8" i="3"/>
  <c r="CR7" i="3"/>
  <c r="CQ7" i="3"/>
  <c r="CP7" i="3"/>
  <c r="CR6" i="3"/>
  <c r="CQ6" i="3"/>
  <c r="CP6" i="3"/>
  <c r="CR5" i="3"/>
  <c r="CQ5" i="3"/>
  <c r="CP5" i="3"/>
  <c r="CJ5" i="3"/>
  <c r="CJ6" i="3" s="1"/>
  <c r="CJ7" i="3" s="1"/>
  <c r="CJ8" i="3" s="1"/>
  <c r="CJ9" i="3" s="1"/>
  <c r="CJ10" i="3" s="1"/>
  <c r="CJ12" i="3" s="1"/>
  <c r="CJ13" i="3" s="1"/>
  <c r="CJ14" i="3" s="1"/>
  <c r="CJ15" i="3" s="1"/>
  <c r="CJ16" i="3" s="1"/>
  <c r="CJ17" i="3" s="1"/>
  <c r="CJ18" i="3" s="1"/>
  <c r="CJ20" i="3" s="1"/>
  <c r="CJ21" i="3" s="1"/>
  <c r="CJ22" i="3" s="1"/>
  <c r="CJ23" i="3" s="1"/>
  <c r="CJ24" i="3" s="1"/>
  <c r="CJ25" i="3" s="1"/>
  <c r="CJ26" i="3" s="1"/>
  <c r="CJ28" i="3" s="1"/>
  <c r="CJ29" i="3" s="1"/>
  <c r="CJ30" i="3" s="1"/>
  <c r="CJ31" i="3" s="1"/>
  <c r="CJ32" i="3" s="1"/>
  <c r="CJ33" i="3" s="1"/>
  <c r="CJ34" i="3" s="1"/>
  <c r="CJ36" i="3" s="1"/>
  <c r="CJ37" i="3" s="1"/>
  <c r="CJ38" i="3" s="1"/>
  <c r="CJ39" i="3" s="1"/>
  <c r="CJ40" i="3" s="1"/>
  <c r="CJ41" i="3" s="1"/>
  <c r="CJ42" i="3" s="1"/>
  <c r="CJ44" i="3" s="1"/>
  <c r="CJ45" i="3" s="1"/>
  <c r="CJ46" i="3" s="1"/>
  <c r="CJ47" i="3" s="1"/>
  <c r="CJ48" i="3" s="1"/>
  <c r="CJ49" i="3" s="1"/>
  <c r="CJ50" i="3" s="1"/>
  <c r="CJ52" i="3" s="1"/>
  <c r="CJ53" i="3" s="1"/>
  <c r="CJ54" i="3" s="1"/>
  <c r="CJ55" i="3" s="1"/>
  <c r="CJ56" i="3" s="1"/>
  <c r="CJ57" i="3" s="1"/>
  <c r="CJ58" i="3" s="1"/>
  <c r="CJ60" i="3" s="1"/>
  <c r="CJ61" i="3" s="1"/>
  <c r="CJ62" i="3" s="1"/>
  <c r="CJ63" i="3" s="1"/>
  <c r="CJ64" i="3" s="1"/>
  <c r="CJ65" i="3" s="1"/>
  <c r="CJ66" i="3" s="1"/>
  <c r="CJ68" i="3" s="1"/>
  <c r="CJ69" i="3" s="1"/>
  <c r="CJ70" i="3" s="1"/>
  <c r="CJ71" i="3" s="1"/>
  <c r="CJ72" i="3" s="1"/>
  <c r="CJ73" i="3" s="1"/>
  <c r="CJ74" i="3" s="1"/>
  <c r="CJ76" i="3" s="1"/>
  <c r="CJ77" i="3" s="1"/>
  <c r="CJ78" i="3" s="1"/>
  <c r="CJ79" i="3" s="1"/>
  <c r="CJ80" i="3" s="1"/>
  <c r="CJ81" i="3" s="1"/>
  <c r="CJ82" i="3" s="1"/>
  <c r="CJ84" i="3" s="1"/>
  <c r="CJ85" i="3" s="1"/>
  <c r="CJ86" i="3" s="1"/>
  <c r="CJ87" i="3" s="1"/>
  <c r="CJ88" i="3" s="1"/>
  <c r="CJ89" i="3" s="1"/>
  <c r="CJ90" i="3" s="1"/>
  <c r="CJ92" i="3" s="1"/>
  <c r="CJ93" i="3" s="1"/>
  <c r="CJ94" i="3" s="1"/>
  <c r="CJ95" i="3" s="1"/>
  <c r="CJ96" i="3" s="1"/>
  <c r="CJ97" i="3" s="1"/>
  <c r="CJ98" i="3" s="1"/>
  <c r="CJ100" i="3" s="1"/>
  <c r="CJ101" i="3" s="1"/>
  <c r="CJ102" i="3" s="1"/>
  <c r="CJ103" i="3" s="1"/>
  <c r="CJ104" i="3" s="1"/>
  <c r="CJ105" i="3" s="1"/>
  <c r="CJ106" i="3" s="1"/>
  <c r="CJ108" i="3" s="1"/>
  <c r="CJ109" i="3" s="1"/>
  <c r="CJ110" i="3" s="1"/>
  <c r="CJ111" i="3" s="1"/>
  <c r="CJ112" i="3" s="1"/>
  <c r="CJ113" i="3" s="1"/>
  <c r="CJ114" i="3" s="1"/>
  <c r="CJ116" i="3" s="1"/>
  <c r="CJ117" i="3" s="1"/>
  <c r="CJ118" i="3" s="1"/>
  <c r="CJ119" i="3" s="1"/>
  <c r="CJ120" i="3" s="1"/>
  <c r="CJ121" i="3" s="1"/>
  <c r="CJ122" i="3" s="1"/>
  <c r="CJ124" i="3" s="1"/>
  <c r="CJ125" i="3" s="1"/>
  <c r="CJ126" i="3" s="1"/>
  <c r="CJ127" i="3" s="1"/>
  <c r="CJ128" i="3" s="1"/>
  <c r="CJ129" i="3" s="1"/>
  <c r="CJ130" i="3" s="1"/>
  <c r="CJ132" i="3" s="1"/>
  <c r="CJ133" i="3" s="1"/>
  <c r="CJ134" i="3" s="1"/>
  <c r="CJ135" i="3" s="1"/>
  <c r="CJ136" i="3" s="1"/>
  <c r="CJ137" i="3" s="1"/>
  <c r="CJ138" i="3" s="1"/>
  <c r="CJ140" i="3" s="1"/>
  <c r="CJ141" i="3" s="1"/>
  <c r="CJ142" i="3" s="1"/>
  <c r="CJ143" i="3" s="1"/>
  <c r="CJ144" i="3" s="1"/>
  <c r="CJ145" i="3" s="1"/>
  <c r="CJ146" i="3" s="1"/>
  <c r="CJ148" i="3" s="1"/>
  <c r="CJ149" i="3" s="1"/>
  <c r="CJ150" i="3" s="1"/>
  <c r="CJ151" i="3" s="1"/>
  <c r="CJ152" i="3" s="1"/>
  <c r="CJ153" i="3" s="1"/>
  <c r="CJ154" i="3" s="1"/>
  <c r="CJ156" i="3" s="1"/>
  <c r="CJ157" i="3" s="1"/>
  <c r="CJ158" i="3" s="1"/>
  <c r="CJ159" i="3" s="1"/>
  <c r="CJ160" i="3" s="1"/>
  <c r="CJ161" i="3" s="1"/>
  <c r="CJ162" i="3" s="1"/>
  <c r="CJ164" i="3" s="1"/>
  <c r="CJ165" i="3" s="1"/>
  <c r="CJ166" i="3" s="1"/>
  <c r="CJ167" i="3" s="1"/>
  <c r="CJ168" i="3" s="1"/>
  <c r="CJ169" i="3" s="1"/>
  <c r="CJ170" i="3" s="1"/>
  <c r="CJ172" i="3" s="1"/>
  <c r="CJ173" i="3" s="1"/>
  <c r="CJ174" i="3" s="1"/>
  <c r="CJ175" i="3" s="1"/>
  <c r="CJ176" i="3" s="1"/>
  <c r="CJ177" i="3" s="1"/>
  <c r="CJ178" i="3" s="1"/>
  <c r="CJ180" i="3" s="1"/>
  <c r="CJ181" i="3" s="1"/>
  <c r="CJ182" i="3" s="1"/>
  <c r="CJ183" i="3" s="1"/>
  <c r="CJ184" i="3" s="1"/>
  <c r="CJ185" i="3" s="1"/>
  <c r="CJ186" i="3" s="1"/>
  <c r="CJ189" i="3" s="1"/>
  <c r="CJ190" i="3" s="1"/>
  <c r="CJ191" i="3" s="1"/>
  <c r="CJ192" i="3" s="1"/>
  <c r="CJ193" i="3" s="1"/>
  <c r="CJ194" i="3" s="1"/>
  <c r="CJ196" i="3" s="1"/>
  <c r="CJ197" i="3" s="1"/>
  <c r="CJ198" i="3" s="1"/>
  <c r="CJ199" i="3" s="1"/>
  <c r="CJ200" i="3" s="1"/>
  <c r="CJ201" i="3" s="1"/>
  <c r="CJ202" i="3" s="1"/>
  <c r="CJ204" i="3" s="1"/>
  <c r="CJ205" i="3" s="1"/>
  <c r="CJ206" i="3" s="1"/>
  <c r="CJ207" i="3" s="1"/>
  <c r="CJ208" i="3" s="1"/>
  <c r="CJ209" i="3" s="1"/>
  <c r="CJ210" i="3" s="1"/>
  <c r="BP5" i="3"/>
  <c r="BP6" i="3" s="1"/>
  <c r="BP7" i="3" s="1"/>
  <c r="BP8" i="3" s="1"/>
  <c r="BP9" i="3" s="1"/>
  <c r="BP10" i="3" s="1"/>
  <c r="BP12" i="3" s="1"/>
  <c r="BP13" i="3" s="1"/>
  <c r="BP14" i="3" s="1"/>
  <c r="BP15" i="3" s="1"/>
  <c r="BP16" i="3" s="1"/>
  <c r="BP17" i="3" s="1"/>
  <c r="BP18" i="3" s="1"/>
  <c r="BP20" i="3" s="1"/>
  <c r="BP21" i="3" s="1"/>
  <c r="BP22" i="3" s="1"/>
  <c r="BP23" i="3" s="1"/>
  <c r="BP24" i="3" s="1"/>
  <c r="BP25" i="3" s="1"/>
  <c r="BP26" i="3" s="1"/>
  <c r="BP28" i="3" s="1"/>
  <c r="BP29" i="3" s="1"/>
  <c r="BP30" i="3" s="1"/>
  <c r="BP31" i="3" s="1"/>
  <c r="BP32" i="3" s="1"/>
  <c r="BP33" i="3" s="1"/>
  <c r="BP34" i="3" s="1"/>
  <c r="BP36" i="3" s="1"/>
  <c r="BP37" i="3" s="1"/>
  <c r="BP38" i="3" s="1"/>
  <c r="BP39" i="3" s="1"/>
  <c r="BP40" i="3" s="1"/>
  <c r="BP41" i="3" s="1"/>
  <c r="BP42" i="3" s="1"/>
  <c r="BP44" i="3" s="1"/>
  <c r="BP45" i="3" s="1"/>
  <c r="BP46" i="3" s="1"/>
  <c r="BP47" i="3" s="1"/>
  <c r="BP48" i="3" s="1"/>
  <c r="BP49" i="3" s="1"/>
  <c r="BP50" i="3" s="1"/>
  <c r="BP52" i="3" s="1"/>
  <c r="BP53" i="3" s="1"/>
  <c r="BP54" i="3" s="1"/>
  <c r="BP55" i="3" s="1"/>
  <c r="BP56" i="3" s="1"/>
  <c r="BP57" i="3" s="1"/>
  <c r="BP58" i="3" s="1"/>
  <c r="BP60" i="3" s="1"/>
  <c r="BP61" i="3" s="1"/>
  <c r="BP62" i="3" s="1"/>
  <c r="BP63" i="3" s="1"/>
  <c r="BP64" i="3" s="1"/>
  <c r="BP65" i="3" s="1"/>
  <c r="BP66" i="3" s="1"/>
  <c r="BP68" i="3" s="1"/>
  <c r="BP69" i="3" s="1"/>
  <c r="BP70" i="3" s="1"/>
  <c r="BP71" i="3" s="1"/>
  <c r="BP72" i="3" s="1"/>
  <c r="BP73" i="3" s="1"/>
  <c r="BP74" i="3" s="1"/>
  <c r="BP76" i="3" s="1"/>
  <c r="BP77" i="3" s="1"/>
  <c r="BP78" i="3" s="1"/>
  <c r="BP79" i="3" s="1"/>
  <c r="BP80" i="3" s="1"/>
  <c r="BP81" i="3" s="1"/>
  <c r="BP82" i="3" s="1"/>
  <c r="BP84" i="3" s="1"/>
  <c r="BP85" i="3" s="1"/>
  <c r="BP86" i="3" s="1"/>
  <c r="BP87" i="3" s="1"/>
  <c r="BP88" i="3" s="1"/>
  <c r="BP89" i="3" s="1"/>
  <c r="BP90" i="3" s="1"/>
  <c r="BP92" i="3" s="1"/>
  <c r="BP93" i="3" s="1"/>
  <c r="BP94" i="3" s="1"/>
  <c r="BP95" i="3" s="1"/>
  <c r="BP96" i="3" s="1"/>
  <c r="BP97" i="3" s="1"/>
  <c r="BP98" i="3" s="1"/>
  <c r="BP100" i="3" s="1"/>
  <c r="BP101" i="3" s="1"/>
  <c r="BP102" i="3" s="1"/>
  <c r="BP103" i="3" s="1"/>
  <c r="BP104" i="3" s="1"/>
  <c r="BP105" i="3" s="1"/>
  <c r="BP106" i="3" s="1"/>
  <c r="BP108" i="3" s="1"/>
  <c r="BP109" i="3" s="1"/>
  <c r="BP110" i="3" s="1"/>
  <c r="BP111" i="3" s="1"/>
  <c r="BP112" i="3" s="1"/>
  <c r="BP113" i="3" s="1"/>
  <c r="BP114" i="3" s="1"/>
  <c r="BP116" i="3" s="1"/>
  <c r="BP117" i="3" s="1"/>
  <c r="BP118" i="3" s="1"/>
  <c r="BP119" i="3" s="1"/>
  <c r="BP120" i="3" s="1"/>
  <c r="BP121" i="3" s="1"/>
  <c r="BP122" i="3" s="1"/>
  <c r="BP124" i="3" s="1"/>
  <c r="BP125" i="3" s="1"/>
  <c r="BP126" i="3" s="1"/>
  <c r="BP127" i="3" s="1"/>
  <c r="BP128" i="3" s="1"/>
  <c r="BP129" i="3" s="1"/>
  <c r="BP130" i="3" s="1"/>
  <c r="BP132" i="3" s="1"/>
  <c r="BP133" i="3" s="1"/>
  <c r="BP134" i="3" s="1"/>
  <c r="BP135" i="3" s="1"/>
  <c r="BP136" i="3" s="1"/>
  <c r="BP137" i="3" s="1"/>
  <c r="BP138" i="3" s="1"/>
  <c r="BP140" i="3" s="1"/>
  <c r="BP141" i="3" s="1"/>
  <c r="BP142" i="3" s="1"/>
  <c r="BP143" i="3" s="1"/>
  <c r="BP144" i="3" s="1"/>
  <c r="BP145" i="3" s="1"/>
  <c r="BP146" i="3" s="1"/>
  <c r="BP148" i="3" s="1"/>
  <c r="BP149" i="3" s="1"/>
  <c r="BP150" i="3" s="1"/>
  <c r="BP151" i="3" s="1"/>
  <c r="BP152" i="3" s="1"/>
  <c r="BP153" i="3" s="1"/>
  <c r="BP154" i="3" s="1"/>
  <c r="BP156" i="3" s="1"/>
  <c r="BP157" i="3" s="1"/>
  <c r="BP158" i="3" s="1"/>
  <c r="BP159" i="3" s="1"/>
  <c r="BP160" i="3" s="1"/>
  <c r="BP161" i="3" s="1"/>
  <c r="BP162" i="3" s="1"/>
  <c r="BP164" i="3" s="1"/>
  <c r="BP165" i="3" s="1"/>
  <c r="BP166" i="3" s="1"/>
  <c r="BP167" i="3" s="1"/>
  <c r="BP168" i="3" s="1"/>
  <c r="BP169" i="3" s="1"/>
  <c r="BP170" i="3" s="1"/>
  <c r="BP172" i="3" s="1"/>
  <c r="BP173" i="3" s="1"/>
  <c r="BP174" i="3" s="1"/>
  <c r="BP175" i="3" s="1"/>
  <c r="BP176" i="3" s="1"/>
  <c r="BP177" i="3" s="1"/>
  <c r="BP178" i="3" s="1"/>
  <c r="BP180" i="3" s="1"/>
  <c r="BP181" i="3" s="1"/>
  <c r="BP182" i="3" s="1"/>
  <c r="BP183" i="3" s="1"/>
  <c r="BP184" i="3" s="1"/>
  <c r="BP185" i="3" s="1"/>
  <c r="BP186" i="3" s="1"/>
  <c r="BP189" i="3" s="1"/>
  <c r="BP190" i="3" s="1"/>
  <c r="BP191" i="3" s="1"/>
  <c r="BP192" i="3" s="1"/>
  <c r="BP193" i="3" s="1"/>
  <c r="BP194" i="3" s="1"/>
  <c r="BP196" i="3" s="1"/>
  <c r="BP197" i="3" s="1"/>
  <c r="BP198" i="3" s="1"/>
  <c r="BP199" i="3" s="1"/>
  <c r="BP200" i="3" s="1"/>
  <c r="BP201" i="3" s="1"/>
  <c r="BP202" i="3" s="1"/>
  <c r="BP204" i="3" s="1"/>
  <c r="BP205" i="3" s="1"/>
  <c r="BP206" i="3" s="1"/>
  <c r="BP207" i="3" s="1"/>
  <c r="BP208" i="3" s="1"/>
  <c r="BP209" i="3" s="1"/>
  <c r="BP210" i="3" s="1"/>
  <c r="BK5" i="3"/>
  <c r="BK6" i="3" s="1"/>
  <c r="BK7" i="3" s="1"/>
  <c r="BK8" i="3" s="1"/>
  <c r="BK9" i="3" s="1"/>
  <c r="BK10" i="3" s="1"/>
  <c r="BK12" i="3" s="1"/>
  <c r="BK13" i="3" s="1"/>
  <c r="BK14" i="3" s="1"/>
  <c r="BK15" i="3" s="1"/>
  <c r="BK16" i="3" s="1"/>
  <c r="BK17" i="3" s="1"/>
  <c r="BK18" i="3" s="1"/>
  <c r="BK20" i="3" s="1"/>
  <c r="BK21" i="3" s="1"/>
  <c r="BK22" i="3" s="1"/>
  <c r="BK23" i="3" s="1"/>
  <c r="BK24" i="3" s="1"/>
  <c r="BK25" i="3" s="1"/>
  <c r="BK26" i="3" s="1"/>
  <c r="BK28" i="3" s="1"/>
  <c r="BK29" i="3" s="1"/>
  <c r="BK30" i="3" s="1"/>
  <c r="BK31" i="3" s="1"/>
  <c r="BK32" i="3" s="1"/>
  <c r="BK33" i="3" s="1"/>
  <c r="BK34" i="3" s="1"/>
  <c r="BK36" i="3" s="1"/>
  <c r="BK37" i="3" s="1"/>
  <c r="BK38" i="3" s="1"/>
  <c r="BK39" i="3" s="1"/>
  <c r="BK40" i="3" s="1"/>
  <c r="BK41" i="3" s="1"/>
  <c r="BK42" i="3" s="1"/>
  <c r="BK44" i="3" s="1"/>
  <c r="BK45" i="3" s="1"/>
  <c r="BK46" i="3" s="1"/>
  <c r="BK47" i="3" s="1"/>
  <c r="BK48" i="3" s="1"/>
  <c r="BK49" i="3" s="1"/>
  <c r="BK50" i="3" s="1"/>
  <c r="BK52" i="3" s="1"/>
  <c r="BK53" i="3" s="1"/>
  <c r="BK54" i="3" s="1"/>
  <c r="BK55" i="3" s="1"/>
  <c r="BK56" i="3" s="1"/>
  <c r="BK57" i="3" s="1"/>
  <c r="BK58" i="3" s="1"/>
  <c r="BK60" i="3" s="1"/>
  <c r="BK61" i="3" s="1"/>
  <c r="BK62" i="3" s="1"/>
  <c r="BK63" i="3" s="1"/>
  <c r="BK64" i="3" s="1"/>
  <c r="BK65" i="3" s="1"/>
  <c r="BK66" i="3" s="1"/>
  <c r="BK68" i="3" s="1"/>
  <c r="BK69" i="3" s="1"/>
  <c r="BK70" i="3" s="1"/>
  <c r="BK71" i="3" s="1"/>
  <c r="BK72" i="3" s="1"/>
  <c r="BK73" i="3" s="1"/>
  <c r="BK74" i="3" s="1"/>
  <c r="BK76" i="3" s="1"/>
  <c r="BK77" i="3" s="1"/>
  <c r="BK78" i="3" s="1"/>
  <c r="BK79" i="3" s="1"/>
  <c r="BK80" i="3" s="1"/>
  <c r="BK81" i="3" s="1"/>
  <c r="BK82" i="3" s="1"/>
  <c r="BK84" i="3" s="1"/>
  <c r="BK85" i="3" s="1"/>
  <c r="BK86" i="3" s="1"/>
  <c r="BK87" i="3" s="1"/>
  <c r="BK88" i="3" s="1"/>
  <c r="BK89" i="3" s="1"/>
  <c r="BK90" i="3" s="1"/>
  <c r="BK92" i="3" s="1"/>
  <c r="BK93" i="3" s="1"/>
  <c r="BK94" i="3" s="1"/>
  <c r="BK95" i="3" s="1"/>
  <c r="BK96" i="3" s="1"/>
  <c r="BK97" i="3" s="1"/>
  <c r="BK98" i="3" s="1"/>
  <c r="BK100" i="3" s="1"/>
  <c r="BK101" i="3" s="1"/>
  <c r="BK102" i="3" s="1"/>
  <c r="BK103" i="3" s="1"/>
  <c r="BK104" i="3" s="1"/>
  <c r="BK105" i="3" s="1"/>
  <c r="BK106" i="3" s="1"/>
  <c r="BK108" i="3" s="1"/>
  <c r="BK109" i="3" s="1"/>
  <c r="BK110" i="3" s="1"/>
  <c r="BK111" i="3" s="1"/>
  <c r="BK112" i="3" s="1"/>
  <c r="BK113" i="3" s="1"/>
  <c r="BK114" i="3" s="1"/>
  <c r="BK116" i="3" s="1"/>
  <c r="BK117" i="3" s="1"/>
  <c r="BK118" i="3" s="1"/>
  <c r="BK119" i="3" s="1"/>
  <c r="BK120" i="3" s="1"/>
  <c r="BK121" i="3" s="1"/>
  <c r="BK122" i="3" s="1"/>
  <c r="BK124" i="3" s="1"/>
  <c r="BK125" i="3" s="1"/>
  <c r="BK126" i="3" s="1"/>
  <c r="BK127" i="3" s="1"/>
  <c r="BK128" i="3" s="1"/>
  <c r="BK129" i="3" s="1"/>
  <c r="BK130" i="3" s="1"/>
  <c r="BK132" i="3" s="1"/>
  <c r="BK133" i="3" s="1"/>
  <c r="BK134" i="3" s="1"/>
  <c r="BK135" i="3" s="1"/>
  <c r="BK136" i="3" s="1"/>
  <c r="BK137" i="3" s="1"/>
  <c r="BK138" i="3" s="1"/>
  <c r="BK140" i="3" s="1"/>
  <c r="BK141" i="3" s="1"/>
  <c r="BK142" i="3" s="1"/>
  <c r="BK143" i="3" s="1"/>
  <c r="BK144" i="3" s="1"/>
  <c r="BK145" i="3" s="1"/>
  <c r="BK146" i="3" s="1"/>
  <c r="BK148" i="3" s="1"/>
  <c r="BK149" i="3" s="1"/>
  <c r="BK150" i="3" s="1"/>
  <c r="BK151" i="3" s="1"/>
  <c r="BK152" i="3" s="1"/>
  <c r="BK153" i="3" s="1"/>
  <c r="BK154" i="3" s="1"/>
  <c r="BK156" i="3" s="1"/>
  <c r="BK157" i="3" s="1"/>
  <c r="BK158" i="3" s="1"/>
  <c r="BK159" i="3" s="1"/>
  <c r="BK160" i="3" s="1"/>
  <c r="BK161" i="3" s="1"/>
  <c r="BK162" i="3" s="1"/>
  <c r="BK164" i="3" s="1"/>
  <c r="BK165" i="3" s="1"/>
  <c r="BK166" i="3" s="1"/>
  <c r="BK167" i="3" s="1"/>
  <c r="BK168" i="3" s="1"/>
  <c r="BK169" i="3" s="1"/>
  <c r="BK170" i="3" s="1"/>
  <c r="BK172" i="3" s="1"/>
  <c r="BK173" i="3" s="1"/>
  <c r="BK174" i="3" s="1"/>
  <c r="BK175" i="3" s="1"/>
  <c r="BK176" i="3" s="1"/>
  <c r="BK177" i="3" s="1"/>
  <c r="BK178" i="3" s="1"/>
  <c r="BK180" i="3" s="1"/>
  <c r="BK181" i="3" s="1"/>
  <c r="BK182" i="3" s="1"/>
  <c r="BK183" i="3" s="1"/>
  <c r="BK184" i="3" s="1"/>
  <c r="BK185" i="3" s="1"/>
  <c r="BK186" i="3" s="1"/>
  <c r="BK189" i="3" s="1"/>
  <c r="BK190" i="3" s="1"/>
  <c r="BK191" i="3" s="1"/>
  <c r="BK192" i="3" s="1"/>
  <c r="BK193" i="3" s="1"/>
  <c r="BK194" i="3" s="1"/>
  <c r="BK196" i="3" s="1"/>
  <c r="BK197" i="3" s="1"/>
  <c r="BK198" i="3" s="1"/>
  <c r="BK199" i="3" s="1"/>
  <c r="BK200" i="3" s="1"/>
  <c r="BK201" i="3" s="1"/>
  <c r="BK202" i="3" s="1"/>
  <c r="BK204" i="3" s="1"/>
  <c r="BK205" i="3" s="1"/>
  <c r="BK206" i="3" s="1"/>
  <c r="BK207" i="3" s="1"/>
  <c r="BK208" i="3" s="1"/>
  <c r="BK209" i="3" s="1"/>
  <c r="BK210" i="3" s="1"/>
  <c r="BF5" i="3"/>
  <c r="BF6" i="3" s="1"/>
  <c r="BF7" i="3" s="1"/>
  <c r="BF8" i="3" s="1"/>
  <c r="BF9" i="3" s="1"/>
  <c r="BF10" i="3" s="1"/>
  <c r="BF12" i="3" s="1"/>
  <c r="BF13" i="3" s="1"/>
  <c r="BF14" i="3" s="1"/>
  <c r="BF15" i="3" s="1"/>
  <c r="BF16" i="3" s="1"/>
  <c r="BF17" i="3" s="1"/>
  <c r="BF18" i="3" s="1"/>
  <c r="BF20" i="3" s="1"/>
  <c r="BF21" i="3" s="1"/>
  <c r="BF22" i="3" s="1"/>
  <c r="BF23" i="3" s="1"/>
  <c r="BF24" i="3" s="1"/>
  <c r="BF25" i="3" s="1"/>
  <c r="BF26" i="3" s="1"/>
  <c r="BF28" i="3" s="1"/>
  <c r="BF29" i="3" s="1"/>
  <c r="BF30" i="3" s="1"/>
  <c r="BF31" i="3" s="1"/>
  <c r="BF32" i="3" s="1"/>
  <c r="BF33" i="3" s="1"/>
  <c r="BF34" i="3" s="1"/>
  <c r="BF36" i="3" s="1"/>
  <c r="BF37" i="3" s="1"/>
  <c r="BF38" i="3" s="1"/>
  <c r="BF39" i="3" s="1"/>
  <c r="BF40" i="3" s="1"/>
  <c r="BF41" i="3" s="1"/>
  <c r="BF42" i="3" s="1"/>
  <c r="BF44" i="3" s="1"/>
  <c r="BF45" i="3" s="1"/>
  <c r="BF46" i="3" s="1"/>
  <c r="BF47" i="3" s="1"/>
  <c r="BF48" i="3" s="1"/>
  <c r="BF49" i="3" s="1"/>
  <c r="BF50" i="3" s="1"/>
  <c r="BF52" i="3" s="1"/>
  <c r="BF53" i="3" s="1"/>
  <c r="BF54" i="3" s="1"/>
  <c r="BF55" i="3" s="1"/>
  <c r="BF56" i="3" s="1"/>
  <c r="BF57" i="3" s="1"/>
  <c r="BF58" i="3" s="1"/>
  <c r="BF60" i="3" s="1"/>
  <c r="BF61" i="3" s="1"/>
  <c r="BF62" i="3" s="1"/>
  <c r="BF63" i="3" s="1"/>
  <c r="BF64" i="3" s="1"/>
  <c r="BF65" i="3" s="1"/>
  <c r="BF66" i="3" s="1"/>
  <c r="BF68" i="3" s="1"/>
  <c r="BF69" i="3" s="1"/>
  <c r="BF70" i="3" s="1"/>
  <c r="BF71" i="3" s="1"/>
  <c r="BF72" i="3" s="1"/>
  <c r="BF73" i="3" s="1"/>
  <c r="BF74" i="3" s="1"/>
  <c r="BF76" i="3" s="1"/>
  <c r="BF77" i="3" s="1"/>
  <c r="BF78" i="3" s="1"/>
  <c r="BF79" i="3" s="1"/>
  <c r="BF80" i="3" s="1"/>
  <c r="BF81" i="3" s="1"/>
  <c r="BF82" i="3" s="1"/>
  <c r="BF84" i="3" s="1"/>
  <c r="BF85" i="3" s="1"/>
  <c r="BF86" i="3" s="1"/>
  <c r="BF87" i="3" s="1"/>
  <c r="BF88" i="3" s="1"/>
  <c r="BF89" i="3" s="1"/>
  <c r="BF90" i="3" s="1"/>
  <c r="BF92" i="3" s="1"/>
  <c r="BF93" i="3" s="1"/>
  <c r="BF94" i="3" s="1"/>
  <c r="BF95" i="3" s="1"/>
  <c r="BF96" i="3" s="1"/>
  <c r="BF97" i="3" s="1"/>
  <c r="BF98" i="3" s="1"/>
  <c r="BF100" i="3" s="1"/>
  <c r="BF101" i="3" s="1"/>
  <c r="BF102" i="3" s="1"/>
  <c r="BF103" i="3" s="1"/>
  <c r="BF104" i="3" s="1"/>
  <c r="BF105" i="3" s="1"/>
  <c r="BF106" i="3" s="1"/>
  <c r="BF108" i="3" s="1"/>
  <c r="BF109" i="3" s="1"/>
  <c r="BF110" i="3" s="1"/>
  <c r="BF111" i="3" s="1"/>
  <c r="BF112" i="3" s="1"/>
  <c r="BF113" i="3" s="1"/>
  <c r="BF114" i="3" s="1"/>
  <c r="BF116" i="3" s="1"/>
  <c r="BF117" i="3" s="1"/>
  <c r="BF118" i="3" s="1"/>
  <c r="BF119" i="3" s="1"/>
  <c r="BF120" i="3" s="1"/>
  <c r="BF121" i="3" s="1"/>
  <c r="BF122" i="3" s="1"/>
  <c r="BF124" i="3" s="1"/>
  <c r="BF125" i="3" s="1"/>
  <c r="BF126" i="3" s="1"/>
  <c r="BF127" i="3" s="1"/>
  <c r="BF128" i="3" s="1"/>
  <c r="BF129" i="3" s="1"/>
  <c r="BF130" i="3" s="1"/>
  <c r="BF132" i="3" s="1"/>
  <c r="BF133" i="3" s="1"/>
  <c r="BF134" i="3" s="1"/>
  <c r="BF135" i="3" s="1"/>
  <c r="BF136" i="3" s="1"/>
  <c r="BF137" i="3" s="1"/>
  <c r="BF138" i="3" s="1"/>
  <c r="BF140" i="3" s="1"/>
  <c r="BF141" i="3" s="1"/>
  <c r="BF142" i="3" s="1"/>
  <c r="BF143" i="3" s="1"/>
  <c r="BF144" i="3" s="1"/>
  <c r="BF145" i="3" s="1"/>
  <c r="BF146" i="3" s="1"/>
  <c r="BF148" i="3" s="1"/>
  <c r="BF149" i="3" s="1"/>
  <c r="BF150" i="3" s="1"/>
  <c r="BF151" i="3" s="1"/>
  <c r="BF152" i="3" s="1"/>
  <c r="BF153" i="3" s="1"/>
  <c r="BF154" i="3" s="1"/>
  <c r="BF156" i="3" s="1"/>
  <c r="BF157" i="3" s="1"/>
  <c r="BF158" i="3" s="1"/>
  <c r="BF159" i="3" s="1"/>
  <c r="BF160" i="3" s="1"/>
  <c r="BF161" i="3" s="1"/>
  <c r="BF162" i="3" s="1"/>
  <c r="BF164" i="3" s="1"/>
  <c r="BF165" i="3" s="1"/>
  <c r="BF166" i="3" s="1"/>
  <c r="BF167" i="3" s="1"/>
  <c r="BF168" i="3" s="1"/>
  <c r="BF169" i="3" s="1"/>
  <c r="BF170" i="3" s="1"/>
  <c r="BF172" i="3" s="1"/>
  <c r="BF173" i="3" s="1"/>
  <c r="BF174" i="3" s="1"/>
  <c r="BF175" i="3" s="1"/>
  <c r="BF176" i="3" s="1"/>
  <c r="BF177" i="3" s="1"/>
  <c r="BF178" i="3" s="1"/>
  <c r="BF180" i="3" s="1"/>
  <c r="BF181" i="3" s="1"/>
  <c r="BF182" i="3" s="1"/>
  <c r="BF183" i="3" s="1"/>
  <c r="BF184" i="3" s="1"/>
  <c r="BF185" i="3" s="1"/>
  <c r="BF186" i="3" s="1"/>
  <c r="BF189" i="3" s="1"/>
  <c r="BF190" i="3" s="1"/>
  <c r="BF191" i="3" s="1"/>
  <c r="BF192" i="3" s="1"/>
  <c r="BF193" i="3" s="1"/>
  <c r="BF194" i="3" s="1"/>
  <c r="BF196" i="3" s="1"/>
  <c r="BF197" i="3" s="1"/>
  <c r="BF198" i="3" s="1"/>
  <c r="BF199" i="3" s="1"/>
  <c r="BF200" i="3" s="1"/>
  <c r="BF201" i="3" s="1"/>
  <c r="BF202" i="3" s="1"/>
  <c r="BF204" i="3" s="1"/>
  <c r="BF205" i="3" s="1"/>
  <c r="BF206" i="3" s="1"/>
  <c r="BF207" i="3" s="1"/>
  <c r="BF208" i="3" s="1"/>
  <c r="BF209" i="3" s="1"/>
  <c r="BF210" i="3" s="1"/>
  <c r="BA5" i="3"/>
  <c r="BA6" i="3" s="1"/>
  <c r="BA7" i="3" s="1"/>
  <c r="BA8" i="3" s="1"/>
  <c r="BA9" i="3" s="1"/>
  <c r="BA10" i="3" s="1"/>
  <c r="BA12" i="3" s="1"/>
  <c r="BA13" i="3" s="1"/>
  <c r="BA14" i="3" s="1"/>
  <c r="BA15" i="3" s="1"/>
  <c r="BA16" i="3" s="1"/>
  <c r="BA17" i="3" s="1"/>
  <c r="BA18" i="3" s="1"/>
  <c r="BA20" i="3" s="1"/>
  <c r="BA21" i="3" s="1"/>
  <c r="BA22" i="3" s="1"/>
  <c r="BA23" i="3" s="1"/>
  <c r="BA24" i="3" s="1"/>
  <c r="BA25" i="3" s="1"/>
  <c r="BA26" i="3" s="1"/>
  <c r="BA28" i="3" s="1"/>
  <c r="BA29" i="3" s="1"/>
  <c r="BA30" i="3" s="1"/>
  <c r="BA31" i="3" s="1"/>
  <c r="BA32" i="3" s="1"/>
  <c r="BA33" i="3" s="1"/>
  <c r="BA34" i="3" s="1"/>
  <c r="BA36" i="3" s="1"/>
  <c r="BA37" i="3" s="1"/>
  <c r="BA38" i="3" s="1"/>
  <c r="BA39" i="3" s="1"/>
  <c r="BA40" i="3" s="1"/>
  <c r="BA41" i="3" s="1"/>
  <c r="BA42" i="3" s="1"/>
  <c r="BA44" i="3" s="1"/>
  <c r="BA45" i="3" s="1"/>
  <c r="BA46" i="3" s="1"/>
  <c r="BA47" i="3" s="1"/>
  <c r="BA48" i="3" s="1"/>
  <c r="BA49" i="3" s="1"/>
  <c r="BA50" i="3" s="1"/>
  <c r="BA52" i="3" s="1"/>
  <c r="BA53" i="3" s="1"/>
  <c r="BA54" i="3" s="1"/>
  <c r="BA55" i="3" s="1"/>
  <c r="BA56" i="3" s="1"/>
  <c r="BA57" i="3" s="1"/>
  <c r="BA58" i="3" s="1"/>
  <c r="BA60" i="3" s="1"/>
  <c r="BA61" i="3" s="1"/>
  <c r="BA62" i="3" s="1"/>
  <c r="BA63" i="3" s="1"/>
  <c r="BA64" i="3" s="1"/>
  <c r="BA65" i="3" s="1"/>
  <c r="BA66" i="3" s="1"/>
  <c r="BA68" i="3" s="1"/>
  <c r="BA69" i="3" s="1"/>
  <c r="BA70" i="3" s="1"/>
  <c r="BA71" i="3" s="1"/>
  <c r="BA72" i="3" s="1"/>
  <c r="BA73" i="3" s="1"/>
  <c r="BA74" i="3" s="1"/>
  <c r="BA76" i="3" s="1"/>
  <c r="BA77" i="3" s="1"/>
  <c r="BA78" i="3" s="1"/>
  <c r="BA79" i="3" s="1"/>
  <c r="BA80" i="3" s="1"/>
  <c r="BA81" i="3" s="1"/>
  <c r="BA82" i="3" s="1"/>
  <c r="BA84" i="3" s="1"/>
  <c r="BA85" i="3" s="1"/>
  <c r="BA86" i="3" s="1"/>
  <c r="BA87" i="3" s="1"/>
  <c r="BA88" i="3" s="1"/>
  <c r="BA89" i="3" s="1"/>
  <c r="BA90" i="3" s="1"/>
  <c r="BA92" i="3" s="1"/>
  <c r="BA93" i="3" s="1"/>
  <c r="BA94" i="3" s="1"/>
  <c r="BA95" i="3" s="1"/>
  <c r="BA96" i="3" s="1"/>
  <c r="BA97" i="3" s="1"/>
  <c r="BA98" i="3" s="1"/>
  <c r="BA100" i="3" s="1"/>
  <c r="BA101" i="3" s="1"/>
  <c r="BA102" i="3" s="1"/>
  <c r="BA103" i="3" s="1"/>
  <c r="BA104" i="3" s="1"/>
  <c r="BA105" i="3" s="1"/>
  <c r="BA106" i="3" s="1"/>
  <c r="BA108" i="3" s="1"/>
  <c r="BA109" i="3" s="1"/>
  <c r="BA110" i="3" s="1"/>
  <c r="BA111" i="3" s="1"/>
  <c r="BA112" i="3" s="1"/>
  <c r="BA113" i="3" s="1"/>
  <c r="BA114" i="3" s="1"/>
  <c r="BA116" i="3" s="1"/>
  <c r="BA117" i="3" s="1"/>
  <c r="BA118" i="3" s="1"/>
  <c r="BA119" i="3" s="1"/>
  <c r="BA120" i="3" s="1"/>
  <c r="BA121" i="3" s="1"/>
  <c r="BA122" i="3" s="1"/>
  <c r="BA124" i="3" s="1"/>
  <c r="BA125" i="3" s="1"/>
  <c r="BA126" i="3" s="1"/>
  <c r="BA127" i="3" s="1"/>
  <c r="BA128" i="3" s="1"/>
  <c r="BA129" i="3" s="1"/>
  <c r="BA130" i="3" s="1"/>
  <c r="BA132" i="3" s="1"/>
  <c r="BA133" i="3" s="1"/>
  <c r="BA134" i="3" s="1"/>
  <c r="BA135" i="3" s="1"/>
  <c r="BA136" i="3" s="1"/>
  <c r="BA137" i="3" s="1"/>
  <c r="BA138" i="3" s="1"/>
  <c r="BA140" i="3" s="1"/>
  <c r="BA141" i="3" s="1"/>
  <c r="BA142" i="3" s="1"/>
  <c r="BA143" i="3" s="1"/>
  <c r="BA144" i="3" s="1"/>
  <c r="BA145" i="3" s="1"/>
  <c r="BA146" i="3" s="1"/>
  <c r="BA148" i="3" s="1"/>
  <c r="BA149" i="3" s="1"/>
  <c r="BA150" i="3" s="1"/>
  <c r="BA151" i="3" s="1"/>
  <c r="BA152" i="3" s="1"/>
  <c r="BA153" i="3" s="1"/>
  <c r="BA154" i="3" s="1"/>
  <c r="BA156" i="3" s="1"/>
  <c r="BA157" i="3" s="1"/>
  <c r="BA158" i="3" s="1"/>
  <c r="BA159" i="3" s="1"/>
  <c r="BA160" i="3" s="1"/>
  <c r="BA161" i="3" s="1"/>
  <c r="BA162" i="3" s="1"/>
  <c r="BA164" i="3" s="1"/>
  <c r="BA165" i="3" s="1"/>
  <c r="BA166" i="3" s="1"/>
  <c r="BA167" i="3" s="1"/>
  <c r="BA168" i="3" s="1"/>
  <c r="BA169" i="3" s="1"/>
  <c r="BA170" i="3" s="1"/>
  <c r="BA172" i="3" s="1"/>
  <c r="BA173" i="3" s="1"/>
  <c r="BA174" i="3" s="1"/>
  <c r="BA175" i="3" s="1"/>
  <c r="BA176" i="3" s="1"/>
  <c r="BA177" i="3" s="1"/>
  <c r="BA178" i="3" s="1"/>
  <c r="BA180" i="3" s="1"/>
  <c r="BA181" i="3" s="1"/>
  <c r="BA182" i="3" s="1"/>
  <c r="BA183" i="3" s="1"/>
  <c r="BA184" i="3" s="1"/>
  <c r="BA185" i="3" s="1"/>
  <c r="BA186" i="3" s="1"/>
  <c r="BA189" i="3" s="1"/>
  <c r="BA190" i="3" s="1"/>
  <c r="BA191" i="3" s="1"/>
  <c r="BA192" i="3" s="1"/>
  <c r="BA193" i="3" s="1"/>
  <c r="BA194" i="3" s="1"/>
  <c r="BA196" i="3" s="1"/>
  <c r="BA197" i="3" s="1"/>
  <c r="BA198" i="3" s="1"/>
  <c r="BA199" i="3" s="1"/>
  <c r="BA200" i="3" s="1"/>
  <c r="BA201" i="3" s="1"/>
  <c r="BA202" i="3" s="1"/>
  <c r="BA204" i="3" s="1"/>
  <c r="BA205" i="3" s="1"/>
  <c r="BA206" i="3" s="1"/>
  <c r="BA207" i="3" s="1"/>
  <c r="BA208" i="3" s="1"/>
  <c r="BA209" i="3" s="1"/>
  <c r="BA210" i="3" s="1"/>
  <c r="AV5" i="3"/>
  <c r="AV6" i="3" s="1"/>
  <c r="AV7" i="3" s="1"/>
  <c r="AV8" i="3" s="1"/>
  <c r="AV9" i="3" s="1"/>
  <c r="AV10" i="3" s="1"/>
  <c r="AV12" i="3" s="1"/>
  <c r="AV13" i="3" s="1"/>
  <c r="AV14" i="3" s="1"/>
  <c r="AV15" i="3" s="1"/>
  <c r="AV16" i="3" s="1"/>
  <c r="AV17" i="3" s="1"/>
  <c r="AV18" i="3" s="1"/>
  <c r="AV20" i="3" s="1"/>
  <c r="AV21" i="3" s="1"/>
  <c r="AV22" i="3" s="1"/>
  <c r="AV23" i="3" s="1"/>
  <c r="AV24" i="3" s="1"/>
  <c r="AV25" i="3" s="1"/>
  <c r="AV26" i="3" s="1"/>
  <c r="AV28" i="3" s="1"/>
  <c r="AV29" i="3" s="1"/>
  <c r="AV30" i="3" s="1"/>
  <c r="AV31" i="3" s="1"/>
  <c r="AV32" i="3" s="1"/>
  <c r="AV33" i="3" s="1"/>
  <c r="AV34" i="3" s="1"/>
  <c r="AV36" i="3" s="1"/>
  <c r="AV37" i="3" s="1"/>
  <c r="AV38" i="3" s="1"/>
  <c r="AV39" i="3" s="1"/>
  <c r="AV40" i="3" s="1"/>
  <c r="AV41" i="3" s="1"/>
  <c r="AV42" i="3" s="1"/>
  <c r="AV44" i="3" s="1"/>
  <c r="AV45" i="3" s="1"/>
  <c r="AV46" i="3" s="1"/>
  <c r="AV47" i="3" s="1"/>
  <c r="AV48" i="3" s="1"/>
  <c r="AV49" i="3" s="1"/>
  <c r="AV50" i="3" s="1"/>
  <c r="AV52" i="3" s="1"/>
  <c r="AV53" i="3" s="1"/>
  <c r="AV54" i="3" s="1"/>
  <c r="AV55" i="3" s="1"/>
  <c r="AV56" i="3" s="1"/>
  <c r="AV57" i="3" s="1"/>
  <c r="AV58" i="3" s="1"/>
  <c r="AV60" i="3" s="1"/>
  <c r="AV61" i="3" s="1"/>
  <c r="AV62" i="3" s="1"/>
  <c r="AV63" i="3" s="1"/>
  <c r="AV64" i="3" s="1"/>
  <c r="AV65" i="3" s="1"/>
  <c r="AV66" i="3" s="1"/>
  <c r="AV68" i="3" s="1"/>
  <c r="AV69" i="3" s="1"/>
  <c r="AV70" i="3" s="1"/>
  <c r="AV71" i="3" s="1"/>
  <c r="AV72" i="3" s="1"/>
  <c r="AV73" i="3" s="1"/>
  <c r="AV74" i="3" s="1"/>
  <c r="AV76" i="3" s="1"/>
  <c r="AV77" i="3" s="1"/>
  <c r="AV78" i="3" s="1"/>
  <c r="AV79" i="3" s="1"/>
  <c r="AV80" i="3" s="1"/>
  <c r="AV81" i="3" s="1"/>
  <c r="AV82" i="3" s="1"/>
  <c r="AV84" i="3" s="1"/>
  <c r="AV85" i="3" s="1"/>
  <c r="AV86" i="3" s="1"/>
  <c r="AV87" i="3" s="1"/>
  <c r="AV88" i="3" s="1"/>
  <c r="AV89" i="3" s="1"/>
  <c r="AV90" i="3" s="1"/>
  <c r="AV92" i="3" s="1"/>
  <c r="AV93" i="3" s="1"/>
  <c r="AV94" i="3" s="1"/>
  <c r="AV95" i="3" s="1"/>
  <c r="AV96" i="3" s="1"/>
  <c r="AV97" i="3" s="1"/>
  <c r="AV98" i="3" s="1"/>
  <c r="AV100" i="3" s="1"/>
  <c r="AV101" i="3" s="1"/>
  <c r="AV102" i="3" s="1"/>
  <c r="AV103" i="3" s="1"/>
  <c r="AV104" i="3" s="1"/>
  <c r="AV105" i="3" s="1"/>
  <c r="AV106" i="3" s="1"/>
  <c r="AV108" i="3" s="1"/>
  <c r="AV109" i="3" s="1"/>
  <c r="AV110" i="3" s="1"/>
  <c r="AV111" i="3" s="1"/>
  <c r="AV112" i="3" s="1"/>
  <c r="AV113" i="3" s="1"/>
  <c r="AV114" i="3" s="1"/>
  <c r="AV116" i="3" s="1"/>
  <c r="AV117" i="3" s="1"/>
  <c r="AV118" i="3" s="1"/>
  <c r="AV119" i="3" s="1"/>
  <c r="AV120" i="3" s="1"/>
  <c r="AV121" i="3" s="1"/>
  <c r="AV122" i="3" s="1"/>
  <c r="AV124" i="3" s="1"/>
  <c r="AV125" i="3" s="1"/>
  <c r="AV126" i="3" s="1"/>
  <c r="AV127" i="3" s="1"/>
  <c r="AV128" i="3" s="1"/>
  <c r="AV129" i="3" s="1"/>
  <c r="AV130" i="3" s="1"/>
  <c r="AV132" i="3" s="1"/>
  <c r="AV133" i="3" s="1"/>
  <c r="AV134" i="3" s="1"/>
  <c r="AV135" i="3" s="1"/>
  <c r="AV136" i="3" s="1"/>
  <c r="AV137" i="3" s="1"/>
  <c r="AV138" i="3" s="1"/>
  <c r="AV140" i="3" s="1"/>
  <c r="AV141" i="3" s="1"/>
  <c r="AV142" i="3" s="1"/>
  <c r="AV143" i="3" s="1"/>
  <c r="AV144" i="3" s="1"/>
  <c r="AV145" i="3" s="1"/>
  <c r="AV146" i="3" s="1"/>
  <c r="AV148" i="3" s="1"/>
  <c r="AV149" i="3" s="1"/>
  <c r="AV150" i="3" s="1"/>
  <c r="AV151" i="3" s="1"/>
  <c r="AV152" i="3" s="1"/>
  <c r="AV153" i="3" s="1"/>
  <c r="AV154" i="3" s="1"/>
  <c r="AV156" i="3" s="1"/>
  <c r="AV157" i="3" s="1"/>
  <c r="AV158" i="3" s="1"/>
  <c r="AV159" i="3" s="1"/>
  <c r="AV160" i="3" s="1"/>
  <c r="AV161" i="3" s="1"/>
  <c r="AV162" i="3" s="1"/>
  <c r="AV164" i="3" s="1"/>
  <c r="AV165" i="3" s="1"/>
  <c r="AV166" i="3" s="1"/>
  <c r="AV167" i="3" s="1"/>
  <c r="AV168" i="3" s="1"/>
  <c r="AV169" i="3" s="1"/>
  <c r="AV170" i="3" s="1"/>
  <c r="AV172" i="3" s="1"/>
  <c r="AV173" i="3" s="1"/>
  <c r="AV174" i="3" s="1"/>
  <c r="AV175" i="3" s="1"/>
  <c r="AV176" i="3" s="1"/>
  <c r="AV177" i="3" s="1"/>
  <c r="AV178" i="3" s="1"/>
  <c r="AV180" i="3" s="1"/>
  <c r="AV181" i="3" s="1"/>
  <c r="AV182" i="3" s="1"/>
  <c r="AV183" i="3" s="1"/>
  <c r="AV184" i="3" s="1"/>
  <c r="AV185" i="3" s="1"/>
  <c r="AV186" i="3" s="1"/>
  <c r="AV189" i="3" s="1"/>
  <c r="AV190" i="3" s="1"/>
  <c r="AV191" i="3" s="1"/>
  <c r="AV192" i="3" s="1"/>
  <c r="AV193" i="3" s="1"/>
  <c r="AV194" i="3" s="1"/>
  <c r="AV196" i="3" s="1"/>
  <c r="AV197" i="3" s="1"/>
  <c r="AV198" i="3" s="1"/>
  <c r="AV199" i="3" s="1"/>
  <c r="AV200" i="3" s="1"/>
  <c r="AV201" i="3" s="1"/>
  <c r="AV202" i="3" s="1"/>
  <c r="AV204" i="3" s="1"/>
  <c r="AV205" i="3" s="1"/>
  <c r="AV206" i="3" s="1"/>
  <c r="AV207" i="3" s="1"/>
  <c r="AV208" i="3" s="1"/>
  <c r="AV209" i="3" s="1"/>
  <c r="AV210" i="3" s="1"/>
  <c r="AQ5" i="3"/>
  <c r="AQ6" i="3" s="1"/>
  <c r="AQ7" i="3" s="1"/>
  <c r="AQ8" i="3" s="1"/>
  <c r="AQ9" i="3" s="1"/>
  <c r="AQ10" i="3" s="1"/>
  <c r="AQ12" i="3" s="1"/>
  <c r="AQ13" i="3" s="1"/>
  <c r="AQ14" i="3" s="1"/>
  <c r="AQ15" i="3" s="1"/>
  <c r="AQ16" i="3" s="1"/>
  <c r="AQ17" i="3" s="1"/>
  <c r="AQ18" i="3" s="1"/>
  <c r="AQ20" i="3" s="1"/>
  <c r="AQ21" i="3" s="1"/>
  <c r="AQ22" i="3" s="1"/>
  <c r="AQ23" i="3" s="1"/>
  <c r="AQ24" i="3" s="1"/>
  <c r="AQ25" i="3" s="1"/>
  <c r="AQ26" i="3" s="1"/>
  <c r="AQ28" i="3" s="1"/>
  <c r="AQ29" i="3" s="1"/>
  <c r="AQ30" i="3" s="1"/>
  <c r="AQ31" i="3" s="1"/>
  <c r="AQ32" i="3" s="1"/>
  <c r="AQ33" i="3" s="1"/>
  <c r="AQ34" i="3" s="1"/>
  <c r="AQ36" i="3" s="1"/>
  <c r="AQ37" i="3" s="1"/>
  <c r="AQ38" i="3" s="1"/>
  <c r="AQ39" i="3" s="1"/>
  <c r="AQ40" i="3" s="1"/>
  <c r="AQ41" i="3" s="1"/>
  <c r="AQ42" i="3" s="1"/>
  <c r="AQ44" i="3" s="1"/>
  <c r="AQ45" i="3" s="1"/>
  <c r="AQ46" i="3" s="1"/>
  <c r="AQ47" i="3" s="1"/>
  <c r="AQ48" i="3" s="1"/>
  <c r="AQ49" i="3" s="1"/>
  <c r="AQ50" i="3" s="1"/>
  <c r="AQ52" i="3" s="1"/>
  <c r="AQ53" i="3" s="1"/>
  <c r="AQ54" i="3" s="1"/>
  <c r="AQ55" i="3" s="1"/>
  <c r="AQ56" i="3" s="1"/>
  <c r="AQ57" i="3" s="1"/>
  <c r="AQ58" i="3" s="1"/>
  <c r="AQ60" i="3" s="1"/>
  <c r="AQ61" i="3" s="1"/>
  <c r="AQ62" i="3" s="1"/>
  <c r="AQ63" i="3" s="1"/>
  <c r="AQ64" i="3" s="1"/>
  <c r="AQ65" i="3" s="1"/>
  <c r="AQ66" i="3" s="1"/>
  <c r="AQ68" i="3" s="1"/>
  <c r="AQ69" i="3" s="1"/>
  <c r="AQ70" i="3" s="1"/>
  <c r="AQ71" i="3" s="1"/>
  <c r="AQ72" i="3" s="1"/>
  <c r="AQ73" i="3" s="1"/>
  <c r="AQ74" i="3" s="1"/>
  <c r="AQ76" i="3" s="1"/>
  <c r="AQ77" i="3" s="1"/>
  <c r="AQ78" i="3" s="1"/>
  <c r="AQ79" i="3" s="1"/>
  <c r="AQ80" i="3" s="1"/>
  <c r="AQ81" i="3" s="1"/>
  <c r="AQ82" i="3" s="1"/>
  <c r="AQ84" i="3" s="1"/>
  <c r="AQ85" i="3" s="1"/>
  <c r="AQ86" i="3" s="1"/>
  <c r="AQ87" i="3" s="1"/>
  <c r="AQ88" i="3" s="1"/>
  <c r="AQ89" i="3" s="1"/>
  <c r="AQ90" i="3" s="1"/>
  <c r="AQ92" i="3" s="1"/>
  <c r="AQ93" i="3" s="1"/>
  <c r="AQ94" i="3" s="1"/>
  <c r="AQ95" i="3" s="1"/>
  <c r="AQ96" i="3" s="1"/>
  <c r="AQ97" i="3" s="1"/>
  <c r="AQ98" i="3" s="1"/>
  <c r="AQ100" i="3" s="1"/>
  <c r="AQ101" i="3" s="1"/>
  <c r="AQ102" i="3" s="1"/>
  <c r="AQ103" i="3" s="1"/>
  <c r="AQ104" i="3" s="1"/>
  <c r="AQ105" i="3" s="1"/>
  <c r="AQ106" i="3" s="1"/>
  <c r="AQ108" i="3" s="1"/>
  <c r="AQ109" i="3" s="1"/>
  <c r="AQ110" i="3" s="1"/>
  <c r="AQ111" i="3" s="1"/>
  <c r="AQ112" i="3" s="1"/>
  <c r="AQ113" i="3" s="1"/>
  <c r="AQ114" i="3" s="1"/>
  <c r="AQ116" i="3" s="1"/>
  <c r="AQ117" i="3" s="1"/>
  <c r="AQ118" i="3" s="1"/>
  <c r="AQ119" i="3" s="1"/>
  <c r="AQ120" i="3" s="1"/>
  <c r="AQ121" i="3" s="1"/>
  <c r="AQ122" i="3" s="1"/>
  <c r="AQ124" i="3" s="1"/>
  <c r="AQ125" i="3" s="1"/>
  <c r="AQ126" i="3" s="1"/>
  <c r="AQ127" i="3" s="1"/>
  <c r="AQ128" i="3" s="1"/>
  <c r="AQ129" i="3" s="1"/>
  <c r="AQ130" i="3" s="1"/>
  <c r="AQ132" i="3" s="1"/>
  <c r="AQ133" i="3" s="1"/>
  <c r="AQ134" i="3" s="1"/>
  <c r="AQ135" i="3" s="1"/>
  <c r="AQ136" i="3" s="1"/>
  <c r="AQ137" i="3" s="1"/>
  <c r="AQ138" i="3" s="1"/>
  <c r="AQ140" i="3" s="1"/>
  <c r="AQ141" i="3" s="1"/>
  <c r="AQ142" i="3" s="1"/>
  <c r="AQ143" i="3" s="1"/>
  <c r="AQ144" i="3" s="1"/>
  <c r="AQ145" i="3" s="1"/>
  <c r="AQ146" i="3" s="1"/>
  <c r="AQ148" i="3" s="1"/>
  <c r="AQ149" i="3" s="1"/>
  <c r="AQ150" i="3" s="1"/>
  <c r="AQ151" i="3" s="1"/>
  <c r="AQ152" i="3" s="1"/>
  <c r="AQ153" i="3" s="1"/>
  <c r="AQ154" i="3" s="1"/>
  <c r="AQ156" i="3" s="1"/>
  <c r="AQ157" i="3" s="1"/>
  <c r="AQ158" i="3" s="1"/>
  <c r="AQ159" i="3" s="1"/>
  <c r="AQ160" i="3" s="1"/>
  <c r="AQ161" i="3" s="1"/>
  <c r="AQ162" i="3" s="1"/>
  <c r="AQ164" i="3" s="1"/>
  <c r="AQ165" i="3" s="1"/>
  <c r="AQ166" i="3" s="1"/>
  <c r="AQ167" i="3" s="1"/>
  <c r="AQ168" i="3" s="1"/>
  <c r="AQ169" i="3" s="1"/>
  <c r="AQ170" i="3" s="1"/>
  <c r="AQ172" i="3" s="1"/>
  <c r="AQ173" i="3" s="1"/>
  <c r="AQ174" i="3" s="1"/>
  <c r="AQ175" i="3" s="1"/>
  <c r="AQ176" i="3" s="1"/>
  <c r="AQ177" i="3" s="1"/>
  <c r="AQ178" i="3" s="1"/>
  <c r="AQ180" i="3" s="1"/>
  <c r="AQ181" i="3" s="1"/>
  <c r="AQ182" i="3" s="1"/>
  <c r="AQ183" i="3" s="1"/>
  <c r="AQ184" i="3" s="1"/>
  <c r="AQ185" i="3" s="1"/>
  <c r="AQ186" i="3" s="1"/>
  <c r="AQ189" i="3" s="1"/>
  <c r="AQ190" i="3" s="1"/>
  <c r="AQ191" i="3" s="1"/>
  <c r="AQ192" i="3" s="1"/>
  <c r="AQ193" i="3" s="1"/>
  <c r="AQ194" i="3" s="1"/>
  <c r="AQ196" i="3" s="1"/>
  <c r="AQ197" i="3" s="1"/>
  <c r="AQ198" i="3" s="1"/>
  <c r="AQ199" i="3" s="1"/>
  <c r="AQ200" i="3" s="1"/>
  <c r="AQ201" i="3" s="1"/>
  <c r="AQ202" i="3" s="1"/>
  <c r="AQ204" i="3" s="1"/>
  <c r="AQ205" i="3" s="1"/>
  <c r="AQ206" i="3" s="1"/>
  <c r="AQ207" i="3" s="1"/>
  <c r="AQ208" i="3" s="1"/>
  <c r="AQ209" i="3" s="1"/>
  <c r="AQ210" i="3" s="1"/>
  <c r="AL5" i="3"/>
  <c r="AL6" i="3" s="1"/>
  <c r="AL7" i="3" s="1"/>
  <c r="AL8" i="3" s="1"/>
  <c r="AL9" i="3" s="1"/>
  <c r="AL10" i="3" s="1"/>
  <c r="AL12" i="3" s="1"/>
  <c r="AL13" i="3" s="1"/>
  <c r="AL14" i="3" s="1"/>
  <c r="AL15" i="3" s="1"/>
  <c r="AL16" i="3" s="1"/>
  <c r="AL17" i="3" s="1"/>
  <c r="AL18" i="3" s="1"/>
  <c r="AL20" i="3" s="1"/>
  <c r="AL21" i="3" s="1"/>
  <c r="AL22" i="3" s="1"/>
  <c r="AL23" i="3" s="1"/>
  <c r="AL24" i="3" s="1"/>
  <c r="AL25" i="3" s="1"/>
  <c r="AL26" i="3" s="1"/>
  <c r="AL28" i="3" s="1"/>
  <c r="AL29" i="3" s="1"/>
  <c r="AL30" i="3" s="1"/>
  <c r="AL31" i="3" s="1"/>
  <c r="AL32" i="3" s="1"/>
  <c r="AL33" i="3" s="1"/>
  <c r="AL34" i="3" s="1"/>
  <c r="AL36" i="3" s="1"/>
  <c r="AL37" i="3" s="1"/>
  <c r="AL38" i="3" s="1"/>
  <c r="AL39" i="3" s="1"/>
  <c r="AL40" i="3" s="1"/>
  <c r="AL41" i="3" s="1"/>
  <c r="AL42" i="3" s="1"/>
  <c r="AL44" i="3" s="1"/>
  <c r="AL45" i="3" s="1"/>
  <c r="AL46" i="3" s="1"/>
  <c r="AL47" i="3" s="1"/>
  <c r="AL48" i="3" s="1"/>
  <c r="AL49" i="3" s="1"/>
  <c r="AL50" i="3" s="1"/>
  <c r="AL52" i="3" s="1"/>
  <c r="AL53" i="3" s="1"/>
  <c r="AL54" i="3" s="1"/>
  <c r="AL55" i="3" s="1"/>
  <c r="AL56" i="3" s="1"/>
  <c r="AL57" i="3" s="1"/>
  <c r="AL58" i="3" s="1"/>
  <c r="AL60" i="3" s="1"/>
  <c r="AL61" i="3" s="1"/>
  <c r="AL62" i="3" s="1"/>
  <c r="AL63" i="3" s="1"/>
  <c r="AL64" i="3" s="1"/>
  <c r="AL65" i="3" s="1"/>
  <c r="AL66" i="3" s="1"/>
  <c r="AL68" i="3" s="1"/>
  <c r="AL69" i="3" s="1"/>
  <c r="AL70" i="3" s="1"/>
  <c r="AL71" i="3" s="1"/>
  <c r="AL72" i="3" s="1"/>
  <c r="AL73" i="3" s="1"/>
  <c r="AL74" i="3" s="1"/>
  <c r="AL76" i="3" s="1"/>
  <c r="AL77" i="3" s="1"/>
  <c r="AL78" i="3" s="1"/>
  <c r="AL79" i="3" s="1"/>
  <c r="AL80" i="3" s="1"/>
  <c r="AL81" i="3" s="1"/>
  <c r="AL82" i="3" s="1"/>
  <c r="AL84" i="3" s="1"/>
  <c r="AL85" i="3" s="1"/>
  <c r="AL86" i="3" s="1"/>
  <c r="AL87" i="3" s="1"/>
  <c r="AL88" i="3" s="1"/>
  <c r="AL89" i="3" s="1"/>
  <c r="AL90" i="3" s="1"/>
  <c r="AL92" i="3" s="1"/>
  <c r="AL93" i="3" s="1"/>
  <c r="AL94" i="3" s="1"/>
  <c r="AL95" i="3" s="1"/>
  <c r="AL96" i="3" s="1"/>
  <c r="AL97" i="3" s="1"/>
  <c r="AL98" i="3" s="1"/>
  <c r="AL100" i="3" s="1"/>
  <c r="AL101" i="3" s="1"/>
  <c r="AL102" i="3" s="1"/>
  <c r="AL103" i="3" s="1"/>
  <c r="AL104" i="3" s="1"/>
  <c r="AL105" i="3" s="1"/>
  <c r="AL106" i="3" s="1"/>
  <c r="AL108" i="3" s="1"/>
  <c r="AL109" i="3" s="1"/>
  <c r="AL110" i="3" s="1"/>
  <c r="AL111" i="3" s="1"/>
  <c r="AL112" i="3" s="1"/>
  <c r="AL113" i="3" s="1"/>
  <c r="AL114" i="3" s="1"/>
  <c r="AL116" i="3" s="1"/>
  <c r="AL117" i="3" s="1"/>
  <c r="AL118" i="3" s="1"/>
  <c r="AL119" i="3" s="1"/>
  <c r="AL120" i="3" s="1"/>
  <c r="AL121" i="3" s="1"/>
  <c r="AL122" i="3" s="1"/>
  <c r="AL124" i="3" s="1"/>
  <c r="AL125" i="3" s="1"/>
  <c r="AL126" i="3" s="1"/>
  <c r="AL127" i="3" s="1"/>
  <c r="AL128" i="3" s="1"/>
  <c r="AL129" i="3" s="1"/>
  <c r="AL130" i="3" s="1"/>
  <c r="AL132" i="3" s="1"/>
  <c r="AL133" i="3" s="1"/>
  <c r="AL134" i="3" s="1"/>
  <c r="AL135" i="3" s="1"/>
  <c r="AL136" i="3" s="1"/>
  <c r="AL137" i="3" s="1"/>
  <c r="AL138" i="3" s="1"/>
  <c r="AL140" i="3" s="1"/>
  <c r="AL141" i="3" s="1"/>
  <c r="AL142" i="3" s="1"/>
  <c r="AL143" i="3" s="1"/>
  <c r="AL144" i="3" s="1"/>
  <c r="AL145" i="3" s="1"/>
  <c r="AL146" i="3" s="1"/>
  <c r="AL148" i="3" s="1"/>
  <c r="AL149" i="3" s="1"/>
  <c r="AL150" i="3" s="1"/>
  <c r="AL151" i="3" s="1"/>
  <c r="AL152" i="3" s="1"/>
  <c r="AL153" i="3" s="1"/>
  <c r="AL154" i="3" s="1"/>
  <c r="AL156" i="3" s="1"/>
  <c r="AL157" i="3" s="1"/>
  <c r="AL158" i="3" s="1"/>
  <c r="AL159" i="3" s="1"/>
  <c r="AL160" i="3" s="1"/>
  <c r="AL161" i="3" s="1"/>
  <c r="AL162" i="3" s="1"/>
  <c r="AL164" i="3" s="1"/>
  <c r="AL165" i="3" s="1"/>
  <c r="AL166" i="3" s="1"/>
  <c r="AL167" i="3" s="1"/>
  <c r="AL168" i="3" s="1"/>
  <c r="AL169" i="3" s="1"/>
  <c r="AL170" i="3" s="1"/>
  <c r="AL172" i="3" s="1"/>
  <c r="AL173" i="3" s="1"/>
  <c r="AL174" i="3" s="1"/>
  <c r="AL175" i="3" s="1"/>
  <c r="AL176" i="3" s="1"/>
  <c r="AL177" i="3" s="1"/>
  <c r="AL178" i="3" s="1"/>
  <c r="AL180" i="3" s="1"/>
  <c r="AL181" i="3" s="1"/>
  <c r="AL182" i="3" s="1"/>
  <c r="AL183" i="3" s="1"/>
  <c r="AL184" i="3" s="1"/>
  <c r="AL185" i="3" s="1"/>
  <c r="AL186" i="3" s="1"/>
  <c r="AL189" i="3" s="1"/>
  <c r="AL190" i="3" s="1"/>
  <c r="AL191" i="3" s="1"/>
  <c r="AL192" i="3" s="1"/>
  <c r="AL193" i="3" s="1"/>
  <c r="AL194" i="3" s="1"/>
  <c r="AL196" i="3" s="1"/>
  <c r="AL197" i="3" s="1"/>
  <c r="AL198" i="3" s="1"/>
  <c r="AL199" i="3" s="1"/>
  <c r="AL200" i="3" s="1"/>
  <c r="AL201" i="3" s="1"/>
  <c r="AL202" i="3" s="1"/>
  <c r="AL204" i="3" s="1"/>
  <c r="AL205" i="3" s="1"/>
  <c r="AL206" i="3" s="1"/>
  <c r="AL207" i="3" s="1"/>
  <c r="AL208" i="3" s="1"/>
  <c r="AL209" i="3" s="1"/>
  <c r="AL210" i="3" s="1"/>
  <c r="AG5" i="3"/>
  <c r="AG6" i="3" s="1"/>
  <c r="AG7" i="3" s="1"/>
  <c r="AG8" i="3" s="1"/>
  <c r="AG9" i="3" s="1"/>
  <c r="AG10" i="3" s="1"/>
  <c r="AG12" i="3" s="1"/>
  <c r="AG13" i="3" s="1"/>
  <c r="AG14" i="3" s="1"/>
  <c r="AG15" i="3" s="1"/>
  <c r="AG16" i="3" s="1"/>
  <c r="AG17" i="3" s="1"/>
  <c r="AG18" i="3" s="1"/>
  <c r="AG20" i="3" s="1"/>
  <c r="AG21" i="3" s="1"/>
  <c r="AG22" i="3" s="1"/>
  <c r="AG23" i="3" s="1"/>
  <c r="AG24" i="3" s="1"/>
  <c r="AG25" i="3" s="1"/>
  <c r="AG26" i="3" s="1"/>
  <c r="AG28" i="3" s="1"/>
  <c r="AG29" i="3" s="1"/>
  <c r="AG30" i="3" s="1"/>
  <c r="AG31" i="3" s="1"/>
  <c r="AG32" i="3" s="1"/>
  <c r="AG33" i="3" s="1"/>
  <c r="AG34" i="3" s="1"/>
  <c r="AG36" i="3" s="1"/>
  <c r="AG37" i="3" s="1"/>
  <c r="AG38" i="3" s="1"/>
  <c r="AG39" i="3" s="1"/>
  <c r="AG40" i="3" s="1"/>
  <c r="AG41" i="3" s="1"/>
  <c r="AG42" i="3" s="1"/>
  <c r="AG44" i="3" s="1"/>
  <c r="AG45" i="3" s="1"/>
  <c r="AG46" i="3" s="1"/>
  <c r="AG47" i="3" s="1"/>
  <c r="AG48" i="3" s="1"/>
  <c r="AG49" i="3" s="1"/>
  <c r="AG50" i="3" s="1"/>
  <c r="AG52" i="3" s="1"/>
  <c r="AG53" i="3" s="1"/>
  <c r="AG54" i="3" s="1"/>
  <c r="AG55" i="3" s="1"/>
  <c r="AG56" i="3" s="1"/>
  <c r="AG57" i="3" s="1"/>
  <c r="AG58" i="3" s="1"/>
  <c r="AG60" i="3" s="1"/>
  <c r="AG61" i="3" s="1"/>
  <c r="AG62" i="3" s="1"/>
  <c r="AG63" i="3" s="1"/>
  <c r="AG64" i="3" s="1"/>
  <c r="AG65" i="3" s="1"/>
  <c r="AG66" i="3" s="1"/>
  <c r="AG68" i="3" s="1"/>
  <c r="AG69" i="3" s="1"/>
  <c r="AG70" i="3" s="1"/>
  <c r="AG71" i="3" s="1"/>
  <c r="AG72" i="3" s="1"/>
  <c r="AG73" i="3" s="1"/>
  <c r="AG74" i="3" s="1"/>
  <c r="AG76" i="3" s="1"/>
  <c r="AG77" i="3" s="1"/>
  <c r="AG78" i="3" s="1"/>
  <c r="AG79" i="3" s="1"/>
  <c r="AG80" i="3" s="1"/>
  <c r="AG81" i="3" s="1"/>
  <c r="AG82" i="3" s="1"/>
  <c r="AG84" i="3" s="1"/>
  <c r="AG85" i="3" s="1"/>
  <c r="AG86" i="3" s="1"/>
  <c r="AG87" i="3" s="1"/>
  <c r="AG88" i="3" s="1"/>
  <c r="AG89" i="3" s="1"/>
  <c r="AG90" i="3" s="1"/>
  <c r="AG92" i="3" s="1"/>
  <c r="AG93" i="3" s="1"/>
  <c r="AG94" i="3" s="1"/>
  <c r="AG95" i="3" s="1"/>
  <c r="AG96" i="3" s="1"/>
  <c r="AG97" i="3" s="1"/>
  <c r="AG98" i="3" s="1"/>
  <c r="AG100" i="3" s="1"/>
  <c r="AG101" i="3" s="1"/>
  <c r="AG102" i="3" s="1"/>
  <c r="AG103" i="3" s="1"/>
  <c r="AG104" i="3" s="1"/>
  <c r="AG105" i="3" s="1"/>
  <c r="AG106" i="3" s="1"/>
  <c r="AG108" i="3" s="1"/>
  <c r="AG109" i="3" s="1"/>
  <c r="AG110" i="3" s="1"/>
  <c r="AG111" i="3" s="1"/>
  <c r="AG112" i="3" s="1"/>
  <c r="AG113" i="3" s="1"/>
  <c r="AG114" i="3" s="1"/>
  <c r="AG116" i="3" s="1"/>
  <c r="AG117" i="3" s="1"/>
  <c r="AG118" i="3" s="1"/>
  <c r="AG119" i="3" s="1"/>
  <c r="AG120" i="3" s="1"/>
  <c r="AG121" i="3" s="1"/>
  <c r="AG122" i="3" s="1"/>
  <c r="AG124" i="3" s="1"/>
  <c r="AG125" i="3" s="1"/>
  <c r="AG126" i="3" s="1"/>
  <c r="AG127" i="3" s="1"/>
  <c r="AG128" i="3" s="1"/>
  <c r="AG129" i="3" s="1"/>
  <c r="AG130" i="3" s="1"/>
  <c r="AG132" i="3" s="1"/>
  <c r="AG133" i="3" s="1"/>
  <c r="AG134" i="3" s="1"/>
  <c r="AG135" i="3" s="1"/>
  <c r="AG136" i="3" s="1"/>
  <c r="AG137" i="3" s="1"/>
  <c r="AG138" i="3" s="1"/>
  <c r="AG140" i="3" s="1"/>
  <c r="AG141" i="3" s="1"/>
  <c r="AG142" i="3" s="1"/>
  <c r="AG143" i="3" s="1"/>
  <c r="AG144" i="3" s="1"/>
  <c r="AG145" i="3" s="1"/>
  <c r="AG146" i="3" s="1"/>
  <c r="AG148" i="3" s="1"/>
  <c r="AG149" i="3" s="1"/>
  <c r="AG150" i="3" s="1"/>
  <c r="AG151" i="3" s="1"/>
  <c r="AG152" i="3" s="1"/>
  <c r="AG153" i="3" s="1"/>
  <c r="AG154" i="3" s="1"/>
  <c r="AG156" i="3" s="1"/>
  <c r="AG157" i="3" s="1"/>
  <c r="AG158" i="3" s="1"/>
  <c r="AG159" i="3" s="1"/>
  <c r="AG160" i="3" s="1"/>
  <c r="AG161" i="3" s="1"/>
  <c r="AG162" i="3" s="1"/>
  <c r="AG164" i="3" s="1"/>
  <c r="AG165" i="3" s="1"/>
  <c r="AG166" i="3" s="1"/>
  <c r="AG167" i="3" s="1"/>
  <c r="AG168" i="3" s="1"/>
  <c r="AG169" i="3" s="1"/>
  <c r="AG170" i="3" s="1"/>
  <c r="AG172" i="3" s="1"/>
  <c r="AG173" i="3" s="1"/>
  <c r="AG174" i="3" s="1"/>
  <c r="AG175" i="3" s="1"/>
  <c r="AG176" i="3" s="1"/>
  <c r="AG177" i="3" s="1"/>
  <c r="AG178" i="3" s="1"/>
  <c r="AG180" i="3" s="1"/>
  <c r="AG181" i="3" s="1"/>
  <c r="AG182" i="3" s="1"/>
  <c r="AG183" i="3" s="1"/>
  <c r="AG184" i="3" s="1"/>
  <c r="AG185" i="3" s="1"/>
  <c r="AG186" i="3" s="1"/>
  <c r="AG189" i="3" s="1"/>
  <c r="AG190" i="3" s="1"/>
  <c r="AG191" i="3" s="1"/>
  <c r="AG192" i="3" s="1"/>
  <c r="AG193" i="3" s="1"/>
  <c r="AG194" i="3" s="1"/>
  <c r="AG196" i="3" s="1"/>
  <c r="AG197" i="3" s="1"/>
  <c r="AG198" i="3" s="1"/>
  <c r="AG199" i="3" s="1"/>
  <c r="AG200" i="3" s="1"/>
  <c r="AG201" i="3" s="1"/>
  <c r="AG202" i="3" s="1"/>
  <c r="AG204" i="3" s="1"/>
  <c r="AG205" i="3" s="1"/>
  <c r="AG206" i="3" s="1"/>
  <c r="AG207" i="3" s="1"/>
  <c r="AG208" i="3" s="1"/>
  <c r="AG209" i="3" s="1"/>
  <c r="AG210" i="3" s="1"/>
  <c r="AB5" i="3"/>
  <c r="AB6" i="3" s="1"/>
  <c r="AB7" i="3" s="1"/>
  <c r="AB8" i="3" s="1"/>
  <c r="AB9" i="3" s="1"/>
  <c r="AB10" i="3" s="1"/>
  <c r="AB12" i="3" s="1"/>
  <c r="AB13" i="3" s="1"/>
  <c r="AB14" i="3" s="1"/>
  <c r="AB15" i="3" s="1"/>
  <c r="AB16" i="3" s="1"/>
  <c r="AB17" i="3" s="1"/>
  <c r="AB18" i="3" s="1"/>
  <c r="AB20" i="3" s="1"/>
  <c r="AB21" i="3" s="1"/>
  <c r="AB22" i="3" s="1"/>
  <c r="AB23" i="3" s="1"/>
  <c r="AB24" i="3" s="1"/>
  <c r="AB25" i="3" s="1"/>
  <c r="AB26" i="3" s="1"/>
  <c r="AB28" i="3" s="1"/>
  <c r="AB29" i="3" s="1"/>
  <c r="AB30" i="3" s="1"/>
  <c r="AB31" i="3" s="1"/>
  <c r="AB32" i="3" s="1"/>
  <c r="AB33" i="3" s="1"/>
  <c r="AB34" i="3" s="1"/>
  <c r="AB36" i="3" s="1"/>
  <c r="AB37" i="3" s="1"/>
  <c r="AB38" i="3" s="1"/>
  <c r="AB39" i="3" s="1"/>
  <c r="AB40" i="3" s="1"/>
  <c r="AB41" i="3" s="1"/>
  <c r="AB42" i="3" s="1"/>
  <c r="AB44" i="3" s="1"/>
  <c r="AB45" i="3" s="1"/>
  <c r="AB46" i="3" s="1"/>
  <c r="AB47" i="3" s="1"/>
  <c r="AB48" i="3" s="1"/>
  <c r="AB49" i="3" s="1"/>
  <c r="AB50" i="3" s="1"/>
  <c r="AB52" i="3" s="1"/>
  <c r="AB53" i="3" s="1"/>
  <c r="AB54" i="3" s="1"/>
  <c r="AB55" i="3" s="1"/>
  <c r="AB56" i="3" s="1"/>
  <c r="AB57" i="3" s="1"/>
  <c r="AB58" i="3" s="1"/>
  <c r="AB60" i="3" s="1"/>
  <c r="AB61" i="3" s="1"/>
  <c r="AB62" i="3" s="1"/>
  <c r="AB63" i="3" s="1"/>
  <c r="AB64" i="3" s="1"/>
  <c r="AB65" i="3" s="1"/>
  <c r="AB66" i="3" s="1"/>
  <c r="AB68" i="3" s="1"/>
  <c r="AB69" i="3" s="1"/>
  <c r="AB70" i="3" s="1"/>
  <c r="AB71" i="3" s="1"/>
  <c r="AB72" i="3" s="1"/>
  <c r="AB73" i="3" s="1"/>
  <c r="AB74" i="3" s="1"/>
  <c r="AB76" i="3" s="1"/>
  <c r="AB77" i="3" s="1"/>
  <c r="AB78" i="3" s="1"/>
  <c r="AB79" i="3" s="1"/>
  <c r="AB80" i="3" s="1"/>
  <c r="AB81" i="3" s="1"/>
  <c r="AB82" i="3" s="1"/>
  <c r="AB84" i="3" s="1"/>
  <c r="AB85" i="3" s="1"/>
  <c r="AB86" i="3" s="1"/>
  <c r="AB87" i="3" s="1"/>
  <c r="AB88" i="3" s="1"/>
  <c r="AB89" i="3" s="1"/>
  <c r="AB90" i="3" s="1"/>
  <c r="AB92" i="3" s="1"/>
  <c r="AB93" i="3" s="1"/>
  <c r="AB94" i="3" s="1"/>
  <c r="AB95" i="3" s="1"/>
  <c r="AB96" i="3" s="1"/>
  <c r="AB97" i="3" s="1"/>
  <c r="AB98" i="3" s="1"/>
  <c r="AB100" i="3" s="1"/>
  <c r="AB101" i="3" s="1"/>
  <c r="AB102" i="3" s="1"/>
  <c r="AB103" i="3" s="1"/>
  <c r="AB104" i="3" s="1"/>
  <c r="AB105" i="3" s="1"/>
  <c r="AB106" i="3" s="1"/>
  <c r="AB108" i="3" s="1"/>
  <c r="AB109" i="3" s="1"/>
  <c r="AB110" i="3" s="1"/>
  <c r="AB111" i="3" s="1"/>
  <c r="AB112" i="3" s="1"/>
  <c r="AB113" i="3" s="1"/>
  <c r="AB114" i="3" s="1"/>
  <c r="AB116" i="3" s="1"/>
  <c r="AB117" i="3" s="1"/>
  <c r="AB118" i="3" s="1"/>
  <c r="AB119" i="3" s="1"/>
  <c r="AB120" i="3" s="1"/>
  <c r="AB121" i="3" s="1"/>
  <c r="AB122" i="3" s="1"/>
  <c r="AB124" i="3" s="1"/>
  <c r="AB125" i="3" s="1"/>
  <c r="AB126" i="3" s="1"/>
  <c r="AB127" i="3" s="1"/>
  <c r="AB128" i="3" s="1"/>
  <c r="AB129" i="3" s="1"/>
  <c r="AB130" i="3" s="1"/>
  <c r="AB132" i="3" s="1"/>
  <c r="AB133" i="3" s="1"/>
  <c r="AB134" i="3" s="1"/>
  <c r="AB135" i="3" s="1"/>
  <c r="AB136" i="3" s="1"/>
  <c r="AB137" i="3" s="1"/>
  <c r="AB138" i="3" s="1"/>
  <c r="AB140" i="3" s="1"/>
  <c r="AB141" i="3" s="1"/>
  <c r="AB142" i="3" s="1"/>
  <c r="AB143" i="3" s="1"/>
  <c r="AB144" i="3" s="1"/>
  <c r="AB145" i="3" s="1"/>
  <c r="AB146" i="3" s="1"/>
  <c r="AB148" i="3" s="1"/>
  <c r="AB149" i="3" s="1"/>
  <c r="AB150" i="3" s="1"/>
  <c r="AB151" i="3" s="1"/>
  <c r="AB152" i="3" s="1"/>
  <c r="AB153" i="3" s="1"/>
  <c r="AB154" i="3" s="1"/>
  <c r="AB156" i="3" s="1"/>
  <c r="AB157" i="3" s="1"/>
  <c r="AB158" i="3" s="1"/>
  <c r="AB159" i="3" s="1"/>
  <c r="AB160" i="3" s="1"/>
  <c r="AB161" i="3" s="1"/>
  <c r="AB162" i="3" s="1"/>
  <c r="AB164" i="3" s="1"/>
  <c r="AB165" i="3" s="1"/>
  <c r="AB166" i="3" s="1"/>
  <c r="AB167" i="3" s="1"/>
  <c r="AB168" i="3" s="1"/>
  <c r="AB169" i="3" s="1"/>
  <c r="AB170" i="3" s="1"/>
  <c r="AB172" i="3" s="1"/>
  <c r="AB173" i="3" s="1"/>
  <c r="AB174" i="3" s="1"/>
  <c r="AB175" i="3" s="1"/>
  <c r="AB176" i="3" s="1"/>
  <c r="AB177" i="3" s="1"/>
  <c r="AB178" i="3" s="1"/>
  <c r="AB180" i="3" s="1"/>
  <c r="AB181" i="3" s="1"/>
  <c r="AB182" i="3" s="1"/>
  <c r="AB183" i="3" s="1"/>
  <c r="AB184" i="3" s="1"/>
  <c r="AB185" i="3" s="1"/>
  <c r="AB186" i="3" s="1"/>
  <c r="AB189" i="3" s="1"/>
  <c r="AB190" i="3" s="1"/>
  <c r="AB191" i="3" s="1"/>
  <c r="AB192" i="3" s="1"/>
  <c r="AB193" i="3" s="1"/>
  <c r="AB194" i="3" s="1"/>
  <c r="AB196" i="3" s="1"/>
  <c r="AB197" i="3" s="1"/>
  <c r="AB198" i="3" s="1"/>
  <c r="AB199" i="3" s="1"/>
  <c r="AB200" i="3" s="1"/>
  <c r="AB201" i="3" s="1"/>
  <c r="AB202" i="3" s="1"/>
  <c r="AB204" i="3" s="1"/>
  <c r="AB205" i="3" s="1"/>
  <c r="AB206" i="3" s="1"/>
  <c r="AB207" i="3" s="1"/>
  <c r="AB208" i="3" s="1"/>
  <c r="AB209" i="3" s="1"/>
  <c r="AB210" i="3" s="1"/>
  <c r="W5" i="3"/>
  <c r="W6" i="3" s="1"/>
  <c r="W7" i="3" s="1"/>
  <c r="W8" i="3" s="1"/>
  <c r="W9" i="3" s="1"/>
  <c r="W10" i="3" s="1"/>
  <c r="W12" i="3" s="1"/>
  <c r="W13" i="3" s="1"/>
  <c r="W14" i="3" s="1"/>
  <c r="W15" i="3" s="1"/>
  <c r="W16" i="3" s="1"/>
  <c r="W17" i="3" s="1"/>
  <c r="W18" i="3" s="1"/>
  <c r="W20" i="3" s="1"/>
  <c r="W21" i="3" s="1"/>
  <c r="W22" i="3" s="1"/>
  <c r="W23" i="3" s="1"/>
  <c r="W25" i="3" s="1"/>
  <c r="W26" i="3" s="1"/>
  <c r="R5" i="3"/>
  <c r="R6" i="3" s="1"/>
  <c r="R7" i="3" s="1"/>
  <c r="R8" i="3" s="1"/>
  <c r="R9" i="3" s="1"/>
  <c r="R10" i="3" s="1"/>
  <c r="R12" i="3" s="1"/>
  <c r="R13" i="3" s="1"/>
  <c r="R14" i="3" s="1"/>
  <c r="R15" i="3" s="1"/>
  <c r="R16" i="3" s="1"/>
  <c r="R17" i="3" s="1"/>
  <c r="R18" i="3" s="1"/>
  <c r="R20" i="3" s="1"/>
  <c r="R21" i="3" s="1"/>
  <c r="R22" i="3" s="1"/>
  <c r="R23" i="3" s="1"/>
  <c r="R25" i="3" s="1"/>
  <c r="R26" i="3" s="1"/>
  <c r="M5" i="3"/>
  <c r="M6" i="3" s="1"/>
  <c r="M7" i="3" s="1"/>
  <c r="M8" i="3" s="1"/>
  <c r="M9" i="3" s="1"/>
  <c r="M10" i="3" s="1"/>
  <c r="M12" i="3" s="1"/>
  <c r="M13" i="3" s="1"/>
  <c r="M14" i="3" s="1"/>
  <c r="M15" i="3" s="1"/>
  <c r="M16" i="3" s="1"/>
  <c r="M17" i="3" s="1"/>
  <c r="M18" i="3" s="1"/>
  <c r="M20" i="3" s="1"/>
  <c r="M21" i="3" s="1"/>
  <c r="M22" i="3" s="1"/>
  <c r="M23" i="3" s="1"/>
  <c r="M25" i="3" s="1"/>
  <c r="M26" i="3" s="1"/>
  <c r="H5" i="3"/>
  <c r="H6" i="3" s="1"/>
  <c r="H7" i="3" s="1"/>
  <c r="H8" i="3" s="1"/>
  <c r="H9" i="3" s="1"/>
  <c r="H10" i="3" s="1"/>
  <c r="H12" i="3" s="1"/>
  <c r="H13" i="3" s="1"/>
  <c r="H14" i="3" s="1"/>
  <c r="H15" i="3" s="1"/>
  <c r="H16" i="3" s="1"/>
  <c r="H17" i="3" s="1"/>
  <c r="H18" i="3" s="1"/>
  <c r="H20" i="3" s="1"/>
  <c r="H21" i="3" s="1"/>
  <c r="H22" i="3" s="1"/>
  <c r="H23" i="3" s="1"/>
  <c r="H25" i="3" s="1"/>
  <c r="H26" i="3" s="1"/>
  <c r="C5" i="3"/>
  <c r="CR4" i="3"/>
  <c r="CQ4" i="3"/>
  <c r="CP4" i="3"/>
  <c r="CO4" i="3"/>
  <c r="W28" i="3" l="1"/>
  <c r="W29" i="3" s="1"/>
  <c r="W30" i="3" s="1"/>
  <c r="W31" i="3" s="1"/>
  <c r="W32" i="3" s="1"/>
  <c r="W33" i="3" s="1"/>
  <c r="W34" i="3" s="1"/>
  <c r="W36" i="3" s="1"/>
  <c r="W37" i="3" s="1"/>
  <c r="W38" i="3" s="1"/>
  <c r="W39" i="3" s="1"/>
  <c r="W41" i="3" s="1"/>
  <c r="W42" i="3" s="1"/>
  <c r="H28" i="3"/>
  <c r="H29" i="3" s="1"/>
  <c r="H30" i="3" s="1"/>
  <c r="H31" i="3" s="1"/>
  <c r="H32" i="3" s="1"/>
  <c r="H33" i="3" s="1"/>
  <c r="H34" i="3" s="1"/>
  <c r="H36" i="3" s="1"/>
  <c r="H37" i="3" s="1"/>
  <c r="H38" i="3" s="1"/>
  <c r="H39" i="3" s="1"/>
  <c r="H41" i="3" s="1"/>
  <c r="H42" i="3" s="1"/>
  <c r="H44" i="3" s="1"/>
  <c r="H45" i="3" s="1"/>
  <c r="H46" i="3" s="1"/>
  <c r="H47" i="3" s="1"/>
  <c r="H48" i="3" s="1"/>
  <c r="H49" i="3" s="1"/>
  <c r="H50" i="3" s="1"/>
  <c r="H52" i="3" s="1"/>
  <c r="H53" i="3" s="1"/>
  <c r="H54" i="3" s="1"/>
  <c r="H55" i="3" s="1"/>
  <c r="H56" i="3" s="1"/>
  <c r="H57" i="3" s="1"/>
  <c r="H58" i="3" s="1"/>
  <c r="H60" i="3" s="1"/>
  <c r="H61" i="3" s="1"/>
  <c r="H62" i="3" s="1"/>
  <c r="H63" i="3" s="1"/>
  <c r="H64" i="3" s="1"/>
  <c r="H65" i="3" s="1"/>
  <c r="H66" i="3" s="1"/>
  <c r="H68" i="3" s="1"/>
  <c r="H69" i="3" s="1"/>
  <c r="H70" i="3" s="1"/>
  <c r="H71" i="3" s="1"/>
  <c r="H72" i="3" s="1"/>
  <c r="H74" i="3" s="1"/>
  <c r="H76" i="3" s="1"/>
  <c r="H77" i="3" s="1"/>
  <c r="H78" i="3" s="1"/>
  <c r="H79" i="3" s="1"/>
  <c r="H80" i="3" s="1"/>
  <c r="H81" i="3" s="1"/>
  <c r="H82" i="3" s="1"/>
  <c r="H84" i="3" s="1"/>
  <c r="H85" i="3" s="1"/>
  <c r="H86" i="3" s="1"/>
  <c r="H87" i="3" s="1"/>
  <c r="H88" i="3" s="1"/>
  <c r="H89" i="3" s="1"/>
  <c r="H90" i="3" s="1"/>
  <c r="H92" i="3" s="1"/>
  <c r="H93" i="3" s="1"/>
  <c r="H94" i="3" s="1"/>
  <c r="H95" i="3" s="1"/>
  <c r="H96" i="3" s="1"/>
  <c r="H97" i="3" s="1"/>
  <c r="H98" i="3" s="1"/>
  <c r="H100" i="3" s="1"/>
  <c r="H101" i="3" s="1"/>
  <c r="H102" i="3" s="1"/>
  <c r="H103" i="3" s="1"/>
  <c r="H104" i="3" s="1"/>
  <c r="H105" i="3" s="1"/>
  <c r="H106" i="3" s="1"/>
  <c r="H108" i="3" s="1"/>
  <c r="H109" i="3" s="1"/>
  <c r="H110" i="3" s="1"/>
  <c r="H111" i="3" s="1"/>
  <c r="H113" i="3" s="1"/>
  <c r="H114" i="3" s="1"/>
  <c r="H116" i="3" s="1"/>
  <c r="H117" i="3" s="1"/>
  <c r="H118" i="3" s="1"/>
  <c r="H119" i="3" s="1"/>
  <c r="H120" i="3" s="1"/>
  <c r="H121" i="3" s="1"/>
  <c r="H122" i="3" s="1"/>
  <c r="H124" i="3" s="1"/>
  <c r="H125" i="3" s="1"/>
  <c r="H126" i="3" s="1"/>
  <c r="H127" i="3" s="1"/>
  <c r="H128" i="3" s="1"/>
  <c r="H129" i="3" s="1"/>
  <c r="H130" i="3" s="1"/>
  <c r="H132" i="3" s="1"/>
  <c r="H133" i="3" s="1"/>
  <c r="H134" i="3" s="1"/>
  <c r="H135" i="3" s="1"/>
  <c r="H136" i="3" s="1"/>
  <c r="H137" i="3" s="1"/>
  <c r="H138" i="3" s="1"/>
  <c r="H140" i="3" s="1"/>
  <c r="H141" i="3" s="1"/>
  <c r="H142" i="3" s="1"/>
  <c r="H143" i="3" s="1"/>
  <c r="H144" i="3" s="1"/>
  <c r="H145" i="3" s="1"/>
  <c r="H146" i="3" s="1"/>
  <c r="H148" i="3" s="1"/>
  <c r="H149" i="3" s="1"/>
  <c r="H150" i="3" s="1"/>
  <c r="H151" i="3" s="1"/>
  <c r="H152" i="3" s="1"/>
  <c r="H153" i="3" s="1"/>
  <c r="H154" i="3" s="1"/>
  <c r="H156" i="3" s="1"/>
  <c r="H157" i="3" s="1"/>
  <c r="H158" i="3" s="1"/>
  <c r="H159" i="3" s="1"/>
  <c r="H160" i="3" s="1"/>
  <c r="H161" i="3" s="1"/>
  <c r="H162" i="3" s="1"/>
  <c r="H164" i="3" s="1"/>
  <c r="H165" i="3" s="1"/>
  <c r="H166" i="3" s="1"/>
  <c r="H167" i="3" s="1"/>
  <c r="H168" i="3" s="1"/>
  <c r="H169" i="3" s="1"/>
  <c r="H170" i="3" s="1"/>
  <c r="H172" i="3" s="1"/>
  <c r="H173" i="3" s="1"/>
  <c r="H174" i="3" s="1"/>
  <c r="H175" i="3" s="1"/>
  <c r="H177" i="3" s="1"/>
  <c r="H178" i="3" s="1"/>
  <c r="H180" i="3" s="1"/>
  <c r="H181" i="3" s="1"/>
  <c r="H182" i="3" s="1"/>
  <c r="H183" i="3" s="1"/>
  <c r="H184" i="3" s="1"/>
  <c r="H185" i="3" s="1"/>
  <c r="H186" i="3" s="1"/>
  <c r="H189" i="3" s="1"/>
  <c r="H190" i="3" s="1"/>
  <c r="H191" i="3" s="1"/>
  <c r="H192" i="3" s="1"/>
  <c r="H193" i="3" s="1"/>
  <c r="H194" i="3" s="1"/>
  <c r="H196" i="3" s="1"/>
  <c r="H197" i="3" s="1"/>
  <c r="H198" i="3" s="1"/>
  <c r="H199" i="3" s="1"/>
  <c r="H200" i="3" s="1"/>
  <c r="H201" i="3" s="1"/>
  <c r="H202" i="3" s="1"/>
  <c r="H204" i="3" s="1"/>
  <c r="H205" i="3" s="1"/>
  <c r="H206" i="3" s="1"/>
  <c r="H207" i="3" s="1"/>
  <c r="H208" i="3" s="1"/>
  <c r="H209" i="3" s="1"/>
  <c r="H210" i="3" s="1"/>
  <c r="M28" i="3"/>
  <c r="M29" i="3" s="1"/>
  <c r="M30" i="3" s="1"/>
  <c r="M31" i="3" s="1"/>
  <c r="M32" i="3" s="1"/>
  <c r="M33" i="3" s="1"/>
  <c r="M34" i="3" s="1"/>
  <c r="M36" i="3" s="1"/>
  <c r="M37" i="3" s="1"/>
  <c r="M38" i="3" s="1"/>
  <c r="M39" i="3" s="1"/>
  <c r="M41" i="3" s="1"/>
  <c r="M42" i="3" s="1"/>
  <c r="M44" i="3" s="1"/>
  <c r="M45" i="3" s="1"/>
  <c r="M46" i="3" s="1"/>
  <c r="M47" i="3" s="1"/>
  <c r="M48" i="3" s="1"/>
  <c r="M49" i="3" s="1"/>
  <c r="M50" i="3" s="1"/>
  <c r="M52" i="3" s="1"/>
  <c r="M53" i="3" s="1"/>
  <c r="M54" i="3" s="1"/>
  <c r="M55" i="3" s="1"/>
  <c r="M56" i="3" s="1"/>
  <c r="M57" i="3" s="1"/>
  <c r="M58" i="3" s="1"/>
  <c r="M60" i="3" s="1"/>
  <c r="M61" i="3" s="1"/>
  <c r="M62" i="3" s="1"/>
  <c r="M63" i="3" s="1"/>
  <c r="M64" i="3" s="1"/>
  <c r="M65" i="3" s="1"/>
  <c r="M66" i="3" s="1"/>
  <c r="M68" i="3" s="1"/>
  <c r="M69" i="3" s="1"/>
  <c r="M70" i="3" s="1"/>
  <c r="M71" i="3" s="1"/>
  <c r="M72" i="3" s="1"/>
  <c r="M74" i="3" s="1"/>
  <c r="M76" i="3" s="1"/>
  <c r="M77" i="3" s="1"/>
  <c r="M78" i="3" s="1"/>
  <c r="M79" i="3" s="1"/>
  <c r="M80" i="3" s="1"/>
  <c r="M81" i="3" s="1"/>
  <c r="M82" i="3" s="1"/>
  <c r="M84" i="3" s="1"/>
  <c r="M85" i="3" s="1"/>
  <c r="M86" i="3" s="1"/>
  <c r="M87" i="3" s="1"/>
  <c r="M88" i="3" s="1"/>
  <c r="M89" i="3" s="1"/>
  <c r="M90" i="3" s="1"/>
  <c r="M92" i="3" s="1"/>
  <c r="M93" i="3" s="1"/>
  <c r="M94" i="3" s="1"/>
  <c r="M95" i="3" s="1"/>
  <c r="M96" i="3" s="1"/>
  <c r="M97" i="3" s="1"/>
  <c r="M98" i="3" s="1"/>
  <c r="M100" i="3" s="1"/>
  <c r="M101" i="3" s="1"/>
  <c r="M102" i="3" s="1"/>
  <c r="M103" i="3" s="1"/>
  <c r="M104" i="3" s="1"/>
  <c r="M105" i="3" s="1"/>
  <c r="M106" i="3" s="1"/>
  <c r="M108" i="3" s="1"/>
  <c r="M109" i="3" s="1"/>
  <c r="M110" i="3" s="1"/>
  <c r="M111" i="3" s="1"/>
  <c r="M113" i="3" s="1"/>
  <c r="M114" i="3" s="1"/>
  <c r="M116" i="3" s="1"/>
  <c r="M117" i="3" s="1"/>
  <c r="M118" i="3" s="1"/>
  <c r="M119" i="3" s="1"/>
  <c r="M120" i="3" s="1"/>
  <c r="M121" i="3" s="1"/>
  <c r="M122" i="3" s="1"/>
  <c r="M124" i="3" s="1"/>
  <c r="M125" i="3" s="1"/>
  <c r="M126" i="3" s="1"/>
  <c r="M127" i="3" s="1"/>
  <c r="M128" i="3" s="1"/>
  <c r="M129" i="3" s="1"/>
  <c r="M130" i="3" s="1"/>
  <c r="M132" i="3" s="1"/>
  <c r="M133" i="3" s="1"/>
  <c r="M134" i="3" s="1"/>
  <c r="M135" i="3" s="1"/>
  <c r="M136" i="3" s="1"/>
  <c r="M137" i="3" s="1"/>
  <c r="M138" i="3" s="1"/>
  <c r="M140" i="3" s="1"/>
  <c r="M141" i="3" s="1"/>
  <c r="M142" i="3" s="1"/>
  <c r="M143" i="3" s="1"/>
  <c r="M144" i="3" s="1"/>
  <c r="M145" i="3" s="1"/>
  <c r="M146" i="3" s="1"/>
  <c r="M148" i="3" s="1"/>
  <c r="M149" i="3" s="1"/>
  <c r="M150" i="3" s="1"/>
  <c r="M151" i="3" s="1"/>
  <c r="M152" i="3" s="1"/>
  <c r="M153" i="3" s="1"/>
  <c r="M154" i="3" s="1"/>
  <c r="M156" i="3" s="1"/>
  <c r="M157" i="3" s="1"/>
  <c r="M158" i="3" s="1"/>
  <c r="M159" i="3" s="1"/>
  <c r="M160" i="3" s="1"/>
  <c r="M161" i="3" s="1"/>
  <c r="M162" i="3" s="1"/>
  <c r="M164" i="3" s="1"/>
  <c r="M165" i="3" s="1"/>
  <c r="M166" i="3" s="1"/>
  <c r="M167" i="3" s="1"/>
  <c r="M168" i="3" s="1"/>
  <c r="M169" i="3" s="1"/>
  <c r="M170" i="3" s="1"/>
  <c r="M172" i="3" s="1"/>
  <c r="M173" i="3" s="1"/>
  <c r="M174" i="3" s="1"/>
  <c r="M175" i="3" s="1"/>
  <c r="M177" i="3" s="1"/>
  <c r="M178" i="3" s="1"/>
  <c r="M180" i="3" s="1"/>
  <c r="M181" i="3" s="1"/>
  <c r="M182" i="3" s="1"/>
  <c r="M183" i="3" s="1"/>
  <c r="M184" i="3" s="1"/>
  <c r="M185" i="3" s="1"/>
  <c r="M186" i="3" s="1"/>
  <c r="M189" i="3" s="1"/>
  <c r="M190" i="3" s="1"/>
  <c r="M191" i="3" s="1"/>
  <c r="M192" i="3" s="1"/>
  <c r="M193" i="3" s="1"/>
  <c r="M194" i="3" s="1"/>
  <c r="M196" i="3" s="1"/>
  <c r="M197" i="3" s="1"/>
  <c r="M198" i="3" s="1"/>
  <c r="M199" i="3" s="1"/>
  <c r="M200" i="3" s="1"/>
  <c r="M201" i="3" s="1"/>
  <c r="M202" i="3" s="1"/>
  <c r="M204" i="3" s="1"/>
  <c r="M205" i="3" s="1"/>
  <c r="M206" i="3" s="1"/>
  <c r="M207" i="3" s="1"/>
  <c r="M208" i="3" s="1"/>
  <c r="M209" i="3" s="1"/>
  <c r="M210" i="3" s="1"/>
  <c r="R28" i="3"/>
  <c r="R29" i="3" s="1"/>
  <c r="R30" i="3" s="1"/>
  <c r="R31" i="3" s="1"/>
  <c r="R32" i="3" s="1"/>
  <c r="R33" i="3" s="1"/>
  <c r="R34" i="3" s="1"/>
  <c r="R36" i="3" s="1"/>
  <c r="R37" i="3" s="1"/>
  <c r="R38" i="3" s="1"/>
  <c r="R39" i="3" s="1"/>
  <c r="R41" i="3" s="1"/>
  <c r="R42" i="3" s="1"/>
  <c r="R44" i="3" s="1"/>
  <c r="R45" i="3" s="1"/>
  <c r="R46" i="3" s="1"/>
  <c r="R47" i="3" s="1"/>
  <c r="R48" i="3" s="1"/>
  <c r="R49" i="3" s="1"/>
  <c r="R50" i="3" s="1"/>
  <c r="R52" i="3" s="1"/>
  <c r="R53" i="3" s="1"/>
  <c r="R54" i="3" s="1"/>
  <c r="R55" i="3" s="1"/>
  <c r="R56" i="3" s="1"/>
  <c r="R57" i="3" s="1"/>
  <c r="R58" i="3" s="1"/>
  <c r="R60" i="3" s="1"/>
  <c r="R61" i="3" s="1"/>
  <c r="R62" i="3" s="1"/>
  <c r="R63" i="3" s="1"/>
  <c r="R64" i="3" s="1"/>
  <c r="R65" i="3" s="1"/>
  <c r="R66" i="3" s="1"/>
  <c r="R68" i="3" s="1"/>
  <c r="R69" i="3" s="1"/>
  <c r="R70" i="3" s="1"/>
  <c r="R71" i="3" s="1"/>
  <c r="R72" i="3" s="1"/>
  <c r="R74" i="3" s="1"/>
  <c r="R76" i="3" s="1"/>
  <c r="R77" i="3" s="1"/>
  <c r="R78" i="3" s="1"/>
  <c r="R79" i="3" s="1"/>
  <c r="R80" i="3" s="1"/>
  <c r="R81" i="3" s="1"/>
  <c r="R82" i="3" s="1"/>
  <c r="R84" i="3" s="1"/>
  <c r="R85" i="3" s="1"/>
  <c r="R86" i="3" s="1"/>
  <c r="R87" i="3" s="1"/>
  <c r="R88" i="3" s="1"/>
  <c r="R89" i="3" s="1"/>
  <c r="R90" i="3" s="1"/>
  <c r="R92" i="3" s="1"/>
  <c r="R93" i="3" s="1"/>
  <c r="R94" i="3" s="1"/>
  <c r="R95" i="3" s="1"/>
  <c r="R96" i="3" s="1"/>
  <c r="R97" i="3" s="1"/>
  <c r="R98" i="3" s="1"/>
  <c r="R100" i="3" s="1"/>
  <c r="R101" i="3" s="1"/>
  <c r="R102" i="3" s="1"/>
  <c r="R103" i="3" s="1"/>
  <c r="R104" i="3" s="1"/>
  <c r="R105" i="3" s="1"/>
  <c r="R106" i="3" s="1"/>
  <c r="R108" i="3" s="1"/>
  <c r="R109" i="3" s="1"/>
  <c r="R110" i="3" s="1"/>
  <c r="R111" i="3" s="1"/>
  <c r="R113" i="3" s="1"/>
  <c r="R114" i="3" s="1"/>
  <c r="R116" i="3" s="1"/>
  <c r="R117" i="3" s="1"/>
  <c r="R118" i="3" s="1"/>
  <c r="R119" i="3" s="1"/>
  <c r="R120" i="3" s="1"/>
  <c r="R121" i="3" s="1"/>
  <c r="R122" i="3" s="1"/>
  <c r="R124" i="3" s="1"/>
  <c r="R125" i="3" s="1"/>
  <c r="R126" i="3" s="1"/>
  <c r="R127" i="3" s="1"/>
  <c r="R128" i="3" s="1"/>
  <c r="R129" i="3" s="1"/>
  <c r="R130" i="3" s="1"/>
  <c r="R132" i="3" s="1"/>
  <c r="R133" i="3" s="1"/>
  <c r="R134" i="3" s="1"/>
  <c r="R135" i="3" s="1"/>
  <c r="R136" i="3" s="1"/>
  <c r="R137" i="3" s="1"/>
  <c r="R138" i="3" s="1"/>
  <c r="R140" i="3" s="1"/>
  <c r="R141" i="3" s="1"/>
  <c r="R142" i="3" s="1"/>
  <c r="R143" i="3" s="1"/>
  <c r="R144" i="3" s="1"/>
  <c r="R145" i="3" s="1"/>
  <c r="R146" i="3" s="1"/>
  <c r="R148" i="3" s="1"/>
  <c r="R149" i="3" s="1"/>
  <c r="R150" i="3" s="1"/>
  <c r="R151" i="3" s="1"/>
  <c r="R152" i="3" s="1"/>
  <c r="R153" i="3" s="1"/>
  <c r="R154" i="3" s="1"/>
  <c r="R156" i="3" s="1"/>
  <c r="R157" i="3" s="1"/>
  <c r="R158" i="3" s="1"/>
  <c r="R159" i="3" s="1"/>
  <c r="R160" i="3" s="1"/>
  <c r="R161" i="3" s="1"/>
  <c r="R162" i="3" s="1"/>
  <c r="R164" i="3" s="1"/>
  <c r="R165" i="3" s="1"/>
  <c r="R166" i="3" s="1"/>
  <c r="R167" i="3" s="1"/>
  <c r="R168" i="3" s="1"/>
  <c r="R169" i="3" s="1"/>
  <c r="R170" i="3" s="1"/>
  <c r="R172" i="3" s="1"/>
  <c r="R173" i="3" s="1"/>
  <c r="R174" i="3" s="1"/>
  <c r="R175" i="3" s="1"/>
  <c r="R176" i="3" s="1"/>
  <c r="R177" i="3" s="1"/>
  <c r="R178" i="3" s="1"/>
  <c r="R180" i="3" s="1"/>
  <c r="R181" i="3" s="1"/>
  <c r="R182" i="3" s="1"/>
  <c r="R183" i="3" s="1"/>
  <c r="R184" i="3" s="1"/>
  <c r="R185" i="3" s="1"/>
  <c r="R186" i="3" s="1"/>
  <c r="R189" i="3" s="1"/>
  <c r="R190" i="3" s="1"/>
  <c r="R191" i="3" s="1"/>
  <c r="R192" i="3" s="1"/>
  <c r="R193" i="3" s="1"/>
  <c r="R194" i="3" s="1"/>
  <c r="R196" i="3" s="1"/>
  <c r="R197" i="3" s="1"/>
  <c r="R198" i="3" s="1"/>
  <c r="R199" i="3" s="1"/>
  <c r="R200" i="3" s="1"/>
  <c r="R201" i="3" s="1"/>
  <c r="R202" i="3" s="1"/>
  <c r="R204" i="3" s="1"/>
  <c r="R205" i="3" s="1"/>
  <c r="R206" i="3" s="1"/>
  <c r="R207" i="3" s="1"/>
  <c r="R208" i="3" s="1"/>
  <c r="R209" i="3" s="1"/>
  <c r="R210" i="3" s="1"/>
  <c r="R39" i="6"/>
  <c r="R40" i="6" s="1"/>
  <c r="R41" i="6" s="1"/>
  <c r="R42" i="6" s="1"/>
  <c r="R44" i="6" s="1"/>
  <c r="R45" i="6" s="1"/>
  <c r="R46" i="6" s="1"/>
  <c r="R47" i="6" s="1"/>
  <c r="R48" i="6" s="1"/>
  <c r="R49" i="6" s="1"/>
  <c r="R50" i="6" s="1"/>
  <c r="R52" i="6" s="1"/>
  <c r="R53" i="6" s="1"/>
  <c r="R54" i="6" s="1"/>
  <c r="R55" i="6" s="1"/>
  <c r="R56" i="6" s="1"/>
  <c r="R57" i="6" s="1"/>
  <c r="R58" i="6" s="1"/>
  <c r="R60" i="6" s="1"/>
  <c r="R61" i="6" s="1"/>
  <c r="R62" i="6" s="1"/>
  <c r="R63" i="6" s="1"/>
  <c r="R64" i="6" s="1"/>
  <c r="R65" i="6" s="1"/>
  <c r="R66" i="6" s="1"/>
  <c r="R68" i="6" s="1"/>
  <c r="R69" i="6" s="1"/>
  <c r="R70" i="6" s="1"/>
  <c r="R71" i="6" s="1"/>
  <c r="R72" i="6" s="1"/>
  <c r="R73" i="6" s="1"/>
  <c r="R74" i="6" s="1"/>
  <c r="R76" i="6" s="1"/>
  <c r="R77" i="6" s="1"/>
  <c r="R78" i="6" s="1"/>
  <c r="R79" i="6" s="1"/>
  <c r="R80" i="6" s="1"/>
  <c r="R81" i="6" s="1"/>
  <c r="R82" i="6" s="1"/>
  <c r="R84" i="6" s="1"/>
  <c r="R85" i="6" s="1"/>
  <c r="R86" i="6" s="1"/>
  <c r="R87" i="6" s="1"/>
  <c r="R88" i="6" s="1"/>
  <c r="R89" i="6" s="1"/>
  <c r="R90" i="6" s="1"/>
  <c r="R92" i="6" s="1"/>
  <c r="R93" i="6" s="1"/>
  <c r="R94" i="6" s="1"/>
  <c r="R95" i="6" s="1"/>
  <c r="R96" i="6" s="1"/>
  <c r="R97" i="6" s="1"/>
  <c r="R98" i="6" s="1"/>
  <c r="R100" i="6" s="1"/>
  <c r="R101" i="6" s="1"/>
  <c r="R102" i="6" s="1"/>
  <c r="R103" i="6" s="1"/>
  <c r="R104" i="6" s="1"/>
  <c r="R105" i="6" s="1"/>
  <c r="R106" i="6" s="1"/>
  <c r="R108" i="6" s="1"/>
  <c r="R109" i="6" s="1"/>
  <c r="R110" i="6" s="1"/>
  <c r="R111" i="6" s="1"/>
  <c r="R112" i="6" s="1"/>
  <c r="R113" i="6" s="1"/>
  <c r="R114" i="6" s="1"/>
  <c r="R116" i="6" s="1"/>
  <c r="R117" i="6" s="1"/>
  <c r="R118" i="6" s="1"/>
  <c r="R119" i="6" s="1"/>
  <c r="R120" i="6" s="1"/>
  <c r="R121" i="6" s="1"/>
  <c r="R122" i="6" s="1"/>
  <c r="R124" i="6" s="1"/>
  <c r="R125" i="6" s="1"/>
  <c r="R126" i="6" s="1"/>
  <c r="R127" i="6" s="1"/>
  <c r="R128" i="6" s="1"/>
  <c r="R129" i="6" s="1"/>
  <c r="R130" i="6" s="1"/>
  <c r="R132" i="6" s="1"/>
  <c r="R133" i="6" s="1"/>
  <c r="R134" i="6" s="1"/>
  <c r="R135" i="6" s="1"/>
  <c r="R136" i="6" s="1"/>
  <c r="R137" i="6" s="1"/>
  <c r="R138" i="6" s="1"/>
  <c r="R140" i="6" s="1"/>
  <c r="R141" i="6" s="1"/>
  <c r="R142" i="6" s="1"/>
  <c r="R143" i="6" s="1"/>
  <c r="R144" i="6" s="1"/>
  <c r="R145" i="6" s="1"/>
  <c r="R146" i="6" s="1"/>
  <c r="R148" i="6" s="1"/>
  <c r="R149" i="6" s="1"/>
  <c r="R150" i="6" s="1"/>
  <c r="R151" i="6" s="1"/>
  <c r="R152" i="6" s="1"/>
  <c r="R153" i="6" s="1"/>
  <c r="R154" i="6" s="1"/>
  <c r="R156" i="6" s="1"/>
  <c r="R157" i="6" s="1"/>
  <c r="R158" i="6" s="1"/>
  <c r="R159" i="6" s="1"/>
  <c r="R160" i="6" s="1"/>
  <c r="R161" i="6" s="1"/>
  <c r="R162" i="6" s="1"/>
  <c r="R164" i="6" s="1"/>
  <c r="R165" i="6" s="1"/>
  <c r="R166" i="6" s="1"/>
  <c r="R167" i="6" s="1"/>
  <c r="R168" i="6" s="1"/>
  <c r="R169" i="6" s="1"/>
  <c r="R170" i="6" s="1"/>
  <c r="R172" i="6" s="1"/>
  <c r="R173" i="6" s="1"/>
  <c r="R174" i="6" s="1"/>
  <c r="R175" i="6" s="1"/>
  <c r="R176" i="6" s="1"/>
  <c r="R177" i="6" s="1"/>
  <c r="R178" i="6" s="1"/>
  <c r="R180" i="6" s="1"/>
  <c r="R181" i="6" s="1"/>
  <c r="R182" i="6" s="1"/>
  <c r="R183" i="6" s="1"/>
  <c r="R184" i="6" s="1"/>
  <c r="R185" i="6" s="1"/>
  <c r="R186" i="6" s="1"/>
  <c r="R188" i="6" s="1"/>
  <c r="R189" i="6" s="1"/>
  <c r="R190" i="6" s="1"/>
  <c r="R191" i="6" s="1"/>
  <c r="R192" i="6" s="1"/>
  <c r="R193" i="6" s="1"/>
  <c r="R194" i="6" s="1"/>
  <c r="R196" i="6" s="1"/>
  <c r="R197" i="6" s="1"/>
  <c r="R198" i="6" s="1"/>
  <c r="R199" i="6" s="1"/>
  <c r="R200" i="6" s="1"/>
  <c r="R201" i="6" s="1"/>
  <c r="R202" i="6" s="1"/>
  <c r="R204" i="6" s="1"/>
  <c r="R205" i="6" s="1"/>
  <c r="R206" i="6" s="1"/>
  <c r="R207" i="6" s="1"/>
  <c r="R208" i="6" s="1"/>
  <c r="R209" i="6" s="1"/>
  <c r="R210" i="6" s="1"/>
  <c r="M39" i="6"/>
  <c r="M40" i="6" s="1"/>
  <c r="M41" i="6" s="1"/>
  <c r="M42" i="6" s="1"/>
  <c r="M44" i="6" s="1"/>
  <c r="M45" i="6" s="1"/>
  <c r="M46" i="6" s="1"/>
  <c r="M47" i="6" s="1"/>
  <c r="M48" i="6" s="1"/>
  <c r="M49" i="6" s="1"/>
  <c r="M50" i="6" s="1"/>
  <c r="M52" i="6" s="1"/>
  <c r="M53" i="6" s="1"/>
  <c r="M54" i="6" s="1"/>
  <c r="M55" i="6" s="1"/>
  <c r="M56" i="6" s="1"/>
  <c r="M57" i="6" s="1"/>
  <c r="M58" i="6" s="1"/>
  <c r="M60" i="6" s="1"/>
  <c r="M61" i="6" s="1"/>
  <c r="M62" i="6" s="1"/>
  <c r="M63" i="6" s="1"/>
  <c r="M64" i="6" s="1"/>
  <c r="M65" i="6" s="1"/>
  <c r="M66" i="6" s="1"/>
  <c r="M68" i="6" s="1"/>
  <c r="M69" i="6" s="1"/>
  <c r="M70" i="6" s="1"/>
  <c r="M71" i="6" s="1"/>
  <c r="M72" i="6" s="1"/>
  <c r="M73" i="6" s="1"/>
  <c r="M74" i="6" s="1"/>
  <c r="M76" i="6" s="1"/>
  <c r="M77" i="6" s="1"/>
  <c r="M78" i="6" s="1"/>
  <c r="M79" i="6" s="1"/>
  <c r="M80" i="6" s="1"/>
  <c r="M81" i="6" s="1"/>
  <c r="M82" i="6" s="1"/>
  <c r="M84" i="6" s="1"/>
  <c r="M85" i="6" s="1"/>
  <c r="M86" i="6" s="1"/>
  <c r="M87" i="6" s="1"/>
  <c r="M88" i="6" s="1"/>
  <c r="M89" i="6" s="1"/>
  <c r="M90" i="6" s="1"/>
  <c r="M92" i="6" s="1"/>
  <c r="M93" i="6" s="1"/>
  <c r="M94" i="6" s="1"/>
  <c r="M95" i="6" s="1"/>
  <c r="M96" i="6" s="1"/>
  <c r="M97" i="6" s="1"/>
  <c r="M98" i="6" s="1"/>
  <c r="M100" i="6" s="1"/>
  <c r="M101" i="6" s="1"/>
  <c r="M102" i="6" s="1"/>
  <c r="M103" i="6" s="1"/>
  <c r="M104" i="6" s="1"/>
  <c r="M105" i="6" s="1"/>
  <c r="M106" i="6" s="1"/>
  <c r="M108" i="6" s="1"/>
  <c r="M109" i="6" s="1"/>
  <c r="M110" i="6" s="1"/>
  <c r="M111" i="6" s="1"/>
  <c r="M112" i="6" s="1"/>
  <c r="M113" i="6" s="1"/>
  <c r="M114" i="6" s="1"/>
  <c r="M116" i="6" s="1"/>
  <c r="M117" i="6" s="1"/>
  <c r="M118" i="6" s="1"/>
  <c r="M119" i="6" s="1"/>
  <c r="M120" i="6" s="1"/>
  <c r="M121" i="6" s="1"/>
  <c r="M122" i="6" s="1"/>
  <c r="M124" i="6" s="1"/>
  <c r="M125" i="6" s="1"/>
  <c r="M126" i="6" s="1"/>
  <c r="M127" i="6" s="1"/>
  <c r="M128" i="6" s="1"/>
  <c r="M129" i="6" s="1"/>
  <c r="M130" i="6" s="1"/>
  <c r="M132" i="6" s="1"/>
  <c r="M133" i="6" s="1"/>
  <c r="M134" i="6" s="1"/>
  <c r="M135" i="6" s="1"/>
  <c r="M136" i="6" s="1"/>
  <c r="M137" i="6" s="1"/>
  <c r="M138" i="6" s="1"/>
  <c r="M140" i="6" s="1"/>
  <c r="M141" i="6" s="1"/>
  <c r="M142" i="6" s="1"/>
  <c r="M143" i="6" s="1"/>
  <c r="M144" i="6" s="1"/>
  <c r="M145" i="6" s="1"/>
  <c r="M146" i="6" s="1"/>
  <c r="M148" i="6" s="1"/>
  <c r="M149" i="6" s="1"/>
  <c r="M150" i="6" s="1"/>
  <c r="M151" i="6" s="1"/>
  <c r="M152" i="6" s="1"/>
  <c r="M153" i="6" s="1"/>
  <c r="M154" i="6" s="1"/>
  <c r="M156" i="6" s="1"/>
  <c r="M157" i="6" s="1"/>
  <c r="M158" i="6" s="1"/>
  <c r="M159" i="6" s="1"/>
  <c r="M160" i="6" s="1"/>
  <c r="M161" i="6" s="1"/>
  <c r="M162" i="6" s="1"/>
  <c r="M164" i="6" s="1"/>
  <c r="M165" i="6" s="1"/>
  <c r="M166" i="6" s="1"/>
  <c r="M167" i="6" s="1"/>
  <c r="M168" i="6" s="1"/>
  <c r="M169" i="6" s="1"/>
  <c r="M170" i="6" s="1"/>
  <c r="M172" i="6" s="1"/>
  <c r="M173" i="6" s="1"/>
  <c r="M174" i="6" s="1"/>
  <c r="M175" i="6" s="1"/>
  <c r="M176" i="6" s="1"/>
  <c r="M177" i="6" s="1"/>
  <c r="M178" i="6" s="1"/>
  <c r="M180" i="6" s="1"/>
  <c r="M181" i="6" s="1"/>
  <c r="M182" i="6" s="1"/>
  <c r="M183" i="6" s="1"/>
  <c r="M184" i="6" s="1"/>
  <c r="M185" i="6" s="1"/>
  <c r="M186" i="6" s="1"/>
  <c r="M188" i="6" s="1"/>
  <c r="M189" i="6" s="1"/>
  <c r="M190" i="6" s="1"/>
  <c r="M191" i="6" s="1"/>
  <c r="M192" i="6" s="1"/>
  <c r="M193" i="6" s="1"/>
  <c r="M194" i="6" s="1"/>
  <c r="M196" i="6" s="1"/>
  <c r="M197" i="6" s="1"/>
  <c r="M198" i="6" s="1"/>
  <c r="M199" i="6" s="1"/>
  <c r="M200" i="6" s="1"/>
  <c r="M201" i="6" s="1"/>
  <c r="M202" i="6" s="1"/>
  <c r="M204" i="6" s="1"/>
  <c r="M205" i="6" s="1"/>
  <c r="M206" i="6" s="1"/>
  <c r="M207" i="6" s="1"/>
  <c r="M208" i="6" s="1"/>
  <c r="M209" i="6" s="1"/>
  <c r="M210" i="6" s="1"/>
  <c r="H39" i="6"/>
  <c r="H40" i="6" s="1"/>
  <c r="H41" i="6" s="1"/>
  <c r="H42" i="6" s="1"/>
  <c r="H44" i="6" s="1"/>
  <c r="H45" i="6" s="1"/>
  <c r="H46" i="6" s="1"/>
  <c r="H47" i="6" s="1"/>
  <c r="H48" i="6" s="1"/>
  <c r="H49" i="6" s="1"/>
  <c r="H50" i="6" s="1"/>
  <c r="H52" i="6" s="1"/>
  <c r="H53" i="6" s="1"/>
  <c r="H54" i="6" s="1"/>
  <c r="H55" i="6" s="1"/>
  <c r="H56" i="6" s="1"/>
  <c r="H57" i="6" s="1"/>
  <c r="H58" i="6" s="1"/>
  <c r="H60" i="6" s="1"/>
  <c r="H61" i="6" s="1"/>
  <c r="H62" i="6" s="1"/>
  <c r="H63" i="6" s="1"/>
  <c r="H64" i="6" s="1"/>
  <c r="H65" i="6" s="1"/>
  <c r="H66" i="6" s="1"/>
  <c r="H68" i="6" s="1"/>
  <c r="H69" i="6" s="1"/>
  <c r="H70" i="6" s="1"/>
  <c r="H71" i="6" s="1"/>
  <c r="H72" i="6" s="1"/>
  <c r="H73" i="6" s="1"/>
  <c r="H74" i="6" s="1"/>
  <c r="H76" i="6" s="1"/>
  <c r="H77" i="6" s="1"/>
  <c r="H78" i="6" s="1"/>
  <c r="H79" i="6" s="1"/>
  <c r="H80" i="6" s="1"/>
  <c r="H81" i="6" s="1"/>
  <c r="H82" i="6" s="1"/>
  <c r="H84" i="6" s="1"/>
  <c r="H85" i="6" s="1"/>
  <c r="H86" i="6" s="1"/>
  <c r="H87" i="6" s="1"/>
  <c r="H88" i="6" s="1"/>
  <c r="H89" i="6" s="1"/>
  <c r="H90" i="6" s="1"/>
  <c r="H92" i="6" s="1"/>
  <c r="H93" i="6" s="1"/>
  <c r="H94" i="6" s="1"/>
  <c r="H95" i="6" s="1"/>
  <c r="H96" i="6" s="1"/>
  <c r="H97" i="6" s="1"/>
  <c r="H98" i="6" s="1"/>
  <c r="H100" i="6" s="1"/>
  <c r="H101" i="6" s="1"/>
  <c r="H102" i="6" s="1"/>
  <c r="H103" i="6" s="1"/>
  <c r="H104" i="6" s="1"/>
  <c r="H105" i="6" s="1"/>
  <c r="H106" i="6" s="1"/>
  <c r="H108" i="6" s="1"/>
  <c r="H109" i="6" s="1"/>
  <c r="H110" i="6" s="1"/>
  <c r="H111" i="6" s="1"/>
  <c r="H112" i="6" s="1"/>
  <c r="H113" i="6" s="1"/>
  <c r="H114" i="6" s="1"/>
  <c r="H116" i="6" s="1"/>
  <c r="H117" i="6" s="1"/>
  <c r="H118" i="6" s="1"/>
  <c r="H119" i="6" s="1"/>
  <c r="H120" i="6" s="1"/>
  <c r="H121" i="6" s="1"/>
  <c r="H122" i="6" s="1"/>
  <c r="H124" i="6" s="1"/>
  <c r="H125" i="6" s="1"/>
  <c r="H126" i="6" s="1"/>
  <c r="H127" i="6" s="1"/>
  <c r="H128" i="6" s="1"/>
  <c r="H129" i="6" s="1"/>
  <c r="H130" i="6" s="1"/>
  <c r="H132" i="6" s="1"/>
  <c r="H133" i="6" s="1"/>
  <c r="H134" i="6" s="1"/>
  <c r="H135" i="6" s="1"/>
  <c r="H136" i="6" s="1"/>
  <c r="H137" i="6" s="1"/>
  <c r="H138" i="6" s="1"/>
  <c r="H140" i="6" s="1"/>
  <c r="H141" i="6" s="1"/>
  <c r="H142" i="6" s="1"/>
  <c r="H143" i="6" s="1"/>
  <c r="H144" i="6" s="1"/>
  <c r="H145" i="6" s="1"/>
  <c r="H146" i="6" s="1"/>
  <c r="H148" i="6" s="1"/>
  <c r="H149" i="6" s="1"/>
  <c r="H150" i="6" s="1"/>
  <c r="H151" i="6" s="1"/>
  <c r="H152" i="6" s="1"/>
  <c r="H153" i="6" s="1"/>
  <c r="H154" i="6" s="1"/>
  <c r="H156" i="6" s="1"/>
  <c r="H157" i="6" s="1"/>
  <c r="H158" i="6" s="1"/>
  <c r="H159" i="6" s="1"/>
  <c r="H160" i="6" s="1"/>
  <c r="H161" i="6" s="1"/>
  <c r="H162" i="6" s="1"/>
  <c r="H164" i="6" s="1"/>
  <c r="H165" i="6" s="1"/>
  <c r="H166" i="6" s="1"/>
  <c r="H167" i="6" s="1"/>
  <c r="H168" i="6" s="1"/>
  <c r="H169" i="6" s="1"/>
  <c r="H170" i="6" s="1"/>
  <c r="H172" i="6" s="1"/>
  <c r="H173" i="6" s="1"/>
  <c r="H174" i="6" s="1"/>
  <c r="H175" i="6" s="1"/>
  <c r="H176" i="6" s="1"/>
  <c r="H177" i="6" s="1"/>
  <c r="H178" i="6" s="1"/>
  <c r="H180" i="6" s="1"/>
  <c r="H181" i="6" s="1"/>
  <c r="H182" i="6" s="1"/>
  <c r="H183" i="6" s="1"/>
  <c r="H184" i="6" s="1"/>
  <c r="H185" i="6" s="1"/>
  <c r="H186" i="6" s="1"/>
  <c r="H188" i="6" s="1"/>
  <c r="H189" i="6" s="1"/>
  <c r="H190" i="6" s="1"/>
  <c r="H191" i="6" s="1"/>
  <c r="H192" i="6" s="1"/>
  <c r="H193" i="6" s="1"/>
  <c r="H194" i="6" s="1"/>
  <c r="H196" i="6" s="1"/>
  <c r="H197" i="6" s="1"/>
  <c r="H198" i="6" s="1"/>
  <c r="H199" i="6" s="1"/>
  <c r="H200" i="6" s="1"/>
  <c r="H201" i="6" s="1"/>
  <c r="H202" i="6" s="1"/>
  <c r="H204" i="6" s="1"/>
  <c r="H205" i="6" s="1"/>
  <c r="H206" i="6" s="1"/>
  <c r="H207" i="6" s="1"/>
  <c r="H208" i="6" s="1"/>
  <c r="H209" i="6" s="1"/>
  <c r="H210" i="6" s="1"/>
  <c r="AG12" i="4"/>
  <c r="AG13" i="4" s="1"/>
  <c r="AG14" i="4" s="1"/>
  <c r="AG15" i="4" s="1"/>
  <c r="AG16" i="4" s="1"/>
  <c r="AG17" i="4" s="1"/>
  <c r="AG18" i="4" s="1"/>
  <c r="AG20" i="4" s="1"/>
  <c r="AG21" i="4" s="1"/>
  <c r="AG22" i="4" s="1"/>
  <c r="AG23" i="4" s="1"/>
  <c r="AG24" i="4" s="1"/>
  <c r="AG25" i="4" s="1"/>
  <c r="AG26" i="4" s="1"/>
  <c r="AG28" i="4" s="1"/>
  <c r="AG29" i="4" s="1"/>
  <c r="AG30" i="4" s="1"/>
  <c r="AG31" i="4" s="1"/>
  <c r="AG32" i="4" s="1"/>
  <c r="AG33" i="4" s="1"/>
  <c r="W28" i="5"/>
  <c r="W29" i="5" s="1"/>
  <c r="W30" i="5" s="1"/>
  <c r="W31" i="5" s="1"/>
  <c r="W32" i="5" s="1"/>
  <c r="W33" i="5" s="1"/>
  <c r="W34" i="5" s="1"/>
  <c r="W36" i="5" s="1"/>
  <c r="W37" i="5" s="1"/>
  <c r="W38" i="5" s="1"/>
  <c r="W39" i="5" s="1"/>
  <c r="W40" i="5" s="1"/>
  <c r="W41" i="5" s="1"/>
  <c r="W42" i="5" s="1"/>
  <c r="W44" i="5" s="1"/>
  <c r="W45" i="5" s="1"/>
  <c r="W46" i="5" s="1"/>
  <c r="W47" i="5" s="1"/>
  <c r="W48" i="5" s="1"/>
  <c r="W49" i="5" s="1"/>
  <c r="W50" i="5" s="1"/>
  <c r="W52" i="5" s="1"/>
  <c r="W53" i="5" s="1"/>
  <c r="W54" i="5" s="1"/>
  <c r="W55" i="5" s="1"/>
  <c r="W56" i="5" s="1"/>
  <c r="W57" i="5" s="1"/>
  <c r="W58" i="5" s="1"/>
  <c r="W60" i="5" s="1"/>
  <c r="W61" i="5" s="1"/>
  <c r="W62" i="5" s="1"/>
  <c r="W63" i="5" s="1"/>
  <c r="W64" i="5" s="1"/>
  <c r="W65" i="5" s="1"/>
  <c r="W66" i="5" s="1"/>
  <c r="W68" i="5" s="1"/>
  <c r="W69" i="5" s="1"/>
  <c r="W70" i="5" s="1"/>
  <c r="W71" i="5" s="1"/>
  <c r="W72" i="5" s="1"/>
  <c r="W73" i="5" s="1"/>
  <c r="W74" i="5" s="1"/>
  <c r="W76" i="5" s="1"/>
  <c r="W77" i="5" s="1"/>
  <c r="W78" i="5" s="1"/>
  <c r="W79" i="5" s="1"/>
  <c r="W80" i="5" s="1"/>
  <c r="W81" i="5" s="1"/>
  <c r="W82" i="5" s="1"/>
  <c r="W84" i="5" s="1"/>
  <c r="W85" i="5" s="1"/>
  <c r="W86" i="5" s="1"/>
  <c r="W87" i="5" s="1"/>
  <c r="W88" i="5" s="1"/>
  <c r="W89" i="5" s="1"/>
  <c r="W90" i="5" s="1"/>
  <c r="W92" i="5" s="1"/>
  <c r="W93" i="5" s="1"/>
  <c r="W94" i="5" s="1"/>
  <c r="W95" i="5" s="1"/>
  <c r="W96" i="5" s="1"/>
  <c r="W97" i="5" s="1"/>
  <c r="W98" i="5" s="1"/>
  <c r="W100" i="5" s="1"/>
  <c r="W101" i="5" s="1"/>
  <c r="W102" i="5" s="1"/>
  <c r="W103" i="5" s="1"/>
  <c r="W104" i="5" s="1"/>
  <c r="W105" i="5" s="1"/>
  <c r="W106" i="5" s="1"/>
  <c r="W108" i="5" s="1"/>
  <c r="W109" i="5" s="1"/>
  <c r="W110" i="5" s="1"/>
  <c r="W111" i="5" s="1"/>
  <c r="W112" i="5" s="1"/>
  <c r="W113" i="5" s="1"/>
  <c r="W114" i="5" s="1"/>
  <c r="W116" i="5" s="1"/>
  <c r="W117" i="5" s="1"/>
  <c r="W118" i="5" s="1"/>
  <c r="W119" i="5" s="1"/>
  <c r="W120" i="5" s="1"/>
  <c r="W121" i="5" s="1"/>
  <c r="W122" i="5" s="1"/>
  <c r="W124" i="5" s="1"/>
  <c r="W125" i="5" s="1"/>
  <c r="W126" i="5" s="1"/>
  <c r="W127" i="5" s="1"/>
  <c r="W128" i="5" s="1"/>
  <c r="W129" i="5" s="1"/>
  <c r="W130" i="5" s="1"/>
  <c r="W132" i="5" s="1"/>
  <c r="W133" i="5" s="1"/>
  <c r="W134" i="5" s="1"/>
  <c r="W135" i="5" s="1"/>
  <c r="W136" i="5" s="1"/>
  <c r="W137" i="5" s="1"/>
  <c r="W138" i="5" s="1"/>
  <c r="W140" i="5" s="1"/>
  <c r="W141" i="5" s="1"/>
  <c r="W142" i="5" s="1"/>
  <c r="W143" i="5" s="1"/>
  <c r="W144" i="5" s="1"/>
  <c r="W145" i="5" s="1"/>
  <c r="W146" i="5" s="1"/>
  <c r="W148" i="5" s="1"/>
  <c r="W149" i="5" s="1"/>
  <c r="W150" i="5" s="1"/>
  <c r="W151" i="5" s="1"/>
  <c r="W152" i="5" s="1"/>
  <c r="W153" i="5" s="1"/>
  <c r="W154" i="5" s="1"/>
  <c r="W156" i="5" s="1"/>
  <c r="W157" i="5" s="1"/>
  <c r="W158" i="5" s="1"/>
  <c r="W159" i="5" s="1"/>
  <c r="W160" i="5" s="1"/>
  <c r="W161" i="5" s="1"/>
  <c r="W162" i="5" s="1"/>
  <c r="W164" i="5" s="1"/>
  <c r="W165" i="5" s="1"/>
  <c r="W166" i="5" s="1"/>
  <c r="W167" i="5" s="1"/>
  <c r="W168" i="5" s="1"/>
  <c r="W169" i="5" s="1"/>
  <c r="W170" i="5" s="1"/>
  <c r="W172" i="5" s="1"/>
  <c r="W173" i="5" s="1"/>
  <c r="W174" i="5" s="1"/>
  <c r="W175" i="5" s="1"/>
  <c r="W176" i="5" s="1"/>
  <c r="W177" i="5" s="1"/>
  <c r="W178" i="5" s="1"/>
  <c r="W180" i="5" s="1"/>
  <c r="W181" i="5" s="1"/>
  <c r="W182" i="5" s="1"/>
  <c r="W183" i="5" s="1"/>
  <c r="W184" i="5" s="1"/>
  <c r="W185" i="5" s="1"/>
  <c r="W186" i="5" s="1"/>
  <c r="W188" i="5" s="1"/>
  <c r="W189" i="5" s="1"/>
  <c r="W190" i="5" s="1"/>
  <c r="W191" i="5" s="1"/>
  <c r="W192" i="5" s="1"/>
  <c r="W193" i="5" s="1"/>
  <c r="W194" i="5" s="1"/>
  <c r="W197" i="5" s="1"/>
  <c r="W198" i="5" s="1"/>
  <c r="W199" i="5" s="1"/>
  <c r="W200" i="5" s="1"/>
  <c r="W201" i="5" s="1"/>
  <c r="W202" i="5" s="1"/>
  <c r="W204" i="5" s="1"/>
  <c r="W205" i="5" s="1"/>
  <c r="W206" i="5" s="1"/>
  <c r="W207" i="5" s="1"/>
  <c r="W208" i="5" s="1"/>
  <c r="W209" i="5" s="1"/>
  <c r="W210" i="5" s="1"/>
  <c r="M28" i="5"/>
  <c r="M29" i="5" s="1"/>
  <c r="M30" i="5" s="1"/>
  <c r="M31" i="5" s="1"/>
  <c r="M32" i="5" s="1"/>
  <c r="M33" i="5" s="1"/>
  <c r="M34" i="5" s="1"/>
  <c r="M36" i="5" s="1"/>
  <c r="M37" i="5" s="1"/>
  <c r="M38" i="5" s="1"/>
  <c r="M39" i="5" s="1"/>
  <c r="M40" i="5" s="1"/>
  <c r="M41" i="5" s="1"/>
  <c r="M42" i="5" s="1"/>
  <c r="M45" i="5" s="1"/>
  <c r="M46" i="5" s="1"/>
  <c r="M47" i="5" s="1"/>
  <c r="M48" i="5" s="1"/>
  <c r="M49" i="5" s="1"/>
  <c r="M50" i="5" s="1"/>
  <c r="M52" i="5" s="1"/>
  <c r="M53" i="5" s="1"/>
  <c r="M54" i="5" s="1"/>
  <c r="M55" i="5" s="1"/>
  <c r="M56" i="5" s="1"/>
  <c r="M57" i="5" s="1"/>
  <c r="M58" i="5" s="1"/>
  <c r="M60" i="5" s="1"/>
  <c r="M61" i="5" s="1"/>
  <c r="M62" i="5" s="1"/>
  <c r="M63" i="5" s="1"/>
  <c r="M64" i="5" s="1"/>
  <c r="M65" i="5" s="1"/>
  <c r="M66" i="5" s="1"/>
  <c r="M68" i="5" s="1"/>
  <c r="M70" i="5" s="1"/>
  <c r="M71" i="5" s="1"/>
  <c r="M72" i="5" s="1"/>
  <c r="M73" i="5" s="1"/>
  <c r="M74" i="5" s="1"/>
  <c r="M76" i="5" s="1"/>
  <c r="M77" i="5" s="1"/>
  <c r="M78" i="5" s="1"/>
  <c r="M79" i="5" s="1"/>
  <c r="M80" i="5" s="1"/>
  <c r="M81" i="5" s="1"/>
  <c r="M82" i="5" s="1"/>
  <c r="M84" i="5" s="1"/>
  <c r="M85" i="5" s="1"/>
  <c r="M86" i="5" s="1"/>
  <c r="M87" i="5" s="1"/>
  <c r="M88" i="5" s="1"/>
  <c r="M89" i="5" s="1"/>
  <c r="M90" i="5" s="1"/>
  <c r="M92" i="5" s="1"/>
  <c r="M93" i="5" s="1"/>
  <c r="M94" i="5" s="1"/>
  <c r="M95" i="5" s="1"/>
  <c r="M96" i="5" s="1"/>
  <c r="M97" i="5" s="1"/>
  <c r="M98" i="5" s="1"/>
  <c r="M100" i="5" s="1"/>
  <c r="M101" i="5" s="1"/>
  <c r="M102" i="5" s="1"/>
  <c r="M103" i="5" s="1"/>
  <c r="M104" i="5" s="1"/>
  <c r="M105" i="5" s="1"/>
  <c r="M106" i="5" s="1"/>
  <c r="M108" i="5" s="1"/>
  <c r="M110" i="5" s="1"/>
  <c r="M111" i="5" s="1"/>
  <c r="M112" i="5" s="1"/>
  <c r="M113" i="5" s="1"/>
  <c r="M114" i="5" s="1"/>
  <c r="M116" i="5" s="1"/>
  <c r="M117" i="5" s="1"/>
  <c r="M118" i="5" s="1"/>
  <c r="M119" i="5" s="1"/>
  <c r="M120" i="5" s="1"/>
  <c r="M121" i="5" s="1"/>
  <c r="M122" i="5" s="1"/>
  <c r="M124" i="5" s="1"/>
  <c r="M125" i="5" s="1"/>
  <c r="M126" i="5" s="1"/>
  <c r="M127" i="5" s="1"/>
  <c r="M128" i="5" s="1"/>
  <c r="M129" i="5" s="1"/>
  <c r="M130" i="5" s="1"/>
  <c r="M132" i="5" s="1"/>
  <c r="M133" i="5" s="1"/>
  <c r="M134" i="5" s="1"/>
  <c r="M135" i="5" s="1"/>
  <c r="M136" i="5" s="1"/>
  <c r="M137" i="5" s="1"/>
  <c r="M138" i="5" s="1"/>
  <c r="M140" i="5" s="1"/>
  <c r="M141" i="5" s="1"/>
  <c r="M142" i="5" s="1"/>
  <c r="M143" i="5" s="1"/>
  <c r="M144" i="5" s="1"/>
  <c r="M145" i="5" s="1"/>
  <c r="M146" i="5" s="1"/>
  <c r="M148" i="5" s="1"/>
  <c r="M149" i="5" s="1"/>
  <c r="M150" i="5" s="1"/>
  <c r="M151" i="5" s="1"/>
  <c r="M152" i="5" s="1"/>
  <c r="M153" i="5" s="1"/>
  <c r="M154" i="5" s="1"/>
  <c r="M156" i="5" s="1"/>
  <c r="M157" i="5" s="1"/>
  <c r="M158" i="5" s="1"/>
  <c r="M159" i="5" s="1"/>
  <c r="M160" i="5" s="1"/>
  <c r="M161" i="5" s="1"/>
  <c r="M162" i="5" s="1"/>
  <c r="M164" i="5" s="1"/>
  <c r="M165" i="5" s="1"/>
  <c r="M166" i="5" s="1"/>
  <c r="M167" i="5" s="1"/>
  <c r="M168" i="5" s="1"/>
  <c r="M169" i="5" s="1"/>
  <c r="M170" i="5" s="1"/>
  <c r="M172" i="5" s="1"/>
  <c r="M173" i="5" s="1"/>
  <c r="M174" i="5" s="1"/>
  <c r="M175" i="5" s="1"/>
  <c r="M177" i="5" s="1"/>
  <c r="M178" i="5" s="1"/>
  <c r="M180" i="5" s="1"/>
  <c r="M181" i="5" s="1"/>
  <c r="M182" i="5" s="1"/>
  <c r="M183" i="5" s="1"/>
  <c r="M184" i="5" s="1"/>
  <c r="M185" i="5" s="1"/>
  <c r="M186" i="5" s="1"/>
  <c r="M188" i="5" s="1"/>
  <c r="M189" i="5" s="1"/>
  <c r="M190" i="5" s="1"/>
  <c r="M191" i="5" s="1"/>
  <c r="M192" i="5" s="1"/>
  <c r="M193" i="5" s="1"/>
  <c r="M194" i="5" s="1"/>
  <c r="M197" i="5" s="1"/>
  <c r="M198" i="5" s="1"/>
  <c r="M199" i="5" s="1"/>
  <c r="M200" i="5" s="1"/>
  <c r="M201" i="5" s="1"/>
  <c r="M202" i="5" s="1"/>
  <c r="M204" i="5" s="1"/>
  <c r="M205" i="5" s="1"/>
  <c r="M206" i="5" s="1"/>
  <c r="M207" i="5" s="1"/>
  <c r="M208" i="5" s="1"/>
  <c r="M209" i="5" s="1"/>
  <c r="M210" i="5" s="1"/>
  <c r="H28" i="5"/>
  <c r="H29" i="5" s="1"/>
  <c r="H30" i="5" s="1"/>
  <c r="H31" i="5" s="1"/>
  <c r="H32" i="5" s="1"/>
  <c r="H33" i="5" s="1"/>
  <c r="H34" i="5" s="1"/>
  <c r="H36" i="5" s="1"/>
  <c r="H37" i="5" s="1"/>
  <c r="H38" i="5" s="1"/>
  <c r="H39" i="5" s="1"/>
  <c r="H40" i="5" s="1"/>
  <c r="H41" i="5" s="1"/>
  <c r="H42" i="5" s="1"/>
  <c r="H45" i="5" s="1"/>
  <c r="H46" i="5" s="1"/>
  <c r="H47" i="5" s="1"/>
  <c r="H48" i="5" s="1"/>
  <c r="H49" i="5" s="1"/>
  <c r="H50" i="5" s="1"/>
  <c r="H52" i="5" s="1"/>
  <c r="H53" i="5" s="1"/>
  <c r="H54" i="5" s="1"/>
  <c r="H55" i="5" s="1"/>
  <c r="H56" i="5" s="1"/>
  <c r="H57" i="5" s="1"/>
  <c r="H58" i="5" s="1"/>
  <c r="H60" i="5" s="1"/>
  <c r="H61" i="5" s="1"/>
  <c r="H62" i="5" s="1"/>
  <c r="H63" i="5" s="1"/>
  <c r="H64" i="5" s="1"/>
  <c r="H65" i="5" s="1"/>
  <c r="H66" i="5" s="1"/>
  <c r="H68" i="5" s="1"/>
  <c r="H70" i="5" s="1"/>
  <c r="H71" i="5" s="1"/>
  <c r="H72" i="5" s="1"/>
  <c r="H73" i="5" s="1"/>
  <c r="H74" i="5" s="1"/>
  <c r="H76" i="5" s="1"/>
  <c r="H77" i="5" s="1"/>
  <c r="H78" i="5" s="1"/>
  <c r="H79" i="5" s="1"/>
  <c r="H80" i="5" s="1"/>
  <c r="H81" i="5" s="1"/>
  <c r="H82" i="5" s="1"/>
  <c r="H84" i="5" s="1"/>
  <c r="H85" i="5" s="1"/>
  <c r="H86" i="5" s="1"/>
  <c r="H87" i="5" s="1"/>
  <c r="H88" i="5" s="1"/>
  <c r="H89" i="5" s="1"/>
  <c r="H90" i="5" s="1"/>
  <c r="H92" i="5" s="1"/>
  <c r="H93" i="5" s="1"/>
  <c r="H94" i="5" s="1"/>
  <c r="H95" i="5" s="1"/>
  <c r="H96" i="5" s="1"/>
  <c r="H97" i="5" s="1"/>
  <c r="H98" i="5" s="1"/>
  <c r="H100" i="5" s="1"/>
  <c r="H101" i="5" s="1"/>
  <c r="H102" i="5" s="1"/>
  <c r="H103" i="5" s="1"/>
  <c r="H104" i="5" s="1"/>
  <c r="H105" i="5" s="1"/>
  <c r="H106" i="5" s="1"/>
  <c r="H108" i="5" s="1"/>
  <c r="H110" i="5" s="1"/>
  <c r="H111" i="5" s="1"/>
  <c r="H112" i="5" s="1"/>
  <c r="H113" i="5" s="1"/>
  <c r="H114" i="5" s="1"/>
  <c r="H116" i="5" s="1"/>
  <c r="H117" i="5" s="1"/>
  <c r="H118" i="5" s="1"/>
  <c r="H119" i="5" s="1"/>
  <c r="H120" i="5" s="1"/>
  <c r="H121" i="5" s="1"/>
  <c r="H122" i="5" s="1"/>
  <c r="H124" i="5" s="1"/>
  <c r="H125" i="5" s="1"/>
  <c r="H126" i="5" s="1"/>
  <c r="H127" i="5" s="1"/>
  <c r="H128" i="5" s="1"/>
  <c r="H129" i="5" s="1"/>
  <c r="H130" i="5" s="1"/>
  <c r="H132" i="5" s="1"/>
  <c r="H133" i="5" s="1"/>
  <c r="H134" i="5" s="1"/>
  <c r="H135" i="5" s="1"/>
  <c r="H136" i="5" s="1"/>
  <c r="H137" i="5" s="1"/>
  <c r="H138" i="5" s="1"/>
  <c r="H140" i="5" s="1"/>
  <c r="H141" i="5" s="1"/>
  <c r="H142" i="5" s="1"/>
  <c r="H143" i="5" s="1"/>
  <c r="H144" i="5" s="1"/>
  <c r="H145" i="5" s="1"/>
  <c r="H146" i="5" s="1"/>
  <c r="H148" i="5" s="1"/>
  <c r="H149" i="5" s="1"/>
  <c r="H150" i="5" s="1"/>
  <c r="H151" i="5" s="1"/>
  <c r="H152" i="5" s="1"/>
  <c r="H153" i="5" s="1"/>
  <c r="H154" i="5" s="1"/>
  <c r="H156" i="5" s="1"/>
  <c r="H157" i="5" s="1"/>
  <c r="H158" i="5" s="1"/>
  <c r="H159" i="5" s="1"/>
  <c r="H160" i="5" s="1"/>
  <c r="H161" i="5" s="1"/>
  <c r="H162" i="5" s="1"/>
  <c r="H164" i="5" s="1"/>
  <c r="H165" i="5" s="1"/>
  <c r="H166" i="5" s="1"/>
  <c r="H167" i="5" s="1"/>
  <c r="H168" i="5" s="1"/>
  <c r="H169" i="5" s="1"/>
  <c r="H170" i="5" s="1"/>
  <c r="H172" i="5" s="1"/>
  <c r="H173" i="5" s="1"/>
  <c r="H174" i="5" s="1"/>
  <c r="H175" i="5" s="1"/>
  <c r="H177" i="5" s="1"/>
  <c r="H178" i="5" s="1"/>
  <c r="H180" i="5" s="1"/>
  <c r="H181" i="5" s="1"/>
  <c r="H182" i="5" s="1"/>
  <c r="H183" i="5" s="1"/>
  <c r="H184" i="5" s="1"/>
  <c r="H185" i="5" s="1"/>
  <c r="H186" i="5" s="1"/>
  <c r="H188" i="5" s="1"/>
  <c r="H189" i="5" s="1"/>
  <c r="H190" i="5" s="1"/>
  <c r="H191" i="5" s="1"/>
  <c r="H192" i="5" s="1"/>
  <c r="H193" i="5" s="1"/>
  <c r="H194" i="5" s="1"/>
  <c r="H197" i="5" s="1"/>
  <c r="H198" i="5" s="1"/>
  <c r="H199" i="5" s="1"/>
  <c r="H200" i="5" s="1"/>
  <c r="H201" i="5" s="1"/>
  <c r="H202" i="5" s="1"/>
  <c r="H204" i="5" s="1"/>
  <c r="H205" i="5" s="1"/>
  <c r="H206" i="5" s="1"/>
  <c r="H207" i="5" s="1"/>
  <c r="H208" i="5" s="1"/>
  <c r="H209" i="5" s="1"/>
  <c r="H210" i="5" s="1"/>
  <c r="R28" i="5"/>
  <c r="R29" i="5" s="1"/>
  <c r="R30" i="5" s="1"/>
  <c r="R31" i="5" s="1"/>
  <c r="R32" i="5" s="1"/>
  <c r="R33" i="5" s="1"/>
  <c r="R34" i="5" s="1"/>
  <c r="R36" i="5" s="1"/>
  <c r="R37" i="5" s="1"/>
  <c r="R38" i="5" s="1"/>
  <c r="R39" i="5" s="1"/>
  <c r="R40" i="5" s="1"/>
  <c r="R41" i="5" s="1"/>
  <c r="R42" i="5" s="1"/>
  <c r="R44" i="5" s="1"/>
  <c r="R45" i="5" s="1"/>
  <c r="R46" i="5" s="1"/>
  <c r="R47" i="5" s="1"/>
  <c r="R48" i="5" s="1"/>
  <c r="R49" i="5" s="1"/>
  <c r="R50" i="5" s="1"/>
  <c r="R52" i="5" s="1"/>
  <c r="R53" i="5" s="1"/>
  <c r="R54" i="5" s="1"/>
  <c r="R55" i="5" s="1"/>
  <c r="R56" i="5" s="1"/>
  <c r="R57" i="5" s="1"/>
  <c r="R58" i="5" s="1"/>
  <c r="R60" i="5" s="1"/>
  <c r="R61" i="5" s="1"/>
  <c r="R62" i="5" s="1"/>
  <c r="R63" i="5" s="1"/>
  <c r="R64" i="5" s="1"/>
  <c r="R65" i="5" s="1"/>
  <c r="R66" i="5" s="1"/>
  <c r="R68" i="5" s="1"/>
  <c r="R70" i="5" s="1"/>
  <c r="R71" i="5" s="1"/>
  <c r="R72" i="5" s="1"/>
  <c r="R73" i="5" s="1"/>
  <c r="R74" i="5" s="1"/>
  <c r="R76" i="5" s="1"/>
  <c r="R77" i="5" s="1"/>
  <c r="R78" i="5" s="1"/>
  <c r="R79" i="5" s="1"/>
  <c r="R80" i="5" s="1"/>
  <c r="R81" i="5" s="1"/>
  <c r="R82" i="5" s="1"/>
  <c r="R84" i="5" s="1"/>
  <c r="R85" i="5" s="1"/>
  <c r="R86" i="5" s="1"/>
  <c r="R87" i="5" s="1"/>
  <c r="R88" i="5" s="1"/>
  <c r="R89" i="5" s="1"/>
  <c r="R90" i="5" s="1"/>
  <c r="R92" i="5" s="1"/>
  <c r="R93" i="5" s="1"/>
  <c r="R94" i="5" s="1"/>
  <c r="R95" i="5" s="1"/>
  <c r="R96" i="5" s="1"/>
  <c r="R97" i="5" s="1"/>
  <c r="R98" i="5" s="1"/>
  <c r="R100" i="5" s="1"/>
  <c r="R101" i="5" s="1"/>
  <c r="R102" i="5" s="1"/>
  <c r="R103" i="5" s="1"/>
  <c r="R104" i="5" s="1"/>
  <c r="R105" i="5" s="1"/>
  <c r="R106" i="5" s="1"/>
  <c r="R108" i="5" s="1"/>
  <c r="R110" i="5" s="1"/>
  <c r="R111" i="5" s="1"/>
  <c r="R112" i="5" s="1"/>
  <c r="R113" i="5" s="1"/>
  <c r="R114" i="5" s="1"/>
  <c r="R116" i="5" s="1"/>
  <c r="R117" i="5" s="1"/>
  <c r="R118" i="5" s="1"/>
  <c r="R119" i="5" s="1"/>
  <c r="R120" i="5" s="1"/>
  <c r="R121" i="5" s="1"/>
  <c r="R122" i="5" s="1"/>
  <c r="R124" i="5" s="1"/>
  <c r="R125" i="5" s="1"/>
  <c r="R126" i="5" s="1"/>
  <c r="R127" i="5" s="1"/>
  <c r="R128" i="5" s="1"/>
  <c r="R129" i="5" s="1"/>
  <c r="R130" i="5" s="1"/>
  <c r="R132" i="5" s="1"/>
  <c r="R133" i="5" s="1"/>
  <c r="R134" i="5" s="1"/>
  <c r="R135" i="5" s="1"/>
  <c r="R136" i="5" s="1"/>
  <c r="R137" i="5" s="1"/>
  <c r="R138" i="5" s="1"/>
  <c r="R140" i="5" s="1"/>
  <c r="R141" i="5" s="1"/>
  <c r="R142" i="5" s="1"/>
  <c r="R143" i="5" s="1"/>
  <c r="R144" i="5" s="1"/>
  <c r="R145" i="5" s="1"/>
  <c r="R146" i="5" s="1"/>
  <c r="R148" i="5" s="1"/>
  <c r="R149" i="5" s="1"/>
  <c r="R150" i="5" s="1"/>
  <c r="R151" i="5" s="1"/>
  <c r="R152" i="5" s="1"/>
  <c r="R153" i="5" s="1"/>
  <c r="R154" i="5" s="1"/>
  <c r="R156" i="5" s="1"/>
  <c r="R157" i="5" s="1"/>
  <c r="R158" i="5" s="1"/>
  <c r="R159" i="5" s="1"/>
  <c r="R160" i="5" s="1"/>
  <c r="R161" i="5" s="1"/>
  <c r="R162" i="5" s="1"/>
  <c r="R164" i="5" s="1"/>
  <c r="R165" i="5" s="1"/>
  <c r="R166" i="5" s="1"/>
  <c r="R167" i="5" s="1"/>
  <c r="R168" i="5" s="1"/>
  <c r="R169" i="5" s="1"/>
  <c r="R170" i="5" s="1"/>
  <c r="R172" i="5" s="1"/>
  <c r="R173" i="5" s="1"/>
  <c r="R174" i="5" s="1"/>
  <c r="R175" i="5" s="1"/>
  <c r="R176" i="5" s="1"/>
  <c r="R177" i="5" s="1"/>
  <c r="R178" i="5" s="1"/>
  <c r="R180" i="5" s="1"/>
  <c r="R181" i="5" s="1"/>
  <c r="R182" i="5" s="1"/>
  <c r="R183" i="5" s="1"/>
  <c r="R184" i="5" s="1"/>
  <c r="R185" i="5" s="1"/>
  <c r="R186" i="5" s="1"/>
  <c r="R188" i="5" s="1"/>
  <c r="R189" i="5" s="1"/>
  <c r="R190" i="5" s="1"/>
  <c r="R191" i="5" s="1"/>
  <c r="R192" i="5" s="1"/>
  <c r="R193" i="5" s="1"/>
  <c r="R194" i="5" s="1"/>
  <c r="R197" i="5" s="1"/>
  <c r="R198" i="5" s="1"/>
  <c r="R199" i="5" s="1"/>
  <c r="R200" i="5" s="1"/>
  <c r="R201" i="5" s="1"/>
  <c r="R202" i="5" s="1"/>
  <c r="R204" i="5" s="1"/>
  <c r="R205" i="5" s="1"/>
  <c r="R206" i="5" s="1"/>
  <c r="R207" i="5" s="1"/>
  <c r="R208" i="5" s="1"/>
  <c r="R209" i="5" s="1"/>
  <c r="R210" i="5" s="1"/>
  <c r="AB12" i="4"/>
  <c r="AB13" i="4" s="1"/>
  <c r="AB14" i="4" s="1"/>
  <c r="AB15" i="4" s="1"/>
  <c r="AB16" i="4" s="1"/>
  <c r="AB17" i="4" s="1"/>
  <c r="AB18" i="4" s="1"/>
  <c r="AB20" i="4" s="1"/>
  <c r="AB21" i="4" s="1"/>
  <c r="AB22" i="4" s="1"/>
  <c r="AB23" i="4" s="1"/>
  <c r="AB24" i="4" s="1"/>
  <c r="AB25" i="4" s="1"/>
  <c r="AB26" i="4" s="1"/>
  <c r="AB28" i="4" s="1"/>
  <c r="AB29" i="4" s="1"/>
  <c r="AB30" i="4" s="1"/>
  <c r="AB31" i="4" s="1"/>
  <c r="AB32" i="4" s="1"/>
  <c r="AB33" i="4" s="1"/>
  <c r="W12" i="4"/>
  <c r="W13" i="4" s="1"/>
  <c r="W14" i="4" s="1"/>
  <c r="W15" i="4" s="1"/>
  <c r="W16" i="4" s="1"/>
  <c r="W17" i="4" s="1"/>
  <c r="W18" i="4" s="1"/>
  <c r="W20" i="4" s="1"/>
  <c r="W21" i="4" s="1"/>
  <c r="W22" i="4" s="1"/>
  <c r="W23" i="4" s="1"/>
  <c r="W24" i="4" s="1"/>
  <c r="W25" i="4" s="1"/>
  <c r="W26" i="4" s="1"/>
  <c r="W28" i="4" s="1"/>
  <c r="W29" i="4" s="1"/>
  <c r="W30" i="4" s="1"/>
  <c r="W31" i="4" s="1"/>
  <c r="W32" i="4" s="1"/>
  <c r="W33" i="4" s="1"/>
  <c r="H12" i="4"/>
  <c r="H13" i="4" s="1"/>
  <c r="H14" i="4" s="1"/>
  <c r="H15" i="4" s="1"/>
  <c r="H16" i="4" s="1"/>
  <c r="H17" i="4" s="1"/>
  <c r="H18" i="4" s="1"/>
  <c r="H20" i="4" s="1"/>
  <c r="H21" i="4" s="1"/>
  <c r="H22" i="4" s="1"/>
  <c r="H23" i="4" s="1"/>
  <c r="H24" i="4" s="1"/>
  <c r="H25" i="4" s="1"/>
  <c r="H26" i="4" s="1"/>
  <c r="H28" i="4" s="1"/>
  <c r="H29" i="4" s="1"/>
  <c r="H30" i="4" s="1"/>
  <c r="H31" i="4" s="1"/>
  <c r="H32" i="4" s="1"/>
  <c r="H33" i="4" s="1"/>
  <c r="R12" i="4"/>
  <c r="R13" i="4" s="1"/>
  <c r="R14" i="4" s="1"/>
  <c r="R15" i="4" s="1"/>
  <c r="R16" i="4" s="1"/>
  <c r="R17" i="4" s="1"/>
  <c r="R18" i="4" s="1"/>
  <c r="R20" i="4" s="1"/>
  <c r="R21" i="4" s="1"/>
  <c r="R22" i="4" s="1"/>
  <c r="R23" i="4" s="1"/>
  <c r="R24" i="4" s="1"/>
  <c r="R25" i="4" s="1"/>
  <c r="R26" i="4" s="1"/>
  <c r="R28" i="4" s="1"/>
  <c r="R29" i="4" s="1"/>
  <c r="R30" i="4" s="1"/>
  <c r="R31" i="4" s="1"/>
  <c r="R32" i="4" s="1"/>
  <c r="R33" i="4" s="1"/>
  <c r="M12" i="4"/>
  <c r="M13" i="4" s="1"/>
  <c r="M14" i="4" s="1"/>
  <c r="M15" i="4" s="1"/>
  <c r="M16" i="4" s="1"/>
  <c r="M17" i="4" s="1"/>
  <c r="M18" i="4" s="1"/>
  <c r="M20" i="4" s="1"/>
  <c r="M21" i="4" s="1"/>
  <c r="M22" i="4" s="1"/>
  <c r="M23" i="4" s="1"/>
  <c r="M24" i="4" s="1"/>
  <c r="M25" i="4" s="1"/>
  <c r="M26" i="4" s="1"/>
  <c r="M28" i="4" s="1"/>
  <c r="M29" i="4" s="1"/>
  <c r="M30" i="4" s="1"/>
  <c r="M31" i="4" s="1"/>
  <c r="M32" i="4" s="1"/>
  <c r="M33" i="4" s="1"/>
  <c r="CD35" i="6"/>
  <c r="CD75" i="6"/>
  <c r="CS5" i="3"/>
  <c r="CS14" i="3"/>
  <c r="CS23" i="3"/>
  <c r="CS32" i="3"/>
  <c r="CS41" i="3"/>
  <c r="CS50" i="3"/>
  <c r="CS60" i="3"/>
  <c r="CS69" i="3"/>
  <c r="CS78" i="3"/>
  <c r="CS87" i="3"/>
  <c r="CS96" i="3"/>
  <c r="CS105" i="3"/>
  <c r="CS114" i="3"/>
  <c r="CS124" i="3"/>
  <c r="CS133" i="3"/>
  <c r="CS142" i="3"/>
  <c r="CS151" i="3"/>
  <c r="CS160" i="3"/>
  <c r="CS169" i="3"/>
  <c r="CS178" i="3"/>
  <c r="CS188" i="3"/>
  <c r="CS197" i="3"/>
  <c r="CS206" i="3"/>
  <c r="CD20" i="4"/>
  <c r="CD29" i="4"/>
  <c r="CD38" i="4"/>
  <c r="CD47" i="4"/>
  <c r="CD56" i="4"/>
  <c r="CD65" i="4"/>
  <c r="CD74" i="4"/>
  <c r="CD84" i="4"/>
  <c r="CD93" i="4"/>
  <c r="CD102" i="4"/>
  <c r="CD111" i="4"/>
  <c r="CD120" i="4"/>
  <c r="CD129" i="4"/>
  <c r="CD138" i="4"/>
  <c r="CD148" i="4"/>
  <c r="CD157" i="4"/>
  <c r="CD166" i="4"/>
  <c r="CD175" i="4"/>
  <c r="CD184" i="4"/>
  <c r="CD193" i="4"/>
  <c r="CD202" i="4"/>
  <c r="CD9" i="5"/>
  <c r="CD18" i="5"/>
  <c r="CD28" i="5"/>
  <c r="CD37" i="5"/>
  <c r="CD46" i="5"/>
  <c r="CD55" i="5"/>
  <c r="CD64" i="5"/>
  <c r="CD73" i="5"/>
  <c r="CD82" i="5"/>
  <c r="CD92" i="5"/>
  <c r="CD101" i="5"/>
  <c r="CD110" i="5"/>
  <c r="CD119" i="5"/>
  <c r="CD128" i="5"/>
  <c r="CD67" i="6"/>
  <c r="CS8" i="3"/>
  <c r="CS17" i="3"/>
  <c r="CS26" i="3"/>
  <c r="CS36" i="3"/>
  <c r="CS45" i="3"/>
  <c r="CS54" i="3"/>
  <c r="CS63" i="3"/>
  <c r="CS81" i="3"/>
  <c r="CS90" i="3"/>
  <c r="CS100" i="3"/>
  <c r="CS109" i="3"/>
  <c r="CS118" i="3"/>
  <c r="CS127" i="3"/>
  <c r="CS136" i="3"/>
  <c r="CS145" i="3"/>
  <c r="CS154" i="3"/>
  <c r="CS164" i="3"/>
  <c r="CS173" i="3"/>
  <c r="CS182" i="3"/>
  <c r="CS191" i="3"/>
  <c r="CS200" i="3"/>
  <c r="CS209" i="3"/>
  <c r="CD7" i="4"/>
  <c r="CD14" i="4"/>
  <c r="CD23" i="4"/>
  <c r="CD32" i="4"/>
  <c r="CD41" i="4"/>
  <c r="CD10" i="4"/>
  <c r="CS9" i="3"/>
  <c r="CS18" i="3"/>
  <c r="CS28" i="3"/>
  <c r="CS37" i="3"/>
  <c r="CS46" i="3"/>
  <c r="CS55" i="3"/>
  <c r="CS64" i="3"/>
  <c r="CS73" i="3"/>
  <c r="CS82" i="3"/>
  <c r="CS92" i="3"/>
  <c r="CS101" i="3"/>
  <c r="CS110" i="3"/>
  <c r="CS119" i="3"/>
  <c r="CS128" i="3"/>
  <c r="CS137" i="3"/>
  <c r="CS146" i="3"/>
  <c r="CS156" i="3"/>
  <c r="CS165" i="3"/>
  <c r="CS174" i="3"/>
  <c r="CS183" i="3"/>
  <c r="CS192" i="3"/>
  <c r="CS201" i="3"/>
  <c r="CS210" i="3"/>
  <c r="CD8" i="4"/>
  <c r="CD12" i="4"/>
  <c r="CD15" i="4"/>
  <c r="CD24" i="4"/>
  <c r="CD33" i="4"/>
  <c r="CD42" i="4"/>
  <c r="CD52" i="4"/>
  <c r="CD61" i="4"/>
  <c r="CD70" i="4"/>
  <c r="CD79" i="4"/>
  <c r="CD88" i="4"/>
  <c r="CD97" i="4"/>
  <c r="CD106" i="4"/>
  <c r="CD116" i="4"/>
  <c r="CD125" i="4"/>
  <c r="CD134" i="4"/>
  <c r="CD143" i="4"/>
  <c r="CD152" i="4"/>
  <c r="CD161" i="4"/>
  <c r="CD170" i="4"/>
  <c r="CD180" i="4"/>
  <c r="CD189" i="4"/>
  <c r="CD198" i="4"/>
  <c r="CD5" i="5"/>
  <c r="CD14" i="5"/>
  <c r="CD23" i="5"/>
  <c r="CD32" i="5"/>
  <c r="CD41" i="5"/>
  <c r="CD50" i="5"/>
  <c r="CD60" i="5"/>
  <c r="CD69" i="5"/>
  <c r="CD78" i="5"/>
  <c r="CD87" i="5"/>
  <c r="CD96" i="5"/>
  <c r="CD105" i="5"/>
  <c r="CD114" i="5"/>
  <c r="CD124" i="5"/>
  <c r="CD133" i="5"/>
  <c r="CD142" i="5"/>
  <c r="CD151" i="5"/>
  <c r="CD160" i="5"/>
  <c r="CD169" i="5"/>
  <c r="CD178" i="5"/>
  <c r="CD188" i="5"/>
  <c r="CD197" i="5"/>
  <c r="CD206" i="5"/>
  <c r="CD195" i="6"/>
  <c r="CD163" i="6"/>
  <c r="CS4" i="3"/>
  <c r="CV4" i="3" s="1"/>
  <c r="CW4" i="3" s="1"/>
  <c r="CS22" i="3"/>
  <c r="CS31" i="3"/>
  <c r="CS49" i="3"/>
  <c r="CS58" i="3"/>
  <c r="CS68" i="3"/>
  <c r="CS77" i="3"/>
  <c r="CS86" i="3"/>
  <c r="CS95" i="3"/>
  <c r="CS104" i="3"/>
  <c r="CS113" i="3"/>
  <c r="CS122" i="3"/>
  <c r="CS132" i="3"/>
  <c r="CS159" i="3"/>
  <c r="CS177" i="3"/>
  <c r="CS186" i="3"/>
  <c r="CS196" i="3"/>
  <c r="CD18" i="4"/>
  <c r="CD28" i="4"/>
  <c r="CD37" i="4"/>
  <c r="CD46" i="4"/>
  <c r="CD55" i="4"/>
  <c r="CD64" i="4"/>
  <c r="CD73" i="4"/>
  <c r="CD82" i="4"/>
  <c r="CD92" i="4"/>
  <c r="CD101" i="4"/>
  <c r="CD110" i="4"/>
  <c r="CD119" i="4"/>
  <c r="CD128" i="4"/>
  <c r="CD137" i="4"/>
  <c r="CD8" i="5"/>
  <c r="CD17" i="5"/>
  <c r="CD26" i="5"/>
  <c r="CD36" i="5"/>
  <c r="CD45" i="5"/>
  <c r="CD54" i="5"/>
  <c r="CD63" i="5"/>
  <c r="CD72" i="5"/>
  <c r="CD81" i="5"/>
  <c r="CD90" i="5"/>
  <c r="CD100" i="5"/>
  <c r="CD109" i="5"/>
  <c r="CD127" i="5"/>
  <c r="CD136" i="5"/>
  <c r="CD145" i="5"/>
  <c r="CD154" i="5"/>
  <c r="CD164" i="5"/>
  <c r="CD173" i="5"/>
  <c r="CD182" i="5"/>
  <c r="CD191" i="5"/>
  <c r="CD200" i="5"/>
  <c r="CD209" i="5"/>
  <c r="CS12" i="3"/>
  <c r="CS21" i="3"/>
  <c r="CS30" i="3"/>
  <c r="CS39" i="3"/>
  <c r="CS48" i="3"/>
  <c r="CS57" i="3"/>
  <c r="CS66" i="3"/>
  <c r="CS76" i="3"/>
  <c r="CS85" i="3"/>
  <c r="CS94" i="3"/>
  <c r="CS103" i="3"/>
  <c r="CS112" i="3"/>
  <c r="CS121" i="3"/>
  <c r="CS130" i="3"/>
  <c r="CS140" i="3"/>
  <c r="CS149" i="3"/>
  <c r="CS158" i="3"/>
  <c r="CS167" i="3"/>
  <c r="CS176" i="3"/>
  <c r="CS185" i="3"/>
  <c r="CS194" i="3"/>
  <c r="CS204" i="3"/>
  <c r="CD17" i="4"/>
  <c r="CD26" i="4"/>
  <c r="CD36" i="4"/>
  <c r="CD45" i="4"/>
  <c r="CD54" i="4"/>
  <c r="CD63" i="4"/>
  <c r="CD72" i="4"/>
  <c r="CD81" i="4"/>
  <c r="CD90" i="4"/>
  <c r="CD100" i="4"/>
  <c r="CD109" i="4"/>
  <c r="CD118" i="4"/>
  <c r="CD127" i="4"/>
  <c r="CD136" i="4"/>
  <c r="CD145" i="4"/>
  <c r="CD154" i="4"/>
  <c r="CD164" i="4"/>
  <c r="CD173" i="4"/>
  <c r="CD182" i="4"/>
  <c r="CD191" i="4"/>
  <c r="CD200" i="4"/>
  <c r="CD7" i="5"/>
  <c r="CD16" i="5"/>
  <c r="CD25" i="5"/>
  <c r="CD34" i="5"/>
  <c r="CD44" i="5"/>
  <c r="CD53" i="5"/>
  <c r="CD62" i="5"/>
  <c r="CD71" i="5"/>
  <c r="CD80" i="5"/>
  <c r="CD89" i="5"/>
  <c r="CD98" i="5"/>
  <c r="CD108" i="5"/>
  <c r="CD117" i="5"/>
  <c r="CD126" i="5"/>
  <c r="CD135" i="5"/>
  <c r="CD144" i="5"/>
  <c r="CD153" i="5"/>
  <c r="CD162" i="5"/>
  <c r="CD172" i="5"/>
  <c r="CD181" i="5"/>
  <c r="CD190" i="5"/>
  <c r="CD199" i="5"/>
  <c r="CD208" i="5"/>
  <c r="CE4" i="4"/>
  <c r="CD4" i="4"/>
  <c r="CG4" i="4" s="1"/>
  <c r="CS6" i="3"/>
  <c r="CS15" i="3"/>
  <c r="CS24" i="3"/>
  <c r="CS33" i="3"/>
  <c r="CS42" i="3"/>
  <c r="CS52" i="3"/>
  <c r="CS61" i="3"/>
  <c r="CS70" i="3"/>
  <c r="CS79" i="3"/>
  <c r="CS88" i="3"/>
  <c r="CS97" i="3"/>
  <c r="CS106" i="3"/>
  <c r="CS116" i="3"/>
  <c r="CS125" i="3"/>
  <c r="CS134" i="3"/>
  <c r="CS143" i="3"/>
  <c r="CS152" i="3"/>
  <c r="CS161" i="3"/>
  <c r="CS170" i="3"/>
  <c r="CS180" i="3"/>
  <c r="CS189" i="3"/>
  <c r="CS198" i="3"/>
  <c r="CS207" i="3"/>
  <c r="CD5" i="4"/>
  <c r="CD21" i="4"/>
  <c r="CD30" i="4"/>
  <c r="CD39" i="4"/>
  <c r="CD48" i="4"/>
  <c r="CD57" i="4"/>
  <c r="CD66" i="4"/>
  <c r="CD76" i="4"/>
  <c r="CD85" i="4"/>
  <c r="CD94" i="4"/>
  <c r="CD103" i="4"/>
  <c r="CD112" i="4"/>
  <c r="CD121" i="4"/>
  <c r="CD130" i="4"/>
  <c r="CD140" i="4"/>
  <c r="CD149" i="4"/>
  <c r="CD158" i="4"/>
  <c r="CD167" i="4"/>
  <c r="CD176" i="4"/>
  <c r="CD185" i="4"/>
  <c r="CD194" i="4"/>
  <c r="CD10" i="5"/>
  <c r="CD20" i="5"/>
  <c r="CD38" i="5"/>
  <c r="CD47" i="5"/>
  <c r="CD56" i="5"/>
  <c r="CD65" i="5"/>
  <c r="CD74" i="5"/>
  <c r="CD84" i="5"/>
  <c r="CD93" i="5"/>
  <c r="CD102" i="5"/>
  <c r="CD111" i="5"/>
  <c r="CD120" i="5"/>
  <c r="CD129" i="5"/>
  <c r="CD138" i="5"/>
  <c r="CD148" i="5"/>
  <c r="CD157" i="5"/>
  <c r="CD166" i="5"/>
  <c r="CD175" i="5"/>
  <c r="CD184" i="5"/>
  <c r="CD193" i="5"/>
  <c r="CD202" i="5"/>
  <c r="CD115" i="6"/>
  <c r="CS13" i="3"/>
  <c r="CS40" i="3"/>
  <c r="CS141" i="3"/>
  <c r="CS150" i="3"/>
  <c r="CS168" i="3"/>
  <c r="CS205" i="3"/>
  <c r="CD146" i="4"/>
  <c r="CD156" i="4"/>
  <c r="CD165" i="4"/>
  <c r="CD174" i="4"/>
  <c r="CD183" i="4"/>
  <c r="CD192" i="4"/>
  <c r="CD201" i="4"/>
  <c r="CD118" i="5"/>
  <c r="CS7" i="3"/>
  <c r="CS16" i="3"/>
  <c r="CS25" i="3"/>
  <c r="CS34" i="3"/>
  <c r="CS44" i="3"/>
  <c r="CS53" i="3"/>
  <c r="CS62" i="3"/>
  <c r="CS71" i="3"/>
  <c r="CS80" i="3"/>
  <c r="CS89" i="3"/>
  <c r="CS98" i="3"/>
  <c r="CS108" i="3"/>
  <c r="CS117" i="3"/>
  <c r="CS126" i="3"/>
  <c r="CS135" i="3"/>
  <c r="CS144" i="3"/>
  <c r="CS153" i="3"/>
  <c r="CS162" i="3"/>
  <c r="CS172" i="3"/>
  <c r="CS181" i="3"/>
  <c r="CS190" i="3"/>
  <c r="CS199" i="3"/>
  <c r="CS208" i="3"/>
  <c r="CD6" i="4"/>
  <c r="CD13" i="4"/>
  <c r="CD22" i="4"/>
  <c r="CD31" i="4"/>
  <c r="CD40" i="4"/>
  <c r="CD49" i="4"/>
  <c r="CD58" i="4"/>
  <c r="CD68" i="4"/>
  <c r="CD77" i="4"/>
  <c r="CD86" i="4"/>
  <c r="CD95" i="4"/>
  <c r="CD104" i="4"/>
  <c r="CD113" i="4"/>
  <c r="CD122" i="4"/>
  <c r="CD132" i="4"/>
  <c r="CD141" i="4"/>
  <c r="CD150" i="4"/>
  <c r="CD159" i="4"/>
  <c r="CD168" i="4"/>
  <c r="CD177" i="4"/>
  <c r="CD186" i="4"/>
  <c r="CD196" i="4"/>
  <c r="CD12" i="5"/>
  <c r="CD21" i="5"/>
  <c r="CD30" i="5"/>
  <c r="CD39" i="5"/>
  <c r="CD48" i="5"/>
  <c r="CD57" i="5"/>
  <c r="CD66" i="5"/>
  <c r="CD76" i="5"/>
  <c r="CD85" i="5"/>
  <c r="CD94" i="5"/>
  <c r="CD103" i="5"/>
  <c r="CD112" i="5"/>
  <c r="CD121" i="5"/>
  <c r="CD130" i="5"/>
  <c r="CD140" i="5"/>
  <c r="CD149" i="5"/>
  <c r="CD158" i="5"/>
  <c r="CD167" i="5"/>
  <c r="CD176" i="5"/>
  <c r="CD185" i="5"/>
  <c r="CD194" i="5"/>
  <c r="CD204" i="5"/>
  <c r="CS10" i="3"/>
  <c r="CS20" i="3"/>
  <c r="CS29" i="3"/>
  <c r="CS38" i="3"/>
  <c r="CS47" i="3"/>
  <c r="CS56" i="3"/>
  <c r="CS65" i="3"/>
  <c r="CS74" i="3"/>
  <c r="CS84" i="3"/>
  <c r="CS93" i="3"/>
  <c r="CS102" i="3"/>
  <c r="CS111" i="3"/>
  <c r="CS120" i="3"/>
  <c r="CS129" i="3"/>
  <c r="CS138" i="3"/>
  <c r="CS148" i="3"/>
  <c r="CS157" i="3"/>
  <c r="CS166" i="3"/>
  <c r="CS175" i="3"/>
  <c r="CS184" i="3"/>
  <c r="CS193" i="3"/>
  <c r="CS202" i="3"/>
  <c r="CD9" i="4"/>
  <c r="CD16" i="4"/>
  <c r="CD25" i="4"/>
  <c r="CD34" i="4"/>
  <c r="CD44" i="4"/>
  <c r="CD53" i="4"/>
  <c r="CD62" i="4"/>
  <c r="CD71" i="4"/>
  <c r="CD80" i="4"/>
  <c r="CD89" i="4"/>
  <c r="CD98" i="4"/>
  <c r="CD108" i="4"/>
  <c r="CD117" i="4"/>
  <c r="CD126" i="4"/>
  <c r="CD135" i="4"/>
  <c r="CD144" i="4"/>
  <c r="CD153" i="4"/>
  <c r="CD162" i="4"/>
  <c r="CD172" i="4"/>
  <c r="CD181" i="4"/>
  <c r="CD190" i="4"/>
  <c r="CD199" i="4"/>
  <c r="CD6" i="5"/>
  <c r="CD15" i="5"/>
  <c r="CD24" i="5"/>
  <c r="CD33" i="5"/>
  <c r="CD42" i="5"/>
  <c r="CD52" i="5"/>
  <c r="CD61" i="5"/>
  <c r="CD70" i="5"/>
  <c r="CD79" i="5"/>
  <c r="CD88" i="5"/>
  <c r="CD97" i="5"/>
  <c r="CD106" i="5"/>
  <c r="CD116" i="5"/>
  <c r="CD125" i="5"/>
  <c r="CD134" i="5"/>
  <c r="CD143" i="5"/>
  <c r="CD152" i="5"/>
  <c r="CD161" i="5"/>
  <c r="CD170" i="5"/>
  <c r="CD180" i="5"/>
  <c r="CD189" i="5"/>
  <c r="CD198" i="5"/>
  <c r="CD207" i="5"/>
  <c r="CD137" i="5"/>
  <c r="CD146" i="5"/>
  <c r="CD156" i="5"/>
  <c r="CD165" i="5"/>
  <c r="CD174" i="5"/>
  <c r="CD183" i="5"/>
  <c r="CD192" i="5"/>
  <c r="CD201" i="5"/>
  <c r="CD210" i="5"/>
  <c r="CD155" i="6"/>
  <c r="CD147" i="6"/>
  <c r="CS72" i="3"/>
  <c r="CD50" i="4"/>
  <c r="CD60" i="4"/>
  <c r="CD69" i="4"/>
  <c r="CD78" i="4"/>
  <c r="CD87" i="4"/>
  <c r="CD96" i="4"/>
  <c r="CD105" i="4"/>
  <c r="CD114" i="4"/>
  <c r="CD124" i="4"/>
  <c r="CD133" i="4"/>
  <c r="CD142" i="4"/>
  <c r="CD151" i="4"/>
  <c r="CD160" i="4"/>
  <c r="CD169" i="4"/>
  <c r="CD178" i="4"/>
  <c r="CD188" i="4"/>
  <c r="CD197" i="4"/>
  <c r="CD4" i="5"/>
  <c r="CG4" i="5" s="1"/>
  <c r="CD13" i="5"/>
  <c r="CD22" i="5"/>
  <c r="CD31" i="5"/>
  <c r="CD40" i="5"/>
  <c r="CD49" i="5"/>
  <c r="CD58" i="5"/>
  <c r="CD68" i="5"/>
  <c r="CD77" i="5"/>
  <c r="CD86" i="5"/>
  <c r="CD95" i="5"/>
  <c r="CD104" i="5"/>
  <c r="CD113" i="5"/>
  <c r="CD122" i="5"/>
  <c r="CD132" i="5"/>
  <c r="CD141" i="5"/>
  <c r="CD150" i="5"/>
  <c r="CD159" i="5"/>
  <c r="CD168" i="5"/>
  <c r="CD177" i="5"/>
  <c r="CD186" i="5"/>
  <c r="CD196" i="5"/>
  <c r="CD205" i="5"/>
  <c r="CD29" i="5"/>
  <c r="CD131" i="6"/>
  <c r="CD123" i="6"/>
  <c r="CD99" i="6"/>
  <c r="CE4" i="5"/>
  <c r="CD51" i="6"/>
  <c r="CD203" i="6"/>
  <c r="CD179" i="6"/>
  <c r="CD83" i="6"/>
  <c r="CD43" i="6"/>
  <c r="CD27" i="6"/>
  <c r="CD19" i="6"/>
  <c r="CD107" i="6"/>
  <c r="CD139" i="6"/>
  <c r="CD11" i="6"/>
  <c r="CT4" i="3"/>
  <c r="CD91" i="6"/>
  <c r="CD171" i="6"/>
  <c r="CD59" i="6"/>
  <c r="CD187" i="6"/>
  <c r="CB43" i="5"/>
  <c r="CQ187" i="3"/>
  <c r="CA147" i="4"/>
  <c r="CP115" i="3"/>
  <c r="CQ11" i="3"/>
  <c r="CB171" i="4"/>
  <c r="CC187" i="4"/>
  <c r="CB75" i="4"/>
  <c r="CA83" i="4"/>
  <c r="CB51" i="5"/>
  <c r="CQ75" i="3"/>
  <c r="CQ163" i="3"/>
  <c r="CB51" i="4"/>
  <c r="CB67" i="4"/>
  <c r="CC147" i="4"/>
  <c r="CB155" i="4"/>
  <c r="CB211" i="4"/>
  <c r="CC91" i="5"/>
  <c r="CC155" i="5"/>
  <c r="CB195" i="5"/>
  <c r="CR75" i="3"/>
  <c r="CQ139" i="3"/>
  <c r="CR51" i="3"/>
  <c r="CR59" i="3"/>
  <c r="CP155" i="3"/>
  <c r="CA51" i="4"/>
  <c r="CC99" i="4"/>
  <c r="CA203" i="4"/>
  <c r="CC51" i="5"/>
  <c r="CA187" i="5"/>
  <c r="CR163" i="3"/>
  <c r="CB11" i="5"/>
  <c r="CR35" i="3"/>
  <c r="CP43" i="3"/>
  <c r="CR123" i="3"/>
  <c r="CP131" i="3"/>
  <c r="CA43" i="4"/>
  <c r="CB107" i="4"/>
  <c r="CA115" i="4"/>
  <c r="CC19" i="5"/>
  <c r="CA35" i="5"/>
  <c r="CA163" i="5"/>
  <c r="CC163" i="5"/>
  <c r="CC59" i="4"/>
  <c r="CQ195" i="3"/>
  <c r="CA211" i="4"/>
  <c r="CE211" i="4" s="1"/>
  <c r="CC59" i="5"/>
  <c r="CB115" i="5"/>
  <c r="CC123" i="5"/>
  <c r="CB123" i="5"/>
  <c r="CC131" i="5"/>
  <c r="CC187" i="5"/>
  <c r="CQ67" i="3"/>
  <c r="CQ19" i="3"/>
  <c r="CP27" i="3"/>
  <c r="CR43" i="3"/>
  <c r="CQ83" i="3"/>
  <c r="CC83" i="4"/>
  <c r="CB91" i="4"/>
  <c r="CB123" i="4"/>
  <c r="CC203" i="4"/>
  <c r="CA19" i="5"/>
  <c r="CC107" i="5"/>
  <c r="CP19" i="3"/>
  <c r="CQ27" i="3"/>
  <c r="CR91" i="3"/>
  <c r="CR171" i="3"/>
  <c r="CP187" i="3"/>
  <c r="CC131" i="4"/>
  <c r="CA91" i="5"/>
  <c r="CB179" i="5"/>
  <c r="CP11" i="3"/>
  <c r="CB19" i="4"/>
  <c r="CC43" i="4"/>
  <c r="CA67" i="4"/>
  <c r="CA11" i="5"/>
  <c r="CA43" i="5"/>
  <c r="CA99" i="5"/>
  <c r="CA115" i="5"/>
  <c r="CA123" i="5"/>
  <c r="CA171" i="5"/>
  <c r="CA211" i="5"/>
  <c r="CE211" i="5" s="1"/>
  <c r="CQ155" i="3"/>
  <c r="CR187" i="3"/>
  <c r="CA11" i="4"/>
  <c r="CR11" i="3"/>
  <c r="CR131" i="3"/>
  <c r="CR155" i="3"/>
  <c r="CC19" i="4"/>
  <c r="CC51" i="4"/>
  <c r="CA123" i="4"/>
  <c r="CC35" i="5"/>
  <c r="CB211" i="5"/>
  <c r="CP107" i="3"/>
  <c r="CP59" i="3"/>
  <c r="CP147" i="3"/>
  <c r="CC11" i="4"/>
  <c r="CB35" i="4"/>
  <c r="CA91" i="4"/>
  <c r="CB163" i="4"/>
  <c r="CB179" i="4"/>
  <c r="CB203" i="4"/>
  <c r="CA75" i="5"/>
  <c r="CB83" i="5"/>
  <c r="CA107" i="5"/>
  <c r="CC115" i="5"/>
  <c r="CR19" i="3"/>
  <c r="CQ147" i="3"/>
  <c r="CR179" i="3"/>
  <c r="CB59" i="4"/>
  <c r="CC123" i="4"/>
  <c r="CB131" i="4"/>
  <c r="CC163" i="4"/>
  <c r="CA171" i="4"/>
  <c r="CB27" i="5"/>
  <c r="CC83" i="5"/>
  <c r="CA203" i="5"/>
  <c r="CR27" i="3"/>
  <c r="CP83" i="3"/>
  <c r="CR115" i="3"/>
  <c r="CP139" i="3"/>
  <c r="CT211" i="3"/>
  <c r="CA27" i="4"/>
  <c r="CA35" i="4"/>
  <c r="CB83" i="4"/>
  <c r="CC115" i="4"/>
  <c r="CB19" i="5"/>
  <c r="CB107" i="5"/>
  <c r="CA179" i="5"/>
  <c r="CP163" i="3"/>
  <c r="CA139" i="4"/>
  <c r="CB195" i="4"/>
  <c r="CA131" i="5"/>
  <c r="CB147" i="5"/>
  <c r="CQ35" i="3"/>
  <c r="CQ51" i="3"/>
  <c r="CP75" i="3"/>
  <c r="CQ107" i="3"/>
  <c r="CR139" i="3"/>
  <c r="CC27" i="4"/>
  <c r="CA75" i="4"/>
  <c r="CA163" i="4"/>
  <c r="CA187" i="4"/>
  <c r="CC195" i="4"/>
  <c r="CC75" i="5"/>
  <c r="CB99" i="5"/>
  <c r="CB131" i="5"/>
  <c r="CC147" i="5"/>
  <c r="CA195" i="5"/>
  <c r="C7" i="6"/>
  <c r="BZ6" i="6"/>
  <c r="CD6" i="6" s="1"/>
  <c r="C6" i="5"/>
  <c r="BZ5" i="5"/>
  <c r="CE5" i="5" s="1"/>
  <c r="C6" i="4"/>
  <c r="BZ5" i="4"/>
  <c r="CE5" i="4" s="1"/>
  <c r="C6" i="3"/>
  <c r="CO5" i="3"/>
  <c r="CT5" i="3" s="1"/>
  <c r="CA51" i="5"/>
  <c r="CB35" i="5"/>
  <c r="CC11" i="5"/>
  <c r="CA27" i="5"/>
  <c r="CC43" i="5"/>
  <c r="CC27" i="5"/>
  <c r="CC99" i="5"/>
  <c r="CA59" i="5"/>
  <c r="CA67" i="5"/>
  <c r="CB75" i="5"/>
  <c r="CB59" i="5"/>
  <c r="CB67" i="5"/>
  <c r="CA83" i="5"/>
  <c r="CC67" i="5"/>
  <c r="CB91" i="5"/>
  <c r="CA139" i="5"/>
  <c r="CB163" i="5"/>
  <c r="CA147" i="5"/>
  <c r="CB155" i="5"/>
  <c r="CB139" i="5"/>
  <c r="CC139" i="5"/>
  <c r="CA155" i="5"/>
  <c r="CB171" i="5"/>
  <c r="CC203" i="5"/>
  <c r="CC171" i="5"/>
  <c r="CB187" i="5"/>
  <c r="CC211" i="5"/>
  <c r="CB203" i="5"/>
  <c r="CC179" i="5"/>
  <c r="CC195" i="5"/>
  <c r="CC35" i="4"/>
  <c r="CA19" i="4"/>
  <c r="CB43" i="4"/>
  <c r="CA99" i="4"/>
  <c r="CB99" i="4"/>
  <c r="CB27" i="4"/>
  <c r="CB11" i="4"/>
  <c r="CA155" i="4"/>
  <c r="CC75" i="4"/>
  <c r="CB139" i="4"/>
  <c r="CA131" i="4"/>
  <c r="CA59" i="4"/>
  <c r="CC67" i="4"/>
  <c r="CC107" i="4"/>
  <c r="CC91" i="4"/>
  <c r="CC139" i="4"/>
  <c r="CB115" i="4"/>
  <c r="CB187" i="4"/>
  <c r="CA107" i="4"/>
  <c r="CC211" i="4"/>
  <c r="CC155" i="4"/>
  <c r="CB147" i="4"/>
  <c r="CC171" i="4"/>
  <c r="CA179" i="4"/>
  <c r="CC179" i="4"/>
  <c r="CA195" i="4"/>
  <c r="CP67" i="3"/>
  <c r="CP35" i="3"/>
  <c r="CP51" i="3"/>
  <c r="CQ115" i="3"/>
  <c r="CQ43" i="3"/>
  <c r="CQ59" i="3"/>
  <c r="CR67" i="3"/>
  <c r="CR83" i="3"/>
  <c r="CQ99" i="3"/>
  <c r="CR107" i="3"/>
  <c r="CP91" i="3"/>
  <c r="CQ91" i="3"/>
  <c r="CP99" i="3"/>
  <c r="CP123" i="3"/>
  <c r="CQ123" i="3"/>
  <c r="CQ131" i="3"/>
  <c r="CR99" i="3"/>
  <c r="CR147" i="3"/>
  <c r="CR195" i="3"/>
  <c r="CP171" i="3"/>
  <c r="CQ171" i="3"/>
  <c r="CP179" i="3"/>
  <c r="CQ179" i="3"/>
  <c r="CC210" i="2"/>
  <c r="CB210" i="2"/>
  <c r="CA210" i="2"/>
  <c r="CC209" i="2"/>
  <c r="CB209" i="2"/>
  <c r="CA209" i="2"/>
  <c r="CC208" i="2"/>
  <c r="CB208" i="2"/>
  <c r="CA208" i="2"/>
  <c r="CC207" i="2"/>
  <c r="CB207" i="2"/>
  <c r="CA207" i="2"/>
  <c r="CC206" i="2"/>
  <c r="CB206" i="2"/>
  <c r="CA206" i="2"/>
  <c r="CC205" i="2"/>
  <c r="CB205" i="2"/>
  <c r="CA205" i="2"/>
  <c r="CC204" i="2"/>
  <c r="CB204" i="2"/>
  <c r="CA204" i="2"/>
  <c r="CC202" i="2"/>
  <c r="CB202" i="2"/>
  <c r="CA202" i="2"/>
  <c r="CC201" i="2"/>
  <c r="CB201" i="2"/>
  <c r="CA201" i="2"/>
  <c r="CC200" i="2"/>
  <c r="CB200" i="2"/>
  <c r="CA200" i="2"/>
  <c r="CC199" i="2"/>
  <c r="CB199" i="2"/>
  <c r="CA199" i="2"/>
  <c r="CC198" i="2"/>
  <c r="CB198" i="2"/>
  <c r="CA198" i="2"/>
  <c r="CC197" i="2"/>
  <c r="CB197" i="2"/>
  <c r="CA197" i="2"/>
  <c r="CC196" i="2"/>
  <c r="CB196" i="2"/>
  <c r="CA196" i="2"/>
  <c r="CC194" i="2"/>
  <c r="CB194" i="2"/>
  <c r="CA194" i="2"/>
  <c r="CC193" i="2"/>
  <c r="CB193" i="2"/>
  <c r="CA193" i="2"/>
  <c r="CC192" i="2"/>
  <c r="CB192" i="2"/>
  <c r="CA192" i="2"/>
  <c r="CC191" i="2"/>
  <c r="CB191" i="2"/>
  <c r="CA191" i="2"/>
  <c r="CC190" i="2"/>
  <c r="CB190" i="2"/>
  <c r="CA190" i="2"/>
  <c r="CC189" i="2"/>
  <c r="CB189" i="2"/>
  <c r="CA189" i="2"/>
  <c r="CC188" i="2"/>
  <c r="CB188" i="2"/>
  <c r="CA188" i="2"/>
  <c r="CC186" i="2"/>
  <c r="CB186" i="2"/>
  <c r="CA186" i="2"/>
  <c r="CC185" i="2"/>
  <c r="CB185" i="2"/>
  <c r="CA185" i="2"/>
  <c r="CC184" i="2"/>
  <c r="CB184" i="2"/>
  <c r="CA184" i="2"/>
  <c r="CC183" i="2"/>
  <c r="CB183" i="2"/>
  <c r="CA183" i="2"/>
  <c r="CC182" i="2"/>
  <c r="CB182" i="2"/>
  <c r="CA182" i="2"/>
  <c r="CC181" i="2"/>
  <c r="CB181" i="2"/>
  <c r="CA181" i="2"/>
  <c r="CC180" i="2"/>
  <c r="CB180" i="2"/>
  <c r="CA180" i="2"/>
  <c r="CC178" i="2"/>
  <c r="CB178" i="2"/>
  <c r="CA178" i="2"/>
  <c r="CC177" i="2"/>
  <c r="CB177" i="2"/>
  <c r="CA177" i="2"/>
  <c r="CC176" i="2"/>
  <c r="CB176" i="2"/>
  <c r="CA176" i="2"/>
  <c r="CC175" i="2"/>
  <c r="CB175" i="2"/>
  <c r="CA175" i="2"/>
  <c r="CC174" i="2"/>
  <c r="CB174" i="2"/>
  <c r="CA174" i="2"/>
  <c r="CC173" i="2"/>
  <c r="CB173" i="2"/>
  <c r="CA173" i="2"/>
  <c r="CC172" i="2"/>
  <c r="CB172" i="2"/>
  <c r="CA172" i="2"/>
  <c r="CC170" i="2"/>
  <c r="CB170" i="2"/>
  <c r="CA170" i="2"/>
  <c r="CC169" i="2"/>
  <c r="CB169" i="2"/>
  <c r="CA169" i="2"/>
  <c r="CC168" i="2"/>
  <c r="CB168" i="2"/>
  <c r="CA168" i="2"/>
  <c r="CC167" i="2"/>
  <c r="CB167" i="2"/>
  <c r="CA167" i="2"/>
  <c r="CC166" i="2"/>
  <c r="CB166" i="2"/>
  <c r="CA166" i="2"/>
  <c r="CC165" i="2"/>
  <c r="CB165" i="2"/>
  <c r="CA165" i="2"/>
  <c r="CC164" i="2"/>
  <c r="CB164" i="2"/>
  <c r="CA164" i="2"/>
  <c r="CC162" i="2"/>
  <c r="CB162" i="2"/>
  <c r="CA162" i="2"/>
  <c r="CC161" i="2"/>
  <c r="CB161" i="2"/>
  <c r="CA161" i="2"/>
  <c r="CC160" i="2"/>
  <c r="CB160" i="2"/>
  <c r="CA160" i="2"/>
  <c r="CC159" i="2"/>
  <c r="CB159" i="2"/>
  <c r="CA159" i="2"/>
  <c r="CC158" i="2"/>
  <c r="CB158" i="2"/>
  <c r="CA158" i="2"/>
  <c r="CC157" i="2"/>
  <c r="CB157" i="2"/>
  <c r="CA157" i="2"/>
  <c r="CC156" i="2"/>
  <c r="CB156" i="2"/>
  <c r="CA156" i="2"/>
  <c r="CC154" i="2"/>
  <c r="CA154" i="2"/>
  <c r="CC153" i="2"/>
  <c r="CB153" i="2"/>
  <c r="CA153" i="2"/>
  <c r="CC152" i="2"/>
  <c r="CB152" i="2"/>
  <c r="CA152" i="2"/>
  <c r="CC151" i="2"/>
  <c r="CB151" i="2"/>
  <c r="CA151" i="2"/>
  <c r="CC150" i="2"/>
  <c r="CB150" i="2"/>
  <c r="CA150" i="2"/>
  <c r="CC149" i="2"/>
  <c r="CB149" i="2"/>
  <c r="CA149" i="2"/>
  <c r="CC148" i="2"/>
  <c r="CB148" i="2"/>
  <c r="CA148" i="2"/>
  <c r="CC146" i="2"/>
  <c r="CB146" i="2"/>
  <c r="CA146" i="2"/>
  <c r="CC145" i="2"/>
  <c r="CB145" i="2"/>
  <c r="CA145" i="2"/>
  <c r="CC144" i="2"/>
  <c r="CB144" i="2"/>
  <c r="CA144" i="2"/>
  <c r="CC143" i="2"/>
  <c r="CB143" i="2"/>
  <c r="CA143" i="2"/>
  <c r="CC142" i="2"/>
  <c r="CB142" i="2"/>
  <c r="CA142" i="2"/>
  <c r="CC141" i="2"/>
  <c r="CB141" i="2"/>
  <c r="CA141" i="2"/>
  <c r="CC140" i="2"/>
  <c r="CB140" i="2"/>
  <c r="CA140" i="2"/>
  <c r="CC138" i="2"/>
  <c r="CB138" i="2"/>
  <c r="CA138" i="2"/>
  <c r="CC137" i="2"/>
  <c r="CB137" i="2"/>
  <c r="CA137" i="2"/>
  <c r="CC136" i="2"/>
  <c r="CB136" i="2"/>
  <c r="CA136" i="2"/>
  <c r="CC135" i="2"/>
  <c r="CB135" i="2"/>
  <c r="CA135" i="2"/>
  <c r="CC134" i="2"/>
  <c r="CB134" i="2"/>
  <c r="CA134" i="2"/>
  <c r="CC133" i="2"/>
  <c r="CB133" i="2"/>
  <c r="CA133" i="2"/>
  <c r="CC132" i="2"/>
  <c r="CB132" i="2"/>
  <c r="CA132" i="2"/>
  <c r="CC130" i="2"/>
  <c r="CB130" i="2"/>
  <c r="CA130" i="2"/>
  <c r="CC129" i="2"/>
  <c r="CB129" i="2"/>
  <c r="CA129" i="2"/>
  <c r="CC128" i="2"/>
  <c r="CB128" i="2"/>
  <c r="CA128" i="2"/>
  <c r="CC127" i="2"/>
  <c r="CB127" i="2"/>
  <c r="CA127" i="2"/>
  <c r="CC126" i="2"/>
  <c r="CB126" i="2"/>
  <c r="CA126" i="2"/>
  <c r="CC125" i="2"/>
  <c r="CB125" i="2"/>
  <c r="CA125" i="2"/>
  <c r="CC124" i="2"/>
  <c r="CB124" i="2"/>
  <c r="CA124" i="2"/>
  <c r="CC122" i="2"/>
  <c r="CB122" i="2"/>
  <c r="CA122" i="2"/>
  <c r="CC121" i="2"/>
  <c r="CB121" i="2"/>
  <c r="CA121" i="2"/>
  <c r="CC120" i="2"/>
  <c r="CB120" i="2"/>
  <c r="CA120" i="2"/>
  <c r="CC119" i="2"/>
  <c r="CB119" i="2"/>
  <c r="CA119" i="2"/>
  <c r="CC118" i="2"/>
  <c r="CB118" i="2"/>
  <c r="CA118" i="2"/>
  <c r="CC117" i="2"/>
  <c r="CB117" i="2"/>
  <c r="CA117" i="2"/>
  <c r="CC116" i="2"/>
  <c r="CB116" i="2"/>
  <c r="CA116" i="2"/>
  <c r="CC114" i="2"/>
  <c r="CB114" i="2"/>
  <c r="CA114" i="2"/>
  <c r="CC113" i="2"/>
  <c r="CB113" i="2"/>
  <c r="CA113" i="2"/>
  <c r="CC112" i="2"/>
  <c r="CB112" i="2"/>
  <c r="CA112" i="2"/>
  <c r="CC111" i="2"/>
  <c r="CB111" i="2"/>
  <c r="CA111" i="2"/>
  <c r="CC110" i="2"/>
  <c r="CB110" i="2"/>
  <c r="CA110" i="2"/>
  <c r="CC109" i="2"/>
  <c r="CB109" i="2"/>
  <c r="CA109" i="2"/>
  <c r="CC108" i="2"/>
  <c r="CB108" i="2"/>
  <c r="CC106" i="2"/>
  <c r="CB106" i="2"/>
  <c r="CA106" i="2"/>
  <c r="CC105" i="2"/>
  <c r="CB105" i="2"/>
  <c r="CA105" i="2"/>
  <c r="CC104" i="2"/>
  <c r="CB104" i="2"/>
  <c r="CA104" i="2"/>
  <c r="CC103" i="2"/>
  <c r="CB103" i="2"/>
  <c r="CA103" i="2"/>
  <c r="CC102" i="2"/>
  <c r="CB102" i="2"/>
  <c r="CA102" i="2"/>
  <c r="CC101" i="2"/>
  <c r="CB101" i="2"/>
  <c r="CA101" i="2"/>
  <c r="CC100" i="2"/>
  <c r="CB100" i="2"/>
  <c r="CA100" i="2"/>
  <c r="CC98" i="2"/>
  <c r="CB98" i="2"/>
  <c r="CA98" i="2"/>
  <c r="CC97" i="2"/>
  <c r="CB97" i="2"/>
  <c r="CA97" i="2"/>
  <c r="CC96" i="2"/>
  <c r="CB96" i="2"/>
  <c r="CA96" i="2"/>
  <c r="CC95" i="2"/>
  <c r="CB95" i="2"/>
  <c r="CA95" i="2"/>
  <c r="CC94" i="2"/>
  <c r="CB94" i="2"/>
  <c r="CA94" i="2"/>
  <c r="CC93" i="2"/>
  <c r="CB93" i="2"/>
  <c r="CA93" i="2"/>
  <c r="CC92" i="2"/>
  <c r="CB92" i="2"/>
  <c r="CA92" i="2"/>
  <c r="CC90" i="2"/>
  <c r="CB90" i="2"/>
  <c r="CA90" i="2"/>
  <c r="CC89" i="2"/>
  <c r="CB89" i="2"/>
  <c r="CA89" i="2"/>
  <c r="CC88" i="2"/>
  <c r="CB88" i="2"/>
  <c r="CA88" i="2"/>
  <c r="CC87" i="2"/>
  <c r="CB87" i="2"/>
  <c r="CA87" i="2"/>
  <c r="CC86" i="2"/>
  <c r="CB86" i="2"/>
  <c r="CA86" i="2"/>
  <c r="CC85" i="2"/>
  <c r="CB85" i="2"/>
  <c r="CA85" i="2"/>
  <c r="CC84" i="2"/>
  <c r="CB84" i="2"/>
  <c r="CA84" i="2"/>
  <c r="CC82" i="2"/>
  <c r="CB82" i="2"/>
  <c r="CA82" i="2"/>
  <c r="CC81" i="2"/>
  <c r="CB81" i="2"/>
  <c r="CA81" i="2"/>
  <c r="CC80" i="2"/>
  <c r="CB80" i="2"/>
  <c r="CA80" i="2"/>
  <c r="CC79" i="2"/>
  <c r="CB79" i="2"/>
  <c r="CA79" i="2"/>
  <c r="CC78" i="2"/>
  <c r="CB78" i="2"/>
  <c r="CA78" i="2"/>
  <c r="CC77" i="2"/>
  <c r="CB77" i="2"/>
  <c r="CA77" i="2"/>
  <c r="CC76" i="2"/>
  <c r="CB76" i="2"/>
  <c r="CA76" i="2"/>
  <c r="CC74" i="2"/>
  <c r="CB74" i="2"/>
  <c r="CA74" i="2"/>
  <c r="CC73" i="2"/>
  <c r="CB73" i="2"/>
  <c r="CA73" i="2"/>
  <c r="CC72" i="2"/>
  <c r="CB72" i="2"/>
  <c r="CC71" i="2"/>
  <c r="CB71" i="2"/>
  <c r="CA71" i="2"/>
  <c r="CC70" i="2"/>
  <c r="CB70" i="2"/>
  <c r="CA70" i="2"/>
  <c r="CC69" i="2"/>
  <c r="CB69" i="2"/>
  <c r="CA69" i="2"/>
  <c r="CC68" i="2"/>
  <c r="CB68" i="2"/>
  <c r="CA68" i="2"/>
  <c r="CC66" i="2"/>
  <c r="CB66" i="2"/>
  <c r="CA66" i="2"/>
  <c r="CC65" i="2"/>
  <c r="CB65" i="2"/>
  <c r="CA65" i="2"/>
  <c r="CC64" i="2"/>
  <c r="CB64" i="2"/>
  <c r="CA64" i="2"/>
  <c r="CC63" i="2"/>
  <c r="CB63" i="2"/>
  <c r="CA63" i="2"/>
  <c r="CC62" i="2"/>
  <c r="CB62" i="2"/>
  <c r="CA62" i="2"/>
  <c r="CC61" i="2"/>
  <c r="CB61" i="2"/>
  <c r="CA61" i="2"/>
  <c r="CC60" i="2"/>
  <c r="CB60" i="2"/>
  <c r="CA60" i="2"/>
  <c r="CC58" i="2"/>
  <c r="CB58" i="2"/>
  <c r="CA58" i="2"/>
  <c r="CC57" i="2"/>
  <c r="CB57" i="2"/>
  <c r="CA57" i="2"/>
  <c r="CC56" i="2"/>
  <c r="CB56" i="2"/>
  <c r="CA56" i="2"/>
  <c r="CC55" i="2"/>
  <c r="CB55" i="2"/>
  <c r="CA55" i="2"/>
  <c r="CC54" i="2"/>
  <c r="CB54" i="2"/>
  <c r="CA54" i="2"/>
  <c r="CC53" i="2"/>
  <c r="CB53" i="2"/>
  <c r="CA53" i="2"/>
  <c r="CC52" i="2"/>
  <c r="CB52" i="2"/>
  <c r="CA52" i="2"/>
  <c r="CC50" i="2"/>
  <c r="CB50" i="2"/>
  <c r="CA50" i="2"/>
  <c r="CC49" i="2"/>
  <c r="CB49" i="2"/>
  <c r="CA49" i="2"/>
  <c r="CC48" i="2"/>
  <c r="CB48" i="2"/>
  <c r="CA48" i="2"/>
  <c r="CC47" i="2"/>
  <c r="CB47" i="2"/>
  <c r="CA47" i="2"/>
  <c r="CC46" i="2"/>
  <c r="CB46" i="2"/>
  <c r="CA46" i="2"/>
  <c r="CC45" i="2"/>
  <c r="CB45" i="2"/>
  <c r="CA45" i="2"/>
  <c r="CC44" i="2"/>
  <c r="CB44" i="2"/>
  <c r="CA44" i="2"/>
  <c r="CC42" i="2"/>
  <c r="CB42" i="2"/>
  <c r="CA42" i="2"/>
  <c r="CC41" i="2"/>
  <c r="CB41" i="2"/>
  <c r="CA41" i="2"/>
  <c r="CC40" i="2"/>
  <c r="CB40" i="2"/>
  <c r="CA40" i="2"/>
  <c r="CC39" i="2"/>
  <c r="CB39" i="2"/>
  <c r="CC38" i="2"/>
  <c r="CB38" i="2"/>
  <c r="CA38" i="2"/>
  <c r="CC37" i="2"/>
  <c r="CB37" i="2"/>
  <c r="CA37" i="2"/>
  <c r="CC36" i="2"/>
  <c r="CB36" i="2"/>
  <c r="CA36" i="2"/>
  <c r="CC34" i="2"/>
  <c r="CB34" i="2"/>
  <c r="CA34" i="2"/>
  <c r="CC33" i="2"/>
  <c r="CB33" i="2"/>
  <c r="CA33" i="2"/>
  <c r="CC32" i="2"/>
  <c r="CB32" i="2"/>
  <c r="CA32" i="2"/>
  <c r="CC31" i="2"/>
  <c r="CB31" i="2"/>
  <c r="CA31" i="2"/>
  <c r="CC30" i="2"/>
  <c r="CB30" i="2"/>
  <c r="CA30" i="2"/>
  <c r="CC29" i="2"/>
  <c r="CB29" i="2"/>
  <c r="CA29" i="2"/>
  <c r="CC28" i="2"/>
  <c r="CB28" i="2"/>
  <c r="CA28" i="2"/>
  <c r="CC26" i="2"/>
  <c r="CB26" i="2"/>
  <c r="CA26" i="2"/>
  <c r="CC25" i="2"/>
  <c r="CB25" i="2"/>
  <c r="CA25" i="2"/>
  <c r="CC24" i="2"/>
  <c r="CB24" i="2"/>
  <c r="CA24" i="2"/>
  <c r="CC23" i="2"/>
  <c r="CB23" i="2"/>
  <c r="CA23" i="2"/>
  <c r="CC22" i="2"/>
  <c r="CB22" i="2"/>
  <c r="CA22" i="2"/>
  <c r="CC21" i="2"/>
  <c r="CB21" i="2"/>
  <c r="CA21" i="2"/>
  <c r="CC20" i="2"/>
  <c r="CB20" i="2"/>
  <c r="CA20" i="2"/>
  <c r="CC18" i="2"/>
  <c r="CB18" i="2"/>
  <c r="CA18" i="2"/>
  <c r="CC17" i="2"/>
  <c r="CB17" i="2"/>
  <c r="CA17" i="2"/>
  <c r="CC16" i="2"/>
  <c r="CB16" i="2"/>
  <c r="CA16" i="2"/>
  <c r="CC15" i="2"/>
  <c r="CB15" i="2"/>
  <c r="CA15" i="2"/>
  <c r="CC14" i="2"/>
  <c r="CB14" i="2"/>
  <c r="CA14" i="2"/>
  <c r="CC13" i="2"/>
  <c r="CB13" i="2"/>
  <c r="CA13" i="2"/>
  <c r="CC12" i="2"/>
  <c r="CB12" i="2"/>
  <c r="CC10" i="2"/>
  <c r="CB10" i="2"/>
  <c r="CA10" i="2"/>
  <c r="CC9" i="2"/>
  <c r="CB9" i="2"/>
  <c r="CC8" i="2"/>
  <c r="CB8" i="2"/>
  <c r="CA8" i="2"/>
  <c r="CC7" i="2"/>
  <c r="CB7" i="2"/>
  <c r="CA7" i="2"/>
  <c r="CC6" i="2"/>
  <c r="CB6" i="2"/>
  <c r="CA6" i="2"/>
  <c r="CC5" i="2"/>
  <c r="CB5" i="2"/>
  <c r="CA5" i="2"/>
  <c r="BU5" i="2"/>
  <c r="BU6" i="2" s="1"/>
  <c r="BU7" i="2" s="1"/>
  <c r="BU8" i="2" s="1"/>
  <c r="BU9" i="2" s="1"/>
  <c r="BU10" i="2" s="1"/>
  <c r="BU12" i="2" s="1"/>
  <c r="BU13" i="2" s="1"/>
  <c r="BU14" i="2" s="1"/>
  <c r="BU15" i="2" s="1"/>
  <c r="BU16" i="2" s="1"/>
  <c r="BU17" i="2" s="1"/>
  <c r="BU18" i="2" s="1"/>
  <c r="BU20" i="2" s="1"/>
  <c r="BU21" i="2" s="1"/>
  <c r="BU22" i="2" s="1"/>
  <c r="BU23" i="2" s="1"/>
  <c r="BU24" i="2" s="1"/>
  <c r="BU25" i="2" s="1"/>
  <c r="BU26" i="2" s="1"/>
  <c r="BU28" i="2" s="1"/>
  <c r="BU29" i="2" s="1"/>
  <c r="BU30" i="2" s="1"/>
  <c r="BU31" i="2" s="1"/>
  <c r="BU32" i="2" s="1"/>
  <c r="BU33" i="2" s="1"/>
  <c r="BU34" i="2" s="1"/>
  <c r="BU36" i="2" s="1"/>
  <c r="BU37" i="2" s="1"/>
  <c r="BU38" i="2" s="1"/>
  <c r="BU39" i="2" s="1"/>
  <c r="BU40" i="2" s="1"/>
  <c r="BU41" i="2" s="1"/>
  <c r="BU42" i="2" s="1"/>
  <c r="BU44" i="2" s="1"/>
  <c r="BU45" i="2" s="1"/>
  <c r="BU46" i="2" s="1"/>
  <c r="BU47" i="2" s="1"/>
  <c r="BU48" i="2" s="1"/>
  <c r="BU49" i="2" s="1"/>
  <c r="BU50" i="2" s="1"/>
  <c r="BU52" i="2" s="1"/>
  <c r="BU53" i="2" s="1"/>
  <c r="BU54" i="2" s="1"/>
  <c r="BU55" i="2" s="1"/>
  <c r="BU56" i="2" s="1"/>
  <c r="BU57" i="2" s="1"/>
  <c r="BU58" i="2" s="1"/>
  <c r="BU60" i="2" s="1"/>
  <c r="BU61" i="2" s="1"/>
  <c r="BU62" i="2" s="1"/>
  <c r="BU63" i="2" s="1"/>
  <c r="BU64" i="2" s="1"/>
  <c r="BU65" i="2" s="1"/>
  <c r="BU66" i="2" s="1"/>
  <c r="BU68" i="2" s="1"/>
  <c r="BU69" i="2" s="1"/>
  <c r="BU70" i="2" s="1"/>
  <c r="BU71" i="2" s="1"/>
  <c r="BU72" i="2" s="1"/>
  <c r="BU73" i="2" s="1"/>
  <c r="BU74" i="2" s="1"/>
  <c r="BU76" i="2" s="1"/>
  <c r="BU77" i="2" s="1"/>
  <c r="BU78" i="2" s="1"/>
  <c r="BU79" i="2" s="1"/>
  <c r="BU80" i="2" s="1"/>
  <c r="BU81" i="2" s="1"/>
  <c r="BU82" i="2" s="1"/>
  <c r="BU84" i="2" s="1"/>
  <c r="BU85" i="2" s="1"/>
  <c r="BU86" i="2" s="1"/>
  <c r="BU87" i="2" s="1"/>
  <c r="BU88" i="2" s="1"/>
  <c r="BU89" i="2" s="1"/>
  <c r="BU90" i="2" s="1"/>
  <c r="BU92" i="2" s="1"/>
  <c r="BU93" i="2" s="1"/>
  <c r="BU94" i="2" s="1"/>
  <c r="BU95" i="2" s="1"/>
  <c r="BU96" i="2" s="1"/>
  <c r="BU97" i="2" s="1"/>
  <c r="BU98" i="2" s="1"/>
  <c r="BU100" i="2" s="1"/>
  <c r="BU101" i="2" s="1"/>
  <c r="BU102" i="2" s="1"/>
  <c r="BU103" i="2" s="1"/>
  <c r="BU104" i="2" s="1"/>
  <c r="BU105" i="2" s="1"/>
  <c r="BU106" i="2" s="1"/>
  <c r="BU108" i="2" s="1"/>
  <c r="BU109" i="2" s="1"/>
  <c r="BU110" i="2" s="1"/>
  <c r="BU111" i="2" s="1"/>
  <c r="BU112" i="2" s="1"/>
  <c r="BU113" i="2" s="1"/>
  <c r="BU114" i="2" s="1"/>
  <c r="BU116" i="2" s="1"/>
  <c r="BU117" i="2" s="1"/>
  <c r="BU118" i="2" s="1"/>
  <c r="BU119" i="2" s="1"/>
  <c r="BU120" i="2" s="1"/>
  <c r="BU121" i="2" s="1"/>
  <c r="BU122" i="2" s="1"/>
  <c r="BU124" i="2" s="1"/>
  <c r="BU125" i="2" s="1"/>
  <c r="BU126" i="2" s="1"/>
  <c r="BU127" i="2" s="1"/>
  <c r="BU128" i="2" s="1"/>
  <c r="BU129" i="2" s="1"/>
  <c r="BU130" i="2" s="1"/>
  <c r="BU132" i="2" s="1"/>
  <c r="BU133" i="2" s="1"/>
  <c r="BU134" i="2" s="1"/>
  <c r="BU135" i="2" s="1"/>
  <c r="BU136" i="2" s="1"/>
  <c r="BU137" i="2" s="1"/>
  <c r="BU138" i="2" s="1"/>
  <c r="BU140" i="2" s="1"/>
  <c r="BU141" i="2" s="1"/>
  <c r="BU142" i="2" s="1"/>
  <c r="BU143" i="2" s="1"/>
  <c r="BU144" i="2" s="1"/>
  <c r="BU145" i="2" s="1"/>
  <c r="BU146" i="2" s="1"/>
  <c r="BU148" i="2" s="1"/>
  <c r="BU149" i="2" s="1"/>
  <c r="BU150" i="2" s="1"/>
  <c r="BU151" i="2" s="1"/>
  <c r="BU152" i="2" s="1"/>
  <c r="BU153" i="2" s="1"/>
  <c r="BU154" i="2" s="1"/>
  <c r="BU156" i="2" s="1"/>
  <c r="BU157" i="2" s="1"/>
  <c r="BU158" i="2" s="1"/>
  <c r="BU159" i="2" s="1"/>
  <c r="BU160" i="2" s="1"/>
  <c r="BU161" i="2" s="1"/>
  <c r="BU162" i="2" s="1"/>
  <c r="BU164" i="2" s="1"/>
  <c r="BU165" i="2" s="1"/>
  <c r="BU166" i="2" s="1"/>
  <c r="BU167" i="2" s="1"/>
  <c r="BU168" i="2" s="1"/>
  <c r="BU169" i="2" s="1"/>
  <c r="BU170" i="2" s="1"/>
  <c r="BU172" i="2" s="1"/>
  <c r="BU173" i="2" s="1"/>
  <c r="BU174" i="2" s="1"/>
  <c r="BU175" i="2" s="1"/>
  <c r="BU176" i="2" s="1"/>
  <c r="BU177" i="2" s="1"/>
  <c r="BU178" i="2" s="1"/>
  <c r="BU180" i="2" s="1"/>
  <c r="BU181" i="2" s="1"/>
  <c r="BU182" i="2" s="1"/>
  <c r="BU183" i="2" s="1"/>
  <c r="BU184" i="2" s="1"/>
  <c r="BU185" i="2" s="1"/>
  <c r="BU186" i="2" s="1"/>
  <c r="BU188" i="2" s="1"/>
  <c r="BU189" i="2" s="1"/>
  <c r="BU190" i="2" s="1"/>
  <c r="BU191" i="2" s="1"/>
  <c r="BU192" i="2" s="1"/>
  <c r="BU193" i="2" s="1"/>
  <c r="BU194" i="2" s="1"/>
  <c r="BU196" i="2" s="1"/>
  <c r="BU197" i="2" s="1"/>
  <c r="BU198" i="2" s="1"/>
  <c r="BU199" i="2" s="1"/>
  <c r="BU200" i="2" s="1"/>
  <c r="BU201" i="2" s="1"/>
  <c r="BU202" i="2" s="1"/>
  <c r="BU204" i="2" s="1"/>
  <c r="BU205" i="2" s="1"/>
  <c r="BU206" i="2" s="1"/>
  <c r="BU207" i="2" s="1"/>
  <c r="BU208" i="2" s="1"/>
  <c r="BU209" i="2" s="1"/>
  <c r="BU210" i="2" s="1"/>
  <c r="BP5" i="2"/>
  <c r="BP6" i="2" s="1"/>
  <c r="BP7" i="2" s="1"/>
  <c r="BP8" i="2" s="1"/>
  <c r="BP9" i="2" s="1"/>
  <c r="BP10" i="2" s="1"/>
  <c r="BP12" i="2" s="1"/>
  <c r="BP13" i="2" s="1"/>
  <c r="BP14" i="2" s="1"/>
  <c r="BP15" i="2" s="1"/>
  <c r="BP16" i="2" s="1"/>
  <c r="BP17" i="2" s="1"/>
  <c r="BP18" i="2" s="1"/>
  <c r="BP20" i="2" s="1"/>
  <c r="BP21" i="2" s="1"/>
  <c r="BP22" i="2" s="1"/>
  <c r="BP23" i="2" s="1"/>
  <c r="BP24" i="2" s="1"/>
  <c r="BP25" i="2" s="1"/>
  <c r="BP26" i="2" s="1"/>
  <c r="BP28" i="2" s="1"/>
  <c r="BP29" i="2" s="1"/>
  <c r="BP30" i="2" s="1"/>
  <c r="BP31" i="2" s="1"/>
  <c r="BP32" i="2" s="1"/>
  <c r="BP33" i="2" s="1"/>
  <c r="BP34" i="2" s="1"/>
  <c r="BP36" i="2" s="1"/>
  <c r="BP37" i="2" s="1"/>
  <c r="BP38" i="2" s="1"/>
  <c r="BP39" i="2" s="1"/>
  <c r="BP40" i="2" s="1"/>
  <c r="BP41" i="2" s="1"/>
  <c r="BP42" i="2" s="1"/>
  <c r="BP44" i="2" s="1"/>
  <c r="BP45" i="2" s="1"/>
  <c r="BP46" i="2" s="1"/>
  <c r="BP47" i="2" s="1"/>
  <c r="BP48" i="2" s="1"/>
  <c r="BP49" i="2" s="1"/>
  <c r="BP50" i="2" s="1"/>
  <c r="BP52" i="2" s="1"/>
  <c r="BP53" i="2" s="1"/>
  <c r="BP54" i="2" s="1"/>
  <c r="BP55" i="2" s="1"/>
  <c r="BP56" i="2" s="1"/>
  <c r="BP57" i="2" s="1"/>
  <c r="BP58" i="2" s="1"/>
  <c r="BP60" i="2" s="1"/>
  <c r="BP61" i="2" s="1"/>
  <c r="BP62" i="2" s="1"/>
  <c r="BP63" i="2" s="1"/>
  <c r="BP64" i="2" s="1"/>
  <c r="BP65" i="2" s="1"/>
  <c r="BP66" i="2" s="1"/>
  <c r="BP68" i="2" s="1"/>
  <c r="BP69" i="2" s="1"/>
  <c r="BP70" i="2" s="1"/>
  <c r="BP71" i="2" s="1"/>
  <c r="BP72" i="2" s="1"/>
  <c r="BP73" i="2" s="1"/>
  <c r="BP74" i="2" s="1"/>
  <c r="BP76" i="2" s="1"/>
  <c r="BP77" i="2" s="1"/>
  <c r="BP78" i="2" s="1"/>
  <c r="BP79" i="2" s="1"/>
  <c r="BP80" i="2" s="1"/>
  <c r="BP81" i="2" s="1"/>
  <c r="BP82" i="2" s="1"/>
  <c r="BP84" i="2" s="1"/>
  <c r="BP85" i="2" s="1"/>
  <c r="BP86" i="2" s="1"/>
  <c r="BP87" i="2" s="1"/>
  <c r="BP88" i="2" s="1"/>
  <c r="BP89" i="2" s="1"/>
  <c r="BP90" i="2" s="1"/>
  <c r="BP92" i="2" s="1"/>
  <c r="BP93" i="2" s="1"/>
  <c r="BP94" i="2" s="1"/>
  <c r="BP95" i="2" s="1"/>
  <c r="BP96" i="2" s="1"/>
  <c r="BP97" i="2" s="1"/>
  <c r="BP98" i="2" s="1"/>
  <c r="BP100" i="2" s="1"/>
  <c r="BP101" i="2" s="1"/>
  <c r="BP102" i="2" s="1"/>
  <c r="BP103" i="2" s="1"/>
  <c r="BP104" i="2" s="1"/>
  <c r="BP105" i="2" s="1"/>
  <c r="BP106" i="2" s="1"/>
  <c r="BP108" i="2" s="1"/>
  <c r="BP109" i="2" s="1"/>
  <c r="BP110" i="2" s="1"/>
  <c r="BP111" i="2" s="1"/>
  <c r="BP112" i="2" s="1"/>
  <c r="BP113" i="2" s="1"/>
  <c r="BP114" i="2" s="1"/>
  <c r="BP116" i="2" s="1"/>
  <c r="BP117" i="2" s="1"/>
  <c r="BP118" i="2" s="1"/>
  <c r="BP119" i="2" s="1"/>
  <c r="BP120" i="2" s="1"/>
  <c r="BP121" i="2" s="1"/>
  <c r="BP122" i="2" s="1"/>
  <c r="BP124" i="2" s="1"/>
  <c r="BP125" i="2" s="1"/>
  <c r="BP126" i="2" s="1"/>
  <c r="BP127" i="2" s="1"/>
  <c r="BP128" i="2" s="1"/>
  <c r="BP129" i="2" s="1"/>
  <c r="BP130" i="2" s="1"/>
  <c r="BP132" i="2" s="1"/>
  <c r="BP133" i="2" s="1"/>
  <c r="BP134" i="2" s="1"/>
  <c r="BP135" i="2" s="1"/>
  <c r="BP136" i="2" s="1"/>
  <c r="BP137" i="2" s="1"/>
  <c r="BP138" i="2" s="1"/>
  <c r="BP140" i="2" s="1"/>
  <c r="BP141" i="2" s="1"/>
  <c r="BP142" i="2" s="1"/>
  <c r="BP143" i="2" s="1"/>
  <c r="BP144" i="2" s="1"/>
  <c r="BP145" i="2" s="1"/>
  <c r="BP146" i="2" s="1"/>
  <c r="BP148" i="2" s="1"/>
  <c r="BP149" i="2" s="1"/>
  <c r="BP150" i="2" s="1"/>
  <c r="BP151" i="2" s="1"/>
  <c r="BP152" i="2" s="1"/>
  <c r="BP153" i="2" s="1"/>
  <c r="BP154" i="2" s="1"/>
  <c r="BP156" i="2" s="1"/>
  <c r="BP157" i="2" s="1"/>
  <c r="BP158" i="2" s="1"/>
  <c r="BP159" i="2" s="1"/>
  <c r="BP160" i="2" s="1"/>
  <c r="BP161" i="2" s="1"/>
  <c r="BP162" i="2" s="1"/>
  <c r="BP164" i="2" s="1"/>
  <c r="BP165" i="2" s="1"/>
  <c r="BP166" i="2" s="1"/>
  <c r="BP167" i="2" s="1"/>
  <c r="BP168" i="2" s="1"/>
  <c r="BP169" i="2" s="1"/>
  <c r="BP170" i="2" s="1"/>
  <c r="BP172" i="2" s="1"/>
  <c r="BP173" i="2" s="1"/>
  <c r="BP174" i="2" s="1"/>
  <c r="BP175" i="2" s="1"/>
  <c r="BP176" i="2" s="1"/>
  <c r="BP177" i="2" s="1"/>
  <c r="BP178" i="2" s="1"/>
  <c r="BP180" i="2" s="1"/>
  <c r="BP181" i="2" s="1"/>
  <c r="BP182" i="2" s="1"/>
  <c r="BP183" i="2" s="1"/>
  <c r="BP184" i="2" s="1"/>
  <c r="BP185" i="2" s="1"/>
  <c r="BP186" i="2" s="1"/>
  <c r="BP188" i="2" s="1"/>
  <c r="BP189" i="2" s="1"/>
  <c r="BP190" i="2" s="1"/>
  <c r="BP191" i="2" s="1"/>
  <c r="BP192" i="2" s="1"/>
  <c r="BP193" i="2" s="1"/>
  <c r="BP194" i="2" s="1"/>
  <c r="BP196" i="2" s="1"/>
  <c r="BP197" i="2" s="1"/>
  <c r="BP198" i="2" s="1"/>
  <c r="BP199" i="2" s="1"/>
  <c r="BP200" i="2" s="1"/>
  <c r="BP201" i="2" s="1"/>
  <c r="BP202" i="2" s="1"/>
  <c r="BP204" i="2" s="1"/>
  <c r="BP205" i="2" s="1"/>
  <c r="BP206" i="2" s="1"/>
  <c r="BP207" i="2" s="1"/>
  <c r="BP208" i="2" s="1"/>
  <c r="BP209" i="2" s="1"/>
  <c r="BP210" i="2" s="1"/>
  <c r="BK5" i="2"/>
  <c r="BK6" i="2" s="1"/>
  <c r="BK7" i="2" s="1"/>
  <c r="BK8" i="2" s="1"/>
  <c r="BK9" i="2" s="1"/>
  <c r="BK10" i="2" s="1"/>
  <c r="BK12" i="2" s="1"/>
  <c r="BK13" i="2" s="1"/>
  <c r="BK14" i="2" s="1"/>
  <c r="BK15" i="2" s="1"/>
  <c r="BK16" i="2" s="1"/>
  <c r="BK17" i="2" s="1"/>
  <c r="BK18" i="2" s="1"/>
  <c r="BK20" i="2" s="1"/>
  <c r="BK21" i="2" s="1"/>
  <c r="BK22" i="2" s="1"/>
  <c r="BK23" i="2" s="1"/>
  <c r="BK24" i="2" s="1"/>
  <c r="BK25" i="2" s="1"/>
  <c r="BK26" i="2" s="1"/>
  <c r="BK28" i="2" s="1"/>
  <c r="BK29" i="2" s="1"/>
  <c r="BK30" i="2" s="1"/>
  <c r="BK31" i="2" s="1"/>
  <c r="BK32" i="2" s="1"/>
  <c r="BK33" i="2" s="1"/>
  <c r="BK34" i="2" s="1"/>
  <c r="BK36" i="2" s="1"/>
  <c r="BK37" i="2" s="1"/>
  <c r="BK38" i="2" s="1"/>
  <c r="BK39" i="2" s="1"/>
  <c r="BK40" i="2" s="1"/>
  <c r="BK41" i="2" s="1"/>
  <c r="BK42" i="2" s="1"/>
  <c r="BK44" i="2" s="1"/>
  <c r="BK45" i="2" s="1"/>
  <c r="BK46" i="2" s="1"/>
  <c r="BK47" i="2" s="1"/>
  <c r="BK48" i="2" s="1"/>
  <c r="BK49" i="2" s="1"/>
  <c r="BK50" i="2" s="1"/>
  <c r="BK52" i="2" s="1"/>
  <c r="BK53" i="2" s="1"/>
  <c r="BK54" i="2" s="1"/>
  <c r="BK55" i="2" s="1"/>
  <c r="BK56" i="2" s="1"/>
  <c r="BK57" i="2" s="1"/>
  <c r="BK58" i="2" s="1"/>
  <c r="BK60" i="2" s="1"/>
  <c r="BK61" i="2" s="1"/>
  <c r="BK62" i="2" s="1"/>
  <c r="BK63" i="2" s="1"/>
  <c r="BK64" i="2" s="1"/>
  <c r="BK65" i="2" s="1"/>
  <c r="BK66" i="2" s="1"/>
  <c r="BK68" i="2" s="1"/>
  <c r="BK69" i="2" s="1"/>
  <c r="BK70" i="2" s="1"/>
  <c r="BK71" i="2" s="1"/>
  <c r="BK72" i="2" s="1"/>
  <c r="BK73" i="2" s="1"/>
  <c r="BK74" i="2" s="1"/>
  <c r="BK76" i="2" s="1"/>
  <c r="BK77" i="2" s="1"/>
  <c r="BK78" i="2" s="1"/>
  <c r="BK79" i="2" s="1"/>
  <c r="BK80" i="2" s="1"/>
  <c r="BK81" i="2" s="1"/>
  <c r="BK82" i="2" s="1"/>
  <c r="BK84" i="2" s="1"/>
  <c r="BK85" i="2" s="1"/>
  <c r="BK86" i="2" s="1"/>
  <c r="BK87" i="2" s="1"/>
  <c r="BK88" i="2" s="1"/>
  <c r="BK89" i="2" s="1"/>
  <c r="BK90" i="2" s="1"/>
  <c r="BK92" i="2" s="1"/>
  <c r="BK93" i="2" s="1"/>
  <c r="BK94" i="2" s="1"/>
  <c r="BK95" i="2" s="1"/>
  <c r="BK96" i="2" s="1"/>
  <c r="BK97" i="2" s="1"/>
  <c r="BK98" i="2" s="1"/>
  <c r="BK100" i="2" s="1"/>
  <c r="BK101" i="2" s="1"/>
  <c r="BK102" i="2" s="1"/>
  <c r="BK103" i="2" s="1"/>
  <c r="BK104" i="2" s="1"/>
  <c r="BK105" i="2" s="1"/>
  <c r="BK106" i="2" s="1"/>
  <c r="BK108" i="2" s="1"/>
  <c r="BK109" i="2" s="1"/>
  <c r="BK110" i="2" s="1"/>
  <c r="BK111" i="2" s="1"/>
  <c r="BK112" i="2" s="1"/>
  <c r="BK113" i="2" s="1"/>
  <c r="BK114" i="2" s="1"/>
  <c r="BK116" i="2" s="1"/>
  <c r="BK117" i="2" s="1"/>
  <c r="BK118" i="2" s="1"/>
  <c r="BK119" i="2" s="1"/>
  <c r="BK120" i="2" s="1"/>
  <c r="BK121" i="2" s="1"/>
  <c r="BK122" i="2" s="1"/>
  <c r="BK124" i="2" s="1"/>
  <c r="BK125" i="2" s="1"/>
  <c r="BK126" i="2" s="1"/>
  <c r="BK127" i="2" s="1"/>
  <c r="BK128" i="2" s="1"/>
  <c r="BK129" i="2" s="1"/>
  <c r="BK130" i="2" s="1"/>
  <c r="BK132" i="2" s="1"/>
  <c r="BK133" i="2" s="1"/>
  <c r="BK134" i="2" s="1"/>
  <c r="BK135" i="2" s="1"/>
  <c r="BK136" i="2" s="1"/>
  <c r="BK137" i="2" s="1"/>
  <c r="BK138" i="2" s="1"/>
  <c r="BK140" i="2" s="1"/>
  <c r="BK141" i="2" s="1"/>
  <c r="BK142" i="2" s="1"/>
  <c r="BK143" i="2" s="1"/>
  <c r="BK144" i="2" s="1"/>
  <c r="BK145" i="2" s="1"/>
  <c r="BK146" i="2" s="1"/>
  <c r="BK148" i="2" s="1"/>
  <c r="BK149" i="2" s="1"/>
  <c r="BK150" i="2" s="1"/>
  <c r="BK151" i="2" s="1"/>
  <c r="BK152" i="2" s="1"/>
  <c r="BK153" i="2" s="1"/>
  <c r="BK154" i="2" s="1"/>
  <c r="BK156" i="2" s="1"/>
  <c r="BK157" i="2" s="1"/>
  <c r="BK158" i="2" s="1"/>
  <c r="BK159" i="2" s="1"/>
  <c r="BK160" i="2" s="1"/>
  <c r="BK161" i="2" s="1"/>
  <c r="BK162" i="2" s="1"/>
  <c r="BK164" i="2" s="1"/>
  <c r="BK165" i="2" s="1"/>
  <c r="BK166" i="2" s="1"/>
  <c r="BK167" i="2" s="1"/>
  <c r="BK168" i="2" s="1"/>
  <c r="BK169" i="2" s="1"/>
  <c r="BK170" i="2" s="1"/>
  <c r="BK172" i="2" s="1"/>
  <c r="BK173" i="2" s="1"/>
  <c r="BK174" i="2" s="1"/>
  <c r="BK175" i="2" s="1"/>
  <c r="BK176" i="2" s="1"/>
  <c r="BK177" i="2" s="1"/>
  <c r="BK178" i="2" s="1"/>
  <c r="BK180" i="2" s="1"/>
  <c r="BK181" i="2" s="1"/>
  <c r="BK182" i="2" s="1"/>
  <c r="BK183" i="2" s="1"/>
  <c r="BK184" i="2" s="1"/>
  <c r="BK185" i="2" s="1"/>
  <c r="BK186" i="2" s="1"/>
  <c r="BK188" i="2" s="1"/>
  <c r="BK189" i="2" s="1"/>
  <c r="BK190" i="2" s="1"/>
  <c r="BK191" i="2" s="1"/>
  <c r="BK192" i="2" s="1"/>
  <c r="BK193" i="2" s="1"/>
  <c r="BK194" i="2" s="1"/>
  <c r="BK196" i="2" s="1"/>
  <c r="BK197" i="2" s="1"/>
  <c r="BK198" i="2" s="1"/>
  <c r="BK199" i="2" s="1"/>
  <c r="BK200" i="2" s="1"/>
  <c r="BK201" i="2" s="1"/>
  <c r="BK202" i="2" s="1"/>
  <c r="BK204" i="2" s="1"/>
  <c r="BK205" i="2" s="1"/>
  <c r="BK206" i="2" s="1"/>
  <c r="BK207" i="2" s="1"/>
  <c r="BK208" i="2" s="1"/>
  <c r="BK209" i="2" s="1"/>
  <c r="BK210" i="2" s="1"/>
  <c r="BF5" i="2"/>
  <c r="BF6" i="2" s="1"/>
  <c r="BF7" i="2" s="1"/>
  <c r="BF8" i="2" s="1"/>
  <c r="BF9" i="2" s="1"/>
  <c r="BF10" i="2" s="1"/>
  <c r="BF12" i="2" s="1"/>
  <c r="BF13" i="2" s="1"/>
  <c r="BF14" i="2" s="1"/>
  <c r="BF15" i="2" s="1"/>
  <c r="BF16" i="2" s="1"/>
  <c r="BF17" i="2" s="1"/>
  <c r="BF18" i="2" s="1"/>
  <c r="BF20" i="2" s="1"/>
  <c r="BF21" i="2" s="1"/>
  <c r="BF22" i="2" s="1"/>
  <c r="BF23" i="2" s="1"/>
  <c r="BF24" i="2" s="1"/>
  <c r="BF25" i="2" s="1"/>
  <c r="BF26" i="2" s="1"/>
  <c r="BF28" i="2" s="1"/>
  <c r="BF29" i="2" s="1"/>
  <c r="BF30" i="2" s="1"/>
  <c r="BF31" i="2" s="1"/>
  <c r="BF32" i="2" s="1"/>
  <c r="BF33" i="2" s="1"/>
  <c r="BF34" i="2" s="1"/>
  <c r="BF36" i="2" s="1"/>
  <c r="BF37" i="2" s="1"/>
  <c r="BF38" i="2" s="1"/>
  <c r="BF39" i="2" s="1"/>
  <c r="BF40" i="2" s="1"/>
  <c r="BF41" i="2" s="1"/>
  <c r="BF42" i="2" s="1"/>
  <c r="BF44" i="2" s="1"/>
  <c r="BF45" i="2" s="1"/>
  <c r="BF46" i="2" s="1"/>
  <c r="BF47" i="2" s="1"/>
  <c r="BF48" i="2" s="1"/>
  <c r="BF49" i="2" s="1"/>
  <c r="BF50" i="2" s="1"/>
  <c r="BF52" i="2" s="1"/>
  <c r="BF53" i="2" s="1"/>
  <c r="BF54" i="2" s="1"/>
  <c r="BF55" i="2" s="1"/>
  <c r="BF56" i="2" s="1"/>
  <c r="BF57" i="2" s="1"/>
  <c r="BF58" i="2" s="1"/>
  <c r="BF60" i="2" s="1"/>
  <c r="BF61" i="2" s="1"/>
  <c r="BF62" i="2" s="1"/>
  <c r="BF63" i="2" s="1"/>
  <c r="BF64" i="2" s="1"/>
  <c r="BF65" i="2" s="1"/>
  <c r="BF66" i="2" s="1"/>
  <c r="BF68" i="2" s="1"/>
  <c r="BF69" i="2" s="1"/>
  <c r="BF70" i="2" s="1"/>
  <c r="BF71" i="2" s="1"/>
  <c r="BF72" i="2" s="1"/>
  <c r="BF73" i="2" s="1"/>
  <c r="BF74" i="2" s="1"/>
  <c r="BF76" i="2" s="1"/>
  <c r="BF77" i="2" s="1"/>
  <c r="BF78" i="2" s="1"/>
  <c r="BF79" i="2" s="1"/>
  <c r="BF80" i="2" s="1"/>
  <c r="BF81" i="2" s="1"/>
  <c r="BF82" i="2" s="1"/>
  <c r="BF84" i="2" s="1"/>
  <c r="BF85" i="2" s="1"/>
  <c r="BF86" i="2" s="1"/>
  <c r="BF87" i="2" s="1"/>
  <c r="BF88" i="2" s="1"/>
  <c r="BF89" i="2" s="1"/>
  <c r="BF90" i="2" s="1"/>
  <c r="BF92" i="2" s="1"/>
  <c r="BF93" i="2" s="1"/>
  <c r="BF94" i="2" s="1"/>
  <c r="BF95" i="2" s="1"/>
  <c r="BF96" i="2" s="1"/>
  <c r="BF97" i="2" s="1"/>
  <c r="BF98" i="2" s="1"/>
  <c r="BF100" i="2" s="1"/>
  <c r="BF101" i="2" s="1"/>
  <c r="BF102" i="2" s="1"/>
  <c r="BF103" i="2" s="1"/>
  <c r="BF104" i="2" s="1"/>
  <c r="BF105" i="2" s="1"/>
  <c r="BF106" i="2" s="1"/>
  <c r="BF108" i="2" s="1"/>
  <c r="BF109" i="2" s="1"/>
  <c r="BF110" i="2" s="1"/>
  <c r="BF111" i="2" s="1"/>
  <c r="BF112" i="2" s="1"/>
  <c r="BF113" i="2" s="1"/>
  <c r="BF114" i="2" s="1"/>
  <c r="BF116" i="2" s="1"/>
  <c r="BF117" i="2" s="1"/>
  <c r="BF118" i="2" s="1"/>
  <c r="BF119" i="2" s="1"/>
  <c r="BF120" i="2" s="1"/>
  <c r="BF121" i="2" s="1"/>
  <c r="BF122" i="2" s="1"/>
  <c r="BF124" i="2" s="1"/>
  <c r="BF125" i="2" s="1"/>
  <c r="BF126" i="2" s="1"/>
  <c r="BF127" i="2" s="1"/>
  <c r="BF128" i="2" s="1"/>
  <c r="BF129" i="2" s="1"/>
  <c r="BF130" i="2" s="1"/>
  <c r="BF132" i="2" s="1"/>
  <c r="BF133" i="2" s="1"/>
  <c r="BF134" i="2" s="1"/>
  <c r="BF135" i="2" s="1"/>
  <c r="BF136" i="2" s="1"/>
  <c r="BF137" i="2" s="1"/>
  <c r="BF138" i="2" s="1"/>
  <c r="BF140" i="2" s="1"/>
  <c r="BF141" i="2" s="1"/>
  <c r="BF142" i="2" s="1"/>
  <c r="BF143" i="2" s="1"/>
  <c r="BF144" i="2" s="1"/>
  <c r="BF145" i="2" s="1"/>
  <c r="BF146" i="2" s="1"/>
  <c r="BF148" i="2" s="1"/>
  <c r="BF149" i="2" s="1"/>
  <c r="BF150" i="2" s="1"/>
  <c r="BF151" i="2" s="1"/>
  <c r="BF152" i="2" s="1"/>
  <c r="BF153" i="2" s="1"/>
  <c r="BF154" i="2" s="1"/>
  <c r="BF156" i="2" s="1"/>
  <c r="BF157" i="2" s="1"/>
  <c r="BF158" i="2" s="1"/>
  <c r="BF159" i="2" s="1"/>
  <c r="BF160" i="2" s="1"/>
  <c r="BF161" i="2" s="1"/>
  <c r="BF162" i="2" s="1"/>
  <c r="BF164" i="2" s="1"/>
  <c r="BF165" i="2" s="1"/>
  <c r="BF166" i="2" s="1"/>
  <c r="BF167" i="2" s="1"/>
  <c r="BF168" i="2" s="1"/>
  <c r="BF169" i="2" s="1"/>
  <c r="BF170" i="2" s="1"/>
  <c r="BF172" i="2" s="1"/>
  <c r="BF173" i="2" s="1"/>
  <c r="BF174" i="2" s="1"/>
  <c r="BF175" i="2" s="1"/>
  <c r="BF176" i="2" s="1"/>
  <c r="BF177" i="2" s="1"/>
  <c r="BF178" i="2" s="1"/>
  <c r="BF180" i="2" s="1"/>
  <c r="BF181" i="2" s="1"/>
  <c r="BF182" i="2" s="1"/>
  <c r="BF183" i="2" s="1"/>
  <c r="BF184" i="2" s="1"/>
  <c r="BF185" i="2" s="1"/>
  <c r="BF186" i="2" s="1"/>
  <c r="BF188" i="2" s="1"/>
  <c r="BF189" i="2" s="1"/>
  <c r="BF190" i="2" s="1"/>
  <c r="BF191" i="2" s="1"/>
  <c r="BF192" i="2" s="1"/>
  <c r="BF193" i="2" s="1"/>
  <c r="BF194" i="2" s="1"/>
  <c r="BF196" i="2" s="1"/>
  <c r="BF197" i="2" s="1"/>
  <c r="BF198" i="2" s="1"/>
  <c r="BF199" i="2" s="1"/>
  <c r="BF200" i="2" s="1"/>
  <c r="BF201" i="2" s="1"/>
  <c r="BF202" i="2" s="1"/>
  <c r="BF204" i="2" s="1"/>
  <c r="BF205" i="2" s="1"/>
  <c r="BF206" i="2" s="1"/>
  <c r="BF207" i="2" s="1"/>
  <c r="BF208" i="2" s="1"/>
  <c r="BF209" i="2" s="1"/>
  <c r="BF210" i="2" s="1"/>
  <c r="BA5" i="2"/>
  <c r="BA6" i="2" s="1"/>
  <c r="BA7" i="2" s="1"/>
  <c r="BA8" i="2" s="1"/>
  <c r="BA9" i="2" s="1"/>
  <c r="BA10" i="2" s="1"/>
  <c r="BA12" i="2" s="1"/>
  <c r="BA13" i="2" s="1"/>
  <c r="BA14" i="2" s="1"/>
  <c r="BA15" i="2" s="1"/>
  <c r="BA16" i="2" s="1"/>
  <c r="BA17" i="2" s="1"/>
  <c r="BA18" i="2" s="1"/>
  <c r="BA20" i="2" s="1"/>
  <c r="BA21" i="2" s="1"/>
  <c r="BA22" i="2" s="1"/>
  <c r="BA23" i="2" s="1"/>
  <c r="BA24" i="2" s="1"/>
  <c r="BA25" i="2" s="1"/>
  <c r="BA26" i="2" s="1"/>
  <c r="BA28" i="2" s="1"/>
  <c r="BA29" i="2" s="1"/>
  <c r="BA30" i="2" s="1"/>
  <c r="BA31" i="2" s="1"/>
  <c r="BA32" i="2" s="1"/>
  <c r="BA33" i="2" s="1"/>
  <c r="BA34" i="2" s="1"/>
  <c r="BA36" i="2" s="1"/>
  <c r="BA37" i="2" s="1"/>
  <c r="BA38" i="2" s="1"/>
  <c r="BA39" i="2" s="1"/>
  <c r="BA40" i="2" s="1"/>
  <c r="BA41" i="2" s="1"/>
  <c r="BA42" i="2" s="1"/>
  <c r="BA44" i="2" s="1"/>
  <c r="BA45" i="2" s="1"/>
  <c r="BA46" i="2" s="1"/>
  <c r="BA47" i="2" s="1"/>
  <c r="BA48" i="2" s="1"/>
  <c r="BA49" i="2" s="1"/>
  <c r="BA50" i="2" s="1"/>
  <c r="BA52" i="2" s="1"/>
  <c r="BA53" i="2" s="1"/>
  <c r="BA54" i="2" s="1"/>
  <c r="BA55" i="2" s="1"/>
  <c r="BA56" i="2" s="1"/>
  <c r="BA57" i="2" s="1"/>
  <c r="BA58" i="2" s="1"/>
  <c r="BA60" i="2" s="1"/>
  <c r="BA61" i="2" s="1"/>
  <c r="BA62" i="2" s="1"/>
  <c r="BA63" i="2" s="1"/>
  <c r="BA64" i="2" s="1"/>
  <c r="BA65" i="2" s="1"/>
  <c r="BA66" i="2" s="1"/>
  <c r="BA68" i="2" s="1"/>
  <c r="BA69" i="2" s="1"/>
  <c r="BA70" i="2" s="1"/>
  <c r="BA71" i="2" s="1"/>
  <c r="BA72" i="2" s="1"/>
  <c r="BA73" i="2" s="1"/>
  <c r="BA74" i="2" s="1"/>
  <c r="BA76" i="2" s="1"/>
  <c r="BA77" i="2" s="1"/>
  <c r="BA78" i="2" s="1"/>
  <c r="BA79" i="2" s="1"/>
  <c r="BA80" i="2" s="1"/>
  <c r="BA81" i="2" s="1"/>
  <c r="BA82" i="2" s="1"/>
  <c r="BA84" i="2" s="1"/>
  <c r="BA85" i="2" s="1"/>
  <c r="BA86" i="2" s="1"/>
  <c r="BA87" i="2" s="1"/>
  <c r="BA88" i="2" s="1"/>
  <c r="BA89" i="2" s="1"/>
  <c r="BA90" i="2" s="1"/>
  <c r="BA92" i="2" s="1"/>
  <c r="BA93" i="2" s="1"/>
  <c r="BA94" i="2" s="1"/>
  <c r="BA95" i="2" s="1"/>
  <c r="BA96" i="2" s="1"/>
  <c r="BA97" i="2" s="1"/>
  <c r="BA98" i="2" s="1"/>
  <c r="BA100" i="2" s="1"/>
  <c r="BA101" i="2" s="1"/>
  <c r="BA102" i="2" s="1"/>
  <c r="BA103" i="2" s="1"/>
  <c r="BA104" i="2" s="1"/>
  <c r="BA105" i="2" s="1"/>
  <c r="BA106" i="2" s="1"/>
  <c r="BA108" i="2" s="1"/>
  <c r="BA109" i="2" s="1"/>
  <c r="BA110" i="2" s="1"/>
  <c r="BA111" i="2" s="1"/>
  <c r="BA112" i="2" s="1"/>
  <c r="BA113" i="2" s="1"/>
  <c r="BA114" i="2" s="1"/>
  <c r="BA116" i="2" s="1"/>
  <c r="BA117" i="2" s="1"/>
  <c r="BA118" i="2" s="1"/>
  <c r="BA119" i="2" s="1"/>
  <c r="BA120" i="2" s="1"/>
  <c r="BA121" i="2" s="1"/>
  <c r="BA122" i="2" s="1"/>
  <c r="BA124" i="2" s="1"/>
  <c r="BA125" i="2" s="1"/>
  <c r="BA126" i="2" s="1"/>
  <c r="BA127" i="2" s="1"/>
  <c r="BA128" i="2" s="1"/>
  <c r="BA129" i="2" s="1"/>
  <c r="BA130" i="2" s="1"/>
  <c r="BA132" i="2" s="1"/>
  <c r="BA133" i="2" s="1"/>
  <c r="BA134" i="2" s="1"/>
  <c r="BA135" i="2" s="1"/>
  <c r="BA136" i="2" s="1"/>
  <c r="BA137" i="2" s="1"/>
  <c r="BA138" i="2" s="1"/>
  <c r="BA140" i="2" s="1"/>
  <c r="BA141" i="2" s="1"/>
  <c r="BA142" i="2" s="1"/>
  <c r="BA143" i="2" s="1"/>
  <c r="BA144" i="2" s="1"/>
  <c r="BA145" i="2" s="1"/>
  <c r="BA146" i="2" s="1"/>
  <c r="BA148" i="2" s="1"/>
  <c r="BA149" i="2" s="1"/>
  <c r="BA150" i="2" s="1"/>
  <c r="BA151" i="2" s="1"/>
  <c r="BA152" i="2" s="1"/>
  <c r="BA153" i="2" s="1"/>
  <c r="BA154" i="2" s="1"/>
  <c r="BA156" i="2" s="1"/>
  <c r="BA157" i="2" s="1"/>
  <c r="BA158" i="2" s="1"/>
  <c r="BA159" i="2" s="1"/>
  <c r="BA160" i="2" s="1"/>
  <c r="BA161" i="2" s="1"/>
  <c r="BA162" i="2" s="1"/>
  <c r="BA164" i="2" s="1"/>
  <c r="BA165" i="2" s="1"/>
  <c r="BA166" i="2" s="1"/>
  <c r="BA167" i="2" s="1"/>
  <c r="BA168" i="2" s="1"/>
  <c r="BA169" i="2" s="1"/>
  <c r="BA170" i="2" s="1"/>
  <c r="BA172" i="2" s="1"/>
  <c r="BA173" i="2" s="1"/>
  <c r="BA174" i="2" s="1"/>
  <c r="BA175" i="2" s="1"/>
  <c r="BA176" i="2" s="1"/>
  <c r="BA177" i="2" s="1"/>
  <c r="BA178" i="2" s="1"/>
  <c r="BA180" i="2" s="1"/>
  <c r="BA181" i="2" s="1"/>
  <c r="BA182" i="2" s="1"/>
  <c r="BA183" i="2" s="1"/>
  <c r="BA184" i="2" s="1"/>
  <c r="BA185" i="2" s="1"/>
  <c r="BA186" i="2" s="1"/>
  <c r="BA188" i="2" s="1"/>
  <c r="BA189" i="2" s="1"/>
  <c r="BA190" i="2" s="1"/>
  <c r="BA191" i="2" s="1"/>
  <c r="BA192" i="2" s="1"/>
  <c r="BA193" i="2" s="1"/>
  <c r="BA194" i="2" s="1"/>
  <c r="BA196" i="2" s="1"/>
  <c r="BA197" i="2" s="1"/>
  <c r="BA198" i="2" s="1"/>
  <c r="BA199" i="2" s="1"/>
  <c r="BA200" i="2" s="1"/>
  <c r="BA201" i="2" s="1"/>
  <c r="BA202" i="2" s="1"/>
  <c r="BA204" i="2" s="1"/>
  <c r="BA205" i="2" s="1"/>
  <c r="BA206" i="2" s="1"/>
  <c r="BA207" i="2" s="1"/>
  <c r="BA208" i="2" s="1"/>
  <c r="BA209" i="2" s="1"/>
  <c r="BA210" i="2" s="1"/>
  <c r="AV5" i="2"/>
  <c r="AV6" i="2" s="1"/>
  <c r="AV7" i="2" s="1"/>
  <c r="AV8" i="2" s="1"/>
  <c r="AV9" i="2" s="1"/>
  <c r="AV10" i="2" s="1"/>
  <c r="AV12" i="2" s="1"/>
  <c r="AV13" i="2" s="1"/>
  <c r="AV14" i="2" s="1"/>
  <c r="AV15" i="2" s="1"/>
  <c r="AV16" i="2" s="1"/>
  <c r="AV17" i="2" s="1"/>
  <c r="AV18" i="2" s="1"/>
  <c r="AV20" i="2" s="1"/>
  <c r="AV21" i="2" s="1"/>
  <c r="AV22" i="2" s="1"/>
  <c r="AV23" i="2" s="1"/>
  <c r="AV24" i="2" s="1"/>
  <c r="AV25" i="2" s="1"/>
  <c r="AV26" i="2" s="1"/>
  <c r="AV28" i="2" s="1"/>
  <c r="AV29" i="2" s="1"/>
  <c r="AV30" i="2" s="1"/>
  <c r="AV31" i="2" s="1"/>
  <c r="AV32" i="2" s="1"/>
  <c r="AV33" i="2" s="1"/>
  <c r="AV34" i="2" s="1"/>
  <c r="AV36" i="2" s="1"/>
  <c r="AV37" i="2" s="1"/>
  <c r="AV38" i="2" s="1"/>
  <c r="AV39" i="2" s="1"/>
  <c r="AV40" i="2" s="1"/>
  <c r="AV41" i="2" s="1"/>
  <c r="AV42" i="2" s="1"/>
  <c r="AV44" i="2" s="1"/>
  <c r="AV45" i="2" s="1"/>
  <c r="AV46" i="2" s="1"/>
  <c r="AV47" i="2" s="1"/>
  <c r="AV48" i="2" s="1"/>
  <c r="AV49" i="2" s="1"/>
  <c r="AV50" i="2" s="1"/>
  <c r="AV52" i="2" s="1"/>
  <c r="AV53" i="2" s="1"/>
  <c r="AV54" i="2" s="1"/>
  <c r="AV55" i="2" s="1"/>
  <c r="AV56" i="2" s="1"/>
  <c r="AV57" i="2" s="1"/>
  <c r="AV58" i="2" s="1"/>
  <c r="AV60" i="2" s="1"/>
  <c r="AV61" i="2" s="1"/>
  <c r="AV62" i="2" s="1"/>
  <c r="AV63" i="2" s="1"/>
  <c r="AV64" i="2" s="1"/>
  <c r="AV65" i="2" s="1"/>
  <c r="AV66" i="2" s="1"/>
  <c r="AV68" i="2" s="1"/>
  <c r="AV69" i="2" s="1"/>
  <c r="AV70" i="2" s="1"/>
  <c r="AV71" i="2" s="1"/>
  <c r="AV72" i="2" s="1"/>
  <c r="AV73" i="2" s="1"/>
  <c r="AV74" i="2" s="1"/>
  <c r="AV76" i="2" s="1"/>
  <c r="AV77" i="2" s="1"/>
  <c r="AV78" i="2" s="1"/>
  <c r="AV79" i="2" s="1"/>
  <c r="AV80" i="2" s="1"/>
  <c r="AV81" i="2" s="1"/>
  <c r="AV82" i="2" s="1"/>
  <c r="AV84" i="2" s="1"/>
  <c r="AV85" i="2" s="1"/>
  <c r="AV86" i="2" s="1"/>
  <c r="AV87" i="2" s="1"/>
  <c r="AV88" i="2" s="1"/>
  <c r="AV89" i="2" s="1"/>
  <c r="AV90" i="2" s="1"/>
  <c r="AV92" i="2" s="1"/>
  <c r="AV93" i="2" s="1"/>
  <c r="AV94" i="2" s="1"/>
  <c r="AV95" i="2" s="1"/>
  <c r="AV96" i="2" s="1"/>
  <c r="AV97" i="2" s="1"/>
  <c r="AV98" i="2" s="1"/>
  <c r="AV100" i="2" s="1"/>
  <c r="AV101" i="2" s="1"/>
  <c r="AV102" i="2" s="1"/>
  <c r="AV103" i="2" s="1"/>
  <c r="AV104" i="2" s="1"/>
  <c r="AV105" i="2" s="1"/>
  <c r="AV106" i="2" s="1"/>
  <c r="AV108" i="2" s="1"/>
  <c r="AV109" i="2" s="1"/>
  <c r="AV110" i="2" s="1"/>
  <c r="AV111" i="2" s="1"/>
  <c r="AV112" i="2" s="1"/>
  <c r="AV113" i="2" s="1"/>
  <c r="AV114" i="2" s="1"/>
  <c r="AV116" i="2" s="1"/>
  <c r="AV117" i="2" s="1"/>
  <c r="AV118" i="2" s="1"/>
  <c r="AV119" i="2" s="1"/>
  <c r="AV120" i="2" s="1"/>
  <c r="AV121" i="2" s="1"/>
  <c r="AV122" i="2" s="1"/>
  <c r="AV124" i="2" s="1"/>
  <c r="AV125" i="2" s="1"/>
  <c r="AV126" i="2" s="1"/>
  <c r="AV127" i="2" s="1"/>
  <c r="AV128" i="2" s="1"/>
  <c r="AV129" i="2" s="1"/>
  <c r="AV130" i="2" s="1"/>
  <c r="AV132" i="2" s="1"/>
  <c r="AV133" i="2" s="1"/>
  <c r="AV134" i="2" s="1"/>
  <c r="AV135" i="2" s="1"/>
  <c r="AV136" i="2" s="1"/>
  <c r="AV137" i="2" s="1"/>
  <c r="AV138" i="2" s="1"/>
  <c r="AV140" i="2" s="1"/>
  <c r="AV141" i="2" s="1"/>
  <c r="AV142" i="2" s="1"/>
  <c r="AV143" i="2" s="1"/>
  <c r="AV144" i="2" s="1"/>
  <c r="AV145" i="2" s="1"/>
  <c r="AV146" i="2" s="1"/>
  <c r="AV148" i="2" s="1"/>
  <c r="AV149" i="2" s="1"/>
  <c r="AV150" i="2" s="1"/>
  <c r="AV151" i="2" s="1"/>
  <c r="AV152" i="2" s="1"/>
  <c r="AV153" i="2" s="1"/>
  <c r="AV154" i="2" s="1"/>
  <c r="AV156" i="2" s="1"/>
  <c r="AV157" i="2" s="1"/>
  <c r="AV158" i="2" s="1"/>
  <c r="AV159" i="2" s="1"/>
  <c r="AV160" i="2" s="1"/>
  <c r="AV161" i="2" s="1"/>
  <c r="AV162" i="2" s="1"/>
  <c r="AV164" i="2" s="1"/>
  <c r="AV165" i="2" s="1"/>
  <c r="AV166" i="2" s="1"/>
  <c r="AV167" i="2" s="1"/>
  <c r="AV168" i="2" s="1"/>
  <c r="AV169" i="2" s="1"/>
  <c r="AV170" i="2" s="1"/>
  <c r="AV172" i="2" s="1"/>
  <c r="AV173" i="2" s="1"/>
  <c r="AV174" i="2" s="1"/>
  <c r="AV175" i="2" s="1"/>
  <c r="AV176" i="2" s="1"/>
  <c r="AV177" i="2" s="1"/>
  <c r="AV178" i="2" s="1"/>
  <c r="AV180" i="2" s="1"/>
  <c r="AV181" i="2" s="1"/>
  <c r="AV182" i="2" s="1"/>
  <c r="AV183" i="2" s="1"/>
  <c r="AV184" i="2" s="1"/>
  <c r="AV185" i="2" s="1"/>
  <c r="AV186" i="2" s="1"/>
  <c r="AV188" i="2" s="1"/>
  <c r="AV189" i="2" s="1"/>
  <c r="AV190" i="2" s="1"/>
  <c r="AV191" i="2" s="1"/>
  <c r="AV192" i="2" s="1"/>
  <c r="AV193" i="2" s="1"/>
  <c r="AV194" i="2" s="1"/>
  <c r="AV196" i="2" s="1"/>
  <c r="AV197" i="2" s="1"/>
  <c r="AV198" i="2" s="1"/>
  <c r="AV199" i="2" s="1"/>
  <c r="AV200" i="2" s="1"/>
  <c r="AV201" i="2" s="1"/>
  <c r="AV202" i="2" s="1"/>
  <c r="AV204" i="2" s="1"/>
  <c r="AV205" i="2" s="1"/>
  <c r="AV206" i="2" s="1"/>
  <c r="AV207" i="2" s="1"/>
  <c r="AV208" i="2" s="1"/>
  <c r="AV209" i="2" s="1"/>
  <c r="AV210" i="2" s="1"/>
  <c r="AQ5" i="2"/>
  <c r="AQ6" i="2" s="1"/>
  <c r="AQ7" i="2" s="1"/>
  <c r="AQ8" i="2" s="1"/>
  <c r="AQ10" i="2" s="1"/>
  <c r="AQ12" i="2" s="1"/>
  <c r="AQ13" i="2" s="1"/>
  <c r="AQ14" i="2" s="1"/>
  <c r="AQ15" i="2" s="1"/>
  <c r="AQ16" i="2" s="1"/>
  <c r="AQ17" i="2" s="1"/>
  <c r="AQ18" i="2" s="1"/>
  <c r="AQ20" i="2" s="1"/>
  <c r="AQ21" i="2" s="1"/>
  <c r="AQ22" i="2" s="1"/>
  <c r="AQ23" i="2" s="1"/>
  <c r="AQ24" i="2" s="1"/>
  <c r="AQ25" i="2" s="1"/>
  <c r="AQ26" i="2" s="1"/>
  <c r="AQ28" i="2" s="1"/>
  <c r="AQ29" i="2" s="1"/>
  <c r="AQ30" i="2" s="1"/>
  <c r="AQ31" i="2" s="1"/>
  <c r="AQ32" i="2" s="1"/>
  <c r="AQ33" i="2" s="1"/>
  <c r="AQ34" i="2" s="1"/>
  <c r="AQ37" i="2" s="1"/>
  <c r="AQ38" i="2" s="1"/>
  <c r="AQ39" i="2" s="1"/>
  <c r="AQ40" i="2" s="1"/>
  <c r="AQ41" i="2" s="1"/>
  <c r="AQ42" i="2" s="1"/>
  <c r="AQ44" i="2" s="1"/>
  <c r="AQ45" i="2" s="1"/>
  <c r="AQ46" i="2" s="1"/>
  <c r="AQ47" i="2" s="1"/>
  <c r="AQ48" i="2" s="1"/>
  <c r="AQ49" i="2" s="1"/>
  <c r="AQ50" i="2" s="1"/>
  <c r="AQ52" i="2" s="1"/>
  <c r="AQ53" i="2" s="1"/>
  <c r="AQ54" i="2" s="1"/>
  <c r="AQ55" i="2" s="1"/>
  <c r="AQ56" i="2" s="1"/>
  <c r="AQ57" i="2" s="1"/>
  <c r="AQ58" i="2" s="1"/>
  <c r="AQ60" i="2" s="1"/>
  <c r="AQ61" i="2" s="1"/>
  <c r="AQ62" i="2" s="1"/>
  <c r="AQ63" i="2" s="1"/>
  <c r="AQ64" i="2" s="1"/>
  <c r="AQ65" i="2" s="1"/>
  <c r="AQ66" i="2" s="1"/>
  <c r="AQ68" i="2" s="1"/>
  <c r="AQ69" i="2" s="1"/>
  <c r="AQ70" i="2" s="1"/>
  <c r="AQ71" i="2" s="1"/>
  <c r="AQ73" i="2" s="1"/>
  <c r="AQ74" i="2" s="1"/>
  <c r="AQ76" i="2" s="1"/>
  <c r="AQ77" i="2" s="1"/>
  <c r="AQ78" i="2" s="1"/>
  <c r="AQ79" i="2" s="1"/>
  <c r="AQ80" i="2" s="1"/>
  <c r="AQ81" i="2" s="1"/>
  <c r="AQ82" i="2" s="1"/>
  <c r="AQ84" i="2" s="1"/>
  <c r="AQ85" i="2" s="1"/>
  <c r="AQ86" i="2" s="1"/>
  <c r="AQ87" i="2" s="1"/>
  <c r="AQ88" i="2" s="1"/>
  <c r="AQ89" i="2" s="1"/>
  <c r="AQ90" i="2" s="1"/>
  <c r="AQ92" i="2" s="1"/>
  <c r="AQ93" i="2" s="1"/>
  <c r="AQ94" i="2" s="1"/>
  <c r="AQ95" i="2" s="1"/>
  <c r="AQ96" i="2" s="1"/>
  <c r="AQ97" i="2" s="1"/>
  <c r="AQ98" i="2" s="1"/>
  <c r="AQ100" i="2" s="1"/>
  <c r="AQ101" i="2" s="1"/>
  <c r="AQ102" i="2" s="1"/>
  <c r="AQ103" i="2" s="1"/>
  <c r="AQ104" i="2" s="1"/>
  <c r="AQ105" i="2" s="1"/>
  <c r="AQ106" i="2" s="1"/>
  <c r="AQ109" i="2" s="1"/>
  <c r="AQ110" i="2" s="1"/>
  <c r="AQ111" i="2" s="1"/>
  <c r="AQ112" i="2" s="1"/>
  <c r="AQ113" i="2" s="1"/>
  <c r="AQ114" i="2" s="1"/>
  <c r="AQ116" i="2" s="1"/>
  <c r="AQ117" i="2" s="1"/>
  <c r="AQ118" i="2" s="1"/>
  <c r="AQ119" i="2" s="1"/>
  <c r="AQ120" i="2" s="1"/>
  <c r="AQ121" i="2" s="1"/>
  <c r="AQ122" i="2" s="1"/>
  <c r="AQ124" i="2" s="1"/>
  <c r="AQ125" i="2" s="1"/>
  <c r="AQ126" i="2" s="1"/>
  <c r="AQ127" i="2" s="1"/>
  <c r="AQ128" i="2" s="1"/>
  <c r="AQ129" i="2" s="1"/>
  <c r="AQ130" i="2" s="1"/>
  <c r="AQ132" i="2" s="1"/>
  <c r="AQ133" i="2" s="1"/>
  <c r="AQ134" i="2" s="1"/>
  <c r="AQ135" i="2" s="1"/>
  <c r="AQ136" i="2" s="1"/>
  <c r="AQ137" i="2" s="1"/>
  <c r="AQ138" i="2" s="1"/>
  <c r="AQ140" i="2" s="1"/>
  <c r="AQ141" i="2" s="1"/>
  <c r="AQ142" i="2" s="1"/>
  <c r="AQ143" i="2" s="1"/>
  <c r="AQ144" i="2" s="1"/>
  <c r="AQ145" i="2" s="1"/>
  <c r="AQ146" i="2" s="1"/>
  <c r="AQ148" i="2" s="1"/>
  <c r="AQ149" i="2" s="1"/>
  <c r="AQ150" i="2" s="1"/>
  <c r="AQ151" i="2" s="1"/>
  <c r="AQ152" i="2" s="1"/>
  <c r="AQ153" i="2" s="1"/>
  <c r="AQ156" i="2" s="1"/>
  <c r="AQ157" i="2" s="1"/>
  <c r="AQ158" i="2" s="1"/>
  <c r="AQ159" i="2" s="1"/>
  <c r="AQ160" i="2" s="1"/>
  <c r="AQ161" i="2" s="1"/>
  <c r="AQ162" i="2" s="1"/>
  <c r="AQ164" i="2" s="1"/>
  <c r="AQ165" i="2" s="1"/>
  <c r="AQ166" i="2" s="1"/>
  <c r="AQ167" i="2" s="1"/>
  <c r="AQ168" i="2" s="1"/>
  <c r="AQ169" i="2" s="1"/>
  <c r="AQ170" i="2" s="1"/>
  <c r="AQ172" i="2" s="1"/>
  <c r="AQ173" i="2" s="1"/>
  <c r="AQ174" i="2" s="1"/>
  <c r="AQ175" i="2" s="1"/>
  <c r="AQ176" i="2" s="1"/>
  <c r="AQ177" i="2" s="1"/>
  <c r="AQ178" i="2" s="1"/>
  <c r="AQ180" i="2" s="1"/>
  <c r="AQ181" i="2" s="1"/>
  <c r="AQ182" i="2" s="1"/>
  <c r="AQ183" i="2" s="1"/>
  <c r="AQ184" i="2" s="1"/>
  <c r="AQ185" i="2" s="1"/>
  <c r="AQ186" i="2" s="1"/>
  <c r="AQ188" i="2" s="1"/>
  <c r="AQ189" i="2" s="1"/>
  <c r="AQ190" i="2" s="1"/>
  <c r="AQ191" i="2" s="1"/>
  <c r="AQ192" i="2" s="1"/>
  <c r="AQ193" i="2" s="1"/>
  <c r="AQ194" i="2" s="1"/>
  <c r="AQ196" i="2" s="1"/>
  <c r="AQ197" i="2" s="1"/>
  <c r="AQ198" i="2" s="1"/>
  <c r="AQ199" i="2" s="1"/>
  <c r="AQ200" i="2" s="1"/>
  <c r="AQ201" i="2" s="1"/>
  <c r="AQ202" i="2" s="1"/>
  <c r="AQ204" i="2" s="1"/>
  <c r="AQ205" i="2" s="1"/>
  <c r="AQ206" i="2" s="1"/>
  <c r="AQ207" i="2" s="1"/>
  <c r="AQ208" i="2" s="1"/>
  <c r="AQ209" i="2" s="1"/>
  <c r="AQ210" i="2" s="1"/>
  <c r="AL5" i="2"/>
  <c r="AL6" i="2" s="1"/>
  <c r="AL7" i="2" s="1"/>
  <c r="AL8" i="2" s="1"/>
  <c r="AL10" i="2" s="1"/>
  <c r="AL12" i="2" s="1"/>
  <c r="AL13" i="2" s="1"/>
  <c r="AL14" i="2" s="1"/>
  <c r="AL15" i="2" s="1"/>
  <c r="AL16" i="2" s="1"/>
  <c r="AL17" i="2" s="1"/>
  <c r="AL18" i="2" s="1"/>
  <c r="AL20" i="2" s="1"/>
  <c r="AL21" i="2" s="1"/>
  <c r="AL22" i="2" s="1"/>
  <c r="AL23" i="2" s="1"/>
  <c r="AL24" i="2" s="1"/>
  <c r="AL25" i="2" s="1"/>
  <c r="AL26" i="2" s="1"/>
  <c r="AL28" i="2" s="1"/>
  <c r="AL29" i="2" s="1"/>
  <c r="AL30" i="2" s="1"/>
  <c r="AL31" i="2" s="1"/>
  <c r="AL32" i="2" s="1"/>
  <c r="AL33" i="2" s="1"/>
  <c r="AL34" i="2" s="1"/>
  <c r="AL37" i="2" s="1"/>
  <c r="AL38" i="2" s="1"/>
  <c r="AL39" i="2" s="1"/>
  <c r="AL40" i="2" s="1"/>
  <c r="AL41" i="2" s="1"/>
  <c r="AL42" i="2" s="1"/>
  <c r="AL44" i="2" s="1"/>
  <c r="AL45" i="2" s="1"/>
  <c r="AL46" i="2" s="1"/>
  <c r="AL47" i="2" s="1"/>
  <c r="AL48" i="2" s="1"/>
  <c r="AL49" i="2" s="1"/>
  <c r="AL50" i="2" s="1"/>
  <c r="AL52" i="2" s="1"/>
  <c r="AL53" i="2" s="1"/>
  <c r="AL54" i="2" s="1"/>
  <c r="AL55" i="2" s="1"/>
  <c r="AL56" i="2" s="1"/>
  <c r="AL57" i="2" s="1"/>
  <c r="AL58" i="2" s="1"/>
  <c r="AL60" i="2" s="1"/>
  <c r="AL61" i="2" s="1"/>
  <c r="AL62" i="2" s="1"/>
  <c r="AL63" i="2" s="1"/>
  <c r="AL64" i="2" s="1"/>
  <c r="AL65" i="2" s="1"/>
  <c r="AL66" i="2" s="1"/>
  <c r="AL68" i="2" s="1"/>
  <c r="AL69" i="2" s="1"/>
  <c r="AL70" i="2" s="1"/>
  <c r="AL71" i="2" s="1"/>
  <c r="AL73" i="2" s="1"/>
  <c r="AL74" i="2" s="1"/>
  <c r="AL76" i="2" s="1"/>
  <c r="AL77" i="2" s="1"/>
  <c r="AL78" i="2" s="1"/>
  <c r="AL79" i="2" s="1"/>
  <c r="AL80" i="2" s="1"/>
  <c r="AL81" i="2" s="1"/>
  <c r="AL82" i="2" s="1"/>
  <c r="AL84" i="2" s="1"/>
  <c r="AL85" i="2" s="1"/>
  <c r="AL86" i="2" s="1"/>
  <c r="AL87" i="2" s="1"/>
  <c r="AL88" i="2" s="1"/>
  <c r="AL89" i="2" s="1"/>
  <c r="AL90" i="2" s="1"/>
  <c r="AL92" i="2" s="1"/>
  <c r="AL93" i="2" s="1"/>
  <c r="AL94" i="2" s="1"/>
  <c r="AL95" i="2" s="1"/>
  <c r="AL96" i="2" s="1"/>
  <c r="AL97" i="2" s="1"/>
  <c r="AL98" i="2" s="1"/>
  <c r="AL100" i="2" s="1"/>
  <c r="AL101" i="2" s="1"/>
  <c r="AL102" i="2" s="1"/>
  <c r="AL103" i="2" s="1"/>
  <c r="AL104" i="2" s="1"/>
  <c r="AL105" i="2" s="1"/>
  <c r="AL106" i="2" s="1"/>
  <c r="AL109" i="2" s="1"/>
  <c r="AL110" i="2" s="1"/>
  <c r="AL111" i="2" s="1"/>
  <c r="AL112" i="2" s="1"/>
  <c r="AL113" i="2" s="1"/>
  <c r="AL114" i="2" s="1"/>
  <c r="AL116" i="2" s="1"/>
  <c r="AL117" i="2" s="1"/>
  <c r="AL118" i="2" s="1"/>
  <c r="AL119" i="2" s="1"/>
  <c r="AL120" i="2" s="1"/>
  <c r="AL121" i="2" s="1"/>
  <c r="AL122" i="2" s="1"/>
  <c r="AL124" i="2" s="1"/>
  <c r="AL125" i="2" s="1"/>
  <c r="AL126" i="2" s="1"/>
  <c r="AL127" i="2" s="1"/>
  <c r="AL128" i="2" s="1"/>
  <c r="AL129" i="2" s="1"/>
  <c r="AL130" i="2" s="1"/>
  <c r="AL132" i="2" s="1"/>
  <c r="AL133" i="2" s="1"/>
  <c r="AL134" i="2" s="1"/>
  <c r="AL135" i="2" s="1"/>
  <c r="AL136" i="2" s="1"/>
  <c r="AL137" i="2" s="1"/>
  <c r="AL138" i="2" s="1"/>
  <c r="AL140" i="2" s="1"/>
  <c r="AL141" i="2" s="1"/>
  <c r="AL142" i="2" s="1"/>
  <c r="AL143" i="2" s="1"/>
  <c r="AL144" i="2" s="1"/>
  <c r="AL145" i="2" s="1"/>
  <c r="AL146" i="2" s="1"/>
  <c r="AL148" i="2" s="1"/>
  <c r="AL149" i="2" s="1"/>
  <c r="AL150" i="2" s="1"/>
  <c r="AL151" i="2" s="1"/>
  <c r="AL152" i="2" s="1"/>
  <c r="AL153" i="2" s="1"/>
  <c r="AL156" i="2" s="1"/>
  <c r="AL157" i="2" s="1"/>
  <c r="AL158" i="2" s="1"/>
  <c r="AL159" i="2" s="1"/>
  <c r="AL160" i="2" s="1"/>
  <c r="AL161" i="2" s="1"/>
  <c r="AL162" i="2" s="1"/>
  <c r="AL164" i="2" s="1"/>
  <c r="AL165" i="2" s="1"/>
  <c r="AL166" i="2" s="1"/>
  <c r="AL167" i="2" s="1"/>
  <c r="AL168" i="2" s="1"/>
  <c r="AL169" i="2" s="1"/>
  <c r="AL170" i="2" s="1"/>
  <c r="AL172" i="2" s="1"/>
  <c r="AL173" i="2" s="1"/>
  <c r="AL174" i="2" s="1"/>
  <c r="AL175" i="2" s="1"/>
  <c r="AL176" i="2" s="1"/>
  <c r="AL178" i="2" s="1"/>
  <c r="AL180" i="2" s="1"/>
  <c r="AL181" i="2" s="1"/>
  <c r="AL182" i="2" s="1"/>
  <c r="AL183" i="2" s="1"/>
  <c r="AL184" i="2" s="1"/>
  <c r="AL185" i="2" s="1"/>
  <c r="AL188" i="2" s="1"/>
  <c r="AL189" i="2" s="1"/>
  <c r="AL190" i="2" s="1"/>
  <c r="AL191" i="2" s="1"/>
  <c r="AL192" i="2" s="1"/>
  <c r="AL193" i="2" s="1"/>
  <c r="AL194" i="2" s="1"/>
  <c r="AL196" i="2" s="1"/>
  <c r="AL197" i="2" s="1"/>
  <c r="AL198" i="2" s="1"/>
  <c r="AL199" i="2" s="1"/>
  <c r="AL200" i="2" s="1"/>
  <c r="AL201" i="2" s="1"/>
  <c r="AL202" i="2" s="1"/>
  <c r="AL204" i="2" s="1"/>
  <c r="AL205" i="2" s="1"/>
  <c r="AL206" i="2" s="1"/>
  <c r="AL207" i="2" s="1"/>
  <c r="AL208" i="2" s="1"/>
  <c r="AL209" i="2" s="1"/>
  <c r="AL210" i="2" s="1"/>
  <c r="AG5" i="2"/>
  <c r="AG6" i="2" s="1"/>
  <c r="AG7" i="2" s="1"/>
  <c r="AG8" i="2" s="1"/>
  <c r="AG10" i="2" s="1"/>
  <c r="AB5" i="2"/>
  <c r="AB6" i="2" s="1"/>
  <c r="AB7" i="2" s="1"/>
  <c r="AB8" i="2" s="1"/>
  <c r="AB10" i="2" s="1"/>
  <c r="W5" i="2"/>
  <c r="W6" i="2" s="1"/>
  <c r="W7" i="2" s="1"/>
  <c r="W8" i="2" s="1"/>
  <c r="W10" i="2" s="1"/>
  <c r="R5" i="2"/>
  <c r="R6" i="2" s="1"/>
  <c r="R7" i="2" s="1"/>
  <c r="R8" i="2" s="1"/>
  <c r="R10" i="2" s="1"/>
  <c r="M5" i="2"/>
  <c r="M6" i="2" s="1"/>
  <c r="M7" i="2" s="1"/>
  <c r="M8" i="2" s="1"/>
  <c r="M10" i="2" s="1"/>
  <c r="H5" i="2"/>
  <c r="H6" i="2" s="1"/>
  <c r="H7" i="2" s="1"/>
  <c r="H8" i="2" s="1"/>
  <c r="H10" i="2" s="1"/>
  <c r="C5" i="2"/>
  <c r="CC4" i="2"/>
  <c r="CB4" i="2"/>
  <c r="CA4" i="2"/>
  <c r="BZ4" i="2"/>
  <c r="BU5" i="1"/>
  <c r="BU6" i="1" s="1"/>
  <c r="BU7" i="1" s="1"/>
  <c r="BU8" i="1" s="1"/>
  <c r="BU9" i="1" s="1"/>
  <c r="BU10" i="1" s="1"/>
  <c r="BU12" i="1" s="1"/>
  <c r="BU13" i="1" s="1"/>
  <c r="BU14" i="1" s="1"/>
  <c r="BU15" i="1" s="1"/>
  <c r="BU16" i="1" s="1"/>
  <c r="BU17" i="1" s="1"/>
  <c r="BU18" i="1" s="1"/>
  <c r="BU20" i="1" s="1"/>
  <c r="BU21" i="1" s="1"/>
  <c r="BU22" i="1" s="1"/>
  <c r="BU23" i="1" s="1"/>
  <c r="BU24" i="1" s="1"/>
  <c r="BU25" i="1" s="1"/>
  <c r="BU26" i="1" s="1"/>
  <c r="BU28" i="1" s="1"/>
  <c r="BU29" i="1" s="1"/>
  <c r="BU30" i="1" s="1"/>
  <c r="BU31" i="1" s="1"/>
  <c r="BU32" i="1" s="1"/>
  <c r="BU33" i="1" s="1"/>
  <c r="BU34" i="1" s="1"/>
  <c r="BU36" i="1" s="1"/>
  <c r="BU37" i="1" s="1"/>
  <c r="BU38" i="1" s="1"/>
  <c r="BU39" i="1" s="1"/>
  <c r="BU40" i="1" s="1"/>
  <c r="BU41" i="1" s="1"/>
  <c r="BU42" i="1" s="1"/>
  <c r="BU44" i="1" s="1"/>
  <c r="BU45" i="1" s="1"/>
  <c r="BU46" i="1" s="1"/>
  <c r="BU47" i="1" s="1"/>
  <c r="BU48" i="1" s="1"/>
  <c r="BU49" i="1" s="1"/>
  <c r="BU50" i="1" s="1"/>
  <c r="BU52" i="1" s="1"/>
  <c r="BU53" i="1" s="1"/>
  <c r="BU54" i="1" s="1"/>
  <c r="BU55" i="1" s="1"/>
  <c r="BU56" i="1" s="1"/>
  <c r="BU57" i="1" s="1"/>
  <c r="BU58" i="1" s="1"/>
  <c r="BU60" i="1" s="1"/>
  <c r="BU61" i="1" s="1"/>
  <c r="BU62" i="1" s="1"/>
  <c r="BU63" i="1" s="1"/>
  <c r="BU64" i="1" s="1"/>
  <c r="BU65" i="1" s="1"/>
  <c r="BU66" i="1" s="1"/>
  <c r="BU68" i="1" s="1"/>
  <c r="BU69" i="1" s="1"/>
  <c r="BU70" i="1" s="1"/>
  <c r="BU71" i="1" s="1"/>
  <c r="BU72" i="1" s="1"/>
  <c r="BU73" i="1" s="1"/>
  <c r="BU74" i="1" s="1"/>
  <c r="BU76" i="1" s="1"/>
  <c r="BU77" i="1" s="1"/>
  <c r="BU78" i="1" s="1"/>
  <c r="BU79" i="1" s="1"/>
  <c r="BU80" i="1" s="1"/>
  <c r="BU81" i="1" s="1"/>
  <c r="BU82" i="1" s="1"/>
  <c r="BU84" i="1" s="1"/>
  <c r="BU85" i="1" s="1"/>
  <c r="BU86" i="1" s="1"/>
  <c r="BU87" i="1" s="1"/>
  <c r="BU88" i="1" s="1"/>
  <c r="BU89" i="1" s="1"/>
  <c r="BU90" i="1" s="1"/>
  <c r="BU92" i="1" s="1"/>
  <c r="BU93" i="1" s="1"/>
  <c r="BU94" i="1" s="1"/>
  <c r="BU95" i="1" s="1"/>
  <c r="BU96" i="1" s="1"/>
  <c r="BU97" i="1" s="1"/>
  <c r="BU98" i="1" s="1"/>
  <c r="BU100" i="1" s="1"/>
  <c r="BU101" i="1" s="1"/>
  <c r="BU102" i="1" s="1"/>
  <c r="BU103" i="1" s="1"/>
  <c r="BU104" i="1" s="1"/>
  <c r="BU105" i="1" s="1"/>
  <c r="BU106" i="1" s="1"/>
  <c r="BU108" i="1" s="1"/>
  <c r="BU109" i="1" s="1"/>
  <c r="BU110" i="1" s="1"/>
  <c r="BU111" i="1" s="1"/>
  <c r="BU112" i="1" s="1"/>
  <c r="BU113" i="1" s="1"/>
  <c r="BU114" i="1" s="1"/>
  <c r="BU116" i="1" s="1"/>
  <c r="BU117" i="1" s="1"/>
  <c r="BU118" i="1" s="1"/>
  <c r="BU119" i="1" s="1"/>
  <c r="BU120" i="1" s="1"/>
  <c r="BU121" i="1" s="1"/>
  <c r="BU122" i="1" s="1"/>
  <c r="BU124" i="1" s="1"/>
  <c r="BU125" i="1" s="1"/>
  <c r="BU126" i="1" s="1"/>
  <c r="BU127" i="1" s="1"/>
  <c r="BU128" i="1" s="1"/>
  <c r="BU129" i="1" s="1"/>
  <c r="BU130" i="1" s="1"/>
  <c r="BU132" i="1" s="1"/>
  <c r="BU133" i="1" s="1"/>
  <c r="BU134" i="1" s="1"/>
  <c r="BU135" i="1" s="1"/>
  <c r="BU136" i="1" s="1"/>
  <c r="BU137" i="1" s="1"/>
  <c r="BU138" i="1" s="1"/>
  <c r="BU140" i="1" s="1"/>
  <c r="BU141" i="1" s="1"/>
  <c r="BU142" i="1" s="1"/>
  <c r="BU143" i="1" s="1"/>
  <c r="BU144" i="1" s="1"/>
  <c r="BU145" i="1" s="1"/>
  <c r="BU146" i="1" s="1"/>
  <c r="BU148" i="1" s="1"/>
  <c r="BU149" i="1" s="1"/>
  <c r="BU150" i="1" s="1"/>
  <c r="BU151" i="1" s="1"/>
  <c r="BU152" i="1" s="1"/>
  <c r="BU153" i="1" s="1"/>
  <c r="BU154" i="1" s="1"/>
  <c r="BU156" i="1" s="1"/>
  <c r="BU157" i="1" s="1"/>
  <c r="BU158" i="1" s="1"/>
  <c r="BU159" i="1" s="1"/>
  <c r="BU160" i="1" s="1"/>
  <c r="BU161" i="1" s="1"/>
  <c r="BU162" i="1" s="1"/>
  <c r="BU164" i="1" s="1"/>
  <c r="BU165" i="1" s="1"/>
  <c r="BU166" i="1" s="1"/>
  <c r="BU167" i="1" s="1"/>
  <c r="BU168" i="1" s="1"/>
  <c r="BU169" i="1" s="1"/>
  <c r="BU170" i="1" s="1"/>
  <c r="BU172" i="1" s="1"/>
  <c r="BU173" i="1" s="1"/>
  <c r="BU174" i="1" s="1"/>
  <c r="BU175" i="1" s="1"/>
  <c r="BU176" i="1" s="1"/>
  <c r="BU177" i="1" s="1"/>
  <c r="BU178" i="1" s="1"/>
  <c r="BU180" i="1" s="1"/>
  <c r="BU181" i="1" s="1"/>
  <c r="BU182" i="1" s="1"/>
  <c r="BU183" i="1" s="1"/>
  <c r="BU184" i="1" s="1"/>
  <c r="BU185" i="1" s="1"/>
  <c r="BU186" i="1" s="1"/>
  <c r="BU188" i="1" s="1"/>
  <c r="BU189" i="1" s="1"/>
  <c r="BU190" i="1" s="1"/>
  <c r="BU191" i="1" s="1"/>
  <c r="BU192" i="1" s="1"/>
  <c r="BU193" i="1" s="1"/>
  <c r="BU194" i="1" s="1"/>
  <c r="BU196" i="1" s="1"/>
  <c r="BU197" i="1" s="1"/>
  <c r="BU198" i="1" s="1"/>
  <c r="BU199" i="1" s="1"/>
  <c r="BU200" i="1" s="1"/>
  <c r="BU201" i="1" s="1"/>
  <c r="BU202" i="1" s="1"/>
  <c r="BU204" i="1" s="1"/>
  <c r="BU205" i="1" s="1"/>
  <c r="BU206" i="1" s="1"/>
  <c r="BU207" i="1" s="1"/>
  <c r="BU208" i="1" s="1"/>
  <c r="BU209" i="1" s="1"/>
  <c r="BU210" i="1" s="1"/>
  <c r="BP5" i="1"/>
  <c r="BP6" i="1" s="1"/>
  <c r="BP7" i="1" s="1"/>
  <c r="BP8" i="1" s="1"/>
  <c r="BP9" i="1" s="1"/>
  <c r="BP10" i="1" s="1"/>
  <c r="BP12" i="1" s="1"/>
  <c r="BP13" i="1" s="1"/>
  <c r="BP14" i="1" s="1"/>
  <c r="BP15" i="1" s="1"/>
  <c r="BP16" i="1" s="1"/>
  <c r="BP17" i="1" s="1"/>
  <c r="BP18" i="1" s="1"/>
  <c r="BP20" i="1" s="1"/>
  <c r="BP21" i="1" s="1"/>
  <c r="BP22" i="1" s="1"/>
  <c r="BP23" i="1" s="1"/>
  <c r="BP24" i="1" s="1"/>
  <c r="BP25" i="1" s="1"/>
  <c r="BP26" i="1" s="1"/>
  <c r="BP28" i="1" s="1"/>
  <c r="BP29" i="1" s="1"/>
  <c r="BP30" i="1" s="1"/>
  <c r="BP31" i="1" s="1"/>
  <c r="BP32" i="1" s="1"/>
  <c r="BP33" i="1" s="1"/>
  <c r="BP34" i="1" s="1"/>
  <c r="BP36" i="1" s="1"/>
  <c r="BP37" i="1" s="1"/>
  <c r="BP38" i="1" s="1"/>
  <c r="BP39" i="1" s="1"/>
  <c r="BP40" i="1" s="1"/>
  <c r="BP41" i="1" s="1"/>
  <c r="BP42" i="1" s="1"/>
  <c r="BP44" i="1" s="1"/>
  <c r="BP45" i="1" s="1"/>
  <c r="BP46" i="1" s="1"/>
  <c r="BP47" i="1" s="1"/>
  <c r="BP48" i="1" s="1"/>
  <c r="BP49" i="1" s="1"/>
  <c r="BP50" i="1" s="1"/>
  <c r="BP52" i="1" s="1"/>
  <c r="BP53" i="1" s="1"/>
  <c r="BP54" i="1" s="1"/>
  <c r="BP55" i="1" s="1"/>
  <c r="BP56" i="1" s="1"/>
  <c r="BP57" i="1" s="1"/>
  <c r="BP58" i="1" s="1"/>
  <c r="BP60" i="1" s="1"/>
  <c r="BP61" i="1" s="1"/>
  <c r="BP62" i="1" s="1"/>
  <c r="BP63" i="1" s="1"/>
  <c r="BP64" i="1" s="1"/>
  <c r="BP65" i="1" s="1"/>
  <c r="BP66" i="1" s="1"/>
  <c r="BP68" i="1" s="1"/>
  <c r="BP69" i="1" s="1"/>
  <c r="BP70" i="1" s="1"/>
  <c r="BP71" i="1" s="1"/>
  <c r="BP72" i="1" s="1"/>
  <c r="BP73" i="1" s="1"/>
  <c r="BP74" i="1" s="1"/>
  <c r="BP76" i="1" s="1"/>
  <c r="BP77" i="1" s="1"/>
  <c r="BP78" i="1" s="1"/>
  <c r="BP79" i="1" s="1"/>
  <c r="BP80" i="1" s="1"/>
  <c r="BP81" i="1" s="1"/>
  <c r="BP82" i="1" s="1"/>
  <c r="BP84" i="1" s="1"/>
  <c r="BP85" i="1" s="1"/>
  <c r="BP86" i="1" s="1"/>
  <c r="BP87" i="1" s="1"/>
  <c r="BP88" i="1" s="1"/>
  <c r="BP89" i="1" s="1"/>
  <c r="BP90" i="1" s="1"/>
  <c r="BP92" i="1" s="1"/>
  <c r="BP93" i="1" s="1"/>
  <c r="BP94" i="1" s="1"/>
  <c r="BP95" i="1" s="1"/>
  <c r="BP96" i="1" s="1"/>
  <c r="BP97" i="1" s="1"/>
  <c r="BP98" i="1" s="1"/>
  <c r="BP100" i="1" s="1"/>
  <c r="BP101" i="1" s="1"/>
  <c r="BP102" i="1" s="1"/>
  <c r="BP103" i="1" s="1"/>
  <c r="BP104" i="1" s="1"/>
  <c r="BP105" i="1" s="1"/>
  <c r="BP108" i="1" s="1"/>
  <c r="BP109" i="1" s="1"/>
  <c r="BP110" i="1" s="1"/>
  <c r="BP111" i="1" s="1"/>
  <c r="BP112" i="1" s="1"/>
  <c r="BP113" i="1" s="1"/>
  <c r="BP114" i="1" s="1"/>
  <c r="BP116" i="1" s="1"/>
  <c r="BP117" i="1" s="1"/>
  <c r="BP118" i="1" s="1"/>
  <c r="BP119" i="1" s="1"/>
  <c r="BP120" i="1" s="1"/>
  <c r="BP121" i="1" s="1"/>
  <c r="BP122" i="1" s="1"/>
  <c r="BP124" i="1" s="1"/>
  <c r="BP125" i="1" s="1"/>
  <c r="BP126" i="1" s="1"/>
  <c r="BP127" i="1" s="1"/>
  <c r="BP128" i="1" s="1"/>
  <c r="BP129" i="1" s="1"/>
  <c r="BP130" i="1" s="1"/>
  <c r="BP132" i="1" s="1"/>
  <c r="BP133" i="1" s="1"/>
  <c r="BP134" i="1" s="1"/>
  <c r="BP135" i="1" s="1"/>
  <c r="BP136" i="1" s="1"/>
  <c r="BP137" i="1" s="1"/>
  <c r="BP138" i="1" s="1"/>
  <c r="BP140" i="1" s="1"/>
  <c r="BP141" i="1" s="1"/>
  <c r="BP142" i="1" s="1"/>
  <c r="BP143" i="1" s="1"/>
  <c r="BP144" i="1" s="1"/>
  <c r="BP145" i="1" s="1"/>
  <c r="BP146" i="1" s="1"/>
  <c r="BP148" i="1" s="1"/>
  <c r="BP149" i="1" s="1"/>
  <c r="BP150" i="1" s="1"/>
  <c r="BP151" i="1" s="1"/>
  <c r="BP152" i="1" s="1"/>
  <c r="BP153" i="1" s="1"/>
  <c r="BP157" i="1" s="1"/>
  <c r="BP158" i="1" s="1"/>
  <c r="BP159" i="1" s="1"/>
  <c r="BP160" i="1" s="1"/>
  <c r="BP161" i="1" s="1"/>
  <c r="BP162" i="1" s="1"/>
  <c r="BP164" i="1" s="1"/>
  <c r="BP165" i="1" s="1"/>
  <c r="BP166" i="1" s="1"/>
  <c r="BP167" i="1" s="1"/>
  <c r="BP168" i="1" s="1"/>
  <c r="BP169" i="1" s="1"/>
  <c r="BP170" i="1" s="1"/>
  <c r="BP172" i="1" s="1"/>
  <c r="BP173" i="1" s="1"/>
  <c r="BP174" i="1" s="1"/>
  <c r="BP175" i="1" s="1"/>
  <c r="BP176" i="1" s="1"/>
  <c r="BP177" i="1" s="1"/>
  <c r="BP178" i="1" s="1"/>
  <c r="BP180" i="1" s="1"/>
  <c r="BP181" i="1" s="1"/>
  <c r="BP182" i="1" s="1"/>
  <c r="BP183" i="1" s="1"/>
  <c r="BP184" i="1" s="1"/>
  <c r="BP185" i="1" s="1"/>
  <c r="BP186" i="1" s="1"/>
  <c r="BP188" i="1" s="1"/>
  <c r="BP189" i="1" s="1"/>
  <c r="BP190" i="1" s="1"/>
  <c r="BP191" i="1" s="1"/>
  <c r="BP192" i="1" s="1"/>
  <c r="BP193" i="1" s="1"/>
  <c r="BP194" i="1" s="1"/>
  <c r="BP196" i="1" s="1"/>
  <c r="BP197" i="1" s="1"/>
  <c r="BP198" i="1" s="1"/>
  <c r="BP199" i="1" s="1"/>
  <c r="BP200" i="1" s="1"/>
  <c r="BP201" i="1" s="1"/>
  <c r="BP202" i="1" s="1"/>
  <c r="BP204" i="1" s="1"/>
  <c r="BP205" i="1" s="1"/>
  <c r="BP206" i="1" s="1"/>
  <c r="BP207" i="1" s="1"/>
  <c r="BP208" i="1" s="1"/>
  <c r="BP209" i="1" s="1"/>
  <c r="BP210" i="1" s="1"/>
  <c r="BK5" i="1"/>
  <c r="BK6" i="1" s="1"/>
  <c r="BK7" i="1" s="1"/>
  <c r="BK8" i="1" s="1"/>
  <c r="BK9" i="1" s="1"/>
  <c r="BK10" i="1" s="1"/>
  <c r="BK12" i="1" s="1"/>
  <c r="BK13" i="1" s="1"/>
  <c r="BK14" i="1" s="1"/>
  <c r="BK15" i="1" s="1"/>
  <c r="BK16" i="1" s="1"/>
  <c r="BK17" i="1" s="1"/>
  <c r="BK18" i="1" s="1"/>
  <c r="BK20" i="1" s="1"/>
  <c r="BK21" i="1" s="1"/>
  <c r="BK22" i="1" s="1"/>
  <c r="BK23" i="1" s="1"/>
  <c r="BK24" i="1" s="1"/>
  <c r="BK25" i="1" s="1"/>
  <c r="BK26" i="1" s="1"/>
  <c r="BK28" i="1" s="1"/>
  <c r="BK29" i="1" s="1"/>
  <c r="BK30" i="1" s="1"/>
  <c r="BK31" i="1" s="1"/>
  <c r="BK32" i="1" s="1"/>
  <c r="BK33" i="1" s="1"/>
  <c r="BK34" i="1" s="1"/>
  <c r="BK36" i="1" s="1"/>
  <c r="BK37" i="1" s="1"/>
  <c r="BK38" i="1" s="1"/>
  <c r="BK39" i="1" s="1"/>
  <c r="BK40" i="1" s="1"/>
  <c r="BK41" i="1" s="1"/>
  <c r="BK42" i="1" s="1"/>
  <c r="BK44" i="1" s="1"/>
  <c r="BK45" i="1" s="1"/>
  <c r="BK46" i="1" s="1"/>
  <c r="BK47" i="1" s="1"/>
  <c r="BK48" i="1" s="1"/>
  <c r="BK49" i="1" s="1"/>
  <c r="BK50" i="1" s="1"/>
  <c r="BK52" i="1" s="1"/>
  <c r="BK53" i="1" s="1"/>
  <c r="BK54" i="1" s="1"/>
  <c r="BK55" i="1" s="1"/>
  <c r="BK56" i="1" s="1"/>
  <c r="BK57" i="1" s="1"/>
  <c r="BK58" i="1" s="1"/>
  <c r="BK60" i="1" s="1"/>
  <c r="BK61" i="1" s="1"/>
  <c r="BK62" i="1" s="1"/>
  <c r="BK63" i="1" s="1"/>
  <c r="BK64" i="1" s="1"/>
  <c r="BK65" i="1" s="1"/>
  <c r="BK66" i="1" s="1"/>
  <c r="BK68" i="1" s="1"/>
  <c r="BK69" i="1" s="1"/>
  <c r="BK70" i="1" s="1"/>
  <c r="BK71" i="1" s="1"/>
  <c r="BK72" i="1" s="1"/>
  <c r="BK73" i="1" s="1"/>
  <c r="BK74" i="1" s="1"/>
  <c r="BK76" i="1" s="1"/>
  <c r="BK77" i="1" s="1"/>
  <c r="BK78" i="1" s="1"/>
  <c r="BK79" i="1" s="1"/>
  <c r="BK80" i="1" s="1"/>
  <c r="BK81" i="1" s="1"/>
  <c r="BK82" i="1" s="1"/>
  <c r="BK84" i="1" s="1"/>
  <c r="BK85" i="1" s="1"/>
  <c r="BK86" i="1" s="1"/>
  <c r="BK87" i="1" s="1"/>
  <c r="BK88" i="1" s="1"/>
  <c r="BK89" i="1" s="1"/>
  <c r="BK90" i="1" s="1"/>
  <c r="BK92" i="1" s="1"/>
  <c r="BK93" i="1" s="1"/>
  <c r="BK94" i="1" s="1"/>
  <c r="BK95" i="1" s="1"/>
  <c r="BK96" i="1" s="1"/>
  <c r="BK97" i="1" s="1"/>
  <c r="BK98" i="1" s="1"/>
  <c r="BK100" i="1" s="1"/>
  <c r="BK101" i="1" s="1"/>
  <c r="BK102" i="1" s="1"/>
  <c r="BK103" i="1" s="1"/>
  <c r="BK104" i="1" s="1"/>
  <c r="BK105" i="1" s="1"/>
  <c r="BK108" i="1" s="1"/>
  <c r="BK109" i="1" s="1"/>
  <c r="BK110" i="1" s="1"/>
  <c r="BK111" i="1" s="1"/>
  <c r="BK112" i="1" s="1"/>
  <c r="BK113" i="1" s="1"/>
  <c r="BK114" i="1" s="1"/>
  <c r="BK116" i="1" s="1"/>
  <c r="BK117" i="1" s="1"/>
  <c r="BK118" i="1" s="1"/>
  <c r="BK119" i="1" s="1"/>
  <c r="BK120" i="1" s="1"/>
  <c r="BK121" i="1" s="1"/>
  <c r="BK122" i="1" s="1"/>
  <c r="BK124" i="1" s="1"/>
  <c r="BK125" i="1" s="1"/>
  <c r="BK126" i="1" s="1"/>
  <c r="BK127" i="1" s="1"/>
  <c r="BK128" i="1" s="1"/>
  <c r="BK129" i="1" s="1"/>
  <c r="BK130" i="1" s="1"/>
  <c r="BK132" i="1" s="1"/>
  <c r="BK133" i="1" s="1"/>
  <c r="BK134" i="1" s="1"/>
  <c r="BK135" i="1" s="1"/>
  <c r="BK136" i="1" s="1"/>
  <c r="BK137" i="1" s="1"/>
  <c r="BK138" i="1" s="1"/>
  <c r="BK140" i="1" s="1"/>
  <c r="BK141" i="1" s="1"/>
  <c r="BK142" i="1" s="1"/>
  <c r="BK143" i="1" s="1"/>
  <c r="BK144" i="1" s="1"/>
  <c r="BK145" i="1" s="1"/>
  <c r="BK146" i="1" s="1"/>
  <c r="BK148" i="1" s="1"/>
  <c r="BK149" i="1" s="1"/>
  <c r="BK150" i="1" s="1"/>
  <c r="BK151" i="1" s="1"/>
  <c r="BK152" i="1" s="1"/>
  <c r="BK153" i="1" s="1"/>
  <c r="BK157" i="1" s="1"/>
  <c r="BK158" i="1" s="1"/>
  <c r="BK159" i="1" s="1"/>
  <c r="BK160" i="1" s="1"/>
  <c r="BK161" i="1" s="1"/>
  <c r="BK162" i="1" s="1"/>
  <c r="BK164" i="1" s="1"/>
  <c r="BK165" i="1" s="1"/>
  <c r="BK166" i="1" s="1"/>
  <c r="BK167" i="1" s="1"/>
  <c r="BK168" i="1" s="1"/>
  <c r="BK169" i="1" s="1"/>
  <c r="BK170" i="1" s="1"/>
  <c r="BK172" i="1" s="1"/>
  <c r="BK173" i="1" s="1"/>
  <c r="BK174" i="1" s="1"/>
  <c r="BK175" i="1" s="1"/>
  <c r="BK176" i="1" s="1"/>
  <c r="BK177" i="1" s="1"/>
  <c r="BK178" i="1" s="1"/>
  <c r="BK180" i="1" s="1"/>
  <c r="BK181" i="1" s="1"/>
  <c r="BK182" i="1" s="1"/>
  <c r="BK183" i="1" s="1"/>
  <c r="BK184" i="1" s="1"/>
  <c r="BK185" i="1" s="1"/>
  <c r="BK186" i="1" s="1"/>
  <c r="BK188" i="1" s="1"/>
  <c r="BK189" i="1" s="1"/>
  <c r="BK190" i="1" s="1"/>
  <c r="BK191" i="1" s="1"/>
  <c r="BK192" i="1" s="1"/>
  <c r="BK193" i="1" s="1"/>
  <c r="BK194" i="1" s="1"/>
  <c r="BK196" i="1" s="1"/>
  <c r="BK197" i="1" s="1"/>
  <c r="BK198" i="1" s="1"/>
  <c r="BK199" i="1" s="1"/>
  <c r="BK200" i="1" s="1"/>
  <c r="BK201" i="1" s="1"/>
  <c r="BK202" i="1" s="1"/>
  <c r="BK204" i="1" s="1"/>
  <c r="BK205" i="1" s="1"/>
  <c r="BK206" i="1" s="1"/>
  <c r="BK207" i="1" s="1"/>
  <c r="BK208" i="1" s="1"/>
  <c r="BK209" i="1" s="1"/>
  <c r="BK210" i="1" s="1"/>
  <c r="BF5" i="1"/>
  <c r="BF6" i="1" s="1"/>
  <c r="BF7" i="1" s="1"/>
  <c r="BF8" i="1" s="1"/>
  <c r="BF9" i="1" s="1"/>
  <c r="BA5" i="1"/>
  <c r="BA6" i="1" s="1"/>
  <c r="BA7" i="1" s="1"/>
  <c r="BA8" i="1" s="1"/>
  <c r="BA9" i="1" s="1"/>
  <c r="AV5" i="1"/>
  <c r="AV6" i="1" s="1"/>
  <c r="AV7" i="1" s="1"/>
  <c r="AV8" i="1" s="1"/>
  <c r="AV9" i="1" s="1"/>
  <c r="AQ5" i="1"/>
  <c r="AQ6" i="1" s="1"/>
  <c r="AQ7" i="1" s="1"/>
  <c r="AQ8" i="1" s="1"/>
  <c r="AQ9" i="1" s="1"/>
  <c r="AL5" i="1"/>
  <c r="AL6" i="1" s="1"/>
  <c r="AL7" i="1" s="1"/>
  <c r="AL8" i="1" s="1"/>
  <c r="AL9" i="1" s="1"/>
  <c r="AG5" i="1"/>
  <c r="AG6" i="1" s="1"/>
  <c r="AG7" i="1" s="1"/>
  <c r="AG8" i="1" s="1"/>
  <c r="AG9" i="1" s="1"/>
  <c r="AB5" i="1"/>
  <c r="AB6" i="1" s="1"/>
  <c r="AB7" i="1" s="1"/>
  <c r="AB8" i="1" s="1"/>
  <c r="AB9" i="1" s="1"/>
  <c r="R5" i="1"/>
  <c r="R6" i="1" s="1"/>
  <c r="R7" i="1" s="1"/>
  <c r="R8" i="1" s="1"/>
  <c r="R9" i="1" s="1"/>
  <c r="H5" i="1"/>
  <c r="H6" i="1" s="1"/>
  <c r="H7" i="1" s="1"/>
  <c r="H8" i="1" s="1"/>
  <c r="H9" i="1" s="1"/>
  <c r="W5" i="1"/>
  <c r="W6" i="1" s="1"/>
  <c r="W7" i="1" s="1"/>
  <c r="W8" i="1" s="1"/>
  <c r="W9" i="1" s="1"/>
  <c r="M5" i="1"/>
  <c r="M6" i="1" s="1"/>
  <c r="M7" i="1" s="1"/>
  <c r="M8" i="1" s="1"/>
  <c r="M9" i="1" s="1"/>
  <c r="C5" i="1"/>
  <c r="B5" i="1"/>
  <c r="B6" i="1" s="1"/>
  <c r="B7" i="1" s="1"/>
  <c r="B8" i="1" s="1"/>
  <c r="B9" i="1" s="1"/>
  <c r="B10" i="1" s="1"/>
  <c r="B12" i="1" s="1"/>
  <c r="B13" i="1" s="1"/>
  <c r="B14" i="1" s="1"/>
  <c r="B15" i="1" s="1"/>
  <c r="B16" i="1" s="1"/>
  <c r="B17" i="1" s="1"/>
  <c r="B18" i="1" s="1"/>
  <c r="B20" i="1" s="1"/>
  <c r="B21" i="1" s="1"/>
  <c r="B22" i="1" s="1"/>
  <c r="B23" i="1" s="1"/>
  <c r="B24" i="1" s="1"/>
  <c r="B25" i="1" s="1"/>
  <c r="B26" i="1" s="1"/>
  <c r="B28" i="1" s="1"/>
  <c r="B29" i="1" s="1"/>
  <c r="B30" i="1" s="1"/>
  <c r="B31" i="1" s="1"/>
  <c r="B32" i="1" s="1"/>
  <c r="B33" i="1" s="1"/>
  <c r="B34" i="1" s="1"/>
  <c r="B36" i="1" s="1"/>
  <c r="B37" i="1" s="1"/>
  <c r="B38" i="1" s="1"/>
  <c r="B39" i="1" s="1"/>
  <c r="B40" i="1" s="1"/>
  <c r="B41" i="1" s="1"/>
  <c r="B42" i="1" s="1"/>
  <c r="B44" i="1" s="1"/>
  <c r="B45" i="1" s="1"/>
  <c r="B46" i="1" s="1"/>
  <c r="B47" i="1" s="1"/>
  <c r="B48" i="1" s="1"/>
  <c r="B49" i="1" s="1"/>
  <c r="B50" i="1" s="1"/>
  <c r="B52" i="1" s="1"/>
  <c r="B53" i="1" s="1"/>
  <c r="B54" i="1" s="1"/>
  <c r="B55" i="1" s="1"/>
  <c r="B56" i="1" s="1"/>
  <c r="B57" i="1" s="1"/>
  <c r="B58" i="1" s="1"/>
  <c r="B60" i="1" s="1"/>
  <c r="B61" i="1" s="1"/>
  <c r="B62" i="1" s="1"/>
  <c r="B63" i="1" s="1"/>
  <c r="B64" i="1" s="1"/>
  <c r="B65" i="1" s="1"/>
  <c r="B66" i="1" s="1"/>
  <c r="B68" i="1" s="1"/>
  <c r="B69" i="1" s="1"/>
  <c r="B70" i="1" s="1"/>
  <c r="B71" i="1" s="1"/>
  <c r="B72" i="1" s="1"/>
  <c r="B73" i="1" s="1"/>
  <c r="B74" i="1" s="1"/>
  <c r="B76" i="1" s="1"/>
  <c r="B77" i="1" s="1"/>
  <c r="B78" i="1" s="1"/>
  <c r="B79" i="1" s="1"/>
  <c r="B80" i="1" s="1"/>
  <c r="B81" i="1" s="1"/>
  <c r="B82" i="1" s="1"/>
  <c r="B84" i="1" s="1"/>
  <c r="B85" i="1" s="1"/>
  <c r="B86" i="1" s="1"/>
  <c r="B87" i="1" s="1"/>
  <c r="B88" i="1" s="1"/>
  <c r="B89" i="1" s="1"/>
  <c r="B90" i="1" s="1"/>
  <c r="B92" i="1" s="1"/>
  <c r="B93" i="1" s="1"/>
  <c r="B94" i="1" s="1"/>
  <c r="B95" i="1" s="1"/>
  <c r="B96" i="1" s="1"/>
  <c r="B97" i="1" s="1"/>
  <c r="B98" i="1" s="1"/>
  <c r="B100" i="1" s="1"/>
  <c r="B101" i="1" s="1"/>
  <c r="B102" i="1" s="1"/>
  <c r="B103" i="1" s="1"/>
  <c r="B104" i="1" s="1"/>
  <c r="B105" i="1" s="1"/>
  <c r="B106" i="1" s="1"/>
  <c r="B108" i="1" s="1"/>
  <c r="B109" i="1" s="1"/>
  <c r="B110" i="1" s="1"/>
  <c r="B111" i="1" s="1"/>
  <c r="B112" i="1" s="1"/>
  <c r="B113" i="1" s="1"/>
  <c r="B114" i="1" s="1"/>
  <c r="B116" i="1" s="1"/>
  <c r="B117" i="1" s="1"/>
  <c r="B118" i="1" s="1"/>
  <c r="B119" i="1" s="1"/>
  <c r="B120" i="1" s="1"/>
  <c r="B121" i="1" s="1"/>
  <c r="B122" i="1" s="1"/>
  <c r="B124" i="1" s="1"/>
  <c r="B125" i="1" s="1"/>
  <c r="B126" i="1" s="1"/>
  <c r="B127" i="1" s="1"/>
  <c r="B128" i="1" s="1"/>
  <c r="B129" i="1" s="1"/>
  <c r="B130" i="1" s="1"/>
  <c r="B132" i="1" s="1"/>
  <c r="B133" i="1" s="1"/>
  <c r="B134" i="1" s="1"/>
  <c r="B135" i="1" s="1"/>
  <c r="B136" i="1" s="1"/>
  <c r="B137" i="1" s="1"/>
  <c r="B138" i="1" s="1"/>
  <c r="B140" i="1" s="1"/>
  <c r="B141" i="1" s="1"/>
  <c r="B142" i="1" s="1"/>
  <c r="B143" i="1" s="1"/>
  <c r="B144" i="1" s="1"/>
  <c r="B145" i="1" s="1"/>
  <c r="B146" i="1" s="1"/>
  <c r="B148" i="1" s="1"/>
  <c r="B149" i="1" s="1"/>
  <c r="B150" i="1" s="1"/>
  <c r="B151" i="1" s="1"/>
  <c r="B152" i="1" s="1"/>
  <c r="B153" i="1" s="1"/>
  <c r="B154" i="1" l="1"/>
  <c r="B156" i="1" s="1"/>
  <c r="B157" i="1" s="1"/>
  <c r="B158" i="1" s="1"/>
  <c r="B159" i="1" s="1"/>
  <c r="B160" i="1" s="1"/>
  <c r="B161" i="1" s="1"/>
  <c r="B162" i="1" s="1"/>
  <c r="B164" i="1" s="1"/>
  <c r="B165" i="1" s="1"/>
  <c r="B166" i="1" s="1"/>
  <c r="B167" i="1" s="1"/>
  <c r="B168" i="1" s="1"/>
  <c r="B169" i="1" s="1"/>
  <c r="B170" i="1" s="1"/>
  <c r="B172" i="1" s="1"/>
  <c r="B173" i="1" s="1"/>
  <c r="B174" i="1" s="1"/>
  <c r="B175" i="1" s="1"/>
  <c r="B176" i="1" s="1"/>
  <c r="B177" i="1" s="1"/>
  <c r="B178" i="1" s="1"/>
  <c r="B180" i="1" s="1"/>
  <c r="B181" i="1" s="1"/>
  <c r="B182" i="1" s="1"/>
  <c r="B183" i="1" s="1"/>
  <c r="B184" i="1" s="1"/>
  <c r="B185" i="1" s="1"/>
  <c r="B186" i="1" s="1"/>
  <c r="B188" i="1" s="1"/>
  <c r="B189" i="1" s="1"/>
  <c r="B190" i="1" s="1"/>
  <c r="B191" i="1" s="1"/>
  <c r="B192" i="1" s="1"/>
  <c r="B193" i="1" s="1"/>
  <c r="B194" i="1" s="1"/>
  <c r="B196" i="1" s="1"/>
  <c r="B197" i="1" s="1"/>
  <c r="B198" i="1" s="1"/>
  <c r="B199" i="1" s="1"/>
  <c r="B200" i="1" s="1"/>
  <c r="B201" i="1" s="1"/>
  <c r="B202" i="1" s="1"/>
  <c r="B204" i="1" s="1"/>
  <c r="B205" i="1" s="1"/>
  <c r="B206" i="1" s="1"/>
  <c r="B207" i="1" s="1"/>
  <c r="B208" i="1" s="1"/>
  <c r="B209" i="1" s="1"/>
  <c r="B210" i="1" s="1"/>
  <c r="W44" i="3"/>
  <c r="W45" i="3" s="1"/>
  <c r="W46" i="3" s="1"/>
  <c r="W47" i="3" s="1"/>
  <c r="W48" i="3" s="1"/>
  <c r="W49" i="3" s="1"/>
  <c r="W50" i="3" s="1"/>
  <c r="W52" i="3" s="1"/>
  <c r="W53" i="3" s="1"/>
  <c r="W54" i="3" s="1"/>
  <c r="W55" i="3" s="1"/>
  <c r="W56" i="3" s="1"/>
  <c r="W57" i="3" s="1"/>
  <c r="W58" i="3" s="1"/>
  <c r="W60" i="3" s="1"/>
  <c r="W61" i="3" s="1"/>
  <c r="W62" i="3" s="1"/>
  <c r="W63" i="3" s="1"/>
  <c r="W64" i="3" s="1"/>
  <c r="W65" i="3" s="1"/>
  <c r="W66" i="3" s="1"/>
  <c r="W68" i="3" s="1"/>
  <c r="W69" i="3" s="1"/>
  <c r="W70" i="3" s="1"/>
  <c r="W71" i="3" s="1"/>
  <c r="W72" i="3" s="1"/>
  <c r="W73" i="3" s="1"/>
  <c r="W74" i="3" s="1"/>
  <c r="W76" i="3" s="1"/>
  <c r="W77" i="3" s="1"/>
  <c r="W78" i="3" s="1"/>
  <c r="W79" i="3" s="1"/>
  <c r="W80" i="3" s="1"/>
  <c r="W81" i="3" s="1"/>
  <c r="W82" i="3" s="1"/>
  <c r="W84" i="3" s="1"/>
  <c r="W85" i="3" s="1"/>
  <c r="W86" i="3" s="1"/>
  <c r="W87" i="3" s="1"/>
  <c r="W88" i="3" s="1"/>
  <c r="W89" i="3" s="1"/>
  <c r="W90" i="3" s="1"/>
  <c r="W92" i="3" s="1"/>
  <c r="W93" i="3" s="1"/>
  <c r="W94" i="3" s="1"/>
  <c r="W95" i="3" s="1"/>
  <c r="W96" i="3" s="1"/>
  <c r="W97" i="3" s="1"/>
  <c r="W98" i="3" s="1"/>
  <c r="W100" i="3" s="1"/>
  <c r="W101" i="3" s="1"/>
  <c r="W102" i="3" s="1"/>
  <c r="W103" i="3" s="1"/>
  <c r="W104" i="3" s="1"/>
  <c r="W105" i="3" s="1"/>
  <c r="W106" i="3" s="1"/>
  <c r="W108" i="3" s="1"/>
  <c r="W109" i="3" s="1"/>
  <c r="W110" i="3" s="1"/>
  <c r="W111" i="3" s="1"/>
  <c r="W112" i="3" s="1"/>
  <c r="W113" i="3" s="1"/>
  <c r="W114" i="3" s="1"/>
  <c r="W116" i="3" s="1"/>
  <c r="W117" i="3" s="1"/>
  <c r="W118" i="3" s="1"/>
  <c r="W119" i="3" s="1"/>
  <c r="W120" i="3" s="1"/>
  <c r="W121" i="3" s="1"/>
  <c r="W122" i="3" s="1"/>
  <c r="W124" i="3" s="1"/>
  <c r="W125" i="3" s="1"/>
  <c r="W126" i="3" s="1"/>
  <c r="W127" i="3" s="1"/>
  <c r="W128" i="3" s="1"/>
  <c r="W129" i="3" s="1"/>
  <c r="W130" i="3" s="1"/>
  <c r="W132" i="3" s="1"/>
  <c r="W133" i="3" s="1"/>
  <c r="W134" i="3" s="1"/>
  <c r="W135" i="3" s="1"/>
  <c r="W136" i="3" s="1"/>
  <c r="W137" i="3" s="1"/>
  <c r="W138" i="3" s="1"/>
  <c r="W140" i="3" s="1"/>
  <c r="W141" i="3" s="1"/>
  <c r="W142" i="3" s="1"/>
  <c r="W143" i="3" s="1"/>
  <c r="W144" i="3" s="1"/>
  <c r="W145" i="3" s="1"/>
  <c r="W146" i="3" s="1"/>
  <c r="W148" i="3" s="1"/>
  <c r="W149" i="3" s="1"/>
  <c r="W150" i="3" s="1"/>
  <c r="W151" i="3" s="1"/>
  <c r="W152" i="3" s="1"/>
  <c r="W153" i="3" s="1"/>
  <c r="W154" i="3" s="1"/>
  <c r="W156" i="3" s="1"/>
  <c r="W157" i="3" s="1"/>
  <c r="W158" i="3" s="1"/>
  <c r="W159" i="3" s="1"/>
  <c r="W160" i="3" s="1"/>
  <c r="W161" i="3" s="1"/>
  <c r="W162" i="3" s="1"/>
  <c r="W164" i="3" s="1"/>
  <c r="W165" i="3" s="1"/>
  <c r="W166" i="3" s="1"/>
  <c r="W167" i="3" s="1"/>
  <c r="W168" i="3" s="1"/>
  <c r="W169" i="3" s="1"/>
  <c r="W170" i="3" s="1"/>
  <c r="W172" i="3" s="1"/>
  <c r="W173" i="3" s="1"/>
  <c r="W174" i="3" s="1"/>
  <c r="W175" i="3" s="1"/>
  <c r="W176" i="3" s="1"/>
  <c r="W177" i="3" s="1"/>
  <c r="W178" i="3" s="1"/>
  <c r="W180" i="3" s="1"/>
  <c r="W181" i="3" s="1"/>
  <c r="W182" i="3" s="1"/>
  <c r="W183" i="3" s="1"/>
  <c r="W184" i="3" s="1"/>
  <c r="W185" i="3" s="1"/>
  <c r="W186" i="3" s="1"/>
  <c r="W189" i="3" s="1"/>
  <c r="W190" i="3" s="1"/>
  <c r="W191" i="3" s="1"/>
  <c r="W192" i="3" s="1"/>
  <c r="W193" i="3" s="1"/>
  <c r="W194" i="3" s="1"/>
  <c r="W196" i="3" s="1"/>
  <c r="W197" i="3" s="1"/>
  <c r="W198" i="3" s="1"/>
  <c r="W199" i="3" s="1"/>
  <c r="W200" i="3" s="1"/>
  <c r="W201" i="3" s="1"/>
  <c r="W202" i="3" s="1"/>
  <c r="W204" i="3" s="1"/>
  <c r="W205" i="3" s="1"/>
  <c r="W206" i="3" s="1"/>
  <c r="W207" i="3" s="1"/>
  <c r="W208" i="3" s="1"/>
  <c r="W209" i="3" s="1"/>
  <c r="W210" i="3" s="1"/>
  <c r="CV5" i="3"/>
  <c r="AG34" i="4"/>
  <c r="AG36" i="4" s="1"/>
  <c r="AG37" i="4" s="1"/>
  <c r="AG38" i="4" s="1"/>
  <c r="AG39" i="4" s="1"/>
  <c r="AG40" i="4" s="1"/>
  <c r="AG41" i="4" s="1"/>
  <c r="AG42" i="4" s="1"/>
  <c r="AG44" i="4" s="1"/>
  <c r="AG45" i="4" s="1"/>
  <c r="AG46" i="4" s="1"/>
  <c r="AG47" i="4" s="1"/>
  <c r="AG48" i="4" s="1"/>
  <c r="AG49" i="4" s="1"/>
  <c r="AG50" i="4" s="1"/>
  <c r="AG52" i="4" s="1"/>
  <c r="AG53" i="4" s="1"/>
  <c r="AG54" i="4" s="1"/>
  <c r="AG55" i="4" s="1"/>
  <c r="AG56" i="4" s="1"/>
  <c r="AG57" i="4" s="1"/>
  <c r="AG58" i="4" s="1"/>
  <c r="AG60" i="4" s="1"/>
  <c r="AG61" i="4" s="1"/>
  <c r="AG62" i="4" s="1"/>
  <c r="AG63" i="4" s="1"/>
  <c r="AG64" i="4" s="1"/>
  <c r="AG65" i="4" s="1"/>
  <c r="AG66" i="4" s="1"/>
  <c r="AG68" i="4" s="1"/>
  <c r="AG70" i="4" s="1"/>
  <c r="AG71" i="4" s="1"/>
  <c r="AG72" i="4" s="1"/>
  <c r="AG73" i="4" s="1"/>
  <c r="AG74" i="4" s="1"/>
  <c r="AG76" i="4" s="1"/>
  <c r="AG77" i="4" s="1"/>
  <c r="AG78" i="4" s="1"/>
  <c r="AG79" i="4" s="1"/>
  <c r="AG80" i="4" s="1"/>
  <c r="AG81" i="4" s="1"/>
  <c r="AG82" i="4" s="1"/>
  <c r="AG84" i="4" s="1"/>
  <c r="AG85" i="4" s="1"/>
  <c r="AG86" i="4" s="1"/>
  <c r="AG87" i="4" s="1"/>
  <c r="AG88" i="4" s="1"/>
  <c r="AG89" i="4" s="1"/>
  <c r="AG90" i="4" s="1"/>
  <c r="AG92" i="4" s="1"/>
  <c r="AG93" i="4" s="1"/>
  <c r="AG94" i="4" s="1"/>
  <c r="AG95" i="4" s="1"/>
  <c r="AG96" i="4" s="1"/>
  <c r="AG97" i="4" s="1"/>
  <c r="AG98" i="4" s="1"/>
  <c r="AG100" i="4" s="1"/>
  <c r="AG101" i="4" s="1"/>
  <c r="AG102" i="4" s="1"/>
  <c r="AG103" i="4" s="1"/>
  <c r="AG104" i="4" s="1"/>
  <c r="AG105" i="4" s="1"/>
  <c r="AG106" i="4" s="1"/>
  <c r="AG108" i="4" s="1"/>
  <c r="AG110" i="4" s="1"/>
  <c r="AG111" i="4" s="1"/>
  <c r="AG112" i="4" s="1"/>
  <c r="AG113" i="4" s="1"/>
  <c r="AG114" i="4" s="1"/>
  <c r="AG116" i="4" s="1"/>
  <c r="AG117" i="4" s="1"/>
  <c r="AG118" i="4" s="1"/>
  <c r="AG119" i="4" s="1"/>
  <c r="AG120" i="4" s="1"/>
  <c r="AG121" i="4" s="1"/>
  <c r="AG122" i="4" s="1"/>
  <c r="AG124" i="4" s="1"/>
  <c r="AG125" i="4" s="1"/>
  <c r="AG126" i="4" s="1"/>
  <c r="AG127" i="4" s="1"/>
  <c r="AG128" i="4" s="1"/>
  <c r="AG129" i="4" s="1"/>
  <c r="AG130" i="4" s="1"/>
  <c r="AG132" i="4" s="1"/>
  <c r="AG133" i="4" s="1"/>
  <c r="AG134" i="4" s="1"/>
  <c r="AG135" i="4" s="1"/>
  <c r="AG136" i="4" s="1"/>
  <c r="AG137" i="4" s="1"/>
  <c r="AG138" i="4" s="1"/>
  <c r="AG140" i="4" s="1"/>
  <c r="AG141" i="4" s="1"/>
  <c r="AG142" i="4" s="1"/>
  <c r="AG143" i="4" s="1"/>
  <c r="AG144" i="4" s="1"/>
  <c r="AG145" i="4" s="1"/>
  <c r="AG146" i="4" s="1"/>
  <c r="AG148" i="4" s="1"/>
  <c r="AG149" i="4" s="1"/>
  <c r="AG150" i="4" s="1"/>
  <c r="AG151" i="4" s="1"/>
  <c r="AG153" i="4" s="1"/>
  <c r="AG154" i="4" s="1"/>
  <c r="AG156" i="4" s="1"/>
  <c r="AG157" i="4" s="1"/>
  <c r="AG158" i="4" s="1"/>
  <c r="AG159" i="4" s="1"/>
  <c r="AG160" i="4" s="1"/>
  <c r="AG161" i="4" s="1"/>
  <c r="AG162" i="4" s="1"/>
  <c r="AG164" i="4" s="1"/>
  <c r="AG165" i="4" s="1"/>
  <c r="AG166" i="4" s="1"/>
  <c r="AG167" i="4" s="1"/>
  <c r="AG168" i="4" s="1"/>
  <c r="AG169" i="4" s="1"/>
  <c r="AG170" i="4" s="1"/>
  <c r="AG172" i="4" s="1"/>
  <c r="AG173" i="4" s="1"/>
  <c r="AG174" i="4" s="1"/>
  <c r="AG175" i="4" s="1"/>
  <c r="AG176" i="4" s="1"/>
  <c r="AG177" i="4" s="1"/>
  <c r="AG178" i="4" s="1"/>
  <c r="AG180" i="4" s="1"/>
  <c r="AG181" i="4" s="1"/>
  <c r="AG182" i="4" s="1"/>
  <c r="AG183" i="4" s="1"/>
  <c r="AG184" i="4" s="1"/>
  <c r="AG185" i="4" s="1"/>
  <c r="AG186" i="4" s="1"/>
  <c r="AG188" i="4" s="1"/>
  <c r="AG189" i="4" s="1"/>
  <c r="AG190" i="4" s="1"/>
  <c r="AG191" i="4" s="1"/>
  <c r="AG192" i="4" s="1"/>
  <c r="AG193" i="4" s="1"/>
  <c r="AG194" i="4" s="1"/>
  <c r="AG196" i="4" s="1"/>
  <c r="AG197" i="4" s="1"/>
  <c r="AG198" i="4" s="1"/>
  <c r="AG199" i="4" s="1"/>
  <c r="AG200" i="4" s="1"/>
  <c r="AG201" i="4" s="1"/>
  <c r="AG202" i="4" s="1"/>
  <c r="BA10" i="1"/>
  <c r="BA12" i="1" s="1"/>
  <c r="BA13" i="1" s="1"/>
  <c r="BA14" i="1" s="1"/>
  <c r="BA15" i="1" s="1"/>
  <c r="BA16" i="1" s="1"/>
  <c r="BA17" i="1" s="1"/>
  <c r="BA18" i="1" s="1"/>
  <c r="BA20" i="1" s="1"/>
  <c r="BA21" i="1" s="1"/>
  <c r="BA22" i="1" s="1"/>
  <c r="BA23" i="1" s="1"/>
  <c r="BA24" i="1" s="1"/>
  <c r="BA25" i="1" s="1"/>
  <c r="BA26" i="1" s="1"/>
  <c r="BA28" i="1" s="1"/>
  <c r="BA29" i="1" s="1"/>
  <c r="BA30" i="1" s="1"/>
  <c r="BA31" i="1" s="1"/>
  <c r="BA32" i="1" s="1"/>
  <c r="BA33" i="1" s="1"/>
  <c r="BA36" i="1" s="1"/>
  <c r="BA37" i="1" s="1"/>
  <c r="BA38" i="1" s="1"/>
  <c r="BA39" i="1" s="1"/>
  <c r="BF10" i="1"/>
  <c r="BF12" i="1" s="1"/>
  <c r="BF13" i="1" s="1"/>
  <c r="BF14" i="1" s="1"/>
  <c r="BF15" i="1" s="1"/>
  <c r="BF16" i="1" s="1"/>
  <c r="BF17" i="1" s="1"/>
  <c r="BF18" i="1" s="1"/>
  <c r="BF20" i="1" s="1"/>
  <c r="BF21" i="1" s="1"/>
  <c r="BF22" i="1" s="1"/>
  <c r="BF23" i="1" s="1"/>
  <c r="BF24" i="1" s="1"/>
  <c r="BF25" i="1" s="1"/>
  <c r="BF26" i="1" s="1"/>
  <c r="BF28" i="1" s="1"/>
  <c r="BF29" i="1" s="1"/>
  <c r="BF30" i="1" s="1"/>
  <c r="BF31" i="1" s="1"/>
  <c r="BF32" i="1" s="1"/>
  <c r="BF33" i="1" s="1"/>
  <c r="BF34" i="1" s="1"/>
  <c r="BF36" i="1" s="1"/>
  <c r="BF37" i="1" s="1"/>
  <c r="BF38" i="1" s="1"/>
  <c r="BF39" i="1" s="1"/>
  <c r="AB34" i="4"/>
  <c r="AB36" i="4" s="1"/>
  <c r="AB38" i="4" s="1"/>
  <c r="AB39" i="4" s="1"/>
  <c r="AB40" i="4" s="1"/>
  <c r="AB41" i="4" s="1"/>
  <c r="AB42" i="4" s="1"/>
  <c r="AB44" i="4" s="1"/>
  <c r="AB45" i="4" s="1"/>
  <c r="AB46" i="4" s="1"/>
  <c r="AB47" i="4" s="1"/>
  <c r="AB48" i="4" s="1"/>
  <c r="AB49" i="4" s="1"/>
  <c r="AB50" i="4" s="1"/>
  <c r="AB52" i="4" s="1"/>
  <c r="AB53" i="4" s="1"/>
  <c r="AB54" i="4" s="1"/>
  <c r="AB55" i="4" s="1"/>
  <c r="AB56" i="4" s="1"/>
  <c r="AB57" i="4" s="1"/>
  <c r="AB58" i="4" s="1"/>
  <c r="AB60" i="4" s="1"/>
  <c r="AB61" i="4" s="1"/>
  <c r="AB62" i="4" s="1"/>
  <c r="AB63" i="4" s="1"/>
  <c r="AB64" i="4" s="1"/>
  <c r="AB65" i="4" s="1"/>
  <c r="AB66" i="4" s="1"/>
  <c r="AB68" i="4" s="1"/>
  <c r="AB70" i="4" s="1"/>
  <c r="AB71" i="4" s="1"/>
  <c r="AB72" i="4" s="1"/>
  <c r="AB73" i="4" s="1"/>
  <c r="AB74" i="4" s="1"/>
  <c r="AB76" i="4" s="1"/>
  <c r="AB77" i="4" s="1"/>
  <c r="AB78" i="4" s="1"/>
  <c r="AB79" i="4" s="1"/>
  <c r="AB80" i="4" s="1"/>
  <c r="AB81" i="4" s="1"/>
  <c r="AB82" i="4" s="1"/>
  <c r="AB84" i="4" s="1"/>
  <c r="AB85" i="4" s="1"/>
  <c r="AB86" i="4" s="1"/>
  <c r="AB87" i="4" s="1"/>
  <c r="AB88" i="4" s="1"/>
  <c r="AB89" i="4" s="1"/>
  <c r="AB90" i="4" s="1"/>
  <c r="AB92" i="4" s="1"/>
  <c r="AB93" i="4" s="1"/>
  <c r="AB94" i="4" s="1"/>
  <c r="AB95" i="4" s="1"/>
  <c r="AB96" i="4" s="1"/>
  <c r="AB97" i="4" s="1"/>
  <c r="AB98" i="4" s="1"/>
  <c r="AB100" i="4" s="1"/>
  <c r="AB101" i="4" s="1"/>
  <c r="AB102" i="4" s="1"/>
  <c r="AB103" i="4" s="1"/>
  <c r="AB104" i="4" s="1"/>
  <c r="AB105" i="4" s="1"/>
  <c r="AB106" i="4" s="1"/>
  <c r="AB108" i="4" s="1"/>
  <c r="AB110" i="4" s="1"/>
  <c r="AB111" i="4" s="1"/>
  <c r="AB112" i="4" s="1"/>
  <c r="AB113" i="4" s="1"/>
  <c r="AB114" i="4" s="1"/>
  <c r="AB116" i="4" s="1"/>
  <c r="AB117" i="4" s="1"/>
  <c r="AB118" i="4" s="1"/>
  <c r="AB119" i="4" s="1"/>
  <c r="AB120" i="4" s="1"/>
  <c r="AB121" i="4" s="1"/>
  <c r="AB122" i="4" s="1"/>
  <c r="AB124" i="4" s="1"/>
  <c r="AB125" i="4" s="1"/>
  <c r="AB126" i="4" s="1"/>
  <c r="AB127" i="4" s="1"/>
  <c r="AB128" i="4" s="1"/>
  <c r="AB129" i="4" s="1"/>
  <c r="AB130" i="4" s="1"/>
  <c r="AB132" i="4" s="1"/>
  <c r="AB133" i="4" s="1"/>
  <c r="AB134" i="4" s="1"/>
  <c r="AB135" i="4" s="1"/>
  <c r="AB136" i="4" s="1"/>
  <c r="AB137" i="4" s="1"/>
  <c r="AB138" i="4" s="1"/>
  <c r="AB140" i="4" s="1"/>
  <c r="AB141" i="4" s="1"/>
  <c r="AB142" i="4" s="1"/>
  <c r="AB143" i="4" s="1"/>
  <c r="AB144" i="4" s="1"/>
  <c r="AB145" i="4" s="1"/>
  <c r="AB146" i="4" s="1"/>
  <c r="AB148" i="4" s="1"/>
  <c r="AB149" i="4" s="1"/>
  <c r="AB150" i="4" s="1"/>
  <c r="AB151" i="4" s="1"/>
  <c r="AB153" i="4" s="1"/>
  <c r="AB154" i="4" s="1"/>
  <c r="AB156" i="4" s="1"/>
  <c r="AB157" i="4" s="1"/>
  <c r="AB158" i="4" s="1"/>
  <c r="AB159" i="4" s="1"/>
  <c r="AB160" i="4" s="1"/>
  <c r="AB161" i="4" s="1"/>
  <c r="AB162" i="4" s="1"/>
  <c r="AB164" i="4" s="1"/>
  <c r="AB165" i="4" s="1"/>
  <c r="AB166" i="4" s="1"/>
  <c r="AB167" i="4" s="1"/>
  <c r="AB168" i="4" s="1"/>
  <c r="AB169" i="4" s="1"/>
  <c r="AB170" i="4" s="1"/>
  <c r="AB172" i="4" s="1"/>
  <c r="AB173" i="4" s="1"/>
  <c r="AB174" i="4" s="1"/>
  <c r="AB175" i="4" s="1"/>
  <c r="AB176" i="4" s="1"/>
  <c r="AB177" i="4" s="1"/>
  <c r="AB178" i="4" s="1"/>
  <c r="AB180" i="4" s="1"/>
  <c r="AB181" i="4" s="1"/>
  <c r="AB182" i="4" s="1"/>
  <c r="AB183" i="4" s="1"/>
  <c r="AB184" i="4" s="1"/>
  <c r="AB185" i="4" s="1"/>
  <c r="AB186" i="4" s="1"/>
  <c r="AB188" i="4" s="1"/>
  <c r="AB189" i="4" s="1"/>
  <c r="AB190" i="4" s="1"/>
  <c r="AB191" i="4" s="1"/>
  <c r="AB192" i="4" s="1"/>
  <c r="AB193" i="4" s="1"/>
  <c r="AB194" i="4" s="1"/>
  <c r="AB197" i="4" s="1"/>
  <c r="AB198" i="4" s="1"/>
  <c r="AB199" i="4" s="1"/>
  <c r="AB200" i="4" s="1"/>
  <c r="AB201" i="4" s="1"/>
  <c r="AB202" i="4" s="1"/>
  <c r="AB204" i="4" s="1"/>
  <c r="AB205" i="4" s="1"/>
  <c r="AB206" i="4" s="1"/>
  <c r="AB207" i="4" s="1"/>
  <c r="AB208" i="4" s="1"/>
  <c r="AB209" i="4" s="1"/>
  <c r="AB210" i="4" s="1"/>
  <c r="W34" i="4"/>
  <c r="W36" i="4" s="1"/>
  <c r="W38" i="4" s="1"/>
  <c r="W39" i="4" s="1"/>
  <c r="W40" i="4" s="1"/>
  <c r="W41" i="4" s="1"/>
  <c r="W42" i="4" s="1"/>
  <c r="W44" i="4" s="1"/>
  <c r="W45" i="4" s="1"/>
  <c r="W46" i="4" s="1"/>
  <c r="W47" i="4" s="1"/>
  <c r="W48" i="4" s="1"/>
  <c r="W49" i="4" s="1"/>
  <c r="W50" i="4" s="1"/>
  <c r="W52" i="4" s="1"/>
  <c r="W53" i="4" s="1"/>
  <c r="W54" i="4" s="1"/>
  <c r="W55" i="4" s="1"/>
  <c r="W56" i="4" s="1"/>
  <c r="W57" i="4" s="1"/>
  <c r="W58" i="4" s="1"/>
  <c r="W60" i="4" s="1"/>
  <c r="W61" i="4" s="1"/>
  <c r="W62" i="4" s="1"/>
  <c r="W63" i="4" s="1"/>
  <c r="W64" i="4" s="1"/>
  <c r="W65" i="4" s="1"/>
  <c r="W66" i="4" s="1"/>
  <c r="W68" i="4" s="1"/>
  <c r="W70" i="4" s="1"/>
  <c r="W71" i="4" s="1"/>
  <c r="W72" i="4" s="1"/>
  <c r="W73" i="4" s="1"/>
  <c r="W74" i="4" s="1"/>
  <c r="W76" i="4" s="1"/>
  <c r="W77" i="4" s="1"/>
  <c r="W78" i="4" s="1"/>
  <c r="W79" i="4" s="1"/>
  <c r="W80" i="4" s="1"/>
  <c r="W81" i="4" s="1"/>
  <c r="W82" i="4" s="1"/>
  <c r="W84" i="4" s="1"/>
  <c r="W85" i="4" s="1"/>
  <c r="W86" i="4" s="1"/>
  <c r="W87" i="4" s="1"/>
  <c r="W88" i="4" s="1"/>
  <c r="W89" i="4" s="1"/>
  <c r="W90" i="4" s="1"/>
  <c r="W92" i="4" s="1"/>
  <c r="W93" i="4" s="1"/>
  <c r="W94" i="4" s="1"/>
  <c r="W95" i="4" s="1"/>
  <c r="W96" i="4" s="1"/>
  <c r="W97" i="4" s="1"/>
  <c r="W98" i="4" s="1"/>
  <c r="W100" i="4" s="1"/>
  <c r="W101" i="4" s="1"/>
  <c r="W102" i="4" s="1"/>
  <c r="W103" i="4" s="1"/>
  <c r="W104" i="4" s="1"/>
  <c r="W105" i="4" s="1"/>
  <c r="W106" i="4" s="1"/>
  <c r="W108" i="4" s="1"/>
  <c r="W110" i="4" s="1"/>
  <c r="W111" i="4" s="1"/>
  <c r="W112" i="4" s="1"/>
  <c r="W113" i="4" s="1"/>
  <c r="W114" i="4" s="1"/>
  <c r="W116" i="4" s="1"/>
  <c r="W117" i="4" s="1"/>
  <c r="W118" i="4" s="1"/>
  <c r="W119" i="4" s="1"/>
  <c r="W120" i="4" s="1"/>
  <c r="W121" i="4" s="1"/>
  <c r="W122" i="4" s="1"/>
  <c r="W124" i="4" s="1"/>
  <c r="W125" i="4" s="1"/>
  <c r="W126" i="4" s="1"/>
  <c r="W127" i="4" s="1"/>
  <c r="W128" i="4" s="1"/>
  <c r="W129" i="4" s="1"/>
  <c r="W130" i="4" s="1"/>
  <c r="W132" i="4" s="1"/>
  <c r="W133" i="4" s="1"/>
  <c r="W134" i="4" s="1"/>
  <c r="W135" i="4" s="1"/>
  <c r="W136" i="4" s="1"/>
  <c r="W137" i="4" s="1"/>
  <c r="W138" i="4" s="1"/>
  <c r="W140" i="4" s="1"/>
  <c r="W141" i="4" s="1"/>
  <c r="W142" i="4" s="1"/>
  <c r="W143" i="4" s="1"/>
  <c r="W144" i="4" s="1"/>
  <c r="W145" i="4" s="1"/>
  <c r="W146" i="4" s="1"/>
  <c r="W148" i="4" s="1"/>
  <c r="W149" i="4" s="1"/>
  <c r="W150" i="4" s="1"/>
  <c r="W151" i="4" s="1"/>
  <c r="W153" i="4" s="1"/>
  <c r="W154" i="4" s="1"/>
  <c r="W156" i="4" s="1"/>
  <c r="W157" i="4" s="1"/>
  <c r="W158" i="4" s="1"/>
  <c r="W159" i="4" s="1"/>
  <c r="W160" i="4" s="1"/>
  <c r="W161" i="4" s="1"/>
  <c r="W162" i="4" s="1"/>
  <c r="W164" i="4" s="1"/>
  <c r="W165" i="4" s="1"/>
  <c r="W166" i="4" s="1"/>
  <c r="W167" i="4" s="1"/>
  <c r="W168" i="4" s="1"/>
  <c r="W169" i="4" s="1"/>
  <c r="W170" i="4" s="1"/>
  <c r="W172" i="4" s="1"/>
  <c r="W173" i="4" s="1"/>
  <c r="W174" i="4" s="1"/>
  <c r="W175" i="4" s="1"/>
  <c r="W176" i="4" s="1"/>
  <c r="W177" i="4" s="1"/>
  <c r="W178" i="4" s="1"/>
  <c r="W180" i="4" s="1"/>
  <c r="W181" i="4" s="1"/>
  <c r="W182" i="4" s="1"/>
  <c r="W183" i="4" s="1"/>
  <c r="W184" i="4" s="1"/>
  <c r="W185" i="4" s="1"/>
  <c r="W186" i="4" s="1"/>
  <c r="W188" i="4" s="1"/>
  <c r="W189" i="4" s="1"/>
  <c r="W190" i="4" s="1"/>
  <c r="W191" i="4" s="1"/>
  <c r="W192" i="4" s="1"/>
  <c r="W193" i="4" s="1"/>
  <c r="W194" i="4" s="1"/>
  <c r="W197" i="4" s="1"/>
  <c r="W198" i="4" s="1"/>
  <c r="W199" i="4" s="1"/>
  <c r="W200" i="4" s="1"/>
  <c r="W201" i="4" s="1"/>
  <c r="W202" i="4" s="1"/>
  <c r="W204" i="4" s="1"/>
  <c r="W205" i="4" s="1"/>
  <c r="W206" i="4" s="1"/>
  <c r="W207" i="4" s="1"/>
  <c r="W208" i="4" s="1"/>
  <c r="W209" i="4" s="1"/>
  <c r="W210" i="4" s="1"/>
  <c r="M34" i="4"/>
  <c r="M36" i="4" s="1"/>
  <c r="M38" i="4" s="1"/>
  <c r="M39" i="4" s="1"/>
  <c r="M40" i="4" s="1"/>
  <c r="M41" i="4" s="1"/>
  <c r="M42" i="4" s="1"/>
  <c r="M44" i="4" s="1"/>
  <c r="M45" i="4" s="1"/>
  <c r="M46" i="4" s="1"/>
  <c r="M47" i="4" s="1"/>
  <c r="M48" i="4" s="1"/>
  <c r="M49" i="4" s="1"/>
  <c r="M50" i="4" s="1"/>
  <c r="M52" i="4" s="1"/>
  <c r="M53" i="4" s="1"/>
  <c r="M54" i="4" s="1"/>
  <c r="M55" i="4" s="1"/>
  <c r="M56" i="4" s="1"/>
  <c r="M57" i="4" s="1"/>
  <c r="M58" i="4" s="1"/>
  <c r="M60" i="4" s="1"/>
  <c r="M61" i="4" s="1"/>
  <c r="M62" i="4" s="1"/>
  <c r="M63" i="4" s="1"/>
  <c r="M64" i="4" s="1"/>
  <c r="M65" i="4" s="1"/>
  <c r="M66" i="4" s="1"/>
  <c r="M68" i="4" s="1"/>
  <c r="M70" i="4" s="1"/>
  <c r="M71" i="4" s="1"/>
  <c r="M72" i="4" s="1"/>
  <c r="M73" i="4" s="1"/>
  <c r="M74" i="4" s="1"/>
  <c r="M76" i="4" s="1"/>
  <c r="M77" i="4" s="1"/>
  <c r="M78" i="4" s="1"/>
  <c r="M79" i="4" s="1"/>
  <c r="M80" i="4" s="1"/>
  <c r="M81" i="4" s="1"/>
  <c r="M82" i="4" s="1"/>
  <c r="M84" i="4" s="1"/>
  <c r="M85" i="4" s="1"/>
  <c r="M86" i="4" s="1"/>
  <c r="M87" i="4" s="1"/>
  <c r="M88" i="4" s="1"/>
  <c r="M89" i="4" s="1"/>
  <c r="M90" i="4" s="1"/>
  <c r="M92" i="4" s="1"/>
  <c r="M93" i="4" s="1"/>
  <c r="M94" i="4" s="1"/>
  <c r="M95" i="4" s="1"/>
  <c r="M96" i="4" s="1"/>
  <c r="M97" i="4" s="1"/>
  <c r="M98" i="4" s="1"/>
  <c r="M100" i="4" s="1"/>
  <c r="M101" i="4" s="1"/>
  <c r="M102" i="4" s="1"/>
  <c r="M103" i="4" s="1"/>
  <c r="M104" i="4" s="1"/>
  <c r="M105" i="4" s="1"/>
  <c r="M106" i="4" s="1"/>
  <c r="M108" i="4" s="1"/>
  <c r="M110" i="4" s="1"/>
  <c r="M111" i="4" s="1"/>
  <c r="M112" i="4" s="1"/>
  <c r="M113" i="4" s="1"/>
  <c r="M114" i="4" s="1"/>
  <c r="M116" i="4" s="1"/>
  <c r="M117" i="4" s="1"/>
  <c r="M118" i="4" s="1"/>
  <c r="M119" i="4" s="1"/>
  <c r="M120" i="4" s="1"/>
  <c r="M121" i="4" s="1"/>
  <c r="M122" i="4" s="1"/>
  <c r="M124" i="4" s="1"/>
  <c r="M125" i="4" s="1"/>
  <c r="M126" i="4" s="1"/>
  <c r="M127" i="4" s="1"/>
  <c r="M128" i="4" s="1"/>
  <c r="M129" i="4" s="1"/>
  <c r="M130" i="4" s="1"/>
  <c r="M132" i="4" s="1"/>
  <c r="M133" i="4" s="1"/>
  <c r="M134" i="4" s="1"/>
  <c r="M135" i="4" s="1"/>
  <c r="M136" i="4" s="1"/>
  <c r="M137" i="4" s="1"/>
  <c r="M138" i="4" s="1"/>
  <c r="M140" i="4" s="1"/>
  <c r="M141" i="4" s="1"/>
  <c r="M142" i="4" s="1"/>
  <c r="M143" i="4" s="1"/>
  <c r="M144" i="4" s="1"/>
  <c r="M145" i="4" s="1"/>
  <c r="M146" i="4" s="1"/>
  <c r="M148" i="4" s="1"/>
  <c r="M149" i="4" s="1"/>
  <c r="M150" i="4" s="1"/>
  <c r="M151" i="4" s="1"/>
  <c r="M153" i="4" s="1"/>
  <c r="M154" i="4" s="1"/>
  <c r="M156" i="4" s="1"/>
  <c r="M157" i="4" s="1"/>
  <c r="M158" i="4" s="1"/>
  <c r="M159" i="4" s="1"/>
  <c r="M160" i="4" s="1"/>
  <c r="M161" i="4" s="1"/>
  <c r="M162" i="4" s="1"/>
  <c r="M164" i="4" s="1"/>
  <c r="M165" i="4" s="1"/>
  <c r="M166" i="4" s="1"/>
  <c r="M167" i="4" s="1"/>
  <c r="M168" i="4" s="1"/>
  <c r="M169" i="4" s="1"/>
  <c r="M170" i="4" s="1"/>
  <c r="M172" i="4" s="1"/>
  <c r="M173" i="4" s="1"/>
  <c r="M174" i="4" s="1"/>
  <c r="M175" i="4" s="1"/>
  <c r="M176" i="4" s="1"/>
  <c r="M177" i="4" s="1"/>
  <c r="M178" i="4" s="1"/>
  <c r="M180" i="4" s="1"/>
  <c r="M181" i="4" s="1"/>
  <c r="M182" i="4" s="1"/>
  <c r="M183" i="4" s="1"/>
  <c r="M184" i="4" s="1"/>
  <c r="M185" i="4" s="1"/>
  <c r="M186" i="4" s="1"/>
  <c r="M188" i="4" s="1"/>
  <c r="M189" i="4" s="1"/>
  <c r="M190" i="4" s="1"/>
  <c r="M191" i="4" s="1"/>
  <c r="M192" i="4" s="1"/>
  <c r="M193" i="4" s="1"/>
  <c r="M194" i="4" s="1"/>
  <c r="M197" i="4" s="1"/>
  <c r="M198" i="4" s="1"/>
  <c r="M199" i="4" s="1"/>
  <c r="M200" i="4" s="1"/>
  <c r="M201" i="4" s="1"/>
  <c r="M202" i="4" s="1"/>
  <c r="M204" i="4" s="1"/>
  <c r="M205" i="4" s="1"/>
  <c r="M206" i="4" s="1"/>
  <c r="M207" i="4" s="1"/>
  <c r="M208" i="4" s="1"/>
  <c r="M209" i="4" s="1"/>
  <c r="M210" i="4" s="1"/>
  <c r="H34" i="4"/>
  <c r="H36" i="4" s="1"/>
  <c r="H38" i="4" s="1"/>
  <c r="H39" i="4" s="1"/>
  <c r="H40" i="4" s="1"/>
  <c r="H41" i="4" s="1"/>
  <c r="H42" i="4" s="1"/>
  <c r="H44" i="4" s="1"/>
  <c r="H45" i="4" s="1"/>
  <c r="H46" i="4" s="1"/>
  <c r="H47" i="4" s="1"/>
  <c r="H48" i="4" s="1"/>
  <c r="H49" i="4" s="1"/>
  <c r="H50" i="4" s="1"/>
  <c r="H52" i="4" s="1"/>
  <c r="H53" i="4" s="1"/>
  <c r="H54" i="4" s="1"/>
  <c r="H55" i="4" s="1"/>
  <c r="H56" i="4" s="1"/>
  <c r="H57" i="4" s="1"/>
  <c r="H58" i="4" s="1"/>
  <c r="H60" i="4" s="1"/>
  <c r="H61" i="4" s="1"/>
  <c r="H62" i="4" s="1"/>
  <c r="H63" i="4" s="1"/>
  <c r="H64" i="4" s="1"/>
  <c r="H65" i="4" s="1"/>
  <c r="H66" i="4" s="1"/>
  <c r="H68" i="4" s="1"/>
  <c r="H70" i="4" s="1"/>
  <c r="H71" i="4" s="1"/>
  <c r="H72" i="4" s="1"/>
  <c r="H73" i="4" s="1"/>
  <c r="H74" i="4" s="1"/>
  <c r="H76" i="4" s="1"/>
  <c r="H77" i="4" s="1"/>
  <c r="H78" i="4" s="1"/>
  <c r="H79" i="4" s="1"/>
  <c r="H80" i="4" s="1"/>
  <c r="H81" i="4" s="1"/>
  <c r="H82" i="4" s="1"/>
  <c r="H84" i="4" s="1"/>
  <c r="H85" i="4" s="1"/>
  <c r="H86" i="4" s="1"/>
  <c r="H87" i="4" s="1"/>
  <c r="H88" i="4" s="1"/>
  <c r="H89" i="4" s="1"/>
  <c r="H90" i="4" s="1"/>
  <c r="H92" i="4" s="1"/>
  <c r="H93" i="4" s="1"/>
  <c r="H94" i="4" s="1"/>
  <c r="H95" i="4" s="1"/>
  <c r="H96" i="4" s="1"/>
  <c r="H97" i="4" s="1"/>
  <c r="H98" i="4" s="1"/>
  <c r="H100" i="4" s="1"/>
  <c r="H101" i="4" s="1"/>
  <c r="H102" i="4" s="1"/>
  <c r="H103" i="4" s="1"/>
  <c r="H104" i="4" s="1"/>
  <c r="H105" i="4" s="1"/>
  <c r="H106" i="4" s="1"/>
  <c r="H108" i="4" s="1"/>
  <c r="H110" i="4" s="1"/>
  <c r="H111" i="4" s="1"/>
  <c r="H112" i="4" s="1"/>
  <c r="H113" i="4" s="1"/>
  <c r="H114" i="4" s="1"/>
  <c r="H116" i="4" s="1"/>
  <c r="H117" i="4" s="1"/>
  <c r="H118" i="4" s="1"/>
  <c r="H119" i="4" s="1"/>
  <c r="H120" i="4" s="1"/>
  <c r="H121" i="4" s="1"/>
  <c r="H122" i="4" s="1"/>
  <c r="H124" i="4" s="1"/>
  <c r="H125" i="4" s="1"/>
  <c r="H126" i="4" s="1"/>
  <c r="H127" i="4" s="1"/>
  <c r="H128" i="4" s="1"/>
  <c r="H129" i="4" s="1"/>
  <c r="H130" i="4" s="1"/>
  <c r="H132" i="4" s="1"/>
  <c r="H133" i="4" s="1"/>
  <c r="H134" i="4" s="1"/>
  <c r="H135" i="4" s="1"/>
  <c r="H136" i="4" s="1"/>
  <c r="H137" i="4" s="1"/>
  <c r="H138" i="4" s="1"/>
  <c r="H140" i="4" s="1"/>
  <c r="H141" i="4" s="1"/>
  <c r="H142" i="4" s="1"/>
  <c r="H143" i="4" s="1"/>
  <c r="H144" i="4" s="1"/>
  <c r="H145" i="4" s="1"/>
  <c r="H146" i="4" s="1"/>
  <c r="H148" i="4" s="1"/>
  <c r="H149" i="4" s="1"/>
  <c r="H150" i="4" s="1"/>
  <c r="H151" i="4" s="1"/>
  <c r="H153" i="4" s="1"/>
  <c r="H154" i="4" s="1"/>
  <c r="H156" i="4" s="1"/>
  <c r="H157" i="4" s="1"/>
  <c r="H158" i="4" s="1"/>
  <c r="H159" i="4" s="1"/>
  <c r="H160" i="4" s="1"/>
  <c r="H161" i="4" s="1"/>
  <c r="H162" i="4" s="1"/>
  <c r="H164" i="4" s="1"/>
  <c r="H165" i="4" s="1"/>
  <c r="H166" i="4" s="1"/>
  <c r="H167" i="4" s="1"/>
  <c r="H168" i="4" s="1"/>
  <c r="H169" i="4" s="1"/>
  <c r="H170" i="4" s="1"/>
  <c r="H172" i="4" s="1"/>
  <c r="H173" i="4" s="1"/>
  <c r="H174" i="4" s="1"/>
  <c r="H175" i="4" s="1"/>
  <c r="H176" i="4" s="1"/>
  <c r="H177" i="4" s="1"/>
  <c r="H178" i="4" s="1"/>
  <c r="H180" i="4" s="1"/>
  <c r="H181" i="4" s="1"/>
  <c r="H182" i="4" s="1"/>
  <c r="H183" i="4" s="1"/>
  <c r="H184" i="4" s="1"/>
  <c r="H185" i="4" s="1"/>
  <c r="H186" i="4" s="1"/>
  <c r="H188" i="4" s="1"/>
  <c r="H189" i="4" s="1"/>
  <c r="H190" i="4" s="1"/>
  <c r="H191" i="4" s="1"/>
  <c r="H192" i="4" s="1"/>
  <c r="H193" i="4" s="1"/>
  <c r="H194" i="4" s="1"/>
  <c r="H197" i="4" s="1"/>
  <c r="H198" i="4" s="1"/>
  <c r="H199" i="4" s="1"/>
  <c r="H200" i="4" s="1"/>
  <c r="H201" i="4" s="1"/>
  <c r="H202" i="4" s="1"/>
  <c r="H204" i="4" s="1"/>
  <c r="H205" i="4" s="1"/>
  <c r="H206" i="4" s="1"/>
  <c r="H207" i="4" s="1"/>
  <c r="H208" i="4" s="1"/>
  <c r="H209" i="4" s="1"/>
  <c r="H210" i="4" s="1"/>
  <c r="R34" i="4"/>
  <c r="R36" i="4" s="1"/>
  <c r="R38" i="4" s="1"/>
  <c r="R39" i="4" s="1"/>
  <c r="R40" i="4" s="1"/>
  <c r="R41" i="4" s="1"/>
  <c r="R42" i="4" s="1"/>
  <c r="R44" i="4" s="1"/>
  <c r="R45" i="4" s="1"/>
  <c r="R46" i="4" s="1"/>
  <c r="R47" i="4" s="1"/>
  <c r="R48" i="4" s="1"/>
  <c r="R49" i="4" s="1"/>
  <c r="R50" i="4" s="1"/>
  <c r="R52" i="4" s="1"/>
  <c r="R53" i="4" s="1"/>
  <c r="R54" i="4" s="1"/>
  <c r="R55" i="4" s="1"/>
  <c r="R56" i="4" s="1"/>
  <c r="R57" i="4" s="1"/>
  <c r="R58" i="4" s="1"/>
  <c r="R60" i="4" s="1"/>
  <c r="R61" i="4" s="1"/>
  <c r="R62" i="4" s="1"/>
  <c r="R63" i="4" s="1"/>
  <c r="R64" i="4" s="1"/>
  <c r="R65" i="4" s="1"/>
  <c r="R66" i="4" s="1"/>
  <c r="R68" i="4" s="1"/>
  <c r="R70" i="4" s="1"/>
  <c r="R71" i="4" s="1"/>
  <c r="R72" i="4" s="1"/>
  <c r="R73" i="4" s="1"/>
  <c r="R74" i="4" s="1"/>
  <c r="R76" i="4" s="1"/>
  <c r="R77" i="4" s="1"/>
  <c r="R78" i="4" s="1"/>
  <c r="R79" i="4" s="1"/>
  <c r="R80" i="4" s="1"/>
  <c r="R81" i="4" s="1"/>
  <c r="R82" i="4" s="1"/>
  <c r="R84" i="4" s="1"/>
  <c r="R85" i="4" s="1"/>
  <c r="R86" i="4" s="1"/>
  <c r="R87" i="4" s="1"/>
  <c r="R88" i="4" s="1"/>
  <c r="R89" i="4" s="1"/>
  <c r="R90" i="4" s="1"/>
  <c r="R92" i="4" s="1"/>
  <c r="R93" i="4" s="1"/>
  <c r="R94" i="4" s="1"/>
  <c r="R95" i="4" s="1"/>
  <c r="R96" i="4" s="1"/>
  <c r="R97" i="4" s="1"/>
  <c r="R98" i="4" s="1"/>
  <c r="R100" i="4" s="1"/>
  <c r="R101" i="4" s="1"/>
  <c r="R102" i="4" s="1"/>
  <c r="R103" i="4" s="1"/>
  <c r="R104" i="4" s="1"/>
  <c r="R105" i="4" s="1"/>
  <c r="R106" i="4" s="1"/>
  <c r="R108" i="4" s="1"/>
  <c r="R110" i="4" s="1"/>
  <c r="R111" i="4" s="1"/>
  <c r="R112" i="4" s="1"/>
  <c r="R113" i="4" s="1"/>
  <c r="R114" i="4" s="1"/>
  <c r="R116" i="4" s="1"/>
  <c r="R117" i="4" s="1"/>
  <c r="R118" i="4" s="1"/>
  <c r="R119" i="4" s="1"/>
  <c r="R120" i="4" s="1"/>
  <c r="R121" i="4" s="1"/>
  <c r="R122" i="4" s="1"/>
  <c r="R124" i="4" s="1"/>
  <c r="R125" i="4" s="1"/>
  <c r="R126" i="4" s="1"/>
  <c r="R127" i="4" s="1"/>
  <c r="R128" i="4" s="1"/>
  <c r="R129" i="4" s="1"/>
  <c r="R130" i="4" s="1"/>
  <c r="R132" i="4" s="1"/>
  <c r="R133" i="4" s="1"/>
  <c r="R134" i="4" s="1"/>
  <c r="R135" i="4" s="1"/>
  <c r="R136" i="4" s="1"/>
  <c r="R137" i="4" s="1"/>
  <c r="R138" i="4" s="1"/>
  <c r="R140" i="4" s="1"/>
  <c r="R141" i="4" s="1"/>
  <c r="R142" i="4" s="1"/>
  <c r="R143" i="4" s="1"/>
  <c r="R144" i="4" s="1"/>
  <c r="R145" i="4" s="1"/>
  <c r="R146" i="4" s="1"/>
  <c r="R148" i="4" s="1"/>
  <c r="R149" i="4" s="1"/>
  <c r="R150" i="4" s="1"/>
  <c r="R151" i="4" s="1"/>
  <c r="R153" i="4" s="1"/>
  <c r="R154" i="4" s="1"/>
  <c r="R156" i="4" s="1"/>
  <c r="R157" i="4" s="1"/>
  <c r="R158" i="4" s="1"/>
  <c r="R159" i="4" s="1"/>
  <c r="R160" i="4" s="1"/>
  <c r="R161" i="4" s="1"/>
  <c r="R162" i="4" s="1"/>
  <c r="R164" i="4" s="1"/>
  <c r="R165" i="4" s="1"/>
  <c r="R166" i="4" s="1"/>
  <c r="R167" i="4" s="1"/>
  <c r="R168" i="4" s="1"/>
  <c r="R169" i="4" s="1"/>
  <c r="R170" i="4" s="1"/>
  <c r="R172" i="4" s="1"/>
  <c r="R173" i="4" s="1"/>
  <c r="R174" i="4" s="1"/>
  <c r="R175" i="4" s="1"/>
  <c r="R176" i="4" s="1"/>
  <c r="R177" i="4" s="1"/>
  <c r="R178" i="4" s="1"/>
  <c r="R180" i="4" s="1"/>
  <c r="R181" i="4" s="1"/>
  <c r="R182" i="4" s="1"/>
  <c r="R183" i="4" s="1"/>
  <c r="R184" i="4" s="1"/>
  <c r="R185" i="4" s="1"/>
  <c r="R186" i="4" s="1"/>
  <c r="R188" i="4" s="1"/>
  <c r="R189" i="4" s="1"/>
  <c r="R190" i="4" s="1"/>
  <c r="R191" i="4" s="1"/>
  <c r="R192" i="4" s="1"/>
  <c r="R193" i="4" s="1"/>
  <c r="R194" i="4" s="1"/>
  <c r="R197" i="4" s="1"/>
  <c r="R198" i="4" s="1"/>
  <c r="R199" i="4" s="1"/>
  <c r="R200" i="4" s="1"/>
  <c r="R201" i="4" s="1"/>
  <c r="R202" i="4" s="1"/>
  <c r="R204" i="4" s="1"/>
  <c r="R205" i="4" s="1"/>
  <c r="R206" i="4" s="1"/>
  <c r="R207" i="4" s="1"/>
  <c r="R208" i="4" s="1"/>
  <c r="R209" i="4" s="1"/>
  <c r="R210" i="4" s="1"/>
  <c r="AG12" i="2"/>
  <c r="AG13" i="2" s="1"/>
  <c r="AG14" i="2" s="1"/>
  <c r="AG15" i="2" s="1"/>
  <c r="AG16" i="2" s="1"/>
  <c r="AG17" i="2" s="1"/>
  <c r="AG18" i="2" s="1"/>
  <c r="AG20" i="2" s="1"/>
  <c r="AG21" i="2" s="1"/>
  <c r="AG22" i="2" s="1"/>
  <c r="AG23" i="2" s="1"/>
  <c r="AG24" i="2" s="1"/>
  <c r="AG25" i="2" s="1"/>
  <c r="AG26" i="2" s="1"/>
  <c r="AG28" i="2" s="1"/>
  <c r="AG29" i="2" s="1"/>
  <c r="AG30" i="2" s="1"/>
  <c r="AG31" i="2" s="1"/>
  <c r="AG32" i="2" s="1"/>
  <c r="AG33" i="2" s="1"/>
  <c r="AG34" i="2" s="1"/>
  <c r="AG37" i="2" s="1"/>
  <c r="AG38" i="2" s="1"/>
  <c r="M12" i="2"/>
  <c r="M13" i="2" s="1"/>
  <c r="M14" i="2" s="1"/>
  <c r="M15" i="2" s="1"/>
  <c r="M16" i="2" s="1"/>
  <c r="M17" i="2" s="1"/>
  <c r="M18" i="2" s="1"/>
  <c r="M20" i="2" s="1"/>
  <c r="M21" i="2" s="1"/>
  <c r="M22" i="2" s="1"/>
  <c r="M23" i="2" s="1"/>
  <c r="M24" i="2" s="1"/>
  <c r="M25" i="2" s="1"/>
  <c r="M26" i="2" s="1"/>
  <c r="M28" i="2" s="1"/>
  <c r="M29" i="2" s="1"/>
  <c r="M30" i="2" s="1"/>
  <c r="M31" i="2" s="1"/>
  <c r="M32" i="2" s="1"/>
  <c r="M33" i="2" s="1"/>
  <c r="M34" i="2" s="1"/>
  <c r="M37" i="2" s="1"/>
  <c r="M38" i="2" s="1"/>
  <c r="AB12" i="2"/>
  <c r="AB13" i="2" s="1"/>
  <c r="AB14" i="2" s="1"/>
  <c r="AB15" i="2" s="1"/>
  <c r="AB16" i="2" s="1"/>
  <c r="AB17" i="2" s="1"/>
  <c r="AB18" i="2" s="1"/>
  <c r="AB20" i="2" s="1"/>
  <c r="AB21" i="2" s="1"/>
  <c r="AB22" i="2" s="1"/>
  <c r="AB23" i="2" s="1"/>
  <c r="AB24" i="2" s="1"/>
  <c r="AB25" i="2" s="1"/>
  <c r="AB26" i="2" s="1"/>
  <c r="AB28" i="2" s="1"/>
  <c r="AB29" i="2" s="1"/>
  <c r="AB30" i="2" s="1"/>
  <c r="AB31" i="2" s="1"/>
  <c r="AB32" i="2" s="1"/>
  <c r="AB33" i="2" s="1"/>
  <c r="AB34" i="2" s="1"/>
  <c r="AB37" i="2" s="1"/>
  <c r="AB38" i="2" s="1"/>
  <c r="R12" i="2"/>
  <c r="R13" i="2" s="1"/>
  <c r="R14" i="2" s="1"/>
  <c r="R15" i="2" s="1"/>
  <c r="R16" i="2" s="1"/>
  <c r="R17" i="2" s="1"/>
  <c r="R18" i="2" s="1"/>
  <c r="R20" i="2" s="1"/>
  <c r="R21" i="2" s="1"/>
  <c r="R22" i="2" s="1"/>
  <c r="R23" i="2" s="1"/>
  <c r="R24" i="2" s="1"/>
  <c r="R25" i="2" s="1"/>
  <c r="R26" i="2" s="1"/>
  <c r="R28" i="2" s="1"/>
  <c r="R29" i="2" s="1"/>
  <c r="R30" i="2" s="1"/>
  <c r="R31" i="2" s="1"/>
  <c r="R32" i="2" s="1"/>
  <c r="R33" i="2" s="1"/>
  <c r="R34" i="2" s="1"/>
  <c r="R37" i="2" s="1"/>
  <c r="R38" i="2" s="1"/>
  <c r="W12" i="2"/>
  <c r="W13" i="2" s="1"/>
  <c r="W14" i="2" s="1"/>
  <c r="W15" i="2" s="1"/>
  <c r="W16" i="2" s="1"/>
  <c r="W17" i="2" s="1"/>
  <c r="W18" i="2" s="1"/>
  <c r="W20" i="2" s="1"/>
  <c r="W21" i="2" s="1"/>
  <c r="W22" i="2" s="1"/>
  <c r="W23" i="2" s="1"/>
  <c r="W24" i="2" s="1"/>
  <c r="W25" i="2" s="1"/>
  <c r="W26" i="2" s="1"/>
  <c r="W28" i="2" s="1"/>
  <c r="W29" i="2" s="1"/>
  <c r="W30" i="2" s="1"/>
  <c r="W31" i="2" s="1"/>
  <c r="W32" i="2" s="1"/>
  <c r="W33" i="2" s="1"/>
  <c r="W34" i="2" s="1"/>
  <c r="W37" i="2" s="1"/>
  <c r="W38" i="2" s="1"/>
  <c r="H12" i="2"/>
  <c r="H13" i="2" s="1"/>
  <c r="H14" i="2" s="1"/>
  <c r="H15" i="2" s="1"/>
  <c r="H16" i="2" s="1"/>
  <c r="H17" i="2" s="1"/>
  <c r="H18" i="2" s="1"/>
  <c r="H20" i="2" s="1"/>
  <c r="H21" i="2" s="1"/>
  <c r="H22" i="2" s="1"/>
  <c r="H23" i="2" s="1"/>
  <c r="H24" i="2" s="1"/>
  <c r="H25" i="2" s="1"/>
  <c r="H26" i="2" s="1"/>
  <c r="H28" i="2" s="1"/>
  <c r="H29" i="2" s="1"/>
  <c r="H30" i="2" s="1"/>
  <c r="H31" i="2" s="1"/>
  <c r="H32" i="2" s="1"/>
  <c r="H33" i="2" s="1"/>
  <c r="H34" i="2" s="1"/>
  <c r="H37" i="2" s="1"/>
  <c r="H38" i="2" s="1"/>
  <c r="AV12" i="1"/>
  <c r="AV13" i="1" s="1"/>
  <c r="AV14" i="1" s="1"/>
  <c r="AV15" i="1" s="1"/>
  <c r="AV16" i="1" s="1"/>
  <c r="AV17" i="1" s="1"/>
  <c r="AV18" i="1" s="1"/>
  <c r="AV20" i="1" s="1"/>
  <c r="AV21" i="1" s="1"/>
  <c r="AV22" i="1" s="1"/>
  <c r="AV23" i="1" s="1"/>
  <c r="AV24" i="1" s="1"/>
  <c r="AV25" i="1" s="1"/>
  <c r="AV26" i="1" s="1"/>
  <c r="AV28" i="1" s="1"/>
  <c r="AV29" i="1" s="1"/>
  <c r="AV30" i="1" s="1"/>
  <c r="AV31" i="1" s="1"/>
  <c r="AV32" i="1" s="1"/>
  <c r="AV33" i="1" s="1"/>
  <c r="AV36" i="1" s="1"/>
  <c r="AV37" i="1" s="1"/>
  <c r="AV38" i="1" s="1"/>
  <c r="AV39" i="1" s="1"/>
  <c r="AQ12" i="1"/>
  <c r="AQ13" i="1" s="1"/>
  <c r="AQ14" i="1" s="1"/>
  <c r="AQ15" i="1" s="1"/>
  <c r="AQ16" i="1" s="1"/>
  <c r="AQ17" i="1" s="1"/>
  <c r="AQ18" i="1" s="1"/>
  <c r="AQ20" i="1" s="1"/>
  <c r="AQ21" i="1" s="1"/>
  <c r="AQ22" i="1" s="1"/>
  <c r="AQ23" i="1" s="1"/>
  <c r="AQ24" i="1" s="1"/>
  <c r="AQ25" i="1" s="1"/>
  <c r="AQ26" i="1" s="1"/>
  <c r="AQ28" i="1" s="1"/>
  <c r="AQ29" i="1" s="1"/>
  <c r="AQ30" i="1" s="1"/>
  <c r="AQ31" i="1" s="1"/>
  <c r="AQ32" i="1" s="1"/>
  <c r="AQ33" i="1" s="1"/>
  <c r="AQ36" i="1" s="1"/>
  <c r="AQ37" i="1" s="1"/>
  <c r="AQ38" i="1" s="1"/>
  <c r="AQ39" i="1" s="1"/>
  <c r="AL12" i="1"/>
  <c r="AL13" i="1" s="1"/>
  <c r="AL14" i="1" s="1"/>
  <c r="AL15" i="1" s="1"/>
  <c r="AL16" i="1" s="1"/>
  <c r="AL17" i="1" s="1"/>
  <c r="AL18" i="1" s="1"/>
  <c r="AL20" i="1" s="1"/>
  <c r="AL21" i="1" s="1"/>
  <c r="AL22" i="1" s="1"/>
  <c r="AL23" i="1" s="1"/>
  <c r="AL24" i="1" s="1"/>
  <c r="AL25" i="1" s="1"/>
  <c r="AL26" i="1" s="1"/>
  <c r="AL28" i="1" s="1"/>
  <c r="AL29" i="1" s="1"/>
  <c r="AL30" i="1" s="1"/>
  <c r="AL31" i="1" s="1"/>
  <c r="AL32" i="1" s="1"/>
  <c r="AL33" i="1" s="1"/>
  <c r="AL36" i="1" s="1"/>
  <c r="AL37" i="1" s="1"/>
  <c r="AL38" i="1" s="1"/>
  <c r="AL39" i="1" s="1"/>
  <c r="AG12" i="1"/>
  <c r="AG13" i="1" s="1"/>
  <c r="AG14" i="1" s="1"/>
  <c r="AG15" i="1" s="1"/>
  <c r="AG16" i="1" s="1"/>
  <c r="AG17" i="1" s="1"/>
  <c r="AG18" i="1" s="1"/>
  <c r="AG20" i="1" s="1"/>
  <c r="AG21" i="1" s="1"/>
  <c r="AG22" i="1" s="1"/>
  <c r="AG23" i="1" s="1"/>
  <c r="AG24" i="1" s="1"/>
  <c r="AG25" i="1" s="1"/>
  <c r="AG26" i="1" s="1"/>
  <c r="AG28" i="1" s="1"/>
  <c r="AG29" i="1" s="1"/>
  <c r="AG30" i="1" s="1"/>
  <c r="AG31" i="1" s="1"/>
  <c r="AG32" i="1" s="1"/>
  <c r="AG33" i="1" s="1"/>
  <c r="AG36" i="1" s="1"/>
  <c r="AG37" i="1" s="1"/>
  <c r="AG38" i="1" s="1"/>
  <c r="AG39" i="1" s="1"/>
  <c r="AB12" i="1"/>
  <c r="AB13" i="1" s="1"/>
  <c r="AB14" i="1" s="1"/>
  <c r="AB15" i="1" s="1"/>
  <c r="AB16" i="1" s="1"/>
  <c r="AB17" i="1" s="1"/>
  <c r="AB18" i="1" s="1"/>
  <c r="AB20" i="1" s="1"/>
  <c r="AB21" i="1" s="1"/>
  <c r="AB22" i="1" s="1"/>
  <c r="AB23" i="1" s="1"/>
  <c r="AB24" i="1" s="1"/>
  <c r="AB25" i="1" s="1"/>
  <c r="AB26" i="1" s="1"/>
  <c r="AB28" i="1" s="1"/>
  <c r="AB29" i="1" s="1"/>
  <c r="AB30" i="1" s="1"/>
  <c r="AB31" i="1" s="1"/>
  <c r="AB32" i="1" s="1"/>
  <c r="AB33" i="1" s="1"/>
  <c r="AB36" i="1" s="1"/>
  <c r="AB37" i="1" s="1"/>
  <c r="AB38" i="1" s="1"/>
  <c r="AB39" i="1" s="1"/>
  <c r="W12" i="1"/>
  <c r="W13" i="1" s="1"/>
  <c r="W14" i="1" s="1"/>
  <c r="W15" i="1" s="1"/>
  <c r="W16" i="1" s="1"/>
  <c r="W17" i="1" s="1"/>
  <c r="W18" i="1" s="1"/>
  <c r="W20" i="1" s="1"/>
  <c r="W21" i="1" s="1"/>
  <c r="W22" i="1" s="1"/>
  <c r="W23" i="1" s="1"/>
  <c r="W24" i="1" s="1"/>
  <c r="W25" i="1" s="1"/>
  <c r="W26" i="1" s="1"/>
  <c r="W28" i="1" s="1"/>
  <c r="W29" i="1" s="1"/>
  <c r="W30" i="1" s="1"/>
  <c r="W31" i="1" s="1"/>
  <c r="W32" i="1" s="1"/>
  <c r="W33" i="1" s="1"/>
  <c r="W36" i="1" s="1"/>
  <c r="W37" i="1" s="1"/>
  <c r="W38" i="1" s="1"/>
  <c r="W39" i="1" s="1"/>
  <c r="R12" i="1"/>
  <c r="R13" i="1" s="1"/>
  <c r="R14" i="1" s="1"/>
  <c r="R15" i="1" s="1"/>
  <c r="R16" i="1" s="1"/>
  <c r="R17" i="1" s="1"/>
  <c r="R18" i="1" s="1"/>
  <c r="R20" i="1" s="1"/>
  <c r="R21" i="1" s="1"/>
  <c r="R22" i="1" s="1"/>
  <c r="R23" i="1" s="1"/>
  <c r="R24" i="1" s="1"/>
  <c r="R25" i="1" s="1"/>
  <c r="R26" i="1" s="1"/>
  <c r="R28" i="1" s="1"/>
  <c r="R29" i="1" s="1"/>
  <c r="R30" i="1" s="1"/>
  <c r="R31" i="1" s="1"/>
  <c r="R32" i="1" s="1"/>
  <c r="R33" i="1" s="1"/>
  <c r="R36" i="1" s="1"/>
  <c r="R37" i="1" s="1"/>
  <c r="R38" i="1" s="1"/>
  <c r="R39" i="1" s="1"/>
  <c r="M12" i="1"/>
  <c r="M13" i="1" s="1"/>
  <c r="M14" i="1" s="1"/>
  <c r="M15" i="1" s="1"/>
  <c r="M16" i="1" s="1"/>
  <c r="M17" i="1" s="1"/>
  <c r="M18" i="1" s="1"/>
  <c r="M20" i="1" s="1"/>
  <c r="M21" i="1" s="1"/>
  <c r="M22" i="1" s="1"/>
  <c r="M23" i="1" s="1"/>
  <c r="M24" i="1" s="1"/>
  <c r="M25" i="1" s="1"/>
  <c r="M26" i="1" s="1"/>
  <c r="M28" i="1" s="1"/>
  <c r="M29" i="1" s="1"/>
  <c r="M30" i="1" s="1"/>
  <c r="M31" i="1" s="1"/>
  <c r="M32" i="1" s="1"/>
  <c r="M33" i="1" s="1"/>
  <c r="M36" i="1" s="1"/>
  <c r="M37" i="1" s="1"/>
  <c r="M38" i="1" s="1"/>
  <c r="M39" i="1" s="1"/>
  <c r="H12" i="1"/>
  <c r="H13" i="1" s="1"/>
  <c r="H14" i="1" s="1"/>
  <c r="H15" i="1" s="1"/>
  <c r="H16" i="1" s="1"/>
  <c r="H17" i="1" s="1"/>
  <c r="H18" i="1" s="1"/>
  <c r="H20" i="1" s="1"/>
  <c r="H21" i="1" s="1"/>
  <c r="CP200" i="1"/>
  <c r="CV6" i="3"/>
  <c r="CV7" i="3" s="1"/>
  <c r="CV8" i="3" s="1"/>
  <c r="CV9" i="3" s="1"/>
  <c r="CW9" i="3" s="1"/>
  <c r="CP189" i="1"/>
  <c r="CP198" i="1"/>
  <c r="CP45" i="1"/>
  <c r="CP54" i="1"/>
  <c r="CP63" i="1"/>
  <c r="CP72" i="1"/>
  <c r="CP81" i="1"/>
  <c r="CP90" i="1"/>
  <c r="CP100" i="1"/>
  <c r="CP109" i="1"/>
  <c r="CP118" i="1"/>
  <c r="CP127" i="1"/>
  <c r="CP136" i="1"/>
  <c r="CP145" i="1"/>
  <c r="CP154" i="1"/>
  <c r="CP164" i="1"/>
  <c r="CP173" i="1"/>
  <c r="CP182" i="1"/>
  <c r="CP191" i="1"/>
  <c r="CP17" i="1"/>
  <c r="CP26" i="1"/>
  <c r="CP40" i="1"/>
  <c r="CP49" i="1"/>
  <c r="CP58" i="1"/>
  <c r="CP68" i="1"/>
  <c r="CP77" i="1"/>
  <c r="CP86" i="1"/>
  <c r="CP95" i="1"/>
  <c r="CP104" i="1"/>
  <c r="CP113" i="1"/>
  <c r="CP122" i="1"/>
  <c r="CP132" i="1"/>
  <c r="CP141" i="1"/>
  <c r="CP150" i="1"/>
  <c r="CP159" i="1"/>
  <c r="CP168" i="1"/>
  <c r="CP177" i="1"/>
  <c r="CP186" i="1"/>
  <c r="CT35" i="3"/>
  <c r="CP22" i="1"/>
  <c r="CP31" i="1"/>
  <c r="CP36" i="1"/>
  <c r="CT99" i="3"/>
  <c r="CP143" i="1"/>
  <c r="CP152" i="1"/>
  <c r="CP161" i="1"/>
  <c r="CP170" i="1"/>
  <c r="CP180" i="1"/>
  <c r="CE59" i="4"/>
  <c r="CE99" i="4"/>
  <c r="CT83" i="3"/>
  <c r="CE51" i="5"/>
  <c r="CW5" i="3"/>
  <c r="CP209" i="1"/>
  <c r="CE179" i="4"/>
  <c r="CE155" i="4"/>
  <c r="CE155" i="5"/>
  <c r="CE27" i="4"/>
  <c r="CE11" i="4"/>
  <c r="CE43" i="5"/>
  <c r="CE187" i="5"/>
  <c r="CE83" i="5"/>
  <c r="CH4" i="4"/>
  <c r="CG5" i="4"/>
  <c r="CP15" i="1"/>
  <c r="CP24" i="1"/>
  <c r="CP33" i="1"/>
  <c r="CP42" i="1"/>
  <c r="CP52" i="1"/>
  <c r="CP61" i="1"/>
  <c r="CP70" i="1"/>
  <c r="CP79" i="1"/>
  <c r="CP88" i="1"/>
  <c r="CP97" i="1"/>
  <c r="CP106" i="1"/>
  <c r="CP116" i="1"/>
  <c r="CP125" i="1"/>
  <c r="CP134" i="1"/>
  <c r="CP207" i="1"/>
  <c r="CT75" i="3"/>
  <c r="CE123" i="4"/>
  <c r="CT131" i="3"/>
  <c r="CP196" i="1"/>
  <c r="CP205" i="1"/>
  <c r="CE147" i="5"/>
  <c r="CH4" i="5"/>
  <c r="CG5" i="5"/>
  <c r="CP16" i="1"/>
  <c r="CP25" i="1"/>
  <c r="CP34" i="1"/>
  <c r="CP44" i="1"/>
  <c r="CP53" i="1"/>
  <c r="CP62" i="1"/>
  <c r="CP71" i="1"/>
  <c r="CP80" i="1"/>
  <c r="CP89" i="1"/>
  <c r="CP98" i="1"/>
  <c r="CP108" i="1"/>
  <c r="CP117" i="1"/>
  <c r="CP126" i="1"/>
  <c r="CP135" i="1"/>
  <c r="CP144" i="1"/>
  <c r="CP153" i="1"/>
  <c r="CP162" i="1"/>
  <c r="CP172" i="1"/>
  <c r="CP181" i="1"/>
  <c r="CP190" i="1"/>
  <c r="CP199" i="1"/>
  <c r="CP208" i="1"/>
  <c r="CE123" i="5"/>
  <c r="CT123" i="3"/>
  <c r="CT163" i="3"/>
  <c r="CT67" i="3"/>
  <c r="CT11" i="3"/>
  <c r="CE139" i="4"/>
  <c r="CP8" i="1"/>
  <c r="CP21" i="1"/>
  <c r="CP30" i="1"/>
  <c r="CP39" i="1"/>
  <c r="CP48" i="1"/>
  <c r="CP57" i="1"/>
  <c r="CP66" i="1"/>
  <c r="CP76" i="1"/>
  <c r="CP85" i="1"/>
  <c r="CP94" i="1"/>
  <c r="CP103" i="1"/>
  <c r="CP112" i="1"/>
  <c r="CP121" i="1"/>
  <c r="CP130" i="1"/>
  <c r="CP140" i="1"/>
  <c r="CP149" i="1"/>
  <c r="CP158" i="1"/>
  <c r="CP167" i="1"/>
  <c r="CP176" i="1"/>
  <c r="CP185" i="1"/>
  <c r="CP194" i="1"/>
  <c r="CP204" i="1"/>
  <c r="CT171" i="3"/>
  <c r="CE171" i="4"/>
  <c r="CE11" i="5"/>
  <c r="CT187" i="3"/>
  <c r="CE43" i="4"/>
  <c r="CP12" i="1"/>
  <c r="CE27" i="5"/>
  <c r="CE179" i="5"/>
  <c r="CT139" i="3"/>
  <c r="CE91" i="4"/>
  <c r="CE67" i="4"/>
  <c r="CE203" i="4"/>
  <c r="CP5" i="1"/>
  <c r="CP6" i="1"/>
  <c r="CP18" i="1"/>
  <c r="CP28" i="1"/>
  <c r="CP37" i="1"/>
  <c r="CP46" i="1"/>
  <c r="CP55" i="1"/>
  <c r="CP64" i="1"/>
  <c r="CP73" i="1"/>
  <c r="CP82" i="1"/>
  <c r="CP92" i="1"/>
  <c r="CP101" i="1"/>
  <c r="CP110" i="1"/>
  <c r="CP119" i="1"/>
  <c r="CP128" i="1"/>
  <c r="CP137" i="1"/>
  <c r="CP146" i="1"/>
  <c r="CP156" i="1"/>
  <c r="CP165" i="1"/>
  <c r="CP174" i="1"/>
  <c r="CP183" i="1"/>
  <c r="CP192" i="1"/>
  <c r="CP201" i="1"/>
  <c r="CP210" i="1"/>
  <c r="CT195" i="3"/>
  <c r="CT91" i="3"/>
  <c r="CT51" i="3"/>
  <c r="CT115" i="3"/>
  <c r="CP9" i="1"/>
  <c r="CE187" i="4"/>
  <c r="CE107" i="5"/>
  <c r="CE171" i="5"/>
  <c r="CE163" i="5"/>
  <c r="CT43" i="3"/>
  <c r="CE51" i="4"/>
  <c r="CT203" i="3"/>
  <c r="CD4" i="2"/>
  <c r="CP4" i="1"/>
  <c r="CE107" i="4"/>
  <c r="CE131" i="4"/>
  <c r="CE67" i="5"/>
  <c r="CE163" i="4"/>
  <c r="CT147" i="3"/>
  <c r="CT19" i="3"/>
  <c r="CE35" i="5"/>
  <c r="CE147" i="4"/>
  <c r="CP7" i="1"/>
  <c r="CP20" i="1"/>
  <c r="CP29" i="1"/>
  <c r="CP38" i="1"/>
  <c r="CP47" i="1"/>
  <c r="CP56" i="1"/>
  <c r="CP65" i="1"/>
  <c r="CP74" i="1"/>
  <c r="CP84" i="1"/>
  <c r="CP93" i="1"/>
  <c r="CP102" i="1"/>
  <c r="CP111" i="1"/>
  <c r="CP120" i="1"/>
  <c r="CP129" i="1"/>
  <c r="CP138" i="1"/>
  <c r="CP148" i="1"/>
  <c r="CP157" i="1"/>
  <c r="CP166" i="1"/>
  <c r="CP175" i="1"/>
  <c r="CP184" i="1"/>
  <c r="CP193" i="1"/>
  <c r="CP202" i="1"/>
  <c r="CE195" i="4"/>
  <c r="CE19" i="4"/>
  <c r="CE139" i="5"/>
  <c r="CE59" i="5"/>
  <c r="CE195" i="5"/>
  <c r="CE75" i="4"/>
  <c r="CE131" i="5"/>
  <c r="CE203" i="5"/>
  <c r="CE75" i="5"/>
  <c r="CT59" i="3"/>
  <c r="CE115" i="5"/>
  <c r="CT155" i="3"/>
  <c r="CE83" i="4"/>
  <c r="CP10" i="1"/>
  <c r="CP14" i="1"/>
  <c r="CP23" i="1"/>
  <c r="CP32" i="1"/>
  <c r="CP41" i="1"/>
  <c r="CP50" i="1"/>
  <c r="CP60" i="1"/>
  <c r="CP69" i="1"/>
  <c r="CP78" i="1"/>
  <c r="CP87" i="1"/>
  <c r="CP96" i="1"/>
  <c r="CP105" i="1"/>
  <c r="CP114" i="1"/>
  <c r="CP124" i="1"/>
  <c r="CP133" i="1"/>
  <c r="CP142" i="1"/>
  <c r="CP151" i="1"/>
  <c r="CP160" i="1"/>
  <c r="CP169" i="1"/>
  <c r="CP178" i="1"/>
  <c r="CP188" i="1"/>
  <c r="CP197" i="1"/>
  <c r="CP206" i="1"/>
  <c r="CT179" i="3"/>
  <c r="CE35" i="4"/>
  <c r="CT107" i="3"/>
  <c r="CE99" i="5"/>
  <c r="CE91" i="5"/>
  <c r="CE19" i="5"/>
  <c r="CT27" i="3"/>
  <c r="CE115" i="4"/>
  <c r="CP13" i="1"/>
  <c r="CA211" i="2"/>
  <c r="CC75" i="2"/>
  <c r="CA155" i="2"/>
  <c r="CC203" i="2"/>
  <c r="CA43" i="2"/>
  <c r="CB67" i="2"/>
  <c r="CB195" i="2"/>
  <c r="CA75" i="2"/>
  <c r="CC195" i="2"/>
  <c r="CC43" i="2"/>
  <c r="CA59" i="2"/>
  <c r="CB187" i="2"/>
  <c r="CB35" i="2"/>
  <c r="CB163" i="2"/>
  <c r="CB91" i="2"/>
  <c r="CA19" i="2"/>
  <c r="CA115" i="2"/>
  <c r="CA131" i="2"/>
  <c r="CJ5" i="1"/>
  <c r="CN5" i="1" s="1"/>
  <c r="CC35" i="2"/>
  <c r="CC67" i="2"/>
  <c r="CB115" i="2"/>
  <c r="CB203" i="2"/>
  <c r="CA83" i="2"/>
  <c r="CB99" i="2"/>
  <c r="CA91" i="2"/>
  <c r="CC99" i="2"/>
  <c r="CC155" i="2"/>
  <c r="CA179" i="2"/>
  <c r="CC11" i="2"/>
  <c r="CB83" i="2"/>
  <c r="CB107" i="2"/>
  <c r="CB131" i="2"/>
  <c r="CB179" i="2"/>
  <c r="CB211" i="2"/>
  <c r="CA27" i="2"/>
  <c r="CC91" i="2"/>
  <c r="CC131" i="2"/>
  <c r="CA147" i="2"/>
  <c r="CA203" i="2"/>
  <c r="CB43" i="2"/>
  <c r="CC19" i="2"/>
  <c r="CC83" i="2"/>
  <c r="CC27" i="2"/>
  <c r="CC147" i="2"/>
  <c r="BZ7" i="6"/>
  <c r="CD7" i="6" s="1"/>
  <c r="C8" i="6"/>
  <c r="C7" i="5"/>
  <c r="BZ6" i="5"/>
  <c r="CE6" i="5" s="1"/>
  <c r="C7" i="4"/>
  <c r="BZ6" i="4"/>
  <c r="CE6" i="4" s="1"/>
  <c r="C7" i="3"/>
  <c r="CO6" i="3"/>
  <c r="CT6" i="3" s="1"/>
  <c r="C6" i="2"/>
  <c r="BZ5" i="2"/>
  <c r="CD5" i="2" s="1"/>
  <c r="C6" i="1"/>
  <c r="CJ6" i="1" s="1"/>
  <c r="CN6" i="1" s="1"/>
  <c r="CB11" i="2"/>
  <c r="CA11" i="2"/>
  <c r="CC59" i="2"/>
  <c r="CB51" i="2"/>
  <c r="CB19" i="2"/>
  <c r="CA51" i="2"/>
  <c r="CB27" i="2"/>
  <c r="CA35" i="2"/>
  <c r="CC51" i="2"/>
  <c r="CA67" i="2"/>
  <c r="CB59" i="2"/>
  <c r="CB75" i="2"/>
  <c r="CA123" i="2"/>
  <c r="CC107" i="2"/>
  <c r="CA99" i="2"/>
  <c r="CB147" i="2"/>
  <c r="CC115" i="2"/>
  <c r="CB123" i="2"/>
  <c r="CA107" i="2"/>
  <c r="CB139" i="2"/>
  <c r="CC123" i="2"/>
  <c r="CA139" i="2"/>
  <c r="CC139" i="2"/>
  <c r="CA171" i="2"/>
  <c r="CB155" i="2"/>
  <c r="CA163" i="2"/>
  <c r="CB171" i="2"/>
  <c r="CA187" i="2"/>
  <c r="CC163" i="2"/>
  <c r="CC171" i="2"/>
  <c r="CC179" i="2"/>
  <c r="CC187" i="2"/>
  <c r="CC211" i="2"/>
  <c r="CA195" i="2"/>
  <c r="H22" i="1" l="1"/>
  <c r="H23" i="1" s="1"/>
  <c r="H24" i="1" s="1"/>
  <c r="H25" i="1" s="1"/>
  <c r="H26" i="1" s="1"/>
  <c r="H28" i="1" s="1"/>
  <c r="H29" i="1" s="1"/>
  <c r="H30" i="1" s="1"/>
  <c r="H31" i="1" s="1"/>
  <c r="H32" i="1" s="1"/>
  <c r="H33" i="1" s="1"/>
  <c r="H36" i="1" s="1"/>
  <c r="H37" i="1" s="1"/>
  <c r="H38" i="1" s="1"/>
  <c r="H39" i="1" s="1"/>
  <c r="H40" i="1" s="1"/>
  <c r="H41" i="1" s="1"/>
  <c r="H42" i="1" s="1"/>
  <c r="H44" i="1" s="1"/>
  <c r="H45" i="1" s="1"/>
  <c r="H46" i="1" s="1"/>
  <c r="H47" i="1" s="1"/>
  <c r="H48" i="1" s="1"/>
  <c r="H49" i="1" s="1"/>
  <c r="H50" i="1" s="1"/>
  <c r="H52" i="1" s="1"/>
  <c r="H53" i="1" s="1"/>
  <c r="H54" i="1" s="1"/>
  <c r="H55" i="1" s="1"/>
  <c r="H56" i="1" s="1"/>
  <c r="H57" i="1" s="1"/>
  <c r="H58" i="1" s="1"/>
  <c r="H60" i="1" s="1"/>
  <c r="H61" i="1" s="1"/>
  <c r="H62" i="1" s="1"/>
  <c r="H63" i="1" s="1"/>
  <c r="H64" i="1" s="1"/>
  <c r="H65" i="1" s="1"/>
  <c r="H66" i="1" s="1"/>
  <c r="H69" i="1" s="1"/>
  <c r="H70" i="1" s="1"/>
  <c r="H71" i="1" s="1"/>
  <c r="H72" i="1" s="1"/>
  <c r="H73" i="1" s="1"/>
  <c r="H74" i="1" s="1"/>
  <c r="H76" i="1" s="1"/>
  <c r="H77" i="1" s="1"/>
  <c r="H78" i="1" s="1"/>
  <c r="H79" i="1" s="1"/>
  <c r="H80" i="1" s="1"/>
  <c r="H81" i="1" s="1"/>
  <c r="H82" i="1" s="1"/>
  <c r="H84" i="1" s="1"/>
  <c r="H85" i="1" s="1"/>
  <c r="H86" i="1" s="1"/>
  <c r="H87" i="1" s="1"/>
  <c r="H88" i="1" s="1"/>
  <c r="H89" i="1" s="1"/>
  <c r="H90" i="1" s="1"/>
  <c r="H92" i="1" s="1"/>
  <c r="H93" i="1" s="1"/>
  <c r="H94" i="1" s="1"/>
  <c r="H95" i="1" s="1"/>
  <c r="H96" i="1" s="1"/>
  <c r="H97" i="1" s="1"/>
  <c r="H98" i="1" s="1"/>
  <c r="H100" i="1" s="1"/>
  <c r="H101" i="1" s="1"/>
  <c r="H102" i="1" s="1"/>
  <c r="H103" i="1" s="1"/>
  <c r="H104" i="1" s="1"/>
  <c r="H105" i="1" s="1"/>
  <c r="H108" i="1" s="1"/>
  <c r="H109" i="1" s="1"/>
  <c r="H110" i="1" s="1"/>
  <c r="H111" i="1" s="1"/>
  <c r="H112" i="1" s="1"/>
  <c r="H113" i="1" s="1"/>
  <c r="H114" i="1" s="1"/>
  <c r="H116" i="1" s="1"/>
  <c r="H117" i="1" s="1"/>
  <c r="H118" i="1" s="1"/>
  <c r="H119" i="1" s="1"/>
  <c r="H120" i="1" s="1"/>
  <c r="H121" i="1" s="1"/>
  <c r="H122" i="1" s="1"/>
  <c r="H124" i="1" s="1"/>
  <c r="H125" i="1" s="1"/>
  <c r="H126" i="1" s="1"/>
  <c r="H127" i="1" s="1"/>
  <c r="H128" i="1" s="1"/>
  <c r="H129" i="1" s="1"/>
  <c r="H130" i="1" s="1"/>
  <c r="H132" i="1" s="1"/>
  <c r="H133" i="1" s="1"/>
  <c r="H134" i="1" s="1"/>
  <c r="H135" i="1" s="1"/>
  <c r="H136" i="1" s="1"/>
  <c r="H137" i="1" s="1"/>
  <c r="H138" i="1" s="1"/>
  <c r="H140" i="1" s="1"/>
  <c r="H141" i="1" s="1"/>
  <c r="H142" i="1" s="1"/>
  <c r="H143" i="1" s="1"/>
  <c r="H144" i="1" s="1"/>
  <c r="H145" i="1" s="1"/>
  <c r="H146" i="1" s="1"/>
  <c r="H148" i="1" s="1"/>
  <c r="H149" i="1" s="1"/>
  <c r="H150" i="1" s="1"/>
  <c r="H151" i="1" s="1"/>
  <c r="H152" i="1" s="1"/>
  <c r="H153" i="1" s="1"/>
  <c r="H157" i="1" s="1"/>
  <c r="H158" i="1" s="1"/>
  <c r="H159" i="1" s="1"/>
  <c r="H160" i="1" s="1"/>
  <c r="H161" i="1" s="1"/>
  <c r="H162" i="1" s="1"/>
  <c r="H164" i="1" s="1"/>
  <c r="H165" i="1" s="1"/>
  <c r="H166" i="1" s="1"/>
  <c r="H167" i="1" s="1"/>
  <c r="H168" i="1" s="1"/>
  <c r="H169" i="1" s="1"/>
  <c r="H170" i="1" s="1"/>
  <c r="H172" i="1" s="1"/>
  <c r="H173" i="1" s="1"/>
  <c r="H174" i="1" s="1"/>
  <c r="H175" i="1" s="1"/>
  <c r="H176" i="1" s="1"/>
  <c r="H178" i="1" s="1"/>
  <c r="H180" i="1" s="1"/>
  <c r="H181" i="1" s="1"/>
  <c r="H182" i="1" s="1"/>
  <c r="H183" i="1" s="1"/>
  <c r="H184" i="1" s="1"/>
  <c r="H185" i="1" s="1"/>
  <c r="H188" i="1" s="1"/>
  <c r="H189" i="1" s="1"/>
  <c r="H190" i="1" s="1"/>
  <c r="H191" i="1" s="1"/>
  <c r="H192" i="1" s="1"/>
  <c r="H193" i="1" s="1"/>
  <c r="H194" i="1" s="1"/>
  <c r="H196" i="1" s="1"/>
  <c r="H197" i="1" s="1"/>
  <c r="H198" i="1" s="1"/>
  <c r="H199" i="1" s="1"/>
  <c r="H200" i="1" s="1"/>
  <c r="H201" i="1" s="1"/>
  <c r="H202" i="1" s="1"/>
  <c r="H204" i="1" s="1"/>
  <c r="H205" i="1" s="1"/>
  <c r="H206" i="1" s="1"/>
  <c r="H207" i="1" s="1"/>
  <c r="H208" i="1" s="1"/>
  <c r="H209" i="1" s="1"/>
  <c r="H210" i="1" s="1"/>
  <c r="BF40" i="1"/>
  <c r="BF41" i="1" s="1"/>
  <c r="BF42" i="1" s="1"/>
  <c r="BF44" i="1" s="1"/>
  <c r="BF45" i="1" s="1"/>
  <c r="BF46" i="1" s="1"/>
  <c r="BF47" i="1" s="1"/>
  <c r="BF48" i="1" s="1"/>
  <c r="BF49" i="1" s="1"/>
  <c r="BF50" i="1" s="1"/>
  <c r="BF52" i="1" s="1"/>
  <c r="BF53" i="1" s="1"/>
  <c r="BF54" i="1" s="1"/>
  <c r="BF55" i="1" s="1"/>
  <c r="BF56" i="1" s="1"/>
  <c r="BF57" i="1" s="1"/>
  <c r="BF58" i="1" s="1"/>
  <c r="BF60" i="1" s="1"/>
  <c r="BF61" i="1" s="1"/>
  <c r="BF62" i="1" s="1"/>
  <c r="BF63" i="1" s="1"/>
  <c r="BF64" i="1" s="1"/>
  <c r="BF65" i="1" s="1"/>
  <c r="BF66" i="1" s="1"/>
  <c r="BF69" i="1" s="1"/>
  <c r="BF70" i="1" s="1"/>
  <c r="BF71" i="1" s="1"/>
  <c r="BF72" i="1" s="1"/>
  <c r="BF73" i="1" s="1"/>
  <c r="BF74" i="1" s="1"/>
  <c r="BF76" i="1" s="1"/>
  <c r="BF77" i="1" s="1"/>
  <c r="BF78" i="1" s="1"/>
  <c r="BF79" i="1" s="1"/>
  <c r="BF80" i="1" s="1"/>
  <c r="BF81" i="1" s="1"/>
  <c r="BF82" i="1" s="1"/>
  <c r="BF84" i="1" s="1"/>
  <c r="BF85" i="1" s="1"/>
  <c r="BF86" i="1" s="1"/>
  <c r="BF87" i="1" s="1"/>
  <c r="BF88" i="1" s="1"/>
  <c r="BF89" i="1" s="1"/>
  <c r="BF90" i="1" s="1"/>
  <c r="BF92" i="1" s="1"/>
  <c r="BF93" i="1" s="1"/>
  <c r="BF94" i="1" s="1"/>
  <c r="BF95" i="1" s="1"/>
  <c r="BF96" i="1" s="1"/>
  <c r="BF97" i="1" s="1"/>
  <c r="BF98" i="1" s="1"/>
  <c r="BF100" i="1" s="1"/>
  <c r="BF101" i="1" s="1"/>
  <c r="BF102" i="1" s="1"/>
  <c r="BF103" i="1" s="1"/>
  <c r="BF104" i="1" s="1"/>
  <c r="BF105" i="1" s="1"/>
  <c r="BF108" i="1" s="1"/>
  <c r="BF109" i="1" s="1"/>
  <c r="BF110" i="1" s="1"/>
  <c r="BF111" i="1" s="1"/>
  <c r="BF112" i="1" s="1"/>
  <c r="BF113" i="1" s="1"/>
  <c r="BF114" i="1" s="1"/>
  <c r="BF116" i="1" s="1"/>
  <c r="BF117" i="1" s="1"/>
  <c r="BF118" i="1" s="1"/>
  <c r="BF119" i="1" s="1"/>
  <c r="BF120" i="1" s="1"/>
  <c r="BF121" i="1" s="1"/>
  <c r="BF122" i="1" s="1"/>
  <c r="BF124" i="1" s="1"/>
  <c r="BF125" i="1" s="1"/>
  <c r="BF126" i="1" s="1"/>
  <c r="BF127" i="1" s="1"/>
  <c r="BF128" i="1" s="1"/>
  <c r="BF129" i="1" s="1"/>
  <c r="BF130" i="1" s="1"/>
  <c r="BF132" i="1" s="1"/>
  <c r="BF133" i="1" s="1"/>
  <c r="BF134" i="1" s="1"/>
  <c r="BF135" i="1" s="1"/>
  <c r="BF136" i="1" s="1"/>
  <c r="BF137" i="1" s="1"/>
  <c r="BF138" i="1" s="1"/>
  <c r="BF140" i="1" s="1"/>
  <c r="BF141" i="1" s="1"/>
  <c r="BF142" i="1" s="1"/>
  <c r="BF143" i="1" s="1"/>
  <c r="BF144" i="1" s="1"/>
  <c r="BF145" i="1" s="1"/>
  <c r="BF146" i="1" s="1"/>
  <c r="BF148" i="1" s="1"/>
  <c r="BF149" i="1" s="1"/>
  <c r="BF150" i="1" s="1"/>
  <c r="BF151" i="1" s="1"/>
  <c r="BF152" i="1" s="1"/>
  <c r="BF153" i="1" s="1"/>
  <c r="BF157" i="1" s="1"/>
  <c r="BF158" i="1" s="1"/>
  <c r="BF159" i="1" s="1"/>
  <c r="BF160" i="1" s="1"/>
  <c r="BF161" i="1" s="1"/>
  <c r="BF162" i="1" s="1"/>
  <c r="BF164" i="1" s="1"/>
  <c r="BF165" i="1" s="1"/>
  <c r="BF166" i="1" s="1"/>
  <c r="BF167" i="1" s="1"/>
  <c r="BF168" i="1" s="1"/>
  <c r="BF169" i="1" s="1"/>
  <c r="BF170" i="1" s="1"/>
  <c r="BF172" i="1" s="1"/>
  <c r="BF173" i="1" s="1"/>
  <c r="BF174" i="1" s="1"/>
  <c r="BF175" i="1" s="1"/>
  <c r="BF176" i="1" s="1"/>
  <c r="BF178" i="1" s="1"/>
  <c r="BF180" i="1" s="1"/>
  <c r="BF181" i="1" s="1"/>
  <c r="BF182" i="1" s="1"/>
  <c r="BF183" i="1" s="1"/>
  <c r="BF184" i="1" s="1"/>
  <c r="BF185" i="1" s="1"/>
  <c r="BF188" i="1" s="1"/>
  <c r="BF189" i="1" s="1"/>
  <c r="BF190" i="1" s="1"/>
  <c r="BF191" i="1" s="1"/>
  <c r="BF192" i="1" s="1"/>
  <c r="BF193" i="1" s="1"/>
  <c r="BF194" i="1" s="1"/>
  <c r="BF196" i="1" s="1"/>
  <c r="BF197" i="1" s="1"/>
  <c r="BF198" i="1" s="1"/>
  <c r="BF199" i="1" s="1"/>
  <c r="BF200" i="1" s="1"/>
  <c r="BF201" i="1" s="1"/>
  <c r="BF202" i="1" s="1"/>
  <c r="BF204" i="1" s="1"/>
  <c r="BF205" i="1" s="1"/>
  <c r="BF206" i="1" s="1"/>
  <c r="BF207" i="1" s="1"/>
  <c r="BF208" i="1" s="1"/>
  <c r="BF209" i="1" s="1"/>
  <c r="BF210" i="1" s="1"/>
  <c r="BA40" i="1"/>
  <c r="BA41" i="1" s="1"/>
  <c r="BA42" i="1" s="1"/>
  <c r="BA44" i="1" s="1"/>
  <c r="BA45" i="1" s="1"/>
  <c r="BA46" i="1" s="1"/>
  <c r="BA47" i="1" s="1"/>
  <c r="BA48" i="1" s="1"/>
  <c r="BA49" i="1" s="1"/>
  <c r="BA50" i="1" s="1"/>
  <c r="BA52" i="1" s="1"/>
  <c r="BA53" i="1" s="1"/>
  <c r="BA54" i="1" s="1"/>
  <c r="BA55" i="1" s="1"/>
  <c r="BA56" i="1" s="1"/>
  <c r="BA57" i="1" s="1"/>
  <c r="BA58" i="1" s="1"/>
  <c r="BA60" i="1" s="1"/>
  <c r="BA61" i="1" s="1"/>
  <c r="BA62" i="1" s="1"/>
  <c r="BA63" i="1" s="1"/>
  <c r="BA64" i="1" s="1"/>
  <c r="BA65" i="1" s="1"/>
  <c r="BA66" i="1" s="1"/>
  <c r="BA69" i="1" s="1"/>
  <c r="BA70" i="1" s="1"/>
  <c r="BA71" i="1" s="1"/>
  <c r="BA72" i="1" s="1"/>
  <c r="BA73" i="1" s="1"/>
  <c r="BA74" i="1" s="1"/>
  <c r="BA76" i="1" s="1"/>
  <c r="BA77" i="1" s="1"/>
  <c r="BA78" i="1" s="1"/>
  <c r="BA79" i="1" s="1"/>
  <c r="BA80" i="1" s="1"/>
  <c r="BA81" i="1" s="1"/>
  <c r="BA82" i="1" s="1"/>
  <c r="BA84" i="1" s="1"/>
  <c r="BA85" i="1" s="1"/>
  <c r="BA86" i="1" s="1"/>
  <c r="BA87" i="1" s="1"/>
  <c r="BA88" i="1" s="1"/>
  <c r="BA89" i="1" s="1"/>
  <c r="BA90" i="1" s="1"/>
  <c r="BA92" i="1" s="1"/>
  <c r="BA93" i="1" s="1"/>
  <c r="BA94" i="1" s="1"/>
  <c r="BA95" i="1" s="1"/>
  <c r="BA96" i="1" s="1"/>
  <c r="BA97" i="1" s="1"/>
  <c r="BA98" i="1" s="1"/>
  <c r="BA100" i="1" s="1"/>
  <c r="BA101" i="1" s="1"/>
  <c r="BA102" i="1" s="1"/>
  <c r="BA103" i="1" s="1"/>
  <c r="BA104" i="1" s="1"/>
  <c r="BA105" i="1" s="1"/>
  <c r="BA108" i="1" s="1"/>
  <c r="BA109" i="1" s="1"/>
  <c r="BA110" i="1" s="1"/>
  <c r="BA111" i="1" s="1"/>
  <c r="BA112" i="1" s="1"/>
  <c r="BA113" i="1" s="1"/>
  <c r="BA114" i="1" s="1"/>
  <c r="BA116" i="1" s="1"/>
  <c r="BA117" i="1" s="1"/>
  <c r="BA118" i="1" s="1"/>
  <c r="BA119" i="1" s="1"/>
  <c r="BA120" i="1" s="1"/>
  <c r="BA121" i="1" s="1"/>
  <c r="BA122" i="1" s="1"/>
  <c r="BA124" i="1" s="1"/>
  <c r="BA125" i="1" s="1"/>
  <c r="BA126" i="1" s="1"/>
  <c r="BA127" i="1" s="1"/>
  <c r="BA128" i="1" s="1"/>
  <c r="BA129" i="1" s="1"/>
  <c r="BA130" i="1" s="1"/>
  <c r="BA132" i="1" s="1"/>
  <c r="BA133" i="1" s="1"/>
  <c r="BA134" i="1" s="1"/>
  <c r="BA135" i="1" s="1"/>
  <c r="BA136" i="1" s="1"/>
  <c r="BA137" i="1" s="1"/>
  <c r="BA138" i="1" s="1"/>
  <c r="BA140" i="1" s="1"/>
  <c r="BA141" i="1" s="1"/>
  <c r="BA142" i="1" s="1"/>
  <c r="BA143" i="1" s="1"/>
  <c r="BA144" i="1" s="1"/>
  <c r="BA145" i="1" s="1"/>
  <c r="BA146" i="1" s="1"/>
  <c r="BA148" i="1" s="1"/>
  <c r="BA149" i="1" s="1"/>
  <c r="BA150" i="1" s="1"/>
  <c r="BA151" i="1" s="1"/>
  <c r="BA152" i="1" s="1"/>
  <c r="BA153" i="1" s="1"/>
  <c r="BA157" i="1" s="1"/>
  <c r="BA158" i="1" s="1"/>
  <c r="BA159" i="1" s="1"/>
  <c r="BA160" i="1" s="1"/>
  <c r="BA161" i="1" s="1"/>
  <c r="BA162" i="1" s="1"/>
  <c r="BA164" i="1" s="1"/>
  <c r="BA165" i="1" s="1"/>
  <c r="BA166" i="1" s="1"/>
  <c r="BA167" i="1" s="1"/>
  <c r="BA168" i="1" s="1"/>
  <c r="BA169" i="1" s="1"/>
  <c r="BA170" i="1" s="1"/>
  <c r="BA172" i="1" s="1"/>
  <c r="BA173" i="1" s="1"/>
  <c r="BA174" i="1" s="1"/>
  <c r="BA175" i="1" s="1"/>
  <c r="BA176" i="1" s="1"/>
  <c r="BA178" i="1" s="1"/>
  <c r="BA180" i="1" s="1"/>
  <c r="BA181" i="1" s="1"/>
  <c r="BA182" i="1" s="1"/>
  <c r="BA183" i="1" s="1"/>
  <c r="BA184" i="1" s="1"/>
  <c r="BA185" i="1" s="1"/>
  <c r="BA188" i="1" s="1"/>
  <c r="BA189" i="1" s="1"/>
  <c r="BA190" i="1" s="1"/>
  <c r="BA191" i="1" s="1"/>
  <c r="BA192" i="1" s="1"/>
  <c r="BA193" i="1" s="1"/>
  <c r="BA194" i="1" s="1"/>
  <c r="BA196" i="1" s="1"/>
  <c r="BA197" i="1" s="1"/>
  <c r="BA198" i="1" s="1"/>
  <c r="BA199" i="1" s="1"/>
  <c r="BA200" i="1" s="1"/>
  <c r="BA201" i="1" s="1"/>
  <c r="BA202" i="1" s="1"/>
  <c r="BA204" i="1" s="1"/>
  <c r="BA205" i="1" s="1"/>
  <c r="BA206" i="1" s="1"/>
  <c r="BA207" i="1" s="1"/>
  <c r="BA208" i="1" s="1"/>
  <c r="BA209" i="1" s="1"/>
  <c r="BA210" i="1" s="1"/>
  <c r="R39" i="2"/>
  <c r="R40" i="2" s="1"/>
  <c r="R41" i="2" s="1"/>
  <c r="R42" i="2" s="1"/>
  <c r="R44" i="2" s="1"/>
  <c r="R45" i="2" s="1"/>
  <c r="R46" i="2" s="1"/>
  <c r="R47" i="2" s="1"/>
  <c r="R48" i="2" s="1"/>
  <c r="R49" i="2" s="1"/>
  <c r="R50" i="2" s="1"/>
  <c r="R52" i="2" s="1"/>
  <c r="R53" i="2" s="1"/>
  <c r="R54" i="2" s="1"/>
  <c r="R55" i="2" s="1"/>
  <c r="R56" i="2" s="1"/>
  <c r="R57" i="2" s="1"/>
  <c r="R58" i="2" s="1"/>
  <c r="R60" i="2" s="1"/>
  <c r="R61" i="2" s="1"/>
  <c r="R62" i="2" s="1"/>
  <c r="R63" i="2" s="1"/>
  <c r="R64" i="2" s="1"/>
  <c r="R65" i="2" s="1"/>
  <c r="R66" i="2" s="1"/>
  <c r="R68" i="2" s="1"/>
  <c r="R69" i="2" s="1"/>
  <c r="R70" i="2" s="1"/>
  <c r="R71" i="2" s="1"/>
  <c r="R73" i="2" s="1"/>
  <c r="R74" i="2" s="1"/>
  <c r="R76" i="2" s="1"/>
  <c r="R77" i="2" s="1"/>
  <c r="R78" i="2" s="1"/>
  <c r="R79" i="2" s="1"/>
  <c r="R80" i="2" s="1"/>
  <c r="R81" i="2" s="1"/>
  <c r="R82" i="2" s="1"/>
  <c r="R84" i="2" s="1"/>
  <c r="R85" i="2" s="1"/>
  <c r="R86" i="2" s="1"/>
  <c r="R87" i="2" s="1"/>
  <c r="R88" i="2" s="1"/>
  <c r="R89" i="2" s="1"/>
  <c r="R90" i="2" s="1"/>
  <c r="R92" i="2" s="1"/>
  <c r="R93" i="2" s="1"/>
  <c r="R94" i="2" s="1"/>
  <c r="R95" i="2" s="1"/>
  <c r="R96" i="2" s="1"/>
  <c r="R97" i="2" s="1"/>
  <c r="R98" i="2" s="1"/>
  <c r="R100" i="2" s="1"/>
  <c r="R101" i="2" s="1"/>
  <c r="R102" i="2" s="1"/>
  <c r="R103" i="2" s="1"/>
  <c r="R104" i="2" s="1"/>
  <c r="R105" i="2" s="1"/>
  <c r="R106" i="2" s="1"/>
  <c r="R109" i="2" s="1"/>
  <c r="R110" i="2" s="1"/>
  <c r="R111" i="2" s="1"/>
  <c r="R112" i="2" s="1"/>
  <c r="R113" i="2" s="1"/>
  <c r="R114" i="2" s="1"/>
  <c r="R116" i="2" s="1"/>
  <c r="R117" i="2" s="1"/>
  <c r="R118" i="2" s="1"/>
  <c r="R119" i="2" s="1"/>
  <c r="R120" i="2" s="1"/>
  <c r="R121" i="2" s="1"/>
  <c r="R122" i="2" s="1"/>
  <c r="R124" i="2" s="1"/>
  <c r="R125" i="2" s="1"/>
  <c r="R126" i="2" s="1"/>
  <c r="R127" i="2" s="1"/>
  <c r="R128" i="2" s="1"/>
  <c r="R129" i="2" s="1"/>
  <c r="R130" i="2" s="1"/>
  <c r="R132" i="2" s="1"/>
  <c r="R133" i="2" s="1"/>
  <c r="R134" i="2" s="1"/>
  <c r="R135" i="2" s="1"/>
  <c r="R136" i="2" s="1"/>
  <c r="R137" i="2" s="1"/>
  <c r="R138" i="2" s="1"/>
  <c r="R140" i="2" s="1"/>
  <c r="R141" i="2" s="1"/>
  <c r="R142" i="2" s="1"/>
  <c r="R143" i="2" s="1"/>
  <c r="R144" i="2" s="1"/>
  <c r="R145" i="2" s="1"/>
  <c r="R146" i="2" s="1"/>
  <c r="R148" i="2" s="1"/>
  <c r="R149" i="2" s="1"/>
  <c r="R150" i="2" s="1"/>
  <c r="R151" i="2" s="1"/>
  <c r="R152" i="2" s="1"/>
  <c r="R153" i="2" s="1"/>
  <c r="R156" i="2" s="1"/>
  <c r="R157" i="2" s="1"/>
  <c r="R158" i="2" s="1"/>
  <c r="R159" i="2" s="1"/>
  <c r="R160" i="2" s="1"/>
  <c r="R161" i="2" s="1"/>
  <c r="R162" i="2" s="1"/>
  <c r="R164" i="2" s="1"/>
  <c r="R165" i="2" s="1"/>
  <c r="R166" i="2" s="1"/>
  <c r="R167" i="2" s="1"/>
  <c r="R168" i="2" s="1"/>
  <c r="R169" i="2" s="1"/>
  <c r="R170" i="2" s="1"/>
  <c r="R172" i="2" s="1"/>
  <c r="R173" i="2" s="1"/>
  <c r="R174" i="2" s="1"/>
  <c r="R175" i="2" s="1"/>
  <c r="R176" i="2" s="1"/>
  <c r="R178" i="2" s="1"/>
  <c r="R180" i="2" s="1"/>
  <c r="R181" i="2" s="1"/>
  <c r="R182" i="2" s="1"/>
  <c r="R183" i="2" s="1"/>
  <c r="R184" i="2" s="1"/>
  <c r="R185" i="2" s="1"/>
  <c r="R188" i="2" s="1"/>
  <c r="R189" i="2" s="1"/>
  <c r="R190" i="2" s="1"/>
  <c r="R191" i="2" s="1"/>
  <c r="R192" i="2" s="1"/>
  <c r="R193" i="2" s="1"/>
  <c r="R194" i="2" s="1"/>
  <c r="R196" i="2" s="1"/>
  <c r="R197" i="2" s="1"/>
  <c r="R198" i="2" s="1"/>
  <c r="R199" i="2" s="1"/>
  <c r="R200" i="2" s="1"/>
  <c r="R201" i="2" s="1"/>
  <c r="R202" i="2" s="1"/>
  <c r="R204" i="2" s="1"/>
  <c r="R205" i="2" s="1"/>
  <c r="R206" i="2" s="1"/>
  <c r="R207" i="2" s="1"/>
  <c r="R208" i="2" s="1"/>
  <c r="R209" i="2" s="1"/>
  <c r="R210" i="2" s="1"/>
  <c r="W39" i="2"/>
  <c r="W40" i="2" s="1"/>
  <c r="W41" i="2" s="1"/>
  <c r="W42" i="2" s="1"/>
  <c r="W44" i="2" s="1"/>
  <c r="W45" i="2" s="1"/>
  <c r="W46" i="2" s="1"/>
  <c r="W47" i="2" s="1"/>
  <c r="W48" i="2" s="1"/>
  <c r="W49" i="2" s="1"/>
  <c r="W50" i="2" s="1"/>
  <c r="W52" i="2" s="1"/>
  <c r="W53" i="2" s="1"/>
  <c r="W54" i="2" s="1"/>
  <c r="W55" i="2" s="1"/>
  <c r="W56" i="2" s="1"/>
  <c r="W57" i="2" s="1"/>
  <c r="W58" i="2" s="1"/>
  <c r="W60" i="2" s="1"/>
  <c r="W61" i="2" s="1"/>
  <c r="W62" i="2" s="1"/>
  <c r="W63" i="2" s="1"/>
  <c r="W64" i="2" s="1"/>
  <c r="W65" i="2" s="1"/>
  <c r="W66" i="2" s="1"/>
  <c r="W68" i="2" s="1"/>
  <c r="W69" i="2" s="1"/>
  <c r="W70" i="2" s="1"/>
  <c r="W71" i="2" s="1"/>
  <c r="W73" i="2" s="1"/>
  <c r="W74" i="2" s="1"/>
  <c r="W76" i="2" s="1"/>
  <c r="W77" i="2" s="1"/>
  <c r="W78" i="2" s="1"/>
  <c r="W79" i="2" s="1"/>
  <c r="W80" i="2" s="1"/>
  <c r="W81" i="2" s="1"/>
  <c r="W82" i="2" s="1"/>
  <c r="W84" i="2" s="1"/>
  <c r="W85" i="2" s="1"/>
  <c r="W86" i="2" s="1"/>
  <c r="W87" i="2" s="1"/>
  <c r="W88" i="2" s="1"/>
  <c r="W89" i="2" s="1"/>
  <c r="W90" i="2" s="1"/>
  <c r="W92" i="2" s="1"/>
  <c r="W93" i="2" s="1"/>
  <c r="W94" i="2" s="1"/>
  <c r="W95" i="2" s="1"/>
  <c r="W96" i="2" s="1"/>
  <c r="W97" i="2" s="1"/>
  <c r="W98" i="2" s="1"/>
  <c r="W100" i="2" s="1"/>
  <c r="W101" i="2" s="1"/>
  <c r="W102" i="2" s="1"/>
  <c r="W103" i="2" s="1"/>
  <c r="W104" i="2" s="1"/>
  <c r="W105" i="2" s="1"/>
  <c r="W106" i="2" s="1"/>
  <c r="W109" i="2" s="1"/>
  <c r="W110" i="2" s="1"/>
  <c r="W111" i="2" s="1"/>
  <c r="W112" i="2" s="1"/>
  <c r="W113" i="2" s="1"/>
  <c r="W114" i="2" s="1"/>
  <c r="W116" i="2" s="1"/>
  <c r="W117" i="2" s="1"/>
  <c r="W118" i="2" s="1"/>
  <c r="W119" i="2" s="1"/>
  <c r="W120" i="2" s="1"/>
  <c r="W121" i="2" s="1"/>
  <c r="W122" i="2" s="1"/>
  <c r="W124" i="2" s="1"/>
  <c r="W125" i="2" s="1"/>
  <c r="W126" i="2" s="1"/>
  <c r="W127" i="2" s="1"/>
  <c r="W128" i="2" s="1"/>
  <c r="W129" i="2" s="1"/>
  <c r="W130" i="2" s="1"/>
  <c r="W132" i="2" s="1"/>
  <c r="W133" i="2" s="1"/>
  <c r="W134" i="2" s="1"/>
  <c r="W135" i="2" s="1"/>
  <c r="W136" i="2" s="1"/>
  <c r="W137" i="2" s="1"/>
  <c r="W138" i="2" s="1"/>
  <c r="W140" i="2" s="1"/>
  <c r="W141" i="2" s="1"/>
  <c r="W142" i="2" s="1"/>
  <c r="W143" i="2" s="1"/>
  <c r="W144" i="2" s="1"/>
  <c r="W145" i="2" s="1"/>
  <c r="W146" i="2" s="1"/>
  <c r="W148" i="2" s="1"/>
  <c r="W149" i="2" s="1"/>
  <c r="W150" i="2" s="1"/>
  <c r="W151" i="2" s="1"/>
  <c r="W152" i="2" s="1"/>
  <c r="W153" i="2" s="1"/>
  <c r="W156" i="2" s="1"/>
  <c r="W157" i="2" s="1"/>
  <c r="W158" i="2" s="1"/>
  <c r="W159" i="2" s="1"/>
  <c r="W160" i="2" s="1"/>
  <c r="W161" i="2" s="1"/>
  <c r="W162" i="2" s="1"/>
  <c r="W164" i="2" s="1"/>
  <c r="W165" i="2" s="1"/>
  <c r="W166" i="2" s="1"/>
  <c r="W167" i="2" s="1"/>
  <c r="W168" i="2" s="1"/>
  <c r="W169" i="2" s="1"/>
  <c r="W170" i="2" s="1"/>
  <c r="W172" i="2" s="1"/>
  <c r="W173" i="2" s="1"/>
  <c r="W174" i="2" s="1"/>
  <c r="W175" i="2" s="1"/>
  <c r="W176" i="2" s="1"/>
  <c r="W178" i="2" s="1"/>
  <c r="W180" i="2" s="1"/>
  <c r="W181" i="2" s="1"/>
  <c r="W182" i="2" s="1"/>
  <c r="W183" i="2" s="1"/>
  <c r="W184" i="2" s="1"/>
  <c r="W185" i="2" s="1"/>
  <c r="W188" i="2" s="1"/>
  <c r="W189" i="2" s="1"/>
  <c r="W190" i="2" s="1"/>
  <c r="W191" i="2" s="1"/>
  <c r="W192" i="2" s="1"/>
  <c r="W193" i="2" s="1"/>
  <c r="W194" i="2" s="1"/>
  <c r="W196" i="2" s="1"/>
  <c r="W197" i="2" s="1"/>
  <c r="W198" i="2" s="1"/>
  <c r="W199" i="2" s="1"/>
  <c r="W200" i="2" s="1"/>
  <c r="W201" i="2" s="1"/>
  <c r="W202" i="2" s="1"/>
  <c r="W204" i="2" s="1"/>
  <c r="W205" i="2" s="1"/>
  <c r="W206" i="2" s="1"/>
  <c r="W207" i="2" s="1"/>
  <c r="W208" i="2" s="1"/>
  <c r="W209" i="2" s="1"/>
  <c r="W210" i="2" s="1"/>
  <c r="M39" i="2"/>
  <c r="M40" i="2" s="1"/>
  <c r="M41" i="2" s="1"/>
  <c r="M42" i="2" s="1"/>
  <c r="M44" i="2" s="1"/>
  <c r="M45" i="2" s="1"/>
  <c r="M46" i="2" s="1"/>
  <c r="M47" i="2" s="1"/>
  <c r="M48" i="2" s="1"/>
  <c r="M49" i="2" s="1"/>
  <c r="M50" i="2" s="1"/>
  <c r="M52" i="2" s="1"/>
  <c r="M53" i="2" s="1"/>
  <c r="M54" i="2" s="1"/>
  <c r="M55" i="2" s="1"/>
  <c r="M56" i="2" s="1"/>
  <c r="M57" i="2" s="1"/>
  <c r="M58" i="2" s="1"/>
  <c r="M60" i="2" s="1"/>
  <c r="M61" i="2" s="1"/>
  <c r="M62" i="2" s="1"/>
  <c r="M63" i="2" s="1"/>
  <c r="M64" i="2" s="1"/>
  <c r="M65" i="2" s="1"/>
  <c r="M66" i="2" s="1"/>
  <c r="M68" i="2" s="1"/>
  <c r="M69" i="2" s="1"/>
  <c r="M70" i="2" s="1"/>
  <c r="M71" i="2" s="1"/>
  <c r="M73" i="2" s="1"/>
  <c r="M74" i="2" s="1"/>
  <c r="M76" i="2" s="1"/>
  <c r="M77" i="2" s="1"/>
  <c r="M78" i="2" s="1"/>
  <c r="M79" i="2" s="1"/>
  <c r="M80" i="2" s="1"/>
  <c r="M81" i="2" s="1"/>
  <c r="M82" i="2" s="1"/>
  <c r="M84" i="2" s="1"/>
  <c r="M85" i="2" s="1"/>
  <c r="M86" i="2" s="1"/>
  <c r="M87" i="2" s="1"/>
  <c r="M88" i="2" s="1"/>
  <c r="M89" i="2" s="1"/>
  <c r="M90" i="2" s="1"/>
  <c r="M92" i="2" s="1"/>
  <c r="M93" i="2" s="1"/>
  <c r="M94" i="2" s="1"/>
  <c r="M95" i="2" s="1"/>
  <c r="M96" i="2" s="1"/>
  <c r="M97" i="2" s="1"/>
  <c r="M98" i="2" s="1"/>
  <c r="M100" i="2" s="1"/>
  <c r="M101" i="2" s="1"/>
  <c r="M102" i="2" s="1"/>
  <c r="M103" i="2" s="1"/>
  <c r="M104" i="2" s="1"/>
  <c r="M105" i="2" s="1"/>
  <c r="M106" i="2" s="1"/>
  <c r="M109" i="2" s="1"/>
  <c r="M110" i="2" s="1"/>
  <c r="M111" i="2" s="1"/>
  <c r="M112" i="2" s="1"/>
  <c r="M113" i="2" s="1"/>
  <c r="M114" i="2" s="1"/>
  <c r="M116" i="2" s="1"/>
  <c r="M117" i="2" s="1"/>
  <c r="M118" i="2" s="1"/>
  <c r="M119" i="2" s="1"/>
  <c r="M120" i="2" s="1"/>
  <c r="M121" i="2" s="1"/>
  <c r="M122" i="2" s="1"/>
  <c r="M124" i="2" s="1"/>
  <c r="M125" i="2" s="1"/>
  <c r="M126" i="2" s="1"/>
  <c r="M127" i="2" s="1"/>
  <c r="M128" i="2" s="1"/>
  <c r="M129" i="2" s="1"/>
  <c r="M130" i="2" s="1"/>
  <c r="M132" i="2" s="1"/>
  <c r="M133" i="2" s="1"/>
  <c r="M134" i="2" s="1"/>
  <c r="M135" i="2" s="1"/>
  <c r="M136" i="2" s="1"/>
  <c r="M137" i="2" s="1"/>
  <c r="M138" i="2" s="1"/>
  <c r="M140" i="2" s="1"/>
  <c r="M141" i="2" s="1"/>
  <c r="M142" i="2" s="1"/>
  <c r="M143" i="2" s="1"/>
  <c r="M144" i="2" s="1"/>
  <c r="M145" i="2" s="1"/>
  <c r="M146" i="2" s="1"/>
  <c r="M148" i="2" s="1"/>
  <c r="M149" i="2" s="1"/>
  <c r="M150" i="2" s="1"/>
  <c r="M151" i="2" s="1"/>
  <c r="M152" i="2" s="1"/>
  <c r="M153" i="2" s="1"/>
  <c r="M156" i="2" s="1"/>
  <c r="M157" i="2" s="1"/>
  <c r="M158" i="2" s="1"/>
  <c r="M159" i="2" s="1"/>
  <c r="M160" i="2" s="1"/>
  <c r="M161" i="2" s="1"/>
  <c r="M162" i="2" s="1"/>
  <c r="M164" i="2" s="1"/>
  <c r="M165" i="2" s="1"/>
  <c r="M166" i="2" s="1"/>
  <c r="M167" i="2" s="1"/>
  <c r="M168" i="2" s="1"/>
  <c r="M169" i="2" s="1"/>
  <c r="M170" i="2" s="1"/>
  <c r="M172" i="2" s="1"/>
  <c r="M173" i="2" s="1"/>
  <c r="M174" i="2" s="1"/>
  <c r="M175" i="2" s="1"/>
  <c r="M176" i="2" s="1"/>
  <c r="M178" i="2" s="1"/>
  <c r="M180" i="2" s="1"/>
  <c r="M181" i="2" s="1"/>
  <c r="M182" i="2" s="1"/>
  <c r="M183" i="2" s="1"/>
  <c r="M184" i="2" s="1"/>
  <c r="M185" i="2" s="1"/>
  <c r="M188" i="2" s="1"/>
  <c r="M189" i="2" s="1"/>
  <c r="M190" i="2" s="1"/>
  <c r="M191" i="2" s="1"/>
  <c r="M192" i="2" s="1"/>
  <c r="M193" i="2" s="1"/>
  <c r="M194" i="2" s="1"/>
  <c r="M196" i="2" s="1"/>
  <c r="M197" i="2" s="1"/>
  <c r="M198" i="2" s="1"/>
  <c r="M199" i="2" s="1"/>
  <c r="M200" i="2" s="1"/>
  <c r="M201" i="2" s="1"/>
  <c r="M202" i="2" s="1"/>
  <c r="M204" i="2" s="1"/>
  <c r="M205" i="2" s="1"/>
  <c r="M206" i="2" s="1"/>
  <c r="M207" i="2" s="1"/>
  <c r="M208" i="2" s="1"/>
  <c r="M209" i="2" s="1"/>
  <c r="M210" i="2" s="1"/>
  <c r="AG39" i="2"/>
  <c r="AG40" i="2" s="1"/>
  <c r="AG41" i="2" s="1"/>
  <c r="AG42" i="2" s="1"/>
  <c r="AG44" i="2" s="1"/>
  <c r="AG45" i="2" s="1"/>
  <c r="AG46" i="2" s="1"/>
  <c r="AG47" i="2" s="1"/>
  <c r="AG48" i="2" s="1"/>
  <c r="AG49" i="2" s="1"/>
  <c r="AG50" i="2" s="1"/>
  <c r="AG52" i="2" s="1"/>
  <c r="AG53" i="2" s="1"/>
  <c r="AG54" i="2" s="1"/>
  <c r="AG55" i="2" s="1"/>
  <c r="AG56" i="2" s="1"/>
  <c r="AG57" i="2" s="1"/>
  <c r="AG58" i="2" s="1"/>
  <c r="AG60" i="2" s="1"/>
  <c r="AG61" i="2" s="1"/>
  <c r="AG62" i="2" s="1"/>
  <c r="AG63" i="2" s="1"/>
  <c r="AG64" i="2" s="1"/>
  <c r="AG65" i="2" s="1"/>
  <c r="AG66" i="2" s="1"/>
  <c r="AG68" i="2" s="1"/>
  <c r="AG69" i="2" s="1"/>
  <c r="AG70" i="2" s="1"/>
  <c r="AG71" i="2" s="1"/>
  <c r="AG73" i="2" s="1"/>
  <c r="AG74" i="2" s="1"/>
  <c r="AG76" i="2" s="1"/>
  <c r="AG77" i="2" s="1"/>
  <c r="AG78" i="2" s="1"/>
  <c r="AG79" i="2" s="1"/>
  <c r="AG80" i="2" s="1"/>
  <c r="AG81" i="2" s="1"/>
  <c r="AG82" i="2" s="1"/>
  <c r="AG84" i="2" s="1"/>
  <c r="AG85" i="2" s="1"/>
  <c r="AG86" i="2" s="1"/>
  <c r="AG87" i="2" s="1"/>
  <c r="AG88" i="2" s="1"/>
  <c r="AG89" i="2" s="1"/>
  <c r="AG90" i="2" s="1"/>
  <c r="AG92" i="2" s="1"/>
  <c r="AG93" i="2" s="1"/>
  <c r="AG94" i="2" s="1"/>
  <c r="AG95" i="2" s="1"/>
  <c r="AG96" i="2" s="1"/>
  <c r="AG97" i="2" s="1"/>
  <c r="AG98" i="2" s="1"/>
  <c r="AG100" i="2" s="1"/>
  <c r="AG101" i="2" s="1"/>
  <c r="AG102" i="2" s="1"/>
  <c r="AG103" i="2" s="1"/>
  <c r="AG104" i="2" s="1"/>
  <c r="AG105" i="2" s="1"/>
  <c r="AG106" i="2" s="1"/>
  <c r="AG109" i="2" s="1"/>
  <c r="AG110" i="2" s="1"/>
  <c r="AG111" i="2" s="1"/>
  <c r="AG112" i="2" s="1"/>
  <c r="AG113" i="2" s="1"/>
  <c r="AG114" i="2" s="1"/>
  <c r="AG116" i="2" s="1"/>
  <c r="AG117" i="2" s="1"/>
  <c r="AG118" i="2" s="1"/>
  <c r="AG119" i="2" s="1"/>
  <c r="AG120" i="2" s="1"/>
  <c r="AG121" i="2" s="1"/>
  <c r="AG122" i="2" s="1"/>
  <c r="AG124" i="2" s="1"/>
  <c r="AG125" i="2" s="1"/>
  <c r="AG126" i="2" s="1"/>
  <c r="AG127" i="2" s="1"/>
  <c r="AG128" i="2" s="1"/>
  <c r="AG129" i="2" s="1"/>
  <c r="AG130" i="2" s="1"/>
  <c r="AG132" i="2" s="1"/>
  <c r="AG133" i="2" s="1"/>
  <c r="AG134" i="2" s="1"/>
  <c r="AG135" i="2" s="1"/>
  <c r="AG136" i="2" s="1"/>
  <c r="AG137" i="2" s="1"/>
  <c r="AG138" i="2" s="1"/>
  <c r="AG140" i="2" s="1"/>
  <c r="AG141" i="2" s="1"/>
  <c r="AG142" i="2" s="1"/>
  <c r="AG143" i="2" s="1"/>
  <c r="AG144" i="2" s="1"/>
  <c r="AG145" i="2" s="1"/>
  <c r="AG146" i="2" s="1"/>
  <c r="AG148" i="2" s="1"/>
  <c r="AG149" i="2" s="1"/>
  <c r="AG150" i="2" s="1"/>
  <c r="AG151" i="2" s="1"/>
  <c r="AG152" i="2" s="1"/>
  <c r="AG153" i="2" s="1"/>
  <c r="AG156" i="2" s="1"/>
  <c r="AG157" i="2" s="1"/>
  <c r="AG158" i="2" s="1"/>
  <c r="AG159" i="2" s="1"/>
  <c r="AG160" i="2" s="1"/>
  <c r="AG161" i="2" s="1"/>
  <c r="AG162" i="2" s="1"/>
  <c r="AG164" i="2" s="1"/>
  <c r="AG165" i="2" s="1"/>
  <c r="AG166" i="2" s="1"/>
  <c r="AG167" i="2" s="1"/>
  <c r="AG168" i="2" s="1"/>
  <c r="AG169" i="2" s="1"/>
  <c r="AG170" i="2" s="1"/>
  <c r="AG172" i="2" s="1"/>
  <c r="AG173" i="2" s="1"/>
  <c r="AG174" i="2" s="1"/>
  <c r="AG175" i="2" s="1"/>
  <c r="AG176" i="2" s="1"/>
  <c r="AG178" i="2" s="1"/>
  <c r="AG180" i="2" s="1"/>
  <c r="AG181" i="2" s="1"/>
  <c r="AG182" i="2" s="1"/>
  <c r="AG183" i="2" s="1"/>
  <c r="AG184" i="2" s="1"/>
  <c r="AG185" i="2" s="1"/>
  <c r="AG188" i="2" s="1"/>
  <c r="AG189" i="2" s="1"/>
  <c r="AG190" i="2" s="1"/>
  <c r="AG191" i="2" s="1"/>
  <c r="AG192" i="2" s="1"/>
  <c r="AG193" i="2" s="1"/>
  <c r="AG194" i="2" s="1"/>
  <c r="AG196" i="2" s="1"/>
  <c r="AG197" i="2" s="1"/>
  <c r="AG198" i="2" s="1"/>
  <c r="AG199" i="2" s="1"/>
  <c r="AG200" i="2" s="1"/>
  <c r="AG201" i="2" s="1"/>
  <c r="AG202" i="2" s="1"/>
  <c r="AG204" i="2" s="1"/>
  <c r="AG205" i="2" s="1"/>
  <c r="AG206" i="2" s="1"/>
  <c r="AG207" i="2" s="1"/>
  <c r="AG208" i="2" s="1"/>
  <c r="AG209" i="2" s="1"/>
  <c r="AG210" i="2" s="1"/>
  <c r="AB39" i="2"/>
  <c r="AB40" i="2" s="1"/>
  <c r="AB41" i="2" s="1"/>
  <c r="AB42" i="2" s="1"/>
  <c r="AB44" i="2" s="1"/>
  <c r="AB45" i="2" s="1"/>
  <c r="AB46" i="2" s="1"/>
  <c r="AB47" i="2" s="1"/>
  <c r="AB48" i="2" s="1"/>
  <c r="AB49" i="2" s="1"/>
  <c r="AB50" i="2" s="1"/>
  <c r="AB52" i="2" s="1"/>
  <c r="AB53" i="2" s="1"/>
  <c r="AB54" i="2" s="1"/>
  <c r="AB55" i="2" s="1"/>
  <c r="AB56" i="2" s="1"/>
  <c r="AB57" i="2" s="1"/>
  <c r="AB58" i="2" s="1"/>
  <c r="AB60" i="2" s="1"/>
  <c r="AB61" i="2" s="1"/>
  <c r="AB62" i="2" s="1"/>
  <c r="AB63" i="2" s="1"/>
  <c r="AB64" i="2" s="1"/>
  <c r="AB65" i="2" s="1"/>
  <c r="AB66" i="2" s="1"/>
  <c r="AB68" i="2" s="1"/>
  <c r="AB69" i="2" s="1"/>
  <c r="AB70" i="2" s="1"/>
  <c r="AB71" i="2" s="1"/>
  <c r="AB73" i="2" s="1"/>
  <c r="AB74" i="2" s="1"/>
  <c r="AB76" i="2" s="1"/>
  <c r="AB77" i="2" s="1"/>
  <c r="AB78" i="2" s="1"/>
  <c r="AB79" i="2" s="1"/>
  <c r="AB80" i="2" s="1"/>
  <c r="AB81" i="2" s="1"/>
  <c r="AB82" i="2" s="1"/>
  <c r="AB84" i="2" s="1"/>
  <c r="AB85" i="2" s="1"/>
  <c r="AB86" i="2" s="1"/>
  <c r="AB87" i="2" s="1"/>
  <c r="AB88" i="2" s="1"/>
  <c r="AB89" i="2" s="1"/>
  <c r="AB90" i="2" s="1"/>
  <c r="AB92" i="2" s="1"/>
  <c r="AB93" i="2" s="1"/>
  <c r="AB94" i="2" s="1"/>
  <c r="AB95" i="2" s="1"/>
  <c r="AB96" i="2" s="1"/>
  <c r="AB97" i="2" s="1"/>
  <c r="AB98" i="2" s="1"/>
  <c r="AB100" i="2" s="1"/>
  <c r="AB101" i="2" s="1"/>
  <c r="AB102" i="2" s="1"/>
  <c r="AB103" i="2" s="1"/>
  <c r="AB104" i="2" s="1"/>
  <c r="AB105" i="2" s="1"/>
  <c r="AB106" i="2" s="1"/>
  <c r="AB109" i="2" s="1"/>
  <c r="AB110" i="2" s="1"/>
  <c r="AB111" i="2" s="1"/>
  <c r="AB112" i="2" s="1"/>
  <c r="AB113" i="2" s="1"/>
  <c r="AB114" i="2" s="1"/>
  <c r="AB116" i="2" s="1"/>
  <c r="AB117" i="2" s="1"/>
  <c r="AB118" i="2" s="1"/>
  <c r="AB119" i="2" s="1"/>
  <c r="AB120" i="2" s="1"/>
  <c r="AB121" i="2" s="1"/>
  <c r="AB122" i="2" s="1"/>
  <c r="AB124" i="2" s="1"/>
  <c r="AB125" i="2" s="1"/>
  <c r="AB126" i="2" s="1"/>
  <c r="AB127" i="2" s="1"/>
  <c r="AB128" i="2" s="1"/>
  <c r="AB129" i="2" s="1"/>
  <c r="AB130" i="2" s="1"/>
  <c r="AB132" i="2" s="1"/>
  <c r="AB133" i="2" s="1"/>
  <c r="AB134" i="2" s="1"/>
  <c r="AB135" i="2" s="1"/>
  <c r="AB136" i="2" s="1"/>
  <c r="AB137" i="2" s="1"/>
  <c r="AB138" i="2" s="1"/>
  <c r="AB140" i="2" s="1"/>
  <c r="AB141" i="2" s="1"/>
  <c r="AB142" i="2" s="1"/>
  <c r="AB143" i="2" s="1"/>
  <c r="AB144" i="2" s="1"/>
  <c r="AB145" i="2" s="1"/>
  <c r="AB146" i="2" s="1"/>
  <c r="AB148" i="2" s="1"/>
  <c r="AB149" i="2" s="1"/>
  <c r="AB150" i="2" s="1"/>
  <c r="AB151" i="2" s="1"/>
  <c r="AB152" i="2" s="1"/>
  <c r="AB153" i="2" s="1"/>
  <c r="AB156" i="2" s="1"/>
  <c r="AB157" i="2" s="1"/>
  <c r="AB158" i="2" s="1"/>
  <c r="AB159" i="2" s="1"/>
  <c r="AB160" i="2" s="1"/>
  <c r="AB161" i="2" s="1"/>
  <c r="AB162" i="2" s="1"/>
  <c r="AB164" i="2" s="1"/>
  <c r="AB165" i="2" s="1"/>
  <c r="AB166" i="2" s="1"/>
  <c r="AB167" i="2" s="1"/>
  <c r="AB168" i="2" s="1"/>
  <c r="AB169" i="2" s="1"/>
  <c r="AB170" i="2" s="1"/>
  <c r="AB172" i="2" s="1"/>
  <c r="AB173" i="2" s="1"/>
  <c r="AB174" i="2" s="1"/>
  <c r="AB175" i="2" s="1"/>
  <c r="AB176" i="2" s="1"/>
  <c r="AB178" i="2" s="1"/>
  <c r="AB180" i="2" s="1"/>
  <c r="AB181" i="2" s="1"/>
  <c r="AB182" i="2" s="1"/>
  <c r="AB183" i="2" s="1"/>
  <c r="AB184" i="2" s="1"/>
  <c r="AB185" i="2" s="1"/>
  <c r="AB188" i="2" s="1"/>
  <c r="AB189" i="2" s="1"/>
  <c r="AB190" i="2" s="1"/>
  <c r="AB191" i="2" s="1"/>
  <c r="AB192" i="2" s="1"/>
  <c r="AB193" i="2" s="1"/>
  <c r="AB194" i="2" s="1"/>
  <c r="AB196" i="2" s="1"/>
  <c r="AB197" i="2" s="1"/>
  <c r="AB198" i="2" s="1"/>
  <c r="AB199" i="2" s="1"/>
  <c r="AB200" i="2" s="1"/>
  <c r="AB201" i="2" s="1"/>
  <c r="AB202" i="2" s="1"/>
  <c r="AB204" i="2" s="1"/>
  <c r="AB205" i="2" s="1"/>
  <c r="AB206" i="2" s="1"/>
  <c r="AB207" i="2" s="1"/>
  <c r="AB208" i="2" s="1"/>
  <c r="AB209" i="2" s="1"/>
  <c r="AB210" i="2" s="1"/>
  <c r="H39" i="2"/>
  <c r="H40" i="2" s="1"/>
  <c r="H41" i="2" s="1"/>
  <c r="H42" i="2" s="1"/>
  <c r="H44" i="2" s="1"/>
  <c r="H45" i="2" s="1"/>
  <c r="H46" i="2" s="1"/>
  <c r="H47" i="2" s="1"/>
  <c r="H48" i="2" s="1"/>
  <c r="H49" i="2" s="1"/>
  <c r="H50" i="2" s="1"/>
  <c r="H52" i="2" s="1"/>
  <c r="H53" i="2" s="1"/>
  <c r="H54" i="2" s="1"/>
  <c r="H55" i="2" s="1"/>
  <c r="H56" i="2" s="1"/>
  <c r="H57" i="2" s="1"/>
  <c r="H58" i="2" s="1"/>
  <c r="H60" i="2" s="1"/>
  <c r="H61" i="2" s="1"/>
  <c r="H62" i="2" s="1"/>
  <c r="H63" i="2" s="1"/>
  <c r="H64" i="2" s="1"/>
  <c r="H65" i="2" s="1"/>
  <c r="H66" i="2" s="1"/>
  <c r="H68" i="2" s="1"/>
  <c r="H69" i="2" s="1"/>
  <c r="H70" i="2" s="1"/>
  <c r="H71" i="2" s="1"/>
  <c r="H73" i="2" s="1"/>
  <c r="H74" i="2" s="1"/>
  <c r="H76" i="2" s="1"/>
  <c r="H77" i="2" s="1"/>
  <c r="H78" i="2" s="1"/>
  <c r="H79" i="2" s="1"/>
  <c r="H80" i="2" s="1"/>
  <c r="H81" i="2" s="1"/>
  <c r="H82" i="2" s="1"/>
  <c r="H84" i="2" s="1"/>
  <c r="H85" i="2" s="1"/>
  <c r="H86" i="2" s="1"/>
  <c r="H87" i="2" s="1"/>
  <c r="H88" i="2" s="1"/>
  <c r="H89" i="2" s="1"/>
  <c r="H90" i="2" s="1"/>
  <c r="H92" i="2" s="1"/>
  <c r="H93" i="2" s="1"/>
  <c r="H94" i="2" s="1"/>
  <c r="H95" i="2" s="1"/>
  <c r="H96" i="2" s="1"/>
  <c r="H97" i="2" s="1"/>
  <c r="H98" i="2" s="1"/>
  <c r="H100" i="2" s="1"/>
  <c r="H101" i="2" s="1"/>
  <c r="H102" i="2" s="1"/>
  <c r="H103" i="2" s="1"/>
  <c r="H104" i="2" s="1"/>
  <c r="H105" i="2" s="1"/>
  <c r="H106" i="2" s="1"/>
  <c r="H109" i="2" s="1"/>
  <c r="H110" i="2" s="1"/>
  <c r="H111" i="2" s="1"/>
  <c r="H112" i="2" s="1"/>
  <c r="H113" i="2" s="1"/>
  <c r="H114" i="2" s="1"/>
  <c r="H116" i="2" s="1"/>
  <c r="H117" i="2" s="1"/>
  <c r="H118" i="2" s="1"/>
  <c r="H119" i="2" s="1"/>
  <c r="H120" i="2" s="1"/>
  <c r="H121" i="2" s="1"/>
  <c r="H122" i="2" s="1"/>
  <c r="H124" i="2" s="1"/>
  <c r="H125" i="2" s="1"/>
  <c r="H126" i="2" s="1"/>
  <c r="H127" i="2" s="1"/>
  <c r="H128" i="2" s="1"/>
  <c r="H129" i="2" s="1"/>
  <c r="H130" i="2" s="1"/>
  <c r="H132" i="2" s="1"/>
  <c r="H133" i="2" s="1"/>
  <c r="H134" i="2" s="1"/>
  <c r="H135" i="2" s="1"/>
  <c r="H136" i="2" s="1"/>
  <c r="H137" i="2" s="1"/>
  <c r="H138" i="2" s="1"/>
  <c r="H140" i="2" s="1"/>
  <c r="H141" i="2" s="1"/>
  <c r="H142" i="2" s="1"/>
  <c r="H143" i="2" s="1"/>
  <c r="H144" i="2" s="1"/>
  <c r="H145" i="2" s="1"/>
  <c r="H146" i="2" s="1"/>
  <c r="H148" i="2" s="1"/>
  <c r="H149" i="2" s="1"/>
  <c r="H150" i="2" s="1"/>
  <c r="H151" i="2" s="1"/>
  <c r="H152" i="2" s="1"/>
  <c r="H153" i="2" s="1"/>
  <c r="H156" i="2" s="1"/>
  <c r="H157" i="2" s="1"/>
  <c r="H158" i="2" s="1"/>
  <c r="H159" i="2" s="1"/>
  <c r="H160" i="2" s="1"/>
  <c r="H161" i="2" s="1"/>
  <c r="H162" i="2" s="1"/>
  <c r="H164" i="2" s="1"/>
  <c r="H165" i="2" s="1"/>
  <c r="H166" i="2" s="1"/>
  <c r="H167" i="2" s="1"/>
  <c r="H168" i="2" s="1"/>
  <c r="H169" i="2" s="1"/>
  <c r="H170" i="2" s="1"/>
  <c r="H172" i="2" s="1"/>
  <c r="H173" i="2" s="1"/>
  <c r="H174" i="2" s="1"/>
  <c r="H175" i="2" s="1"/>
  <c r="H176" i="2" s="1"/>
  <c r="H178" i="2" s="1"/>
  <c r="H180" i="2" s="1"/>
  <c r="H181" i="2" s="1"/>
  <c r="H182" i="2" s="1"/>
  <c r="H183" i="2" s="1"/>
  <c r="H184" i="2" s="1"/>
  <c r="H185" i="2" s="1"/>
  <c r="H188" i="2" s="1"/>
  <c r="H189" i="2" s="1"/>
  <c r="H190" i="2" s="1"/>
  <c r="H191" i="2" s="1"/>
  <c r="H192" i="2" s="1"/>
  <c r="H193" i="2" s="1"/>
  <c r="H194" i="2" s="1"/>
  <c r="H196" i="2" s="1"/>
  <c r="H197" i="2" s="1"/>
  <c r="H198" i="2" s="1"/>
  <c r="H199" i="2" s="1"/>
  <c r="H200" i="2" s="1"/>
  <c r="H201" i="2" s="1"/>
  <c r="H202" i="2" s="1"/>
  <c r="H204" i="2" s="1"/>
  <c r="H205" i="2" s="1"/>
  <c r="H206" i="2" s="1"/>
  <c r="H207" i="2" s="1"/>
  <c r="H208" i="2" s="1"/>
  <c r="H209" i="2" s="1"/>
  <c r="H210" i="2" s="1"/>
  <c r="AV40" i="1"/>
  <c r="AV41" i="1" s="1"/>
  <c r="AV42" i="1" s="1"/>
  <c r="AV44" i="1" s="1"/>
  <c r="AV45" i="1" s="1"/>
  <c r="AV46" i="1" s="1"/>
  <c r="AV47" i="1" s="1"/>
  <c r="AV48" i="1" s="1"/>
  <c r="AV49" i="1" s="1"/>
  <c r="AV50" i="1" s="1"/>
  <c r="AV52" i="1" s="1"/>
  <c r="AV53" i="1" s="1"/>
  <c r="AV54" i="1" s="1"/>
  <c r="AQ40" i="1"/>
  <c r="AQ41" i="1" s="1"/>
  <c r="AQ42" i="1" s="1"/>
  <c r="AQ44" i="1" s="1"/>
  <c r="AQ45" i="1" s="1"/>
  <c r="AQ46" i="1" s="1"/>
  <c r="AQ47" i="1" s="1"/>
  <c r="AQ48" i="1" s="1"/>
  <c r="AQ49" i="1" s="1"/>
  <c r="AQ50" i="1" s="1"/>
  <c r="AQ52" i="1" s="1"/>
  <c r="AQ53" i="1" s="1"/>
  <c r="AQ54" i="1" s="1"/>
  <c r="AQ55" i="1" s="1"/>
  <c r="AQ56" i="1" s="1"/>
  <c r="AQ57" i="1" s="1"/>
  <c r="AQ58" i="1" s="1"/>
  <c r="AQ60" i="1" s="1"/>
  <c r="AQ61" i="1" s="1"/>
  <c r="AQ62" i="1" s="1"/>
  <c r="AQ63" i="1" s="1"/>
  <c r="AQ64" i="1" s="1"/>
  <c r="AQ65" i="1" s="1"/>
  <c r="AQ66" i="1" s="1"/>
  <c r="AQ69" i="1" s="1"/>
  <c r="AQ70" i="1" s="1"/>
  <c r="AQ71" i="1" s="1"/>
  <c r="AQ72" i="1" s="1"/>
  <c r="AQ73" i="1" s="1"/>
  <c r="AQ74" i="1" s="1"/>
  <c r="AQ76" i="1" s="1"/>
  <c r="AQ77" i="1" s="1"/>
  <c r="AQ78" i="1" s="1"/>
  <c r="AQ79" i="1" s="1"/>
  <c r="AQ80" i="1" s="1"/>
  <c r="AQ81" i="1" s="1"/>
  <c r="AQ82" i="1" s="1"/>
  <c r="AQ84" i="1" s="1"/>
  <c r="AQ85" i="1" s="1"/>
  <c r="AQ86" i="1" s="1"/>
  <c r="AQ87" i="1" s="1"/>
  <c r="AQ88" i="1" s="1"/>
  <c r="AQ89" i="1" s="1"/>
  <c r="AQ90" i="1" s="1"/>
  <c r="AQ92" i="1" s="1"/>
  <c r="AQ93" i="1" s="1"/>
  <c r="AQ94" i="1" s="1"/>
  <c r="AQ95" i="1" s="1"/>
  <c r="AQ96" i="1" s="1"/>
  <c r="AQ97" i="1" s="1"/>
  <c r="AQ98" i="1" s="1"/>
  <c r="AQ100" i="1" s="1"/>
  <c r="AQ101" i="1" s="1"/>
  <c r="AQ102" i="1" s="1"/>
  <c r="AQ103" i="1" s="1"/>
  <c r="AQ104" i="1" s="1"/>
  <c r="AQ105" i="1" s="1"/>
  <c r="AQ108" i="1" s="1"/>
  <c r="AQ109" i="1" s="1"/>
  <c r="AQ110" i="1" s="1"/>
  <c r="AQ111" i="1" s="1"/>
  <c r="AQ112" i="1" s="1"/>
  <c r="AQ113" i="1" s="1"/>
  <c r="AQ114" i="1" s="1"/>
  <c r="AQ116" i="1" s="1"/>
  <c r="AQ117" i="1" s="1"/>
  <c r="AQ118" i="1" s="1"/>
  <c r="AQ119" i="1" s="1"/>
  <c r="AQ120" i="1" s="1"/>
  <c r="AQ121" i="1" s="1"/>
  <c r="AQ122" i="1" s="1"/>
  <c r="AQ124" i="1" s="1"/>
  <c r="AQ125" i="1" s="1"/>
  <c r="AQ126" i="1" s="1"/>
  <c r="AQ127" i="1" s="1"/>
  <c r="AQ128" i="1" s="1"/>
  <c r="AQ129" i="1" s="1"/>
  <c r="AQ130" i="1" s="1"/>
  <c r="AQ132" i="1" s="1"/>
  <c r="AQ133" i="1" s="1"/>
  <c r="AQ134" i="1" s="1"/>
  <c r="AQ135" i="1" s="1"/>
  <c r="AQ136" i="1" s="1"/>
  <c r="AQ137" i="1" s="1"/>
  <c r="AQ138" i="1" s="1"/>
  <c r="AQ140" i="1" s="1"/>
  <c r="AQ141" i="1" s="1"/>
  <c r="AQ142" i="1" s="1"/>
  <c r="AQ143" i="1" s="1"/>
  <c r="AQ144" i="1" s="1"/>
  <c r="AQ145" i="1" s="1"/>
  <c r="AQ146" i="1" s="1"/>
  <c r="AQ148" i="1" s="1"/>
  <c r="AQ149" i="1" s="1"/>
  <c r="AQ150" i="1" s="1"/>
  <c r="AQ151" i="1" s="1"/>
  <c r="AQ152" i="1" s="1"/>
  <c r="AQ153" i="1" s="1"/>
  <c r="AQ157" i="1" s="1"/>
  <c r="AQ158" i="1" s="1"/>
  <c r="AQ159" i="1" s="1"/>
  <c r="AQ160" i="1" s="1"/>
  <c r="AQ161" i="1" s="1"/>
  <c r="AQ162" i="1" s="1"/>
  <c r="AQ164" i="1" s="1"/>
  <c r="AQ165" i="1" s="1"/>
  <c r="AQ166" i="1" s="1"/>
  <c r="AQ167" i="1" s="1"/>
  <c r="AQ168" i="1" s="1"/>
  <c r="AQ169" i="1" s="1"/>
  <c r="AQ170" i="1" s="1"/>
  <c r="AQ172" i="1" s="1"/>
  <c r="AQ173" i="1" s="1"/>
  <c r="AQ174" i="1" s="1"/>
  <c r="AQ175" i="1" s="1"/>
  <c r="AQ176" i="1" s="1"/>
  <c r="AQ178" i="1" s="1"/>
  <c r="AQ180" i="1" s="1"/>
  <c r="AQ181" i="1" s="1"/>
  <c r="AQ182" i="1" s="1"/>
  <c r="AQ183" i="1" s="1"/>
  <c r="AQ184" i="1" s="1"/>
  <c r="AQ185" i="1" s="1"/>
  <c r="AQ188" i="1" s="1"/>
  <c r="AQ189" i="1" s="1"/>
  <c r="AQ190" i="1" s="1"/>
  <c r="AQ191" i="1" s="1"/>
  <c r="AQ192" i="1" s="1"/>
  <c r="AQ193" i="1" s="1"/>
  <c r="AQ194" i="1" s="1"/>
  <c r="AQ196" i="1" s="1"/>
  <c r="AQ197" i="1" s="1"/>
  <c r="AQ198" i="1" s="1"/>
  <c r="AQ199" i="1" s="1"/>
  <c r="AQ200" i="1" s="1"/>
  <c r="AQ201" i="1" s="1"/>
  <c r="AQ202" i="1" s="1"/>
  <c r="AQ204" i="1" s="1"/>
  <c r="AQ205" i="1" s="1"/>
  <c r="AQ206" i="1" s="1"/>
  <c r="AQ207" i="1" s="1"/>
  <c r="AQ208" i="1" s="1"/>
  <c r="AQ209" i="1" s="1"/>
  <c r="AQ210" i="1" s="1"/>
  <c r="AL40" i="1"/>
  <c r="AL41" i="1" s="1"/>
  <c r="AL42" i="1" s="1"/>
  <c r="AL44" i="1" s="1"/>
  <c r="AL45" i="1" s="1"/>
  <c r="AL46" i="1" s="1"/>
  <c r="AL47" i="1" s="1"/>
  <c r="AL48" i="1" s="1"/>
  <c r="AL49" i="1" s="1"/>
  <c r="AL50" i="1" s="1"/>
  <c r="AL52" i="1" s="1"/>
  <c r="AL53" i="1" s="1"/>
  <c r="AL54" i="1" s="1"/>
  <c r="AL55" i="1" s="1"/>
  <c r="AL56" i="1" s="1"/>
  <c r="AL57" i="1" s="1"/>
  <c r="AL58" i="1" s="1"/>
  <c r="AL60" i="1" s="1"/>
  <c r="AL61" i="1" s="1"/>
  <c r="AL62" i="1" s="1"/>
  <c r="AL63" i="1" s="1"/>
  <c r="AL64" i="1" s="1"/>
  <c r="AL65" i="1" s="1"/>
  <c r="AL66" i="1" s="1"/>
  <c r="AL69" i="1" s="1"/>
  <c r="AL70" i="1" s="1"/>
  <c r="AL71" i="1" s="1"/>
  <c r="AL72" i="1" s="1"/>
  <c r="AL73" i="1" s="1"/>
  <c r="AL74" i="1" s="1"/>
  <c r="AL76" i="1" s="1"/>
  <c r="AL77" i="1" s="1"/>
  <c r="AL78" i="1" s="1"/>
  <c r="AL79" i="1" s="1"/>
  <c r="AL80" i="1" s="1"/>
  <c r="AL81" i="1" s="1"/>
  <c r="AL82" i="1" s="1"/>
  <c r="AL84" i="1" s="1"/>
  <c r="AL85" i="1" s="1"/>
  <c r="AL86" i="1" s="1"/>
  <c r="AL87" i="1" s="1"/>
  <c r="AL88" i="1" s="1"/>
  <c r="AL89" i="1" s="1"/>
  <c r="AL90" i="1" s="1"/>
  <c r="AL92" i="1" s="1"/>
  <c r="AL93" i="1" s="1"/>
  <c r="AL94" i="1" s="1"/>
  <c r="AL95" i="1" s="1"/>
  <c r="AL96" i="1" s="1"/>
  <c r="AL97" i="1" s="1"/>
  <c r="AL98" i="1" s="1"/>
  <c r="AL100" i="1" s="1"/>
  <c r="AL101" i="1" s="1"/>
  <c r="AL102" i="1" s="1"/>
  <c r="AL103" i="1" s="1"/>
  <c r="AL104" i="1" s="1"/>
  <c r="AL105" i="1" s="1"/>
  <c r="AL108" i="1" s="1"/>
  <c r="AL109" i="1" s="1"/>
  <c r="AL110" i="1" s="1"/>
  <c r="AL111" i="1" s="1"/>
  <c r="AL112" i="1" s="1"/>
  <c r="AL113" i="1" s="1"/>
  <c r="AL114" i="1" s="1"/>
  <c r="AL116" i="1" s="1"/>
  <c r="AL117" i="1" s="1"/>
  <c r="AL118" i="1" s="1"/>
  <c r="AL119" i="1" s="1"/>
  <c r="AL120" i="1" s="1"/>
  <c r="AL121" i="1" s="1"/>
  <c r="AL122" i="1" s="1"/>
  <c r="AL124" i="1" s="1"/>
  <c r="AL125" i="1" s="1"/>
  <c r="AL126" i="1" s="1"/>
  <c r="AL127" i="1" s="1"/>
  <c r="AL128" i="1" s="1"/>
  <c r="AL129" i="1" s="1"/>
  <c r="AL130" i="1" s="1"/>
  <c r="AL132" i="1" s="1"/>
  <c r="AL133" i="1" s="1"/>
  <c r="AL134" i="1" s="1"/>
  <c r="AL135" i="1" s="1"/>
  <c r="AL136" i="1" s="1"/>
  <c r="AL137" i="1" s="1"/>
  <c r="AL138" i="1" s="1"/>
  <c r="AL140" i="1" s="1"/>
  <c r="AL141" i="1" s="1"/>
  <c r="AL142" i="1" s="1"/>
  <c r="AL143" i="1" s="1"/>
  <c r="AL144" i="1" s="1"/>
  <c r="AL145" i="1" s="1"/>
  <c r="AL146" i="1" s="1"/>
  <c r="AL148" i="1" s="1"/>
  <c r="AL149" i="1" s="1"/>
  <c r="AL150" i="1" s="1"/>
  <c r="AL151" i="1" s="1"/>
  <c r="AL152" i="1" s="1"/>
  <c r="AL153" i="1" s="1"/>
  <c r="AL157" i="1" s="1"/>
  <c r="AL158" i="1" s="1"/>
  <c r="AL159" i="1" s="1"/>
  <c r="AL160" i="1" s="1"/>
  <c r="AL161" i="1" s="1"/>
  <c r="AL162" i="1" s="1"/>
  <c r="AL164" i="1" s="1"/>
  <c r="AL165" i="1" s="1"/>
  <c r="AL166" i="1" s="1"/>
  <c r="AL167" i="1" s="1"/>
  <c r="AL168" i="1" s="1"/>
  <c r="AL169" i="1" s="1"/>
  <c r="AL170" i="1" s="1"/>
  <c r="AL172" i="1" s="1"/>
  <c r="AL173" i="1" s="1"/>
  <c r="AL174" i="1" s="1"/>
  <c r="AL175" i="1" s="1"/>
  <c r="AL176" i="1" s="1"/>
  <c r="AL178" i="1" s="1"/>
  <c r="AL180" i="1" s="1"/>
  <c r="AL181" i="1" s="1"/>
  <c r="AL182" i="1" s="1"/>
  <c r="AL183" i="1" s="1"/>
  <c r="AL184" i="1" s="1"/>
  <c r="AL185" i="1" s="1"/>
  <c r="AL188" i="1" s="1"/>
  <c r="AL189" i="1" s="1"/>
  <c r="AL190" i="1" s="1"/>
  <c r="AL191" i="1" s="1"/>
  <c r="AL192" i="1" s="1"/>
  <c r="AL193" i="1" s="1"/>
  <c r="AL194" i="1" s="1"/>
  <c r="AL196" i="1" s="1"/>
  <c r="AL197" i="1" s="1"/>
  <c r="AL198" i="1" s="1"/>
  <c r="AL199" i="1" s="1"/>
  <c r="AL200" i="1" s="1"/>
  <c r="AL201" i="1" s="1"/>
  <c r="AL202" i="1" s="1"/>
  <c r="AL204" i="1" s="1"/>
  <c r="AL205" i="1" s="1"/>
  <c r="AL206" i="1" s="1"/>
  <c r="AL207" i="1" s="1"/>
  <c r="AL208" i="1" s="1"/>
  <c r="AL209" i="1" s="1"/>
  <c r="AL210" i="1" s="1"/>
  <c r="AG40" i="1"/>
  <c r="AG41" i="1" s="1"/>
  <c r="AG42" i="1" s="1"/>
  <c r="AG44" i="1" s="1"/>
  <c r="AG45" i="1" s="1"/>
  <c r="AG46" i="1" s="1"/>
  <c r="AG47" i="1" s="1"/>
  <c r="AG48" i="1" s="1"/>
  <c r="AG49" i="1" s="1"/>
  <c r="AG50" i="1" s="1"/>
  <c r="AG52" i="1" s="1"/>
  <c r="AG53" i="1" s="1"/>
  <c r="AG54" i="1" s="1"/>
  <c r="AG55" i="1" s="1"/>
  <c r="AG56" i="1" s="1"/>
  <c r="AG57" i="1" s="1"/>
  <c r="AG58" i="1" s="1"/>
  <c r="AG60" i="1" s="1"/>
  <c r="AG61" i="1" s="1"/>
  <c r="AG62" i="1" s="1"/>
  <c r="AG63" i="1" s="1"/>
  <c r="AG64" i="1" s="1"/>
  <c r="AG65" i="1" s="1"/>
  <c r="AG66" i="1" s="1"/>
  <c r="AG69" i="1" s="1"/>
  <c r="AG70" i="1" s="1"/>
  <c r="AG71" i="1" s="1"/>
  <c r="AG72" i="1" s="1"/>
  <c r="AG73" i="1" s="1"/>
  <c r="AG74" i="1" s="1"/>
  <c r="AG76" i="1" s="1"/>
  <c r="AG77" i="1" s="1"/>
  <c r="AG78" i="1" s="1"/>
  <c r="AG79" i="1" s="1"/>
  <c r="AG80" i="1" s="1"/>
  <c r="AG81" i="1" s="1"/>
  <c r="AG82" i="1" s="1"/>
  <c r="AG84" i="1" s="1"/>
  <c r="AG85" i="1" s="1"/>
  <c r="AG86" i="1" s="1"/>
  <c r="AG87" i="1" s="1"/>
  <c r="AG88" i="1" s="1"/>
  <c r="AG89" i="1" s="1"/>
  <c r="AG90" i="1" s="1"/>
  <c r="AG92" i="1" s="1"/>
  <c r="AG93" i="1" s="1"/>
  <c r="AG94" i="1" s="1"/>
  <c r="AG95" i="1" s="1"/>
  <c r="AG96" i="1" s="1"/>
  <c r="AG97" i="1" s="1"/>
  <c r="AG98" i="1" s="1"/>
  <c r="AG100" i="1" s="1"/>
  <c r="AG101" i="1" s="1"/>
  <c r="AG102" i="1" s="1"/>
  <c r="AG103" i="1" s="1"/>
  <c r="AG104" i="1" s="1"/>
  <c r="AG105" i="1" s="1"/>
  <c r="AG108" i="1" s="1"/>
  <c r="AG109" i="1" s="1"/>
  <c r="AG110" i="1" s="1"/>
  <c r="AG111" i="1" s="1"/>
  <c r="AG112" i="1" s="1"/>
  <c r="AG113" i="1" s="1"/>
  <c r="AG114" i="1" s="1"/>
  <c r="AG116" i="1" s="1"/>
  <c r="AG117" i="1" s="1"/>
  <c r="AG118" i="1" s="1"/>
  <c r="AG119" i="1" s="1"/>
  <c r="AG120" i="1" s="1"/>
  <c r="AG121" i="1" s="1"/>
  <c r="AG122" i="1" s="1"/>
  <c r="AG124" i="1" s="1"/>
  <c r="AG125" i="1" s="1"/>
  <c r="AG126" i="1" s="1"/>
  <c r="AG127" i="1" s="1"/>
  <c r="AG128" i="1" s="1"/>
  <c r="AG129" i="1" s="1"/>
  <c r="AG130" i="1" s="1"/>
  <c r="AG132" i="1" s="1"/>
  <c r="AG133" i="1" s="1"/>
  <c r="AG134" i="1" s="1"/>
  <c r="AG135" i="1" s="1"/>
  <c r="AG136" i="1" s="1"/>
  <c r="AG137" i="1" s="1"/>
  <c r="AG138" i="1" s="1"/>
  <c r="AG140" i="1" s="1"/>
  <c r="AG141" i="1" s="1"/>
  <c r="AG142" i="1" s="1"/>
  <c r="AG143" i="1" s="1"/>
  <c r="AG144" i="1" s="1"/>
  <c r="AG145" i="1" s="1"/>
  <c r="AG146" i="1" s="1"/>
  <c r="AG148" i="1" s="1"/>
  <c r="AG149" i="1" s="1"/>
  <c r="AG150" i="1" s="1"/>
  <c r="AG151" i="1" s="1"/>
  <c r="AG152" i="1" s="1"/>
  <c r="AG153" i="1" s="1"/>
  <c r="AG157" i="1" s="1"/>
  <c r="AG158" i="1" s="1"/>
  <c r="AG159" i="1" s="1"/>
  <c r="AG160" i="1" s="1"/>
  <c r="AG161" i="1" s="1"/>
  <c r="AG162" i="1" s="1"/>
  <c r="AG164" i="1" s="1"/>
  <c r="AG165" i="1" s="1"/>
  <c r="AG166" i="1" s="1"/>
  <c r="AG167" i="1" s="1"/>
  <c r="AG168" i="1" s="1"/>
  <c r="AG169" i="1" s="1"/>
  <c r="AG170" i="1" s="1"/>
  <c r="AG172" i="1" s="1"/>
  <c r="AG173" i="1" s="1"/>
  <c r="AG174" i="1" s="1"/>
  <c r="AG175" i="1" s="1"/>
  <c r="AG176" i="1" s="1"/>
  <c r="AG178" i="1" s="1"/>
  <c r="AG180" i="1" s="1"/>
  <c r="AG181" i="1" s="1"/>
  <c r="AG182" i="1" s="1"/>
  <c r="AG183" i="1" s="1"/>
  <c r="AG184" i="1" s="1"/>
  <c r="AG185" i="1" s="1"/>
  <c r="AG188" i="1" s="1"/>
  <c r="AG189" i="1" s="1"/>
  <c r="AG190" i="1" s="1"/>
  <c r="AG191" i="1" s="1"/>
  <c r="AG192" i="1" s="1"/>
  <c r="AG193" i="1" s="1"/>
  <c r="AG194" i="1" s="1"/>
  <c r="AG196" i="1" s="1"/>
  <c r="AG197" i="1" s="1"/>
  <c r="AG198" i="1" s="1"/>
  <c r="AG199" i="1" s="1"/>
  <c r="AG200" i="1" s="1"/>
  <c r="AG201" i="1" s="1"/>
  <c r="AG202" i="1" s="1"/>
  <c r="AG204" i="1" s="1"/>
  <c r="AG205" i="1" s="1"/>
  <c r="AG206" i="1" s="1"/>
  <c r="AG207" i="1" s="1"/>
  <c r="AG208" i="1" s="1"/>
  <c r="AG209" i="1" s="1"/>
  <c r="AG210" i="1" s="1"/>
  <c r="AB40" i="1"/>
  <c r="AB41" i="1" s="1"/>
  <c r="AB42" i="1" s="1"/>
  <c r="AB44" i="1" s="1"/>
  <c r="AB45" i="1" s="1"/>
  <c r="AB46" i="1" s="1"/>
  <c r="AB47" i="1" s="1"/>
  <c r="AB48" i="1" s="1"/>
  <c r="AB49" i="1" s="1"/>
  <c r="AB50" i="1" s="1"/>
  <c r="AB52" i="1" s="1"/>
  <c r="AB53" i="1" s="1"/>
  <c r="AB54" i="1" s="1"/>
  <c r="AB55" i="1" s="1"/>
  <c r="AB56" i="1" s="1"/>
  <c r="AB57" i="1" s="1"/>
  <c r="AB58" i="1" s="1"/>
  <c r="W40" i="1"/>
  <c r="W41" i="1" s="1"/>
  <c r="W42" i="1" s="1"/>
  <c r="W44" i="1" s="1"/>
  <c r="W45" i="1" s="1"/>
  <c r="W46" i="1" s="1"/>
  <c r="W47" i="1" s="1"/>
  <c r="W48" i="1" s="1"/>
  <c r="W49" i="1" s="1"/>
  <c r="W50" i="1" s="1"/>
  <c r="W52" i="1" s="1"/>
  <c r="W53" i="1" s="1"/>
  <c r="W54" i="1" s="1"/>
  <c r="W55" i="1" s="1"/>
  <c r="W56" i="1" s="1"/>
  <c r="W57" i="1" s="1"/>
  <c r="W58" i="1" s="1"/>
  <c r="W60" i="1" s="1"/>
  <c r="W61" i="1" s="1"/>
  <c r="W62" i="1" s="1"/>
  <c r="W63" i="1" s="1"/>
  <c r="W64" i="1" s="1"/>
  <c r="W65" i="1" s="1"/>
  <c r="W66" i="1" s="1"/>
  <c r="W69" i="1" s="1"/>
  <c r="W70" i="1" s="1"/>
  <c r="W71" i="1" s="1"/>
  <c r="W72" i="1" s="1"/>
  <c r="W73" i="1" s="1"/>
  <c r="W74" i="1" s="1"/>
  <c r="W76" i="1" s="1"/>
  <c r="W77" i="1" s="1"/>
  <c r="W78" i="1" s="1"/>
  <c r="W79" i="1" s="1"/>
  <c r="W80" i="1" s="1"/>
  <c r="W81" i="1" s="1"/>
  <c r="W82" i="1" s="1"/>
  <c r="W84" i="1" s="1"/>
  <c r="W85" i="1" s="1"/>
  <c r="W86" i="1" s="1"/>
  <c r="W87" i="1" s="1"/>
  <c r="W88" i="1" s="1"/>
  <c r="W89" i="1" s="1"/>
  <c r="W90" i="1" s="1"/>
  <c r="W92" i="1" s="1"/>
  <c r="W93" i="1" s="1"/>
  <c r="W94" i="1" s="1"/>
  <c r="W95" i="1" s="1"/>
  <c r="W96" i="1" s="1"/>
  <c r="W97" i="1" s="1"/>
  <c r="W98" i="1" s="1"/>
  <c r="W100" i="1" s="1"/>
  <c r="W101" i="1" s="1"/>
  <c r="W102" i="1" s="1"/>
  <c r="W103" i="1" s="1"/>
  <c r="W104" i="1" s="1"/>
  <c r="W105" i="1" s="1"/>
  <c r="W108" i="1" s="1"/>
  <c r="W109" i="1" s="1"/>
  <c r="W110" i="1" s="1"/>
  <c r="W111" i="1" s="1"/>
  <c r="W112" i="1" s="1"/>
  <c r="W113" i="1" s="1"/>
  <c r="W114" i="1" s="1"/>
  <c r="W116" i="1" s="1"/>
  <c r="W117" i="1" s="1"/>
  <c r="W118" i="1" s="1"/>
  <c r="W119" i="1" s="1"/>
  <c r="W120" i="1" s="1"/>
  <c r="W121" i="1" s="1"/>
  <c r="W122" i="1" s="1"/>
  <c r="W124" i="1" s="1"/>
  <c r="W125" i="1" s="1"/>
  <c r="W126" i="1" s="1"/>
  <c r="W127" i="1" s="1"/>
  <c r="W128" i="1" s="1"/>
  <c r="W129" i="1" s="1"/>
  <c r="W130" i="1" s="1"/>
  <c r="W132" i="1" s="1"/>
  <c r="W133" i="1" s="1"/>
  <c r="W134" i="1" s="1"/>
  <c r="W135" i="1" s="1"/>
  <c r="W136" i="1" s="1"/>
  <c r="W137" i="1" s="1"/>
  <c r="W138" i="1" s="1"/>
  <c r="W140" i="1" s="1"/>
  <c r="W141" i="1" s="1"/>
  <c r="W142" i="1" s="1"/>
  <c r="W143" i="1" s="1"/>
  <c r="W144" i="1" s="1"/>
  <c r="W145" i="1" s="1"/>
  <c r="W146" i="1" s="1"/>
  <c r="W148" i="1" s="1"/>
  <c r="W149" i="1" s="1"/>
  <c r="W150" i="1" s="1"/>
  <c r="W151" i="1" s="1"/>
  <c r="W152" i="1" s="1"/>
  <c r="W153" i="1" s="1"/>
  <c r="W157" i="1" s="1"/>
  <c r="W158" i="1" s="1"/>
  <c r="W159" i="1" s="1"/>
  <c r="W160" i="1" s="1"/>
  <c r="W161" i="1" s="1"/>
  <c r="W162" i="1" s="1"/>
  <c r="W164" i="1" s="1"/>
  <c r="W165" i="1" s="1"/>
  <c r="W166" i="1" s="1"/>
  <c r="W167" i="1" s="1"/>
  <c r="W168" i="1" s="1"/>
  <c r="W169" i="1" s="1"/>
  <c r="W170" i="1" s="1"/>
  <c r="W172" i="1" s="1"/>
  <c r="W173" i="1" s="1"/>
  <c r="W174" i="1" s="1"/>
  <c r="W175" i="1" s="1"/>
  <c r="W176" i="1" s="1"/>
  <c r="W178" i="1" s="1"/>
  <c r="W180" i="1" s="1"/>
  <c r="W181" i="1" s="1"/>
  <c r="W182" i="1" s="1"/>
  <c r="W183" i="1" s="1"/>
  <c r="W184" i="1" s="1"/>
  <c r="W185" i="1" s="1"/>
  <c r="W188" i="1" s="1"/>
  <c r="W189" i="1" s="1"/>
  <c r="W190" i="1" s="1"/>
  <c r="W191" i="1" s="1"/>
  <c r="W192" i="1" s="1"/>
  <c r="W193" i="1" s="1"/>
  <c r="W194" i="1" s="1"/>
  <c r="W196" i="1" s="1"/>
  <c r="W197" i="1" s="1"/>
  <c r="W198" i="1" s="1"/>
  <c r="W199" i="1" s="1"/>
  <c r="W200" i="1" s="1"/>
  <c r="W201" i="1" s="1"/>
  <c r="W202" i="1" s="1"/>
  <c r="W204" i="1" s="1"/>
  <c r="W205" i="1" s="1"/>
  <c r="W206" i="1" s="1"/>
  <c r="W207" i="1" s="1"/>
  <c r="W208" i="1" s="1"/>
  <c r="W209" i="1" s="1"/>
  <c r="W210" i="1" s="1"/>
  <c r="R40" i="1"/>
  <c r="R41" i="1" s="1"/>
  <c r="R42" i="1" s="1"/>
  <c r="R44" i="1" s="1"/>
  <c r="R45" i="1" s="1"/>
  <c r="R46" i="1" s="1"/>
  <c r="R47" i="1" s="1"/>
  <c r="R48" i="1" s="1"/>
  <c r="R49" i="1" s="1"/>
  <c r="R50" i="1" s="1"/>
  <c r="R52" i="1" s="1"/>
  <c r="R53" i="1" s="1"/>
  <c r="R54" i="1" s="1"/>
  <c r="R55" i="1" s="1"/>
  <c r="R56" i="1" s="1"/>
  <c r="R57" i="1" s="1"/>
  <c r="R58" i="1" s="1"/>
  <c r="R60" i="1" s="1"/>
  <c r="R61" i="1" s="1"/>
  <c r="R62" i="1" s="1"/>
  <c r="R63" i="1" s="1"/>
  <c r="R64" i="1" s="1"/>
  <c r="R65" i="1" s="1"/>
  <c r="R66" i="1" s="1"/>
  <c r="R69" i="1" s="1"/>
  <c r="R70" i="1" s="1"/>
  <c r="R71" i="1" s="1"/>
  <c r="R72" i="1" s="1"/>
  <c r="R73" i="1" s="1"/>
  <c r="R74" i="1" s="1"/>
  <c r="R76" i="1" s="1"/>
  <c r="R77" i="1" s="1"/>
  <c r="R78" i="1" s="1"/>
  <c r="R79" i="1" s="1"/>
  <c r="R80" i="1" s="1"/>
  <c r="R81" i="1" s="1"/>
  <c r="R82" i="1" s="1"/>
  <c r="R84" i="1" s="1"/>
  <c r="R85" i="1" s="1"/>
  <c r="R86" i="1" s="1"/>
  <c r="R87" i="1" s="1"/>
  <c r="R88" i="1" s="1"/>
  <c r="R89" i="1" s="1"/>
  <c r="R90" i="1" s="1"/>
  <c r="R92" i="1" s="1"/>
  <c r="R93" i="1" s="1"/>
  <c r="R94" i="1" s="1"/>
  <c r="R95" i="1" s="1"/>
  <c r="R96" i="1" s="1"/>
  <c r="R97" i="1" s="1"/>
  <c r="R98" i="1" s="1"/>
  <c r="R100" i="1" s="1"/>
  <c r="R101" i="1" s="1"/>
  <c r="R102" i="1" s="1"/>
  <c r="R103" i="1" s="1"/>
  <c r="R104" i="1" s="1"/>
  <c r="R105" i="1" s="1"/>
  <c r="R108" i="1" s="1"/>
  <c r="R109" i="1" s="1"/>
  <c r="R110" i="1" s="1"/>
  <c r="R111" i="1" s="1"/>
  <c r="R112" i="1" s="1"/>
  <c r="R113" i="1" s="1"/>
  <c r="R114" i="1" s="1"/>
  <c r="R116" i="1" s="1"/>
  <c r="R117" i="1" s="1"/>
  <c r="R118" i="1" s="1"/>
  <c r="R119" i="1" s="1"/>
  <c r="R120" i="1" s="1"/>
  <c r="R121" i="1" s="1"/>
  <c r="R122" i="1" s="1"/>
  <c r="R124" i="1" s="1"/>
  <c r="R125" i="1" s="1"/>
  <c r="R126" i="1" s="1"/>
  <c r="R127" i="1" s="1"/>
  <c r="R128" i="1" s="1"/>
  <c r="R129" i="1" s="1"/>
  <c r="R130" i="1" s="1"/>
  <c r="R132" i="1" s="1"/>
  <c r="R133" i="1" s="1"/>
  <c r="R134" i="1" s="1"/>
  <c r="R135" i="1" s="1"/>
  <c r="R136" i="1" s="1"/>
  <c r="R137" i="1" s="1"/>
  <c r="R138" i="1" s="1"/>
  <c r="R140" i="1" s="1"/>
  <c r="R141" i="1" s="1"/>
  <c r="R142" i="1" s="1"/>
  <c r="R143" i="1" s="1"/>
  <c r="R144" i="1" s="1"/>
  <c r="R145" i="1" s="1"/>
  <c r="R146" i="1" s="1"/>
  <c r="R148" i="1" s="1"/>
  <c r="R149" i="1" s="1"/>
  <c r="R150" i="1" s="1"/>
  <c r="R151" i="1" s="1"/>
  <c r="R152" i="1" s="1"/>
  <c r="R153" i="1" s="1"/>
  <c r="R157" i="1" s="1"/>
  <c r="R158" i="1" s="1"/>
  <c r="R159" i="1" s="1"/>
  <c r="R160" i="1" s="1"/>
  <c r="R161" i="1" s="1"/>
  <c r="R162" i="1" s="1"/>
  <c r="R164" i="1" s="1"/>
  <c r="R165" i="1" s="1"/>
  <c r="R166" i="1" s="1"/>
  <c r="R167" i="1" s="1"/>
  <c r="R168" i="1" s="1"/>
  <c r="R169" i="1" s="1"/>
  <c r="R170" i="1" s="1"/>
  <c r="R172" i="1" s="1"/>
  <c r="R173" i="1" s="1"/>
  <c r="R174" i="1" s="1"/>
  <c r="R175" i="1" s="1"/>
  <c r="R176" i="1" s="1"/>
  <c r="R178" i="1" s="1"/>
  <c r="R180" i="1" s="1"/>
  <c r="R181" i="1" s="1"/>
  <c r="R182" i="1" s="1"/>
  <c r="R183" i="1" s="1"/>
  <c r="R184" i="1" s="1"/>
  <c r="R185" i="1" s="1"/>
  <c r="R188" i="1" s="1"/>
  <c r="R189" i="1" s="1"/>
  <c r="R190" i="1" s="1"/>
  <c r="R191" i="1" s="1"/>
  <c r="R192" i="1" s="1"/>
  <c r="R193" i="1" s="1"/>
  <c r="R194" i="1" s="1"/>
  <c r="R196" i="1" s="1"/>
  <c r="R197" i="1" s="1"/>
  <c r="R198" i="1" s="1"/>
  <c r="R199" i="1" s="1"/>
  <c r="R200" i="1" s="1"/>
  <c r="R201" i="1" s="1"/>
  <c r="R202" i="1" s="1"/>
  <c r="R204" i="1" s="1"/>
  <c r="R205" i="1" s="1"/>
  <c r="R206" i="1" s="1"/>
  <c r="R207" i="1" s="1"/>
  <c r="R208" i="1" s="1"/>
  <c r="R209" i="1" s="1"/>
  <c r="R210" i="1" s="1"/>
  <c r="M40" i="1"/>
  <c r="M41" i="1" s="1"/>
  <c r="M42" i="1" s="1"/>
  <c r="M44" i="1" s="1"/>
  <c r="M45" i="1" s="1"/>
  <c r="M46" i="1" s="1"/>
  <c r="M47" i="1" s="1"/>
  <c r="M48" i="1" s="1"/>
  <c r="M49" i="1" s="1"/>
  <c r="M50" i="1" s="1"/>
  <c r="M52" i="1" s="1"/>
  <c r="M53" i="1" s="1"/>
  <c r="M54" i="1" s="1"/>
  <c r="M55" i="1" s="1"/>
  <c r="M56" i="1" s="1"/>
  <c r="M57" i="1" s="1"/>
  <c r="M58" i="1" s="1"/>
  <c r="M60" i="1" s="1"/>
  <c r="M61" i="1" s="1"/>
  <c r="M62" i="1" s="1"/>
  <c r="M63" i="1" s="1"/>
  <c r="M64" i="1" s="1"/>
  <c r="M65" i="1" s="1"/>
  <c r="M66" i="1" s="1"/>
  <c r="M69" i="1" s="1"/>
  <c r="M70" i="1" s="1"/>
  <c r="M71" i="1" s="1"/>
  <c r="M72" i="1" s="1"/>
  <c r="M73" i="1" s="1"/>
  <c r="M74" i="1" s="1"/>
  <c r="M76" i="1" s="1"/>
  <c r="M77" i="1" s="1"/>
  <c r="M78" i="1" s="1"/>
  <c r="M79" i="1" s="1"/>
  <c r="M80" i="1" s="1"/>
  <c r="M81" i="1" s="1"/>
  <c r="M82" i="1" s="1"/>
  <c r="M84" i="1" s="1"/>
  <c r="M85" i="1" s="1"/>
  <c r="M86" i="1" s="1"/>
  <c r="M87" i="1" s="1"/>
  <c r="M88" i="1" s="1"/>
  <c r="M89" i="1" s="1"/>
  <c r="M90" i="1" s="1"/>
  <c r="M92" i="1" s="1"/>
  <c r="M93" i="1" s="1"/>
  <c r="M94" i="1" s="1"/>
  <c r="M95" i="1" s="1"/>
  <c r="M96" i="1" s="1"/>
  <c r="M97" i="1" s="1"/>
  <c r="M98" i="1" s="1"/>
  <c r="M100" i="1" s="1"/>
  <c r="M101" i="1" s="1"/>
  <c r="M102" i="1" s="1"/>
  <c r="M103" i="1" s="1"/>
  <c r="M104" i="1" s="1"/>
  <c r="M105" i="1" s="1"/>
  <c r="M108" i="1" s="1"/>
  <c r="M109" i="1" s="1"/>
  <c r="M110" i="1" s="1"/>
  <c r="M111" i="1" s="1"/>
  <c r="M112" i="1" s="1"/>
  <c r="M113" i="1" s="1"/>
  <c r="M114" i="1" s="1"/>
  <c r="M116" i="1" s="1"/>
  <c r="M117" i="1" s="1"/>
  <c r="M118" i="1" s="1"/>
  <c r="M119" i="1" s="1"/>
  <c r="M120" i="1" s="1"/>
  <c r="M121" i="1" s="1"/>
  <c r="M122" i="1" s="1"/>
  <c r="M124" i="1" s="1"/>
  <c r="M125" i="1" s="1"/>
  <c r="M126" i="1" s="1"/>
  <c r="M127" i="1" s="1"/>
  <c r="M128" i="1" s="1"/>
  <c r="M129" i="1" s="1"/>
  <c r="M130" i="1" s="1"/>
  <c r="M132" i="1" s="1"/>
  <c r="M133" i="1" s="1"/>
  <c r="M134" i="1" s="1"/>
  <c r="M135" i="1" s="1"/>
  <c r="M136" i="1" s="1"/>
  <c r="M137" i="1" s="1"/>
  <c r="M138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7" i="1" s="1"/>
  <c r="M158" i="1" s="1"/>
  <c r="M159" i="1" s="1"/>
  <c r="M160" i="1" s="1"/>
  <c r="M161" i="1" s="1"/>
  <c r="M162" i="1" s="1"/>
  <c r="M164" i="1" s="1"/>
  <c r="M165" i="1" s="1"/>
  <c r="M166" i="1" s="1"/>
  <c r="M167" i="1" s="1"/>
  <c r="M168" i="1" s="1"/>
  <c r="M169" i="1" s="1"/>
  <c r="M170" i="1" s="1"/>
  <c r="M172" i="1" s="1"/>
  <c r="M173" i="1" s="1"/>
  <c r="M174" i="1" s="1"/>
  <c r="M175" i="1" s="1"/>
  <c r="M176" i="1" s="1"/>
  <c r="M178" i="1" s="1"/>
  <c r="M180" i="1" s="1"/>
  <c r="M181" i="1" s="1"/>
  <c r="M182" i="1" s="1"/>
  <c r="M183" i="1" s="1"/>
  <c r="M184" i="1" s="1"/>
  <c r="M185" i="1" s="1"/>
  <c r="M188" i="1" s="1"/>
  <c r="M189" i="1" s="1"/>
  <c r="M190" i="1" s="1"/>
  <c r="M191" i="1" s="1"/>
  <c r="M192" i="1" s="1"/>
  <c r="M193" i="1" s="1"/>
  <c r="M194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CW7" i="3"/>
  <c r="CW8" i="3"/>
  <c r="CV10" i="3"/>
  <c r="CW10" i="3" s="1"/>
  <c r="CW6" i="3"/>
  <c r="CQ4" i="1"/>
  <c r="CR4" i="1"/>
  <c r="CS4" i="1" s="1"/>
  <c r="CG6" i="5"/>
  <c r="CH5" i="5"/>
  <c r="CH5" i="4"/>
  <c r="CG6" i="4"/>
  <c r="CD59" i="2"/>
  <c r="CP59" i="1"/>
  <c r="CD187" i="2"/>
  <c r="CP187" i="1"/>
  <c r="CD27" i="2"/>
  <c r="CP27" i="1"/>
  <c r="CD107" i="2"/>
  <c r="CP107" i="1"/>
  <c r="CD195" i="2"/>
  <c r="CP195" i="1"/>
  <c r="CD163" i="2"/>
  <c r="CP163" i="1"/>
  <c r="CD67" i="2"/>
  <c r="CP67" i="1"/>
  <c r="CD11" i="2"/>
  <c r="CP11" i="1"/>
  <c r="CQ11" i="1" s="1"/>
  <c r="CD91" i="2"/>
  <c r="CP91" i="1"/>
  <c r="CD131" i="2"/>
  <c r="CP131" i="1"/>
  <c r="CD115" i="2"/>
  <c r="CP115" i="1"/>
  <c r="CD211" i="2"/>
  <c r="CP211" i="1"/>
  <c r="CD155" i="2"/>
  <c r="CP155" i="1"/>
  <c r="CQ5" i="1"/>
  <c r="CD75" i="2"/>
  <c r="CP75" i="1"/>
  <c r="CD35" i="2"/>
  <c r="CP35" i="1"/>
  <c r="CD147" i="2"/>
  <c r="CP147" i="1"/>
  <c r="CD51" i="2"/>
  <c r="CP51" i="1"/>
  <c r="CD171" i="2"/>
  <c r="CP171" i="1"/>
  <c r="CD203" i="2"/>
  <c r="CP203" i="1"/>
  <c r="CD83" i="2"/>
  <c r="CP83" i="1"/>
  <c r="CD99" i="2"/>
  <c r="CP99" i="1"/>
  <c r="CD139" i="2"/>
  <c r="CP139" i="1"/>
  <c r="CD123" i="2"/>
  <c r="CP123" i="1"/>
  <c r="CD179" i="2"/>
  <c r="CP179" i="1"/>
  <c r="CD43" i="2"/>
  <c r="CP43" i="1"/>
  <c r="CD19" i="2"/>
  <c r="CP19" i="1"/>
  <c r="C9" i="6"/>
  <c r="C10" i="6" s="1"/>
  <c r="C12" i="6" s="1"/>
  <c r="BZ8" i="6"/>
  <c r="CD8" i="6" s="1"/>
  <c r="C8" i="5"/>
  <c r="BZ7" i="5"/>
  <c r="CE7" i="5" s="1"/>
  <c r="C8" i="4"/>
  <c r="BZ7" i="4"/>
  <c r="CE7" i="4" s="1"/>
  <c r="C8" i="3"/>
  <c r="CO7" i="3"/>
  <c r="CT7" i="3" s="1"/>
  <c r="C7" i="2"/>
  <c r="BZ6" i="2"/>
  <c r="CD6" i="2" s="1"/>
  <c r="C7" i="1"/>
  <c r="CJ7" i="1" s="1"/>
  <c r="CN7" i="1" s="1"/>
  <c r="AB60" i="1" l="1"/>
  <c r="AB61" i="1" s="1"/>
  <c r="AB62" i="1" s="1"/>
  <c r="AB63" i="1" s="1"/>
  <c r="AB64" i="1" s="1"/>
  <c r="AB65" i="1" s="1"/>
  <c r="AB66" i="1" s="1"/>
  <c r="AB69" i="1" s="1"/>
  <c r="AB70" i="1" s="1"/>
  <c r="AB71" i="1" s="1"/>
  <c r="AB72" i="1" s="1"/>
  <c r="AB73" i="1" s="1"/>
  <c r="AB74" i="1" s="1"/>
  <c r="AB76" i="1" s="1"/>
  <c r="AB77" i="1" s="1"/>
  <c r="AB78" i="1" s="1"/>
  <c r="AB79" i="1" s="1"/>
  <c r="AB80" i="1" s="1"/>
  <c r="AB81" i="1" s="1"/>
  <c r="AB82" i="1" s="1"/>
  <c r="AB84" i="1" s="1"/>
  <c r="AB85" i="1" s="1"/>
  <c r="AB86" i="1" s="1"/>
  <c r="AB87" i="1" s="1"/>
  <c r="AB88" i="1" s="1"/>
  <c r="AB89" i="1" s="1"/>
  <c r="AB90" i="1" s="1"/>
  <c r="AB92" i="1" s="1"/>
  <c r="AB93" i="1" s="1"/>
  <c r="AB94" i="1" s="1"/>
  <c r="AB95" i="1" s="1"/>
  <c r="AB96" i="1" s="1"/>
  <c r="AB97" i="1" s="1"/>
  <c r="AB98" i="1" s="1"/>
  <c r="AB100" i="1" s="1"/>
  <c r="AB101" i="1" s="1"/>
  <c r="AB102" i="1" s="1"/>
  <c r="AB103" i="1" s="1"/>
  <c r="AB104" i="1" s="1"/>
  <c r="AB105" i="1" s="1"/>
  <c r="AB108" i="1" s="1"/>
  <c r="AB109" i="1" s="1"/>
  <c r="AB110" i="1" s="1"/>
  <c r="AB111" i="1" s="1"/>
  <c r="AB112" i="1" s="1"/>
  <c r="AB113" i="1" s="1"/>
  <c r="AB114" i="1" s="1"/>
  <c r="AB116" i="1" s="1"/>
  <c r="AB117" i="1" s="1"/>
  <c r="AB118" i="1" s="1"/>
  <c r="AB119" i="1" s="1"/>
  <c r="AB120" i="1" s="1"/>
  <c r="AB121" i="1" s="1"/>
  <c r="AB122" i="1" s="1"/>
  <c r="AB124" i="1" s="1"/>
  <c r="AB125" i="1" s="1"/>
  <c r="AB126" i="1" s="1"/>
  <c r="AB127" i="1" s="1"/>
  <c r="AB128" i="1" s="1"/>
  <c r="AB129" i="1" s="1"/>
  <c r="AB130" i="1" s="1"/>
  <c r="AB132" i="1" s="1"/>
  <c r="AB133" i="1" s="1"/>
  <c r="AB134" i="1" s="1"/>
  <c r="AB135" i="1" s="1"/>
  <c r="AB136" i="1" s="1"/>
  <c r="AB137" i="1" s="1"/>
  <c r="AB138" i="1" s="1"/>
  <c r="AB140" i="1" s="1"/>
  <c r="AB141" i="1" s="1"/>
  <c r="AB142" i="1" s="1"/>
  <c r="AB143" i="1" s="1"/>
  <c r="AB144" i="1" s="1"/>
  <c r="AB145" i="1" s="1"/>
  <c r="AB146" i="1" s="1"/>
  <c r="AB148" i="1" s="1"/>
  <c r="AB149" i="1" s="1"/>
  <c r="AB150" i="1" s="1"/>
  <c r="AB151" i="1" s="1"/>
  <c r="AB152" i="1" s="1"/>
  <c r="AB153" i="1" s="1"/>
  <c r="AB157" i="1" s="1"/>
  <c r="AB158" i="1" s="1"/>
  <c r="AB159" i="1" s="1"/>
  <c r="AB160" i="1" s="1"/>
  <c r="AB161" i="1" s="1"/>
  <c r="AB162" i="1" s="1"/>
  <c r="AB164" i="1" s="1"/>
  <c r="AB165" i="1" s="1"/>
  <c r="AB166" i="1" s="1"/>
  <c r="AB167" i="1" s="1"/>
  <c r="AB168" i="1" s="1"/>
  <c r="AB169" i="1" s="1"/>
  <c r="AB170" i="1" s="1"/>
  <c r="AB172" i="1" s="1"/>
  <c r="AB173" i="1" s="1"/>
  <c r="AB174" i="1" s="1"/>
  <c r="AB175" i="1" s="1"/>
  <c r="AB176" i="1" s="1"/>
  <c r="AB178" i="1" s="1"/>
  <c r="AB180" i="1" s="1"/>
  <c r="AB181" i="1" s="1"/>
  <c r="AB182" i="1" s="1"/>
  <c r="AB183" i="1" s="1"/>
  <c r="AB184" i="1" s="1"/>
  <c r="AB185" i="1" s="1"/>
  <c r="AB188" i="1" s="1"/>
  <c r="AB189" i="1" s="1"/>
  <c r="AB190" i="1" s="1"/>
  <c r="AB191" i="1" s="1"/>
  <c r="AB192" i="1" s="1"/>
  <c r="AB193" i="1" s="1"/>
  <c r="AB194" i="1" s="1"/>
  <c r="AB196" i="1" s="1"/>
  <c r="AB197" i="1" s="1"/>
  <c r="AB198" i="1" s="1"/>
  <c r="AB199" i="1" s="1"/>
  <c r="AB200" i="1" s="1"/>
  <c r="AB201" i="1" s="1"/>
  <c r="AB202" i="1" s="1"/>
  <c r="AB204" i="1" s="1"/>
  <c r="AB205" i="1" s="1"/>
  <c r="AB206" i="1" s="1"/>
  <c r="AB207" i="1" s="1"/>
  <c r="AB208" i="1" s="1"/>
  <c r="AB209" i="1" s="1"/>
  <c r="AB210" i="1" s="1"/>
  <c r="AV55" i="1"/>
  <c r="AV56" i="1" s="1"/>
  <c r="AV57" i="1" s="1"/>
  <c r="AV58" i="1" s="1"/>
  <c r="AV60" i="1" s="1"/>
  <c r="AV61" i="1" s="1"/>
  <c r="AV62" i="1" s="1"/>
  <c r="AV63" i="1" s="1"/>
  <c r="AV64" i="1" s="1"/>
  <c r="AV65" i="1" s="1"/>
  <c r="AV66" i="1" s="1"/>
  <c r="AV69" i="1" s="1"/>
  <c r="AV70" i="1" s="1"/>
  <c r="AV71" i="1" s="1"/>
  <c r="AV72" i="1" s="1"/>
  <c r="AV73" i="1" s="1"/>
  <c r="AV74" i="1" s="1"/>
  <c r="AV76" i="1" s="1"/>
  <c r="AV77" i="1" s="1"/>
  <c r="AV78" i="1" s="1"/>
  <c r="AV79" i="1" s="1"/>
  <c r="AV80" i="1" s="1"/>
  <c r="AV81" i="1" s="1"/>
  <c r="AV82" i="1" s="1"/>
  <c r="AV84" i="1" s="1"/>
  <c r="AV85" i="1" s="1"/>
  <c r="AV86" i="1" s="1"/>
  <c r="AV87" i="1" s="1"/>
  <c r="AV88" i="1" s="1"/>
  <c r="AV89" i="1" s="1"/>
  <c r="AV90" i="1" s="1"/>
  <c r="AV92" i="1" s="1"/>
  <c r="AV93" i="1" s="1"/>
  <c r="AV94" i="1" s="1"/>
  <c r="AV95" i="1" s="1"/>
  <c r="AV96" i="1" s="1"/>
  <c r="AV97" i="1" s="1"/>
  <c r="AV98" i="1" s="1"/>
  <c r="AV100" i="1" s="1"/>
  <c r="AV101" i="1" s="1"/>
  <c r="AV102" i="1" s="1"/>
  <c r="AV103" i="1" s="1"/>
  <c r="AV104" i="1" s="1"/>
  <c r="AV105" i="1" s="1"/>
  <c r="AV108" i="1" s="1"/>
  <c r="AV109" i="1" s="1"/>
  <c r="AV110" i="1" s="1"/>
  <c r="AV111" i="1" s="1"/>
  <c r="AV112" i="1" s="1"/>
  <c r="AV113" i="1" s="1"/>
  <c r="AV114" i="1" s="1"/>
  <c r="AV116" i="1" s="1"/>
  <c r="AV117" i="1" s="1"/>
  <c r="AV118" i="1" s="1"/>
  <c r="AV119" i="1" s="1"/>
  <c r="AV120" i="1" s="1"/>
  <c r="AV121" i="1" s="1"/>
  <c r="AV122" i="1" s="1"/>
  <c r="AV124" i="1" s="1"/>
  <c r="AV125" i="1" s="1"/>
  <c r="AV126" i="1" s="1"/>
  <c r="AV127" i="1" s="1"/>
  <c r="AV128" i="1" s="1"/>
  <c r="AV129" i="1" s="1"/>
  <c r="AV130" i="1" s="1"/>
  <c r="AV132" i="1" s="1"/>
  <c r="AV133" i="1" s="1"/>
  <c r="AV134" i="1" s="1"/>
  <c r="AV135" i="1" s="1"/>
  <c r="AV136" i="1" s="1"/>
  <c r="AV137" i="1" s="1"/>
  <c r="AV138" i="1" s="1"/>
  <c r="AV140" i="1" s="1"/>
  <c r="AV141" i="1" s="1"/>
  <c r="AV142" i="1" s="1"/>
  <c r="AV143" i="1" s="1"/>
  <c r="AV144" i="1" s="1"/>
  <c r="AV145" i="1" s="1"/>
  <c r="AV146" i="1" s="1"/>
  <c r="AV148" i="1" s="1"/>
  <c r="AV149" i="1" s="1"/>
  <c r="AV150" i="1" s="1"/>
  <c r="AV151" i="1" s="1"/>
  <c r="AV152" i="1" s="1"/>
  <c r="AV153" i="1" s="1"/>
  <c r="AV157" i="1" s="1"/>
  <c r="AV158" i="1" s="1"/>
  <c r="AV159" i="1" s="1"/>
  <c r="AV160" i="1" s="1"/>
  <c r="AV161" i="1" s="1"/>
  <c r="AV162" i="1" s="1"/>
  <c r="AV164" i="1" s="1"/>
  <c r="AV165" i="1" s="1"/>
  <c r="AV166" i="1" s="1"/>
  <c r="AV167" i="1" s="1"/>
  <c r="AV168" i="1" s="1"/>
  <c r="AV169" i="1" s="1"/>
  <c r="AV170" i="1" s="1"/>
  <c r="AV172" i="1" s="1"/>
  <c r="AV173" i="1" s="1"/>
  <c r="AV174" i="1" s="1"/>
  <c r="AV175" i="1" s="1"/>
  <c r="AV176" i="1" s="1"/>
  <c r="AV178" i="1" s="1"/>
  <c r="AV180" i="1" s="1"/>
  <c r="AV181" i="1" s="1"/>
  <c r="AV182" i="1" s="1"/>
  <c r="AV183" i="1" s="1"/>
  <c r="AV184" i="1" s="1"/>
  <c r="AV185" i="1" s="1"/>
  <c r="AV188" i="1" s="1"/>
  <c r="AV189" i="1" s="1"/>
  <c r="AV190" i="1" s="1"/>
  <c r="AV191" i="1" s="1"/>
  <c r="AV192" i="1" s="1"/>
  <c r="AV193" i="1" s="1"/>
  <c r="AV194" i="1" s="1"/>
  <c r="AV196" i="1" s="1"/>
  <c r="AV197" i="1" s="1"/>
  <c r="AV198" i="1" s="1"/>
  <c r="AV199" i="1" s="1"/>
  <c r="AV200" i="1" s="1"/>
  <c r="AV201" i="1" s="1"/>
  <c r="AV202" i="1" s="1"/>
  <c r="AV204" i="1" s="1"/>
  <c r="AV205" i="1" s="1"/>
  <c r="AV206" i="1" s="1"/>
  <c r="AV207" i="1" s="1"/>
  <c r="AV208" i="1" s="1"/>
  <c r="AV209" i="1" s="1"/>
  <c r="AV210" i="1" s="1"/>
  <c r="CV12" i="3"/>
  <c r="CW12" i="3" s="1"/>
  <c r="CR5" i="1"/>
  <c r="CS5" i="1" s="1"/>
  <c r="CH6" i="5"/>
  <c r="CG7" i="5"/>
  <c r="CG7" i="4"/>
  <c r="CH6" i="4"/>
  <c r="CQ6" i="1"/>
  <c r="BZ9" i="6"/>
  <c r="CD9" i="6" s="1"/>
  <c r="C9" i="5"/>
  <c r="BZ8" i="5"/>
  <c r="CE8" i="5" s="1"/>
  <c r="BZ8" i="4"/>
  <c r="CE8" i="4" s="1"/>
  <c r="C9" i="3"/>
  <c r="CO8" i="3"/>
  <c r="CT8" i="3" s="1"/>
  <c r="C8" i="2"/>
  <c r="BZ7" i="2"/>
  <c r="CD7" i="2" s="1"/>
  <c r="C8" i="1"/>
  <c r="CJ8" i="1" s="1"/>
  <c r="CV13" i="3" l="1"/>
  <c r="CV14" i="3" s="1"/>
  <c r="CR6" i="1"/>
  <c r="CS6" i="1" s="1"/>
  <c r="CG8" i="4"/>
  <c r="CH7" i="4"/>
  <c r="CG8" i="5"/>
  <c r="CH7" i="5"/>
  <c r="CN8" i="1"/>
  <c r="CQ7" i="1"/>
  <c r="BZ10" i="6"/>
  <c r="CD10" i="6" s="1"/>
  <c r="C10" i="5"/>
  <c r="BZ9" i="5"/>
  <c r="CE9" i="5" s="1"/>
  <c r="C10" i="4"/>
  <c r="C12" i="4" s="1"/>
  <c r="BZ9" i="4"/>
  <c r="CE9" i="4" s="1"/>
  <c r="C10" i="3"/>
  <c r="CO9" i="3"/>
  <c r="CT9" i="3" s="1"/>
  <c r="BZ8" i="2"/>
  <c r="CD8" i="2" s="1"/>
  <c r="C9" i="1"/>
  <c r="CW13" i="3" l="1"/>
  <c r="CJ9" i="1"/>
  <c r="CN9" i="1" s="1"/>
  <c r="CJ10" i="1"/>
  <c r="CR7" i="1"/>
  <c r="CR8" i="1" s="1"/>
  <c r="CH8" i="4"/>
  <c r="CG9" i="4"/>
  <c r="CH8" i="5"/>
  <c r="CG9" i="5"/>
  <c r="CW14" i="3"/>
  <c r="CV15" i="3"/>
  <c r="CQ8" i="1"/>
  <c r="C13" i="6"/>
  <c r="BZ12" i="6"/>
  <c r="CD12" i="6" s="1"/>
  <c r="C12" i="5"/>
  <c r="BZ10" i="5"/>
  <c r="CE10" i="5" s="1"/>
  <c r="BZ10" i="4"/>
  <c r="CE10" i="4" s="1"/>
  <c r="C12" i="3"/>
  <c r="CO10" i="3"/>
  <c r="CT10" i="3" s="1"/>
  <c r="C10" i="2"/>
  <c r="C12" i="2" s="1"/>
  <c r="BZ9" i="2"/>
  <c r="CD9" i="2" s="1"/>
  <c r="CS7" i="1" l="1"/>
  <c r="CV16" i="3"/>
  <c r="CW15" i="3"/>
  <c r="CR9" i="1"/>
  <c r="CS8" i="1"/>
  <c r="CH9" i="5"/>
  <c r="CG10" i="5"/>
  <c r="CH9" i="4"/>
  <c r="CG10" i="4"/>
  <c r="CN10" i="1"/>
  <c r="CQ9" i="1"/>
  <c r="BZ13" i="6"/>
  <c r="CD13" i="6" s="1"/>
  <c r="C14" i="6"/>
  <c r="BZ12" i="5"/>
  <c r="CE12" i="5" s="1"/>
  <c r="C13" i="5"/>
  <c r="C13" i="4"/>
  <c r="BZ12" i="4"/>
  <c r="CE12" i="4" s="1"/>
  <c r="CO12" i="3"/>
  <c r="CT12" i="3" s="1"/>
  <c r="C13" i="3"/>
  <c r="BZ10" i="2"/>
  <c r="CD10" i="2" s="1"/>
  <c r="C12" i="1"/>
  <c r="CJ12" i="1" s="1"/>
  <c r="CG12" i="4" l="1"/>
  <c r="CH10" i="4"/>
  <c r="CH10" i="5"/>
  <c r="CG12" i="5"/>
  <c r="CR10" i="1"/>
  <c r="CS9" i="1"/>
  <c r="CV17" i="3"/>
  <c r="CW16" i="3"/>
  <c r="CN12" i="1"/>
  <c r="CQ10" i="1"/>
  <c r="C15" i="6"/>
  <c r="BZ14" i="6"/>
  <c r="CD14" i="6" s="1"/>
  <c r="C14" i="5"/>
  <c r="BZ13" i="5"/>
  <c r="CE13" i="5" s="1"/>
  <c r="C14" i="4"/>
  <c r="BZ13" i="4"/>
  <c r="CE13" i="4" s="1"/>
  <c r="C14" i="3"/>
  <c r="CO13" i="3"/>
  <c r="CT13" i="3" s="1"/>
  <c r="BZ12" i="2"/>
  <c r="CD12" i="2" s="1"/>
  <c r="C13" i="2"/>
  <c r="C13" i="1"/>
  <c r="CJ13" i="1" s="1"/>
  <c r="CG13" i="5" l="1"/>
  <c r="CH12" i="5"/>
  <c r="CV18" i="3"/>
  <c r="CW17" i="3"/>
  <c r="CS10" i="1"/>
  <c r="CR12" i="1"/>
  <c r="CG13" i="4"/>
  <c r="CH12" i="4"/>
  <c r="CN13" i="1"/>
  <c r="CQ19" i="1"/>
  <c r="CQ12" i="1"/>
  <c r="BZ15" i="6"/>
  <c r="CD15" i="6" s="1"/>
  <c r="C16" i="6"/>
  <c r="C15" i="5"/>
  <c r="BZ14" i="5"/>
  <c r="CE14" i="5" s="1"/>
  <c r="C15" i="4"/>
  <c r="BZ14" i="4"/>
  <c r="CE14" i="4" s="1"/>
  <c r="C15" i="3"/>
  <c r="CO14" i="3"/>
  <c r="CT14" i="3" s="1"/>
  <c r="C14" i="2"/>
  <c r="BZ13" i="2"/>
  <c r="CD13" i="2" s="1"/>
  <c r="C14" i="1"/>
  <c r="CJ14" i="1" s="1"/>
  <c r="CS12" i="1" l="1"/>
  <c r="CR13" i="1"/>
  <c r="CG14" i="4"/>
  <c r="CH13" i="4"/>
  <c r="CW18" i="3"/>
  <c r="CV20" i="3"/>
  <c r="CH13" i="5"/>
  <c r="CG14" i="5"/>
  <c r="CQ13" i="1"/>
  <c r="CN14" i="1"/>
  <c r="C17" i="6"/>
  <c r="BZ16" i="6"/>
  <c r="CD16" i="6" s="1"/>
  <c r="C16" i="5"/>
  <c r="BZ15" i="5"/>
  <c r="CE15" i="5" s="1"/>
  <c r="C16" i="4"/>
  <c r="BZ15" i="4"/>
  <c r="CE15" i="4" s="1"/>
  <c r="C16" i="3"/>
  <c r="CO15" i="3"/>
  <c r="CT15" i="3" s="1"/>
  <c r="C15" i="2"/>
  <c r="BZ14" i="2"/>
  <c r="CD14" i="2" s="1"/>
  <c r="C15" i="1"/>
  <c r="CJ15" i="1" s="1"/>
  <c r="CV21" i="3" l="1"/>
  <c r="CW20" i="3"/>
  <c r="CH14" i="4"/>
  <c r="CG15" i="4"/>
  <c r="CS13" i="1"/>
  <c r="CR14" i="1"/>
  <c r="CH14" i="5"/>
  <c r="CG15" i="5"/>
  <c r="CQ14" i="1"/>
  <c r="CN15" i="1"/>
  <c r="C18" i="6"/>
  <c r="BZ17" i="6"/>
  <c r="CD17" i="6" s="1"/>
  <c r="C17" i="5"/>
  <c r="BZ16" i="5"/>
  <c r="CE16" i="5" s="1"/>
  <c r="C17" i="4"/>
  <c r="BZ16" i="4"/>
  <c r="CE16" i="4" s="1"/>
  <c r="C17" i="3"/>
  <c r="CO16" i="3"/>
  <c r="CT16" i="3" s="1"/>
  <c r="C16" i="2"/>
  <c r="BZ15" i="2"/>
  <c r="CD15" i="2" s="1"/>
  <c r="C16" i="1"/>
  <c r="CJ16" i="1" s="1"/>
  <c r="CS14" i="1" l="1"/>
  <c r="CR15" i="1"/>
  <c r="CG16" i="4"/>
  <c r="CH15" i="4"/>
  <c r="CG16" i="5"/>
  <c r="CH15" i="5"/>
  <c r="CW21" i="3"/>
  <c r="CV22" i="3"/>
  <c r="CQ15" i="1"/>
  <c r="CN16" i="1"/>
  <c r="C20" i="6"/>
  <c r="BZ18" i="6"/>
  <c r="CD18" i="6" s="1"/>
  <c r="C18" i="5"/>
  <c r="BZ17" i="5"/>
  <c r="CE17" i="5" s="1"/>
  <c r="C18" i="4"/>
  <c r="BZ17" i="4"/>
  <c r="CE17" i="4" s="1"/>
  <c r="C18" i="3"/>
  <c r="CO17" i="3"/>
  <c r="CT17" i="3" s="1"/>
  <c r="C17" i="2"/>
  <c r="BZ16" i="2"/>
  <c r="CD16" i="2" s="1"/>
  <c r="C17" i="1"/>
  <c r="CJ17" i="1" s="1"/>
  <c r="CV23" i="3" l="1"/>
  <c r="CW22" i="3"/>
  <c r="CH16" i="5"/>
  <c r="CG17" i="5"/>
  <c r="CH16" i="4"/>
  <c r="CG17" i="4"/>
  <c r="CR16" i="1"/>
  <c r="CS15" i="1"/>
  <c r="CQ16" i="1"/>
  <c r="CN17" i="1"/>
  <c r="C21" i="6"/>
  <c r="BZ20" i="6"/>
  <c r="CD20" i="6" s="1"/>
  <c r="C20" i="5"/>
  <c r="BZ18" i="5"/>
  <c r="CE18" i="5" s="1"/>
  <c r="C20" i="4"/>
  <c r="BZ18" i="4"/>
  <c r="CE18" i="4" s="1"/>
  <c r="C20" i="3"/>
  <c r="CO18" i="3"/>
  <c r="CT18" i="3" s="1"/>
  <c r="C18" i="2"/>
  <c r="BZ17" i="2"/>
  <c r="CD17" i="2" s="1"/>
  <c r="C18" i="1"/>
  <c r="CJ18" i="1" s="1"/>
  <c r="CS16" i="1" l="1"/>
  <c r="CR17" i="1"/>
  <c r="CV24" i="3"/>
  <c r="CW23" i="3"/>
  <c r="CG18" i="4"/>
  <c r="CH17" i="4"/>
  <c r="CG18" i="5"/>
  <c r="CH17" i="5"/>
  <c r="CQ17" i="1"/>
  <c r="CN18" i="1"/>
  <c r="C22" i="6"/>
  <c r="BZ21" i="6"/>
  <c r="CD21" i="6" s="1"/>
  <c r="BZ20" i="5"/>
  <c r="CE20" i="5" s="1"/>
  <c r="BZ20" i="4"/>
  <c r="CE20" i="4" s="1"/>
  <c r="C21" i="4"/>
  <c r="CO20" i="3"/>
  <c r="CT20" i="3" s="1"/>
  <c r="C21" i="3"/>
  <c r="C20" i="2"/>
  <c r="BZ18" i="2"/>
  <c r="CD18" i="2" s="1"/>
  <c r="C20" i="1"/>
  <c r="CJ20" i="1" s="1"/>
  <c r="CH18" i="4" l="1"/>
  <c r="CG20" i="4"/>
  <c r="CV25" i="3"/>
  <c r="CW24" i="3"/>
  <c r="CR18" i="1"/>
  <c r="CS17" i="1"/>
  <c r="CH18" i="5"/>
  <c r="CG20" i="5"/>
  <c r="CQ18" i="1"/>
  <c r="CN20" i="1"/>
  <c r="BZ22" i="6"/>
  <c r="CD22" i="6" s="1"/>
  <c r="C23" i="6"/>
  <c r="C22" i="5"/>
  <c r="BZ21" i="5"/>
  <c r="CE21" i="5" s="1"/>
  <c r="C22" i="4"/>
  <c r="BZ21" i="4"/>
  <c r="CE21" i="4" s="1"/>
  <c r="C22" i="3"/>
  <c r="CO21" i="3"/>
  <c r="CT21" i="3" s="1"/>
  <c r="BZ20" i="2"/>
  <c r="CD20" i="2" s="1"/>
  <c r="C21" i="2"/>
  <c r="C21" i="1"/>
  <c r="CJ21" i="1" s="1"/>
  <c r="CS18" i="1" l="1"/>
  <c r="CR20" i="1"/>
  <c r="CH20" i="5"/>
  <c r="CG21" i="5"/>
  <c r="CG21" i="4"/>
  <c r="CH20" i="4"/>
  <c r="CV26" i="3"/>
  <c r="CW25" i="3"/>
  <c r="CQ27" i="1"/>
  <c r="CQ20" i="1"/>
  <c r="CN21" i="1"/>
  <c r="C24" i="6"/>
  <c r="BZ23" i="6"/>
  <c r="CD23" i="6" s="1"/>
  <c r="C23" i="5"/>
  <c r="BZ22" i="5"/>
  <c r="CE22" i="5" s="1"/>
  <c r="C23" i="4"/>
  <c r="BZ22" i="4"/>
  <c r="CE22" i="4" s="1"/>
  <c r="C23" i="3"/>
  <c r="CO22" i="3"/>
  <c r="CT22" i="3" s="1"/>
  <c r="C22" i="2"/>
  <c r="BZ21" i="2"/>
  <c r="CD21" i="2" s="1"/>
  <c r="C22" i="1"/>
  <c r="CJ22" i="1" s="1"/>
  <c r="CH21" i="4" l="1"/>
  <c r="CG22" i="4"/>
  <c r="CG22" i="5"/>
  <c r="CH21" i="5"/>
  <c r="CR21" i="1"/>
  <c r="CS20" i="1"/>
  <c r="CV28" i="3"/>
  <c r="CW26" i="3"/>
  <c r="CQ21" i="1"/>
  <c r="CN22" i="1"/>
  <c r="BZ24" i="6"/>
  <c r="CD24" i="6" s="1"/>
  <c r="C25" i="6"/>
  <c r="C24" i="5"/>
  <c r="BZ23" i="5"/>
  <c r="CE23" i="5" s="1"/>
  <c r="C24" i="4"/>
  <c r="BZ23" i="4"/>
  <c r="CE23" i="4" s="1"/>
  <c r="CO23" i="3"/>
  <c r="CT23" i="3" s="1"/>
  <c r="C23" i="2"/>
  <c r="BZ22" i="2"/>
  <c r="CD22" i="2" s="1"/>
  <c r="C23" i="1"/>
  <c r="CJ23" i="1" s="1"/>
  <c r="CR22" i="1" l="1"/>
  <c r="CS21" i="1"/>
  <c r="CG23" i="4"/>
  <c r="CH22" i="4"/>
  <c r="CV29" i="3"/>
  <c r="CW28" i="3"/>
  <c r="CH22" i="5"/>
  <c r="CG23" i="5"/>
  <c r="CQ22" i="1"/>
  <c r="CN23" i="1"/>
  <c r="C26" i="6"/>
  <c r="BZ25" i="6"/>
  <c r="CD25" i="6" s="1"/>
  <c r="C25" i="5"/>
  <c r="BZ24" i="5"/>
  <c r="CE24" i="5" s="1"/>
  <c r="C25" i="4"/>
  <c r="BZ24" i="4"/>
  <c r="CE24" i="4" s="1"/>
  <c r="C25" i="3"/>
  <c r="CO24" i="3"/>
  <c r="CT24" i="3" s="1"/>
  <c r="C24" i="2"/>
  <c r="BZ23" i="2"/>
  <c r="CD23" i="2" s="1"/>
  <c r="C24" i="1"/>
  <c r="CJ24" i="1" s="1"/>
  <c r="CW29" i="3" l="1"/>
  <c r="CV30" i="3"/>
  <c r="CH23" i="4"/>
  <c r="CG24" i="4"/>
  <c r="CH23" i="5"/>
  <c r="CG24" i="5"/>
  <c r="CR23" i="1"/>
  <c r="CS22" i="1"/>
  <c r="CQ23" i="1"/>
  <c r="CN24" i="1"/>
  <c r="C28" i="6"/>
  <c r="BZ26" i="6"/>
  <c r="CD26" i="6" s="1"/>
  <c r="C26" i="5"/>
  <c r="C28" i="5" s="1"/>
  <c r="BZ25" i="5"/>
  <c r="CE25" i="5" s="1"/>
  <c r="C26" i="4"/>
  <c r="BZ25" i="4"/>
  <c r="CE25" i="4" s="1"/>
  <c r="C26" i="3"/>
  <c r="C28" i="3" s="1"/>
  <c r="CO25" i="3"/>
  <c r="CT25" i="3" s="1"/>
  <c r="C25" i="2"/>
  <c r="BZ24" i="2"/>
  <c r="CD24" i="2" s="1"/>
  <c r="C25" i="1"/>
  <c r="CJ25" i="1" s="1"/>
  <c r="CR24" i="1" l="1"/>
  <c r="CS23" i="1"/>
  <c r="CH24" i="5"/>
  <c r="CG25" i="5"/>
  <c r="CG25" i="4"/>
  <c r="CH24" i="4"/>
  <c r="CV31" i="3"/>
  <c r="CW30" i="3"/>
  <c r="CQ24" i="1"/>
  <c r="CN25" i="1"/>
  <c r="BZ28" i="6"/>
  <c r="CD28" i="6" s="1"/>
  <c r="C29" i="6"/>
  <c r="BZ26" i="5"/>
  <c r="CE26" i="5" s="1"/>
  <c r="C28" i="4"/>
  <c r="BZ26" i="4"/>
  <c r="CE26" i="4" s="1"/>
  <c r="CO26" i="3"/>
  <c r="CT26" i="3" s="1"/>
  <c r="C26" i="2"/>
  <c r="BZ25" i="2"/>
  <c r="CD25" i="2" s="1"/>
  <c r="C26" i="1"/>
  <c r="CJ26" i="1" s="1"/>
  <c r="CV32" i="3" l="1"/>
  <c r="CW31" i="3"/>
  <c r="CH25" i="4"/>
  <c r="CG26" i="4"/>
  <c r="CG26" i="5"/>
  <c r="CH25" i="5"/>
  <c r="CS24" i="1"/>
  <c r="CR25" i="1"/>
  <c r="CQ25" i="1"/>
  <c r="CN26" i="1"/>
  <c r="C30" i="6"/>
  <c r="BZ29" i="6"/>
  <c r="CD29" i="6" s="1"/>
  <c r="BZ28" i="5"/>
  <c r="CE28" i="5" s="1"/>
  <c r="C29" i="5"/>
  <c r="BZ28" i="4"/>
  <c r="CE28" i="4" s="1"/>
  <c r="C29" i="4"/>
  <c r="CO28" i="3"/>
  <c r="CT28" i="3" s="1"/>
  <c r="C29" i="3"/>
  <c r="C28" i="2"/>
  <c r="BZ26" i="2"/>
  <c r="CD26" i="2" s="1"/>
  <c r="C28" i="1"/>
  <c r="CJ28" i="1" s="1"/>
  <c r="CR26" i="1" l="1"/>
  <c r="CS25" i="1"/>
  <c r="CH26" i="4"/>
  <c r="CG28" i="4"/>
  <c r="CG28" i="5"/>
  <c r="CH26" i="5"/>
  <c r="CV33" i="3"/>
  <c r="CW32" i="3"/>
  <c r="CQ26" i="1"/>
  <c r="CN28" i="1"/>
  <c r="BZ30" i="6"/>
  <c r="CD30" i="6" s="1"/>
  <c r="C31" i="6"/>
  <c r="C30" i="5"/>
  <c r="BZ29" i="5"/>
  <c r="CE29" i="5" s="1"/>
  <c r="C30" i="4"/>
  <c r="BZ29" i="4"/>
  <c r="CE29" i="4" s="1"/>
  <c r="C30" i="3"/>
  <c r="CO29" i="3"/>
  <c r="CT29" i="3" s="1"/>
  <c r="BZ28" i="2"/>
  <c r="CD28" i="2" s="1"/>
  <c r="C29" i="2"/>
  <c r="C29" i="1"/>
  <c r="CJ29" i="1" s="1"/>
  <c r="CV34" i="3" l="1"/>
  <c r="CW33" i="3"/>
  <c r="CG29" i="5"/>
  <c r="CH28" i="5"/>
  <c r="CH28" i="4"/>
  <c r="CG29" i="4"/>
  <c r="CS26" i="1"/>
  <c r="CR28" i="1"/>
  <c r="CQ35" i="1"/>
  <c r="CQ28" i="1"/>
  <c r="CN29" i="1"/>
  <c r="C32" i="6"/>
  <c r="BZ31" i="6"/>
  <c r="CD31" i="6" s="1"/>
  <c r="C31" i="5"/>
  <c r="BZ30" i="5"/>
  <c r="CE30" i="5" s="1"/>
  <c r="C31" i="4"/>
  <c r="BZ30" i="4"/>
  <c r="CE30" i="4" s="1"/>
  <c r="C31" i="3"/>
  <c r="CO30" i="3"/>
  <c r="CT30" i="3" s="1"/>
  <c r="C30" i="2"/>
  <c r="BZ29" i="2"/>
  <c r="CD29" i="2" s="1"/>
  <c r="C30" i="1"/>
  <c r="CJ30" i="1" s="1"/>
  <c r="CG30" i="4" l="1"/>
  <c r="CH29" i="4"/>
  <c r="CR29" i="1"/>
  <c r="CS28" i="1"/>
  <c r="CG30" i="5"/>
  <c r="CH29" i="5"/>
  <c r="CV36" i="3"/>
  <c r="CW34" i="3"/>
  <c r="CQ29" i="1"/>
  <c r="CN30" i="1"/>
  <c r="BZ32" i="6"/>
  <c r="CD32" i="6" s="1"/>
  <c r="C33" i="6"/>
  <c r="C32" i="5"/>
  <c r="BZ31" i="5"/>
  <c r="CE31" i="5" s="1"/>
  <c r="C32" i="4"/>
  <c r="BZ31" i="4"/>
  <c r="CE31" i="4" s="1"/>
  <c r="C32" i="3"/>
  <c r="CO31" i="3"/>
  <c r="CT31" i="3" s="1"/>
  <c r="C31" i="2"/>
  <c r="BZ30" i="2"/>
  <c r="CD30" i="2" s="1"/>
  <c r="C31" i="1"/>
  <c r="CJ31" i="1" s="1"/>
  <c r="CV37" i="3" l="1"/>
  <c r="CW36" i="3"/>
  <c r="CH30" i="5"/>
  <c r="CG31" i="5"/>
  <c r="CR30" i="1"/>
  <c r="CS29" i="1"/>
  <c r="CH30" i="4"/>
  <c r="CG31" i="4"/>
  <c r="CQ30" i="1"/>
  <c r="CN31" i="1"/>
  <c r="C34" i="6"/>
  <c r="BZ33" i="6"/>
  <c r="CD33" i="6" s="1"/>
  <c r="C33" i="5"/>
  <c r="BZ32" i="5"/>
  <c r="CE32" i="5" s="1"/>
  <c r="C33" i="4"/>
  <c r="C34" i="4" s="1"/>
  <c r="BZ32" i="4"/>
  <c r="CE32" i="4" s="1"/>
  <c r="C33" i="3"/>
  <c r="CO32" i="3"/>
  <c r="CT32" i="3" s="1"/>
  <c r="C32" i="2"/>
  <c r="BZ31" i="2"/>
  <c r="CD31" i="2" s="1"/>
  <c r="C32" i="1"/>
  <c r="CJ32" i="1" s="1"/>
  <c r="CH31" i="4" l="1"/>
  <c r="CG32" i="4"/>
  <c r="CR31" i="1"/>
  <c r="CS30" i="1"/>
  <c r="CV38" i="3"/>
  <c r="CW37" i="3"/>
  <c r="CH31" i="5"/>
  <c r="CG32" i="5"/>
  <c r="CQ31" i="1"/>
  <c r="CN32" i="1"/>
  <c r="C36" i="6"/>
  <c r="BZ34" i="6"/>
  <c r="CD34" i="6" s="1"/>
  <c r="C34" i="5"/>
  <c r="BZ33" i="5"/>
  <c r="CE33" i="5" s="1"/>
  <c r="BZ33" i="4"/>
  <c r="CE33" i="4" s="1"/>
  <c r="C34" i="3"/>
  <c r="CO33" i="3"/>
  <c r="CT33" i="3" s="1"/>
  <c r="C33" i="2"/>
  <c r="BZ32" i="2"/>
  <c r="CD32" i="2" s="1"/>
  <c r="C33" i="1"/>
  <c r="CJ33" i="1" s="1"/>
  <c r="CG33" i="4" l="1"/>
  <c r="CH32" i="4"/>
  <c r="CH32" i="5"/>
  <c r="CG33" i="5"/>
  <c r="CV39" i="3"/>
  <c r="CW38" i="3"/>
  <c r="CR32" i="1"/>
  <c r="CS31" i="1"/>
  <c r="CQ32" i="1"/>
  <c r="CN33" i="1"/>
  <c r="BZ36" i="6"/>
  <c r="CD36" i="6" s="1"/>
  <c r="C37" i="6"/>
  <c r="C36" i="5"/>
  <c r="BZ34" i="5"/>
  <c r="CE34" i="5" s="1"/>
  <c r="C36" i="4"/>
  <c r="BZ34" i="4"/>
  <c r="CE34" i="4" s="1"/>
  <c r="C36" i="3"/>
  <c r="CO34" i="3"/>
  <c r="CT34" i="3" s="1"/>
  <c r="C34" i="2"/>
  <c r="BZ33" i="2"/>
  <c r="CD33" i="2" s="1"/>
  <c r="CJ34" i="1"/>
  <c r="CV40" i="3" l="1"/>
  <c r="CW39" i="3"/>
  <c r="CR33" i="1"/>
  <c r="CS32" i="1"/>
  <c r="CH33" i="5"/>
  <c r="CG34" i="5"/>
  <c r="CG34" i="4"/>
  <c r="CH33" i="4"/>
  <c r="CQ33" i="1"/>
  <c r="CN34" i="1"/>
  <c r="BZ37" i="6"/>
  <c r="CD37" i="6" s="1"/>
  <c r="C38" i="6"/>
  <c r="C39" i="6" s="1"/>
  <c r="BZ36" i="5"/>
  <c r="CE36" i="5" s="1"/>
  <c r="C37" i="5"/>
  <c r="BZ36" i="4"/>
  <c r="CE36" i="4" s="1"/>
  <c r="CO36" i="3"/>
  <c r="CT36" i="3" s="1"/>
  <c r="C37" i="3"/>
  <c r="BZ34" i="2"/>
  <c r="CD34" i="2" s="1"/>
  <c r="C36" i="1"/>
  <c r="CJ36" i="1" s="1"/>
  <c r="CV41" i="3" l="1"/>
  <c r="CW40" i="3"/>
  <c r="CG36" i="4"/>
  <c r="CH34" i="4"/>
  <c r="CH34" i="5"/>
  <c r="CG36" i="5"/>
  <c r="CS33" i="1"/>
  <c r="CR34" i="1"/>
  <c r="CQ34" i="1"/>
  <c r="CN36" i="1"/>
  <c r="BZ38" i="6"/>
  <c r="CD38" i="6" s="1"/>
  <c r="C38" i="5"/>
  <c r="BZ37" i="5"/>
  <c r="CE37" i="5" s="1"/>
  <c r="C38" i="4"/>
  <c r="BZ37" i="4"/>
  <c r="CE37" i="4" s="1"/>
  <c r="C38" i="3"/>
  <c r="CO37" i="3"/>
  <c r="CT37" i="3" s="1"/>
  <c r="BZ36" i="2"/>
  <c r="CD36" i="2" s="1"/>
  <c r="C37" i="2"/>
  <c r="C37" i="1"/>
  <c r="CJ37" i="1" s="1"/>
  <c r="CH36" i="5" l="1"/>
  <c r="CG37" i="5"/>
  <c r="CR36" i="1"/>
  <c r="CS34" i="1"/>
  <c r="CG37" i="4"/>
  <c r="CH36" i="4"/>
  <c r="CV42" i="3"/>
  <c r="CW41" i="3"/>
  <c r="CQ36" i="1"/>
  <c r="CQ43" i="1"/>
  <c r="CN37" i="1"/>
  <c r="BZ39" i="6"/>
  <c r="CD39" i="6" s="1"/>
  <c r="C40" i="6"/>
  <c r="C39" i="5"/>
  <c r="BZ38" i="5"/>
  <c r="CE38" i="5" s="1"/>
  <c r="C39" i="4"/>
  <c r="BZ38" i="4"/>
  <c r="CE38" i="4" s="1"/>
  <c r="C39" i="3"/>
  <c r="CO38" i="3"/>
  <c r="CT38" i="3" s="1"/>
  <c r="C38" i="2"/>
  <c r="C39" i="2" s="1"/>
  <c r="BZ37" i="2"/>
  <c r="CD37" i="2" s="1"/>
  <c r="C38" i="1"/>
  <c r="CJ38" i="1" s="1"/>
  <c r="CV44" i="3" l="1"/>
  <c r="CW42" i="3"/>
  <c r="CH37" i="4"/>
  <c r="CG38" i="4"/>
  <c r="CR37" i="1"/>
  <c r="CS36" i="1"/>
  <c r="CH37" i="5"/>
  <c r="CG38" i="5"/>
  <c r="CQ37" i="1"/>
  <c r="CN38" i="1"/>
  <c r="BZ40" i="6"/>
  <c r="CD40" i="6" s="1"/>
  <c r="C41" i="6"/>
  <c r="C40" i="5"/>
  <c r="BZ39" i="5"/>
  <c r="CE39" i="5" s="1"/>
  <c r="C40" i="4"/>
  <c r="BZ39" i="4"/>
  <c r="CE39" i="4" s="1"/>
  <c r="C41" i="3"/>
  <c r="CO39" i="3"/>
  <c r="CT39" i="3" s="1"/>
  <c r="BZ38" i="2"/>
  <c r="CD38" i="2" s="1"/>
  <c r="C39" i="1"/>
  <c r="CJ39" i="1" l="1"/>
  <c r="CN39" i="1" s="1"/>
  <c r="C40" i="1"/>
  <c r="CJ40" i="1" s="1"/>
  <c r="CH38" i="5"/>
  <c r="CG39" i="5"/>
  <c r="CR38" i="1"/>
  <c r="CS37" i="1"/>
  <c r="CG39" i="4"/>
  <c r="CH38" i="4"/>
  <c r="CV45" i="3"/>
  <c r="CW44" i="3"/>
  <c r="CQ38" i="1"/>
  <c r="BZ41" i="6"/>
  <c r="CD41" i="6" s="1"/>
  <c r="C42" i="6"/>
  <c r="C41" i="5"/>
  <c r="BZ40" i="5"/>
  <c r="CE40" i="5" s="1"/>
  <c r="C41" i="4"/>
  <c r="BZ40" i="4"/>
  <c r="CE40" i="4" s="1"/>
  <c r="CO40" i="3"/>
  <c r="CT40" i="3" s="1"/>
  <c r="C40" i="2"/>
  <c r="BZ39" i="2"/>
  <c r="CD39" i="2" s="1"/>
  <c r="CV46" i="3" l="1"/>
  <c r="CW45" i="3"/>
  <c r="CG40" i="4"/>
  <c r="CH39" i="4"/>
  <c r="CS38" i="1"/>
  <c r="CR39" i="1"/>
  <c r="CH39" i="5"/>
  <c r="CG40" i="5"/>
  <c r="CQ39" i="1"/>
  <c r="CN40" i="1"/>
  <c r="C44" i="6"/>
  <c r="BZ42" i="6"/>
  <c r="CD42" i="6" s="1"/>
  <c r="C42" i="5"/>
  <c r="BZ41" i="5"/>
  <c r="CE41" i="5" s="1"/>
  <c r="C42" i="4"/>
  <c r="BZ41" i="4"/>
  <c r="CE41" i="4" s="1"/>
  <c r="C42" i="3"/>
  <c r="CO41" i="3"/>
  <c r="CT41" i="3" s="1"/>
  <c r="C41" i="2"/>
  <c r="BZ40" i="2"/>
  <c r="CD40" i="2" s="1"/>
  <c r="C41" i="1"/>
  <c r="CJ41" i="1" s="1"/>
  <c r="CS39" i="1" l="1"/>
  <c r="CR40" i="1"/>
  <c r="CH40" i="4"/>
  <c r="CG41" i="4"/>
  <c r="CH40" i="5"/>
  <c r="CG41" i="5"/>
  <c r="CW46" i="3"/>
  <c r="CV47" i="3"/>
  <c r="CQ40" i="1"/>
  <c r="CN41" i="1"/>
  <c r="BZ44" i="6"/>
  <c r="CD44" i="6" s="1"/>
  <c r="C45" i="6"/>
  <c r="BZ42" i="5"/>
  <c r="CE42" i="5" s="1"/>
  <c r="C44" i="4"/>
  <c r="BZ42" i="4"/>
  <c r="CE42" i="4" s="1"/>
  <c r="C44" i="3"/>
  <c r="CO42" i="3"/>
  <c r="CT42" i="3" s="1"/>
  <c r="C42" i="2"/>
  <c r="BZ41" i="2"/>
  <c r="CD41" i="2" s="1"/>
  <c r="C42" i="1"/>
  <c r="CJ42" i="1" s="1"/>
  <c r="CV48" i="3" l="1"/>
  <c r="CW47" i="3"/>
  <c r="CH41" i="5"/>
  <c r="CG42" i="5"/>
  <c r="CG42" i="4"/>
  <c r="CH41" i="4"/>
  <c r="CR41" i="1"/>
  <c r="CS40" i="1"/>
  <c r="CQ41" i="1"/>
  <c r="CN42" i="1"/>
  <c r="C46" i="6"/>
  <c r="BZ45" i="6"/>
  <c r="CD45" i="6" s="1"/>
  <c r="BZ44" i="5"/>
  <c r="CE44" i="5" s="1"/>
  <c r="C45" i="5"/>
  <c r="BZ44" i="4"/>
  <c r="CE44" i="4" s="1"/>
  <c r="C45" i="4"/>
  <c r="CO44" i="3"/>
  <c r="CT44" i="3" s="1"/>
  <c r="C45" i="3"/>
  <c r="C44" i="2"/>
  <c r="BZ42" i="2"/>
  <c r="CD42" i="2" s="1"/>
  <c r="C44" i="1"/>
  <c r="CJ44" i="1" s="1"/>
  <c r="CR42" i="1" l="1"/>
  <c r="CS41" i="1"/>
  <c r="CG44" i="4"/>
  <c r="CH42" i="4"/>
  <c r="CG44" i="5"/>
  <c r="CH42" i="5"/>
  <c r="CV49" i="3"/>
  <c r="CW48" i="3"/>
  <c r="CQ42" i="1"/>
  <c r="CN44" i="1"/>
  <c r="BZ46" i="6"/>
  <c r="CD46" i="6" s="1"/>
  <c r="C47" i="6"/>
  <c r="C46" i="5"/>
  <c r="BZ45" i="5"/>
  <c r="CE45" i="5" s="1"/>
  <c r="C46" i="4"/>
  <c r="BZ45" i="4"/>
  <c r="CE45" i="4" s="1"/>
  <c r="C46" i="3"/>
  <c r="CO45" i="3"/>
  <c r="CT45" i="3" s="1"/>
  <c r="BZ44" i="2"/>
  <c r="CD44" i="2" s="1"/>
  <c r="C45" i="2"/>
  <c r="C45" i="1"/>
  <c r="CJ45" i="1" s="1"/>
  <c r="CV50" i="3" l="1"/>
  <c r="CW49" i="3"/>
  <c r="CG45" i="5"/>
  <c r="CH44" i="5"/>
  <c r="CG45" i="4"/>
  <c r="CH44" i="4"/>
  <c r="CR44" i="1"/>
  <c r="CS42" i="1"/>
  <c r="CQ51" i="1"/>
  <c r="CQ44" i="1"/>
  <c r="CN45" i="1"/>
  <c r="C48" i="6"/>
  <c r="BZ47" i="6"/>
  <c r="CD47" i="6" s="1"/>
  <c r="C47" i="5"/>
  <c r="BZ46" i="5"/>
  <c r="CE46" i="5" s="1"/>
  <c r="C47" i="4"/>
  <c r="BZ46" i="4"/>
  <c r="CE46" i="4" s="1"/>
  <c r="C47" i="3"/>
  <c r="CO46" i="3"/>
  <c r="CT46" i="3" s="1"/>
  <c r="C46" i="2"/>
  <c r="BZ45" i="2"/>
  <c r="CD45" i="2" s="1"/>
  <c r="C46" i="1"/>
  <c r="CJ46" i="1" s="1"/>
  <c r="CS44" i="1" l="1"/>
  <c r="CR45" i="1"/>
  <c r="CG46" i="4"/>
  <c r="CH45" i="4"/>
  <c r="CH45" i="5"/>
  <c r="CG46" i="5"/>
  <c r="CV52" i="3"/>
  <c r="CW50" i="3"/>
  <c r="CQ45" i="1"/>
  <c r="CN46" i="1"/>
  <c r="BZ48" i="6"/>
  <c r="CD48" i="6" s="1"/>
  <c r="C49" i="6"/>
  <c r="C48" i="5"/>
  <c r="BZ47" i="5"/>
  <c r="CE47" i="5" s="1"/>
  <c r="C48" i="4"/>
  <c r="BZ47" i="4"/>
  <c r="CE47" i="4" s="1"/>
  <c r="C48" i="3"/>
  <c r="CO47" i="3"/>
  <c r="CT47" i="3" s="1"/>
  <c r="C47" i="2"/>
  <c r="BZ46" i="2"/>
  <c r="CD46" i="2" s="1"/>
  <c r="C47" i="1"/>
  <c r="CJ47" i="1" s="1"/>
  <c r="CH46" i="5" l="1"/>
  <c r="CG47" i="5"/>
  <c r="CV53" i="3"/>
  <c r="CW52" i="3"/>
  <c r="CG47" i="4"/>
  <c r="CH46" i="4"/>
  <c r="CR46" i="1"/>
  <c r="CS45" i="1"/>
  <c r="CQ46" i="1"/>
  <c r="CN47" i="1"/>
  <c r="C50" i="6"/>
  <c r="BZ49" i="6"/>
  <c r="CD49" i="6" s="1"/>
  <c r="C49" i="5"/>
  <c r="BZ48" i="5"/>
  <c r="CE48" i="5" s="1"/>
  <c r="C49" i="4"/>
  <c r="BZ48" i="4"/>
  <c r="CE48" i="4" s="1"/>
  <c r="C49" i="3"/>
  <c r="CO48" i="3"/>
  <c r="CT48" i="3" s="1"/>
  <c r="C48" i="2"/>
  <c r="BZ47" i="2"/>
  <c r="CD47" i="2" s="1"/>
  <c r="C48" i="1"/>
  <c r="CJ48" i="1" s="1"/>
  <c r="CR47" i="1" l="1"/>
  <c r="CS46" i="1"/>
  <c r="CG48" i="4"/>
  <c r="CH47" i="4"/>
  <c r="CV54" i="3"/>
  <c r="CW53" i="3"/>
  <c r="CH47" i="5"/>
  <c r="CG48" i="5"/>
  <c r="CQ47" i="1"/>
  <c r="CN48" i="1"/>
  <c r="C52" i="6"/>
  <c r="BZ50" i="6"/>
  <c r="CD50" i="6" s="1"/>
  <c r="C50" i="5"/>
  <c r="BZ49" i="5"/>
  <c r="CE49" i="5" s="1"/>
  <c r="C50" i="4"/>
  <c r="BZ49" i="4"/>
  <c r="CE49" i="4" s="1"/>
  <c r="C50" i="3"/>
  <c r="CO49" i="3"/>
  <c r="CT49" i="3" s="1"/>
  <c r="C49" i="2"/>
  <c r="BZ48" i="2"/>
  <c r="CD48" i="2" s="1"/>
  <c r="C49" i="1"/>
  <c r="CJ49" i="1" s="1"/>
  <c r="CG49" i="5" l="1"/>
  <c r="CH48" i="5"/>
  <c r="CR48" i="1"/>
  <c r="CS47" i="1"/>
  <c r="CV55" i="3"/>
  <c r="CW54" i="3"/>
  <c r="CG49" i="4"/>
  <c r="CH48" i="4"/>
  <c r="CQ48" i="1"/>
  <c r="CN49" i="1"/>
  <c r="BZ52" i="6"/>
  <c r="CD52" i="6" s="1"/>
  <c r="C53" i="6"/>
  <c r="C52" i="5"/>
  <c r="BZ50" i="5"/>
  <c r="CE50" i="5" s="1"/>
  <c r="C52" i="4"/>
  <c r="BZ50" i="4"/>
  <c r="CE50" i="4" s="1"/>
  <c r="C52" i="3"/>
  <c r="CO50" i="3"/>
  <c r="CT50" i="3" s="1"/>
  <c r="C50" i="2"/>
  <c r="BZ49" i="2"/>
  <c r="CD49" i="2" s="1"/>
  <c r="C50" i="1"/>
  <c r="CJ50" i="1" s="1"/>
  <c r="CV56" i="3" l="1"/>
  <c r="CW55" i="3"/>
  <c r="CH49" i="4"/>
  <c r="CG50" i="4"/>
  <c r="CR49" i="1"/>
  <c r="CS48" i="1"/>
  <c r="CG50" i="5"/>
  <c r="CH49" i="5"/>
  <c r="CQ49" i="1"/>
  <c r="CN50" i="1"/>
  <c r="C54" i="6"/>
  <c r="BZ53" i="6"/>
  <c r="CD53" i="6" s="1"/>
  <c r="BZ52" i="5"/>
  <c r="CE52" i="5" s="1"/>
  <c r="C53" i="5"/>
  <c r="BZ52" i="4"/>
  <c r="CE52" i="4" s="1"/>
  <c r="C53" i="4"/>
  <c r="CO52" i="3"/>
  <c r="CT52" i="3" s="1"/>
  <c r="C53" i="3"/>
  <c r="C52" i="2"/>
  <c r="BZ50" i="2"/>
  <c r="CD50" i="2" s="1"/>
  <c r="C52" i="1"/>
  <c r="CJ52" i="1" s="1"/>
  <c r="CR50" i="1" l="1"/>
  <c r="CS49" i="1"/>
  <c r="CH50" i="4"/>
  <c r="CG52" i="4"/>
  <c r="CH50" i="5"/>
  <c r="CG52" i="5"/>
  <c r="CV57" i="3"/>
  <c r="CW56" i="3"/>
  <c r="CQ50" i="1"/>
  <c r="CN52" i="1"/>
  <c r="BZ54" i="6"/>
  <c r="CD54" i="6" s="1"/>
  <c r="C55" i="6"/>
  <c r="C54" i="5"/>
  <c r="BZ53" i="5"/>
  <c r="CE53" i="5" s="1"/>
  <c r="C54" i="4"/>
  <c r="BZ53" i="4"/>
  <c r="CE53" i="4" s="1"/>
  <c r="C54" i="3"/>
  <c r="CO53" i="3"/>
  <c r="CT53" i="3" s="1"/>
  <c r="BZ52" i="2"/>
  <c r="CD52" i="2" s="1"/>
  <c r="C53" i="2"/>
  <c r="C53" i="1"/>
  <c r="CJ53" i="1" s="1"/>
  <c r="CV58" i="3" l="1"/>
  <c r="CW57" i="3"/>
  <c r="CH52" i="5"/>
  <c r="CG53" i="5"/>
  <c r="CG53" i="4"/>
  <c r="CH52" i="4"/>
  <c r="CR52" i="1"/>
  <c r="CS50" i="1"/>
  <c r="CQ52" i="1"/>
  <c r="CQ59" i="1"/>
  <c r="CN53" i="1"/>
  <c r="C56" i="6"/>
  <c r="BZ55" i="6"/>
  <c r="CD55" i="6" s="1"/>
  <c r="C55" i="5"/>
  <c r="BZ54" i="5"/>
  <c r="CE54" i="5" s="1"/>
  <c r="C55" i="4"/>
  <c r="BZ54" i="4"/>
  <c r="CE54" i="4" s="1"/>
  <c r="C55" i="3"/>
  <c r="CO54" i="3"/>
  <c r="CT54" i="3" s="1"/>
  <c r="C54" i="2"/>
  <c r="BZ53" i="2"/>
  <c r="CD53" i="2" s="1"/>
  <c r="C54" i="1"/>
  <c r="CJ54" i="1" s="1"/>
  <c r="CR53" i="1" l="1"/>
  <c r="CS52" i="1"/>
  <c r="CH53" i="5"/>
  <c r="CG54" i="5"/>
  <c r="CG54" i="4"/>
  <c r="CH53" i="4"/>
  <c r="CV60" i="3"/>
  <c r="CW58" i="3"/>
  <c r="CQ53" i="1"/>
  <c r="CN54" i="1"/>
  <c r="BZ56" i="6"/>
  <c r="CD56" i="6" s="1"/>
  <c r="C57" i="6"/>
  <c r="C56" i="5"/>
  <c r="BZ55" i="5"/>
  <c r="CE55" i="5" s="1"/>
  <c r="C56" i="4"/>
  <c r="BZ55" i="4"/>
  <c r="CE55" i="4" s="1"/>
  <c r="C56" i="3"/>
  <c r="CO55" i="3"/>
  <c r="CT55" i="3" s="1"/>
  <c r="C55" i="2"/>
  <c r="BZ54" i="2"/>
  <c r="CD54" i="2" s="1"/>
  <c r="C55" i="1"/>
  <c r="CJ55" i="1" s="1"/>
  <c r="CW60" i="3" l="1"/>
  <c r="CV61" i="3"/>
  <c r="CG55" i="5"/>
  <c r="CH54" i="5"/>
  <c r="CH54" i="4"/>
  <c r="CG55" i="4"/>
  <c r="CR54" i="1"/>
  <c r="CS53" i="1"/>
  <c r="CQ54" i="1"/>
  <c r="CN55" i="1"/>
  <c r="C58" i="6"/>
  <c r="BZ57" i="6"/>
  <c r="CD57" i="6" s="1"/>
  <c r="C57" i="5"/>
  <c r="BZ56" i="5"/>
  <c r="CE56" i="5" s="1"/>
  <c r="C57" i="4"/>
  <c r="BZ56" i="4"/>
  <c r="CE56" i="4" s="1"/>
  <c r="C57" i="3"/>
  <c r="CO56" i="3"/>
  <c r="CT56" i="3" s="1"/>
  <c r="C56" i="2"/>
  <c r="BZ55" i="2"/>
  <c r="CD55" i="2" s="1"/>
  <c r="C56" i="1"/>
  <c r="CJ56" i="1" s="1"/>
  <c r="CH55" i="4" l="1"/>
  <c r="CG56" i="4"/>
  <c r="CR55" i="1"/>
  <c r="CS54" i="1"/>
  <c r="CH55" i="5"/>
  <c r="CG56" i="5"/>
  <c r="CV62" i="3"/>
  <c r="CW61" i="3"/>
  <c r="CQ55" i="1"/>
  <c r="CN56" i="1"/>
  <c r="C60" i="6"/>
  <c r="BZ58" i="6"/>
  <c r="CD58" i="6" s="1"/>
  <c r="C58" i="5"/>
  <c r="BZ57" i="5"/>
  <c r="CE57" i="5" s="1"/>
  <c r="C58" i="4"/>
  <c r="BZ57" i="4"/>
  <c r="CE57" i="4" s="1"/>
  <c r="C58" i="3"/>
  <c r="CO57" i="3"/>
  <c r="CT57" i="3" s="1"/>
  <c r="C57" i="2"/>
  <c r="BZ56" i="2"/>
  <c r="CD56" i="2" s="1"/>
  <c r="C57" i="1"/>
  <c r="CJ57" i="1" s="1"/>
  <c r="CV63" i="3" l="1"/>
  <c r="CW62" i="3"/>
  <c r="CG57" i="5"/>
  <c r="CH56" i="5"/>
  <c r="CR56" i="1"/>
  <c r="CS55" i="1"/>
  <c r="CG57" i="4"/>
  <c r="CH56" i="4"/>
  <c r="CQ56" i="1"/>
  <c r="CN57" i="1"/>
  <c r="C61" i="6"/>
  <c r="BZ60" i="6"/>
  <c r="CD60" i="6" s="1"/>
  <c r="C60" i="5"/>
  <c r="BZ58" i="5"/>
  <c r="CE58" i="5" s="1"/>
  <c r="C60" i="4"/>
  <c r="BZ58" i="4"/>
  <c r="CE58" i="4" s="1"/>
  <c r="C60" i="3"/>
  <c r="CO58" i="3"/>
  <c r="CT58" i="3" s="1"/>
  <c r="C58" i="2"/>
  <c r="BZ57" i="2"/>
  <c r="CD57" i="2" s="1"/>
  <c r="C58" i="1"/>
  <c r="CJ58" i="1" s="1"/>
  <c r="CR57" i="1" l="1"/>
  <c r="CS56" i="1"/>
  <c r="CH57" i="5"/>
  <c r="CG58" i="5"/>
  <c r="CH57" i="4"/>
  <c r="CG58" i="4"/>
  <c r="CW63" i="3"/>
  <c r="CV64" i="3"/>
  <c r="CQ57" i="1"/>
  <c r="CN58" i="1"/>
  <c r="C62" i="6"/>
  <c r="BZ61" i="6"/>
  <c r="CD61" i="6" s="1"/>
  <c r="BZ60" i="5"/>
  <c r="CE60" i="5" s="1"/>
  <c r="C61" i="5"/>
  <c r="BZ60" i="4"/>
  <c r="CE60" i="4" s="1"/>
  <c r="C61" i="4"/>
  <c r="CO60" i="3"/>
  <c r="CT60" i="3" s="1"/>
  <c r="C61" i="3"/>
  <c r="C60" i="2"/>
  <c r="BZ58" i="2"/>
  <c r="CD58" i="2" s="1"/>
  <c r="C60" i="1"/>
  <c r="CJ60" i="1" s="1"/>
  <c r="CG60" i="4" l="1"/>
  <c r="CH58" i="4"/>
  <c r="CH58" i="5"/>
  <c r="CG60" i="5"/>
  <c r="CV65" i="3"/>
  <c r="CW64" i="3"/>
  <c r="CR58" i="1"/>
  <c r="CS57" i="1"/>
  <c r="CQ58" i="1"/>
  <c r="CN60" i="1"/>
  <c r="C63" i="6"/>
  <c r="BZ62" i="6"/>
  <c r="CD62" i="6" s="1"/>
  <c r="C62" i="5"/>
  <c r="BZ61" i="5"/>
  <c r="CE61" i="5" s="1"/>
  <c r="C62" i="4"/>
  <c r="BZ61" i="4"/>
  <c r="CE61" i="4" s="1"/>
  <c r="C62" i="3"/>
  <c r="CO61" i="3"/>
  <c r="CT61" i="3" s="1"/>
  <c r="BZ60" i="2"/>
  <c r="CD60" i="2" s="1"/>
  <c r="C61" i="2"/>
  <c r="C61" i="1"/>
  <c r="CJ61" i="1" s="1"/>
  <c r="CR60" i="1" l="1"/>
  <c r="CS58" i="1"/>
  <c r="CH60" i="5"/>
  <c r="CG61" i="5"/>
  <c r="CV66" i="3"/>
  <c r="CW65" i="3"/>
  <c r="CG61" i="4"/>
  <c r="CH60" i="4"/>
  <c r="CQ60" i="1"/>
  <c r="CQ67" i="1"/>
  <c r="CN61" i="1"/>
  <c r="C64" i="6"/>
  <c r="BZ63" i="6"/>
  <c r="CD63" i="6" s="1"/>
  <c r="C63" i="5"/>
  <c r="BZ62" i="5"/>
  <c r="CE62" i="5" s="1"/>
  <c r="C63" i="4"/>
  <c r="BZ62" i="4"/>
  <c r="CE62" i="4" s="1"/>
  <c r="C63" i="3"/>
  <c r="CO62" i="3"/>
  <c r="CT62" i="3" s="1"/>
  <c r="C62" i="2"/>
  <c r="BZ61" i="2"/>
  <c r="CD61" i="2" s="1"/>
  <c r="C62" i="1"/>
  <c r="CJ62" i="1" s="1"/>
  <c r="CG62" i="4" l="1"/>
  <c r="CH61" i="4"/>
  <c r="CW66" i="3"/>
  <c r="CV68" i="3"/>
  <c r="CH61" i="5"/>
  <c r="CG62" i="5"/>
  <c r="CR61" i="1"/>
  <c r="CS60" i="1"/>
  <c r="CQ61" i="1"/>
  <c r="CN62" i="1"/>
  <c r="C65" i="6"/>
  <c r="BZ64" i="6"/>
  <c r="CD64" i="6" s="1"/>
  <c r="C64" i="5"/>
  <c r="BZ63" i="5"/>
  <c r="CE63" i="5" s="1"/>
  <c r="C64" i="4"/>
  <c r="BZ63" i="4"/>
  <c r="CE63" i="4" s="1"/>
  <c r="C64" i="3"/>
  <c r="CO63" i="3"/>
  <c r="CT63" i="3" s="1"/>
  <c r="C63" i="2"/>
  <c r="BZ62" i="2"/>
  <c r="CD62" i="2" s="1"/>
  <c r="C63" i="1"/>
  <c r="CJ63" i="1" s="1"/>
  <c r="CR62" i="1" l="1"/>
  <c r="CS61" i="1"/>
  <c r="CV69" i="3"/>
  <c r="CW68" i="3"/>
  <c r="CH62" i="5"/>
  <c r="CG63" i="5"/>
  <c r="CH62" i="4"/>
  <c r="CG63" i="4"/>
  <c r="CQ62" i="1"/>
  <c r="CN63" i="1"/>
  <c r="C66" i="6"/>
  <c r="BZ65" i="6"/>
  <c r="CD65" i="6" s="1"/>
  <c r="C65" i="5"/>
  <c r="BZ64" i="5"/>
  <c r="CE64" i="5" s="1"/>
  <c r="C65" i="4"/>
  <c r="BZ64" i="4"/>
  <c r="CE64" i="4" s="1"/>
  <c r="C65" i="3"/>
  <c r="CO64" i="3"/>
  <c r="CT64" i="3" s="1"/>
  <c r="C64" i="2"/>
  <c r="BZ63" i="2"/>
  <c r="CD63" i="2" s="1"/>
  <c r="C64" i="1"/>
  <c r="CJ64" i="1" s="1"/>
  <c r="CG64" i="4" l="1"/>
  <c r="CH63" i="4"/>
  <c r="CR63" i="1"/>
  <c r="CS62" i="1"/>
  <c r="CH63" i="5"/>
  <c r="CG64" i="5"/>
  <c r="CV70" i="3"/>
  <c r="CW69" i="3"/>
  <c r="CQ63" i="1"/>
  <c r="CN64" i="1"/>
  <c r="C68" i="6"/>
  <c r="BZ66" i="6"/>
  <c r="CD66" i="6" s="1"/>
  <c r="C66" i="5"/>
  <c r="BZ65" i="5"/>
  <c r="CE65" i="5" s="1"/>
  <c r="C66" i="4"/>
  <c r="BZ65" i="4"/>
  <c r="CE65" i="4" s="1"/>
  <c r="C66" i="3"/>
  <c r="CO65" i="3"/>
  <c r="CT65" i="3" s="1"/>
  <c r="C65" i="2"/>
  <c r="BZ64" i="2"/>
  <c r="CD64" i="2" s="1"/>
  <c r="C65" i="1"/>
  <c r="CJ65" i="1" s="1"/>
  <c r="CH64" i="5" l="1"/>
  <c r="CG65" i="5"/>
  <c r="CS63" i="1"/>
  <c r="CR64" i="1"/>
  <c r="CV71" i="3"/>
  <c r="CW70" i="3"/>
  <c r="CG65" i="4"/>
  <c r="CH64" i="4"/>
  <c r="CQ64" i="1"/>
  <c r="CN65" i="1"/>
  <c r="BZ68" i="6"/>
  <c r="CD68" i="6" s="1"/>
  <c r="C69" i="6"/>
  <c r="C68" i="5"/>
  <c r="BZ66" i="5"/>
  <c r="CE66" i="5" s="1"/>
  <c r="C68" i="4"/>
  <c r="BZ66" i="4"/>
  <c r="CE66" i="4" s="1"/>
  <c r="C68" i="3"/>
  <c r="CO66" i="3"/>
  <c r="CT66" i="3" s="1"/>
  <c r="C66" i="2"/>
  <c r="BZ65" i="2"/>
  <c r="CD65" i="2" s="1"/>
  <c r="C66" i="1"/>
  <c r="CJ66" i="1" s="1"/>
  <c r="CG66" i="4" l="1"/>
  <c r="CH65" i="4"/>
  <c r="CR65" i="1"/>
  <c r="CS64" i="1"/>
  <c r="CV72" i="3"/>
  <c r="CW71" i="3"/>
  <c r="CH65" i="5"/>
  <c r="CG66" i="5"/>
  <c r="CQ65" i="1"/>
  <c r="CN66" i="1"/>
  <c r="BZ69" i="6"/>
  <c r="CD69" i="6" s="1"/>
  <c r="C70" i="6"/>
  <c r="BZ68" i="5"/>
  <c r="CE68" i="5" s="1"/>
  <c r="BZ68" i="4"/>
  <c r="CE68" i="4" s="1"/>
  <c r="CO68" i="3"/>
  <c r="CT68" i="3" s="1"/>
  <c r="C69" i="3"/>
  <c r="C68" i="2"/>
  <c r="BZ66" i="2"/>
  <c r="CD66" i="2" s="1"/>
  <c r="CJ68" i="1"/>
  <c r="CH66" i="5" l="1"/>
  <c r="CG68" i="5"/>
  <c r="CV73" i="3"/>
  <c r="CW72" i="3"/>
  <c r="CR66" i="1"/>
  <c r="CS65" i="1"/>
  <c r="CH66" i="4"/>
  <c r="CG68" i="4"/>
  <c r="CQ66" i="1"/>
  <c r="CN68" i="1"/>
  <c r="C71" i="6"/>
  <c r="BZ70" i="6"/>
  <c r="CD70" i="6" s="1"/>
  <c r="C70" i="5"/>
  <c r="BZ69" i="5"/>
  <c r="CE69" i="5" s="1"/>
  <c r="C70" i="4"/>
  <c r="BZ69" i="4"/>
  <c r="CE69" i="4" s="1"/>
  <c r="C70" i="3"/>
  <c r="CO69" i="3"/>
  <c r="CT69" i="3" s="1"/>
  <c r="BZ68" i="2"/>
  <c r="CD68" i="2" s="1"/>
  <c r="C69" i="2"/>
  <c r="C69" i="1"/>
  <c r="CJ69" i="1" s="1"/>
  <c r="CV74" i="3" l="1"/>
  <c r="CW73" i="3"/>
  <c r="CH68" i="4"/>
  <c r="CG69" i="4"/>
  <c r="CH68" i="5"/>
  <c r="CG69" i="5"/>
  <c r="CR68" i="1"/>
  <c r="CS66" i="1"/>
  <c r="CQ75" i="1"/>
  <c r="CQ68" i="1"/>
  <c r="CN69" i="1"/>
  <c r="BZ71" i="6"/>
  <c r="CD71" i="6" s="1"/>
  <c r="C72" i="6"/>
  <c r="C71" i="5"/>
  <c r="BZ70" i="5"/>
  <c r="CE70" i="5" s="1"/>
  <c r="C71" i="4"/>
  <c r="BZ70" i="4"/>
  <c r="CE70" i="4" s="1"/>
  <c r="C71" i="3"/>
  <c r="CO70" i="3"/>
  <c r="CT70" i="3" s="1"/>
  <c r="C70" i="2"/>
  <c r="BZ69" i="2"/>
  <c r="CD69" i="2" s="1"/>
  <c r="C70" i="1"/>
  <c r="CJ70" i="1" s="1"/>
  <c r="CG70" i="5" l="1"/>
  <c r="CH69" i="5"/>
  <c r="CH69" i="4"/>
  <c r="CG70" i="4"/>
  <c r="CR69" i="1"/>
  <c r="CS68" i="1"/>
  <c r="CW74" i="3"/>
  <c r="CV76" i="3"/>
  <c r="CQ69" i="1"/>
  <c r="CN70" i="1"/>
  <c r="C73" i="6"/>
  <c r="BZ72" i="6"/>
  <c r="CD72" i="6" s="1"/>
  <c r="C72" i="5"/>
  <c r="BZ71" i="5"/>
  <c r="CE71" i="5" s="1"/>
  <c r="C72" i="4"/>
  <c r="BZ71" i="4"/>
  <c r="CE71" i="4" s="1"/>
  <c r="C72" i="3"/>
  <c r="CO71" i="3"/>
  <c r="CT71" i="3" s="1"/>
  <c r="C71" i="2"/>
  <c r="BZ70" i="2"/>
  <c r="CD70" i="2" s="1"/>
  <c r="C71" i="1"/>
  <c r="CJ71" i="1" s="1"/>
  <c r="CH70" i="5" l="1"/>
  <c r="CG71" i="5"/>
  <c r="CV77" i="3"/>
  <c r="CW76" i="3"/>
  <c r="CR70" i="1"/>
  <c r="CS69" i="1"/>
  <c r="CG71" i="4"/>
  <c r="CH70" i="4"/>
  <c r="CQ70" i="1"/>
  <c r="CN71" i="1"/>
  <c r="BZ73" i="6"/>
  <c r="CD73" i="6" s="1"/>
  <c r="C74" i="6"/>
  <c r="C73" i="5"/>
  <c r="BZ72" i="5"/>
  <c r="CE72" i="5" s="1"/>
  <c r="C73" i="4"/>
  <c r="BZ72" i="4"/>
  <c r="CE72" i="4" s="1"/>
  <c r="CO72" i="3"/>
  <c r="CT72" i="3" s="1"/>
  <c r="BZ71" i="2"/>
  <c r="CD71" i="2" s="1"/>
  <c r="C72" i="1"/>
  <c r="CJ72" i="1" s="1"/>
  <c r="CR71" i="1" l="1"/>
  <c r="CS70" i="1"/>
  <c r="CV78" i="3"/>
  <c r="CW77" i="3"/>
  <c r="CG72" i="5"/>
  <c r="CH71" i="5"/>
  <c r="CH71" i="4"/>
  <c r="CG72" i="4"/>
  <c r="CQ71" i="1"/>
  <c r="CN72" i="1"/>
  <c r="BZ74" i="6"/>
  <c r="CD74" i="6" s="1"/>
  <c r="C76" i="6"/>
  <c r="C74" i="5"/>
  <c r="BZ73" i="5"/>
  <c r="CE73" i="5" s="1"/>
  <c r="C74" i="4"/>
  <c r="BZ73" i="4"/>
  <c r="CE73" i="4" s="1"/>
  <c r="C74" i="3"/>
  <c r="CO73" i="3"/>
  <c r="CT73" i="3" s="1"/>
  <c r="C73" i="2"/>
  <c r="BZ72" i="2"/>
  <c r="CD72" i="2" s="1"/>
  <c r="C73" i="1"/>
  <c r="CJ73" i="1" s="1"/>
  <c r="CH72" i="4" l="1"/>
  <c r="CG73" i="4"/>
  <c r="CH72" i="5"/>
  <c r="CG73" i="5"/>
  <c r="CV79" i="3"/>
  <c r="CW78" i="3"/>
  <c r="CR72" i="1"/>
  <c r="CS71" i="1"/>
  <c r="CQ72" i="1"/>
  <c r="CN73" i="1"/>
  <c r="C77" i="6"/>
  <c r="BZ76" i="6"/>
  <c r="CD76" i="6" s="1"/>
  <c r="C76" i="5"/>
  <c r="BZ74" i="5"/>
  <c r="CE74" i="5" s="1"/>
  <c r="C76" i="4"/>
  <c r="BZ74" i="4"/>
  <c r="CE74" i="4" s="1"/>
  <c r="C76" i="3"/>
  <c r="CO74" i="3"/>
  <c r="CT74" i="3" s="1"/>
  <c r="C74" i="2"/>
  <c r="BZ73" i="2"/>
  <c r="CD73" i="2" s="1"/>
  <c r="C74" i="1"/>
  <c r="CJ74" i="1" s="1"/>
  <c r="CV80" i="3" l="1"/>
  <c r="CW79" i="3"/>
  <c r="CR73" i="1"/>
  <c r="CS72" i="1"/>
  <c r="CH73" i="5"/>
  <c r="CG74" i="5"/>
  <c r="CH73" i="4"/>
  <c r="CG74" i="4"/>
  <c r="CQ73" i="1"/>
  <c r="CN74" i="1"/>
  <c r="BZ77" i="6"/>
  <c r="CD77" i="6" s="1"/>
  <c r="C78" i="6"/>
  <c r="BZ76" i="5"/>
  <c r="CE76" i="5" s="1"/>
  <c r="C77" i="5"/>
  <c r="BZ76" i="4"/>
  <c r="CE76" i="4" s="1"/>
  <c r="C77" i="4"/>
  <c r="CO76" i="3"/>
  <c r="CT76" i="3" s="1"/>
  <c r="C77" i="3"/>
  <c r="C76" i="2"/>
  <c r="BZ74" i="2"/>
  <c r="CD74" i="2" s="1"/>
  <c r="C76" i="1"/>
  <c r="CJ76" i="1" s="1"/>
  <c r="CG76" i="4" l="1"/>
  <c r="CH74" i="4"/>
  <c r="CH74" i="5"/>
  <c r="CG76" i="5"/>
  <c r="CS73" i="1"/>
  <c r="CR74" i="1"/>
  <c r="CV81" i="3"/>
  <c r="CW80" i="3"/>
  <c r="CQ74" i="1"/>
  <c r="CN76" i="1"/>
  <c r="C79" i="6"/>
  <c r="BZ78" i="6"/>
  <c r="CD78" i="6" s="1"/>
  <c r="C78" i="5"/>
  <c r="BZ77" i="5"/>
  <c r="CE77" i="5" s="1"/>
  <c r="C78" i="4"/>
  <c r="BZ77" i="4"/>
  <c r="CE77" i="4" s="1"/>
  <c r="C78" i="3"/>
  <c r="CO77" i="3"/>
  <c r="CT77" i="3" s="1"/>
  <c r="BZ76" i="2"/>
  <c r="CD76" i="2" s="1"/>
  <c r="C77" i="2"/>
  <c r="C77" i="1"/>
  <c r="CJ77" i="1" s="1"/>
  <c r="CW81" i="3" l="1"/>
  <c r="CV82" i="3"/>
  <c r="CR76" i="1"/>
  <c r="CS74" i="1"/>
  <c r="CH76" i="5"/>
  <c r="CG77" i="5"/>
  <c r="CG77" i="4"/>
  <c r="CH76" i="4"/>
  <c r="CQ76" i="1"/>
  <c r="CQ83" i="1"/>
  <c r="CN77" i="1"/>
  <c r="BZ79" i="6"/>
  <c r="CD79" i="6" s="1"/>
  <c r="C80" i="6"/>
  <c r="C79" i="5"/>
  <c r="BZ78" i="5"/>
  <c r="CE78" i="5" s="1"/>
  <c r="C79" i="4"/>
  <c r="BZ78" i="4"/>
  <c r="CE78" i="4" s="1"/>
  <c r="C79" i="3"/>
  <c r="CO78" i="3"/>
  <c r="CT78" i="3" s="1"/>
  <c r="C78" i="2"/>
  <c r="BZ77" i="2"/>
  <c r="CD77" i="2" s="1"/>
  <c r="C78" i="1"/>
  <c r="CJ78" i="1" s="1"/>
  <c r="CG78" i="4" l="1"/>
  <c r="CH77" i="4"/>
  <c r="CH77" i="5"/>
  <c r="CG78" i="5"/>
  <c r="CR77" i="1"/>
  <c r="CS76" i="1"/>
  <c r="CV84" i="3"/>
  <c r="CW82" i="3"/>
  <c r="CQ77" i="1"/>
  <c r="CN78" i="1"/>
  <c r="C81" i="6"/>
  <c r="BZ80" i="6"/>
  <c r="CD80" i="6" s="1"/>
  <c r="C80" i="5"/>
  <c r="BZ79" i="5"/>
  <c r="CE79" i="5" s="1"/>
  <c r="C80" i="4"/>
  <c r="BZ79" i="4"/>
  <c r="CE79" i="4" s="1"/>
  <c r="C80" i="3"/>
  <c r="CO79" i="3"/>
  <c r="CT79" i="3" s="1"/>
  <c r="C79" i="2"/>
  <c r="BZ78" i="2"/>
  <c r="CD78" i="2" s="1"/>
  <c r="C79" i="1"/>
  <c r="CJ79" i="1" s="1"/>
  <c r="CS77" i="1" l="1"/>
  <c r="CR78" i="1"/>
  <c r="CH78" i="5"/>
  <c r="CG79" i="5"/>
  <c r="CV85" i="3"/>
  <c r="CW84" i="3"/>
  <c r="CH78" i="4"/>
  <c r="CG79" i="4"/>
  <c r="CQ78" i="1"/>
  <c r="CN79" i="1"/>
  <c r="C82" i="6"/>
  <c r="BZ81" i="6"/>
  <c r="CD81" i="6" s="1"/>
  <c r="C81" i="5"/>
  <c r="BZ80" i="5"/>
  <c r="CE80" i="5" s="1"/>
  <c r="C81" i="4"/>
  <c r="BZ80" i="4"/>
  <c r="CE80" i="4" s="1"/>
  <c r="C81" i="3"/>
  <c r="CO80" i="3"/>
  <c r="CT80" i="3" s="1"/>
  <c r="C80" i="2"/>
  <c r="BZ79" i="2"/>
  <c r="CD79" i="2" s="1"/>
  <c r="C80" i="1"/>
  <c r="CJ80" i="1" s="1"/>
  <c r="CV86" i="3" l="1"/>
  <c r="CW85" i="3"/>
  <c r="CH79" i="5"/>
  <c r="CG80" i="5"/>
  <c r="CG80" i="4"/>
  <c r="CH79" i="4"/>
  <c r="CR79" i="1"/>
  <c r="CS78" i="1"/>
  <c r="CQ79" i="1"/>
  <c r="CN80" i="1"/>
  <c r="BZ82" i="6"/>
  <c r="CD82" i="6" s="1"/>
  <c r="C84" i="6"/>
  <c r="C82" i="5"/>
  <c r="BZ81" i="5"/>
  <c r="CE81" i="5" s="1"/>
  <c r="C82" i="4"/>
  <c r="BZ81" i="4"/>
  <c r="CE81" i="4" s="1"/>
  <c r="C82" i="3"/>
  <c r="CO81" i="3"/>
  <c r="CT81" i="3" s="1"/>
  <c r="C81" i="2"/>
  <c r="BZ80" i="2"/>
  <c r="CD80" i="2" s="1"/>
  <c r="C81" i="1"/>
  <c r="CJ81" i="1" s="1"/>
  <c r="CR80" i="1" l="1"/>
  <c r="CS79" i="1"/>
  <c r="CG81" i="5"/>
  <c r="CH80" i="5"/>
  <c r="CV87" i="3"/>
  <c r="CW86" i="3"/>
  <c r="CG81" i="4"/>
  <c r="CH80" i="4"/>
  <c r="CQ80" i="1"/>
  <c r="CN81" i="1"/>
  <c r="BZ84" i="6"/>
  <c r="CD84" i="6" s="1"/>
  <c r="C85" i="6"/>
  <c r="C84" i="5"/>
  <c r="BZ82" i="5"/>
  <c r="CE82" i="5" s="1"/>
  <c r="C84" i="4"/>
  <c r="BZ82" i="4"/>
  <c r="CE82" i="4" s="1"/>
  <c r="C84" i="3"/>
  <c r="CO82" i="3"/>
  <c r="CT82" i="3" s="1"/>
  <c r="C82" i="2"/>
  <c r="BZ81" i="2"/>
  <c r="CD81" i="2" s="1"/>
  <c r="C82" i="1"/>
  <c r="CJ82" i="1" s="1"/>
  <c r="CR81" i="1" l="1"/>
  <c r="CS80" i="1"/>
  <c r="CH81" i="4"/>
  <c r="CG82" i="4"/>
  <c r="CV88" i="3"/>
  <c r="CW87" i="3"/>
  <c r="CH81" i="5"/>
  <c r="CG82" i="5"/>
  <c r="CQ81" i="1"/>
  <c r="CN82" i="1"/>
  <c r="BZ85" i="6"/>
  <c r="CD85" i="6" s="1"/>
  <c r="C86" i="6"/>
  <c r="BZ84" i="5"/>
  <c r="CE84" i="5" s="1"/>
  <c r="C85" i="5"/>
  <c r="BZ84" i="4"/>
  <c r="CE84" i="4" s="1"/>
  <c r="C85" i="4"/>
  <c r="CO84" i="3"/>
  <c r="CT84" i="3" s="1"/>
  <c r="C85" i="3"/>
  <c r="C84" i="2"/>
  <c r="BZ82" i="2"/>
  <c r="CD82" i="2" s="1"/>
  <c r="C84" i="1"/>
  <c r="CJ84" i="1" s="1"/>
  <c r="CR82" i="1" l="1"/>
  <c r="CS81" i="1"/>
  <c r="CH82" i="5"/>
  <c r="CG84" i="5"/>
  <c r="CV89" i="3"/>
  <c r="CW88" i="3"/>
  <c r="CG84" i="4"/>
  <c r="CH82" i="4"/>
  <c r="CQ82" i="1"/>
  <c r="CN84" i="1"/>
  <c r="BZ86" i="6"/>
  <c r="CD86" i="6" s="1"/>
  <c r="C87" i="6"/>
  <c r="C86" i="5"/>
  <c r="BZ85" i="5"/>
  <c r="CE85" i="5" s="1"/>
  <c r="C86" i="4"/>
  <c r="BZ85" i="4"/>
  <c r="CE85" i="4" s="1"/>
  <c r="C86" i="3"/>
  <c r="CO85" i="3"/>
  <c r="CT85" i="3" s="1"/>
  <c r="BZ84" i="2"/>
  <c r="CD84" i="2" s="1"/>
  <c r="C85" i="2"/>
  <c r="C85" i="1"/>
  <c r="CJ85" i="1" s="1"/>
  <c r="CV90" i="3" l="1"/>
  <c r="CW89" i="3"/>
  <c r="CG85" i="4"/>
  <c r="CH84" i="4"/>
  <c r="CH84" i="5"/>
  <c r="CG85" i="5"/>
  <c r="CR84" i="1"/>
  <c r="CS82" i="1"/>
  <c r="CQ91" i="1"/>
  <c r="CQ84" i="1"/>
  <c r="CN85" i="1"/>
  <c r="BZ87" i="6"/>
  <c r="CD87" i="6" s="1"/>
  <c r="C88" i="6"/>
  <c r="C87" i="5"/>
  <c r="BZ86" i="5"/>
  <c r="CE86" i="5" s="1"/>
  <c r="C87" i="4"/>
  <c r="BZ86" i="4"/>
  <c r="CE86" i="4" s="1"/>
  <c r="C87" i="3"/>
  <c r="CO86" i="3"/>
  <c r="CT86" i="3" s="1"/>
  <c r="C86" i="2"/>
  <c r="BZ85" i="2"/>
  <c r="CD85" i="2" s="1"/>
  <c r="C86" i="1"/>
  <c r="CJ86" i="1" s="1"/>
  <c r="CR85" i="1" l="1"/>
  <c r="CS84" i="1"/>
  <c r="CH85" i="5"/>
  <c r="CG86" i="5"/>
  <c r="CV92" i="3"/>
  <c r="CW90" i="3"/>
  <c r="CG86" i="4"/>
  <c r="CH85" i="4"/>
  <c r="CQ85" i="1"/>
  <c r="CN86" i="1"/>
  <c r="BZ88" i="6"/>
  <c r="CD88" i="6" s="1"/>
  <c r="C89" i="6"/>
  <c r="C88" i="5"/>
  <c r="BZ87" i="5"/>
  <c r="CE87" i="5" s="1"/>
  <c r="C88" i="4"/>
  <c r="BZ87" i="4"/>
  <c r="CE87" i="4" s="1"/>
  <c r="C88" i="3"/>
  <c r="CO87" i="3"/>
  <c r="CT87" i="3" s="1"/>
  <c r="C87" i="2"/>
  <c r="BZ86" i="2"/>
  <c r="CD86" i="2" s="1"/>
  <c r="C87" i="1"/>
  <c r="CJ87" i="1" s="1"/>
  <c r="CG87" i="4" l="1"/>
  <c r="CH86" i="4"/>
  <c r="CV93" i="3"/>
  <c r="CW92" i="3"/>
  <c r="CH86" i="5"/>
  <c r="CG87" i="5"/>
  <c r="CR86" i="1"/>
  <c r="CS85" i="1"/>
  <c r="CQ86" i="1"/>
  <c r="CN87" i="1"/>
  <c r="BZ89" i="6"/>
  <c r="CD89" i="6" s="1"/>
  <c r="C90" i="6"/>
  <c r="C89" i="5"/>
  <c r="BZ88" i="5"/>
  <c r="CE88" i="5" s="1"/>
  <c r="C89" i="4"/>
  <c r="BZ88" i="4"/>
  <c r="CE88" i="4" s="1"/>
  <c r="C89" i="3"/>
  <c r="CO88" i="3"/>
  <c r="CT88" i="3" s="1"/>
  <c r="C88" i="2"/>
  <c r="BZ87" i="2"/>
  <c r="CD87" i="2" s="1"/>
  <c r="C88" i="1"/>
  <c r="CJ88" i="1" s="1"/>
  <c r="CG88" i="4" l="1"/>
  <c r="CH87" i="4"/>
  <c r="CR87" i="1"/>
  <c r="CS86" i="1"/>
  <c r="CH87" i="5"/>
  <c r="CG88" i="5"/>
  <c r="CW93" i="3"/>
  <c r="CV94" i="3"/>
  <c r="CQ87" i="1"/>
  <c r="CN88" i="1"/>
  <c r="C92" i="6"/>
  <c r="BZ90" i="6"/>
  <c r="CD90" i="6" s="1"/>
  <c r="C90" i="5"/>
  <c r="BZ89" i="5"/>
  <c r="CE89" i="5" s="1"/>
  <c r="C90" i="4"/>
  <c r="BZ89" i="4"/>
  <c r="CE89" i="4" s="1"/>
  <c r="C90" i="3"/>
  <c r="CO89" i="3"/>
  <c r="CT89" i="3" s="1"/>
  <c r="C89" i="2"/>
  <c r="BZ88" i="2"/>
  <c r="CD88" i="2" s="1"/>
  <c r="C89" i="1"/>
  <c r="CJ89" i="1" s="1"/>
  <c r="CW94" i="3" l="1"/>
  <c r="CV95" i="3"/>
  <c r="CH88" i="5"/>
  <c r="CG89" i="5"/>
  <c r="CR88" i="1"/>
  <c r="CS87" i="1"/>
  <c r="CG89" i="4"/>
  <c r="CH88" i="4"/>
  <c r="CQ88" i="1"/>
  <c r="CN89" i="1"/>
  <c r="BZ92" i="6"/>
  <c r="CD92" i="6" s="1"/>
  <c r="C93" i="6"/>
  <c r="C92" i="5"/>
  <c r="BZ90" i="5"/>
  <c r="CE90" i="5" s="1"/>
  <c r="C92" i="4"/>
  <c r="BZ90" i="4"/>
  <c r="CE90" i="4" s="1"/>
  <c r="C92" i="3"/>
  <c r="CO90" i="3"/>
  <c r="CT90" i="3" s="1"/>
  <c r="C90" i="2"/>
  <c r="BZ89" i="2"/>
  <c r="CD89" i="2" s="1"/>
  <c r="C90" i="1"/>
  <c r="CJ90" i="1" s="1"/>
  <c r="CG90" i="4" l="1"/>
  <c r="CH89" i="4"/>
  <c r="CH89" i="5"/>
  <c r="CG90" i="5"/>
  <c r="CR89" i="1"/>
  <c r="CS88" i="1"/>
  <c r="CV96" i="3"/>
  <c r="CW95" i="3"/>
  <c r="CQ89" i="1"/>
  <c r="CN90" i="1"/>
  <c r="C94" i="6"/>
  <c r="BZ93" i="6"/>
  <c r="CD93" i="6" s="1"/>
  <c r="BZ92" i="5"/>
  <c r="CE92" i="5" s="1"/>
  <c r="C93" i="5"/>
  <c r="BZ92" i="4"/>
  <c r="CE92" i="4" s="1"/>
  <c r="C93" i="4"/>
  <c r="CO92" i="3"/>
  <c r="CT92" i="3" s="1"/>
  <c r="C93" i="3"/>
  <c r="C92" i="2"/>
  <c r="BZ90" i="2"/>
  <c r="CD90" i="2" s="1"/>
  <c r="C92" i="1"/>
  <c r="CJ92" i="1" s="1"/>
  <c r="CW96" i="3" l="1"/>
  <c r="CV97" i="3"/>
  <c r="CH90" i="4"/>
  <c r="CG92" i="4"/>
  <c r="CR90" i="1"/>
  <c r="CS89" i="1"/>
  <c r="CH90" i="5"/>
  <c r="CG92" i="5"/>
  <c r="CQ90" i="1"/>
  <c r="CN92" i="1"/>
  <c r="BZ94" i="6"/>
  <c r="CD94" i="6" s="1"/>
  <c r="C95" i="6"/>
  <c r="C94" i="5"/>
  <c r="BZ93" i="5"/>
  <c r="CE93" i="5" s="1"/>
  <c r="C94" i="4"/>
  <c r="BZ93" i="4"/>
  <c r="CE93" i="4" s="1"/>
  <c r="C94" i="3"/>
  <c r="CO93" i="3"/>
  <c r="CT93" i="3" s="1"/>
  <c r="BZ92" i="2"/>
  <c r="CD92" i="2" s="1"/>
  <c r="C93" i="2"/>
  <c r="C93" i="1"/>
  <c r="CJ93" i="1" s="1"/>
  <c r="CH92" i="5" l="1"/>
  <c r="CG93" i="5"/>
  <c r="CR92" i="1"/>
  <c r="CS90" i="1"/>
  <c r="CH92" i="4"/>
  <c r="CG93" i="4"/>
  <c r="CV98" i="3"/>
  <c r="CW97" i="3"/>
  <c r="CQ99" i="1"/>
  <c r="CQ92" i="1"/>
  <c r="CN93" i="1"/>
  <c r="C96" i="6"/>
  <c r="BZ95" i="6"/>
  <c r="CD95" i="6" s="1"/>
  <c r="C95" i="5"/>
  <c r="BZ94" i="5"/>
  <c r="CE94" i="5" s="1"/>
  <c r="C95" i="4"/>
  <c r="BZ94" i="4"/>
  <c r="CE94" i="4" s="1"/>
  <c r="C95" i="3"/>
  <c r="CO94" i="3"/>
  <c r="CT94" i="3" s="1"/>
  <c r="C94" i="2"/>
  <c r="BZ93" i="2"/>
  <c r="CD93" i="2" s="1"/>
  <c r="C94" i="1"/>
  <c r="CJ94" i="1" s="1"/>
  <c r="CV100" i="3" l="1"/>
  <c r="CW98" i="3"/>
  <c r="CH93" i="4"/>
  <c r="CG94" i="4"/>
  <c r="CS92" i="1"/>
  <c r="CR93" i="1"/>
  <c r="CG94" i="5"/>
  <c r="CH93" i="5"/>
  <c r="CQ93" i="1"/>
  <c r="CN94" i="1"/>
  <c r="C97" i="6"/>
  <c r="BZ96" i="6"/>
  <c r="CD96" i="6" s="1"/>
  <c r="C96" i="5"/>
  <c r="BZ95" i="5"/>
  <c r="CE95" i="5" s="1"/>
  <c r="C96" i="4"/>
  <c r="BZ95" i="4"/>
  <c r="CE95" i="4" s="1"/>
  <c r="C96" i="3"/>
  <c r="CO95" i="3"/>
  <c r="CT95" i="3" s="1"/>
  <c r="C95" i="2"/>
  <c r="BZ94" i="2"/>
  <c r="CD94" i="2" s="1"/>
  <c r="C95" i="1"/>
  <c r="CJ95" i="1" s="1"/>
  <c r="CR94" i="1" l="1"/>
  <c r="CS93" i="1"/>
  <c r="CH94" i="4"/>
  <c r="CG95" i="4"/>
  <c r="CG95" i="5"/>
  <c r="CH94" i="5"/>
  <c r="CV101" i="3"/>
  <c r="CW100" i="3"/>
  <c r="CQ94" i="1"/>
  <c r="CN95" i="1"/>
  <c r="C98" i="6"/>
  <c r="BZ97" i="6"/>
  <c r="CD97" i="6" s="1"/>
  <c r="C97" i="5"/>
  <c r="BZ96" i="5"/>
  <c r="CE96" i="5" s="1"/>
  <c r="C97" i="4"/>
  <c r="BZ96" i="4"/>
  <c r="CE96" i="4" s="1"/>
  <c r="C97" i="3"/>
  <c r="CO96" i="3"/>
  <c r="CT96" i="3" s="1"/>
  <c r="C96" i="2"/>
  <c r="BZ95" i="2"/>
  <c r="CD95" i="2" s="1"/>
  <c r="C96" i="1"/>
  <c r="CJ96" i="1" s="1"/>
  <c r="CW101" i="3" l="1"/>
  <c r="CV102" i="3"/>
  <c r="CH95" i="5"/>
  <c r="CG96" i="5"/>
  <c r="CG96" i="4"/>
  <c r="CH95" i="4"/>
  <c r="CS94" i="1"/>
  <c r="CR95" i="1"/>
  <c r="CQ95" i="1"/>
  <c r="CN96" i="1"/>
  <c r="BZ98" i="6"/>
  <c r="CD98" i="6" s="1"/>
  <c r="C100" i="6"/>
  <c r="C98" i="5"/>
  <c r="BZ97" i="5"/>
  <c r="CE97" i="5" s="1"/>
  <c r="C98" i="4"/>
  <c r="BZ97" i="4"/>
  <c r="CE97" i="4" s="1"/>
  <c r="C98" i="3"/>
  <c r="CO97" i="3"/>
  <c r="CT97" i="3" s="1"/>
  <c r="C97" i="2"/>
  <c r="BZ96" i="2"/>
  <c r="CD96" i="2" s="1"/>
  <c r="C97" i="1"/>
  <c r="CJ97" i="1" s="1"/>
  <c r="CR96" i="1" l="1"/>
  <c r="CS95" i="1"/>
  <c r="CH96" i="5"/>
  <c r="CG97" i="5"/>
  <c r="CG97" i="4"/>
  <c r="CH96" i="4"/>
  <c r="CW102" i="3"/>
  <c r="CV103" i="3"/>
  <c r="CQ96" i="1"/>
  <c r="CN97" i="1"/>
  <c r="BZ100" i="6"/>
  <c r="CD100" i="6" s="1"/>
  <c r="C101" i="6"/>
  <c r="C100" i="5"/>
  <c r="BZ98" i="5"/>
  <c r="CE98" i="5" s="1"/>
  <c r="C100" i="4"/>
  <c r="BZ98" i="4"/>
  <c r="CE98" i="4" s="1"/>
  <c r="C100" i="3"/>
  <c r="CO98" i="3"/>
  <c r="CT98" i="3" s="1"/>
  <c r="C98" i="2"/>
  <c r="BZ97" i="2"/>
  <c r="CD97" i="2" s="1"/>
  <c r="C98" i="1"/>
  <c r="CJ98" i="1" s="1"/>
  <c r="CV104" i="3" l="1"/>
  <c r="CW103" i="3"/>
  <c r="CH97" i="4"/>
  <c r="CG98" i="4"/>
  <c r="CG98" i="5"/>
  <c r="CH97" i="5"/>
  <c r="CR97" i="1"/>
  <c r="CS96" i="1"/>
  <c r="CQ97" i="1"/>
  <c r="CN98" i="1"/>
  <c r="BZ101" i="6"/>
  <c r="CD101" i="6" s="1"/>
  <c r="C102" i="6"/>
  <c r="BZ100" i="5"/>
  <c r="CE100" i="5" s="1"/>
  <c r="C101" i="5"/>
  <c r="BZ100" i="4"/>
  <c r="CE100" i="4" s="1"/>
  <c r="C101" i="4"/>
  <c r="CO100" i="3"/>
  <c r="CT100" i="3" s="1"/>
  <c r="C101" i="3"/>
  <c r="C100" i="2"/>
  <c r="BZ98" i="2"/>
  <c r="CD98" i="2" s="1"/>
  <c r="C100" i="1"/>
  <c r="CJ100" i="1" s="1"/>
  <c r="CH98" i="5" l="1"/>
  <c r="CG100" i="5"/>
  <c r="CG100" i="4"/>
  <c r="CH98" i="4"/>
  <c r="CS97" i="1"/>
  <c r="CR98" i="1"/>
  <c r="CV105" i="3"/>
  <c r="CW104" i="3"/>
  <c r="CQ98" i="1"/>
  <c r="CN100" i="1"/>
  <c r="BZ102" i="6"/>
  <c r="CD102" i="6" s="1"/>
  <c r="C103" i="6"/>
  <c r="C102" i="5"/>
  <c r="BZ101" i="5"/>
  <c r="CE101" i="5" s="1"/>
  <c r="C102" i="4"/>
  <c r="BZ101" i="4"/>
  <c r="CE101" i="4" s="1"/>
  <c r="C102" i="3"/>
  <c r="CO101" i="3"/>
  <c r="CT101" i="3" s="1"/>
  <c r="BZ100" i="2"/>
  <c r="CD100" i="2" s="1"/>
  <c r="C101" i="2"/>
  <c r="C101" i="1"/>
  <c r="CJ101" i="1" s="1"/>
  <c r="CV106" i="3" l="1"/>
  <c r="CW105" i="3"/>
  <c r="CR100" i="1"/>
  <c r="CS98" i="1"/>
  <c r="CH100" i="4"/>
  <c r="CG101" i="4"/>
  <c r="CH100" i="5"/>
  <c r="CG101" i="5"/>
  <c r="CQ100" i="1"/>
  <c r="CQ107" i="1"/>
  <c r="CN101" i="1"/>
  <c r="BZ103" i="6"/>
  <c r="CD103" i="6" s="1"/>
  <c r="C104" i="6"/>
  <c r="C103" i="5"/>
  <c r="BZ102" i="5"/>
  <c r="CE102" i="5" s="1"/>
  <c r="C103" i="4"/>
  <c r="BZ102" i="4"/>
  <c r="CE102" i="4" s="1"/>
  <c r="C103" i="3"/>
  <c r="CO102" i="3"/>
  <c r="CT102" i="3" s="1"/>
  <c r="C102" i="2"/>
  <c r="BZ101" i="2"/>
  <c r="CD101" i="2" s="1"/>
  <c r="C102" i="1"/>
  <c r="CJ102" i="1" s="1"/>
  <c r="CH101" i="5" l="1"/>
  <c r="CG102" i="5"/>
  <c r="CR101" i="1"/>
  <c r="CS100" i="1"/>
  <c r="CH101" i="4"/>
  <c r="CG102" i="4"/>
  <c r="CV108" i="3"/>
  <c r="CW106" i="3"/>
  <c r="CQ101" i="1"/>
  <c r="CN102" i="1"/>
  <c r="BZ104" i="6"/>
  <c r="CD104" i="6" s="1"/>
  <c r="C105" i="6"/>
  <c r="C104" i="5"/>
  <c r="BZ103" i="5"/>
  <c r="CE103" i="5" s="1"/>
  <c r="C104" i="4"/>
  <c r="BZ103" i="4"/>
  <c r="CE103" i="4" s="1"/>
  <c r="C104" i="3"/>
  <c r="CO103" i="3"/>
  <c r="CT103" i="3" s="1"/>
  <c r="C103" i="2"/>
  <c r="BZ102" i="2"/>
  <c r="CD102" i="2" s="1"/>
  <c r="C103" i="1"/>
  <c r="CJ103" i="1" s="1"/>
  <c r="CV109" i="3" l="1"/>
  <c r="CW108" i="3"/>
  <c r="CG103" i="4"/>
  <c r="CH102" i="4"/>
  <c r="CR102" i="1"/>
  <c r="CS101" i="1"/>
  <c r="CG103" i="5"/>
  <c r="CH102" i="5"/>
  <c r="CQ102" i="1"/>
  <c r="CN103" i="1"/>
  <c r="BZ105" i="6"/>
  <c r="CD105" i="6" s="1"/>
  <c r="C106" i="6"/>
  <c r="C105" i="5"/>
  <c r="BZ104" i="5"/>
  <c r="CE104" i="5" s="1"/>
  <c r="C105" i="4"/>
  <c r="BZ104" i="4"/>
  <c r="CE104" i="4" s="1"/>
  <c r="C105" i="3"/>
  <c r="CO104" i="3"/>
  <c r="CT104" i="3" s="1"/>
  <c r="C104" i="2"/>
  <c r="BZ103" i="2"/>
  <c r="CD103" i="2" s="1"/>
  <c r="C104" i="1"/>
  <c r="CJ104" i="1" s="1"/>
  <c r="CR103" i="1" l="1"/>
  <c r="CS102" i="1"/>
  <c r="CH103" i="4"/>
  <c r="CG104" i="4"/>
  <c r="CG104" i="5"/>
  <c r="CH103" i="5"/>
  <c r="CV110" i="3"/>
  <c r="CW109" i="3"/>
  <c r="CQ103" i="1"/>
  <c r="CN104" i="1"/>
  <c r="C108" i="6"/>
  <c r="BZ106" i="6"/>
  <c r="CD106" i="6" s="1"/>
  <c r="C106" i="5"/>
  <c r="BZ105" i="5"/>
  <c r="CE105" i="5" s="1"/>
  <c r="C106" i="4"/>
  <c r="BZ105" i="4"/>
  <c r="CE105" i="4" s="1"/>
  <c r="C106" i="3"/>
  <c r="CO105" i="3"/>
  <c r="CT105" i="3" s="1"/>
  <c r="C105" i="2"/>
  <c r="BZ104" i="2"/>
  <c r="CD104" i="2" s="1"/>
  <c r="C105" i="1"/>
  <c r="CJ105" i="1" s="1"/>
  <c r="CH104" i="5" l="1"/>
  <c r="CG105" i="5"/>
  <c r="CG105" i="4"/>
  <c r="CH104" i="4"/>
  <c r="CV111" i="3"/>
  <c r="CW110" i="3"/>
  <c r="CR104" i="1"/>
  <c r="CS103" i="1"/>
  <c r="CQ104" i="1"/>
  <c r="CN105" i="1"/>
  <c r="C109" i="6"/>
  <c r="BZ108" i="6"/>
  <c r="CD108" i="6" s="1"/>
  <c r="C108" i="5"/>
  <c r="BZ106" i="5"/>
  <c r="CE106" i="5" s="1"/>
  <c r="C108" i="4"/>
  <c r="BZ106" i="4"/>
  <c r="CE106" i="4" s="1"/>
  <c r="C108" i="3"/>
  <c r="CO106" i="3"/>
  <c r="CT106" i="3" s="1"/>
  <c r="C106" i="2"/>
  <c r="BZ105" i="2"/>
  <c r="CD105" i="2" s="1"/>
  <c r="CJ106" i="1"/>
  <c r="CR105" i="1" l="1"/>
  <c r="CS104" i="1"/>
  <c r="CV112" i="3"/>
  <c r="CW111" i="3"/>
  <c r="CH105" i="4"/>
  <c r="CG106" i="4"/>
  <c r="CG106" i="5"/>
  <c r="CH105" i="5"/>
  <c r="CQ105" i="1"/>
  <c r="CN106" i="1"/>
  <c r="C110" i="6"/>
  <c r="BZ109" i="6"/>
  <c r="CD109" i="6" s="1"/>
  <c r="BZ108" i="5"/>
  <c r="CE108" i="5" s="1"/>
  <c r="BZ108" i="4"/>
  <c r="CE108" i="4" s="1"/>
  <c r="CO108" i="3"/>
  <c r="CT108" i="3" s="1"/>
  <c r="C109" i="3"/>
  <c r="BZ106" i="2"/>
  <c r="CD106" i="2" s="1"/>
  <c r="C108" i="1"/>
  <c r="CJ108" i="1" s="1"/>
  <c r="CG108" i="4" l="1"/>
  <c r="CH106" i="4"/>
  <c r="CV113" i="3"/>
  <c r="CW112" i="3"/>
  <c r="CH106" i="5"/>
  <c r="CG108" i="5"/>
  <c r="CR106" i="1"/>
  <c r="CS105" i="1"/>
  <c r="CQ106" i="1"/>
  <c r="CN108" i="1"/>
  <c r="C111" i="6"/>
  <c r="BZ110" i="6"/>
  <c r="CD110" i="6" s="1"/>
  <c r="C110" i="5"/>
  <c r="BZ109" i="5"/>
  <c r="CE109" i="5" s="1"/>
  <c r="C110" i="4"/>
  <c r="BZ109" i="4"/>
  <c r="CE109" i="4" s="1"/>
  <c r="C110" i="3"/>
  <c r="CO109" i="3"/>
  <c r="CT109" i="3" s="1"/>
  <c r="BZ108" i="2"/>
  <c r="CD108" i="2" s="1"/>
  <c r="C109" i="2"/>
  <c r="C109" i="1"/>
  <c r="CJ109" i="1" s="1"/>
  <c r="CR108" i="1" l="1"/>
  <c r="CS106" i="1"/>
  <c r="CV114" i="3"/>
  <c r="CW113" i="3"/>
  <c r="CG109" i="5"/>
  <c r="CH108" i="5"/>
  <c r="CH108" i="4"/>
  <c r="CG109" i="4"/>
  <c r="CQ108" i="1"/>
  <c r="CQ115" i="1"/>
  <c r="CN109" i="1"/>
  <c r="BZ111" i="6"/>
  <c r="CD111" i="6" s="1"/>
  <c r="C112" i="6"/>
  <c r="C111" i="5"/>
  <c r="BZ110" i="5"/>
  <c r="CE110" i="5" s="1"/>
  <c r="C111" i="4"/>
  <c r="BZ110" i="4"/>
  <c r="CE110" i="4" s="1"/>
  <c r="C111" i="3"/>
  <c r="CO110" i="3"/>
  <c r="CT110" i="3" s="1"/>
  <c r="C110" i="2"/>
  <c r="BZ109" i="2"/>
  <c r="CD109" i="2" s="1"/>
  <c r="C110" i="1"/>
  <c r="CJ110" i="1" s="1"/>
  <c r="CR109" i="1" l="1"/>
  <c r="CS108" i="1"/>
  <c r="CG110" i="4"/>
  <c r="CH109" i="4"/>
  <c r="CH109" i="5"/>
  <c r="CG110" i="5"/>
  <c r="CV116" i="3"/>
  <c r="CW114" i="3"/>
  <c r="CQ109" i="1"/>
  <c r="CN110" i="1"/>
  <c r="BZ112" i="6"/>
  <c r="CD112" i="6" s="1"/>
  <c r="C113" i="6"/>
  <c r="C112" i="5"/>
  <c r="BZ111" i="5"/>
  <c r="CE111" i="5" s="1"/>
  <c r="C112" i="4"/>
  <c r="BZ111" i="4"/>
  <c r="CE111" i="4" s="1"/>
  <c r="CO111" i="3"/>
  <c r="CT111" i="3" s="1"/>
  <c r="C111" i="2"/>
  <c r="BZ110" i="2"/>
  <c r="CD110" i="2" s="1"/>
  <c r="C111" i="1"/>
  <c r="CJ111" i="1" s="1"/>
  <c r="CR110" i="1" l="1"/>
  <c r="CS109" i="1"/>
  <c r="CV117" i="3"/>
  <c r="CW116" i="3"/>
  <c r="CG111" i="5"/>
  <c r="CH110" i="5"/>
  <c r="CG111" i="4"/>
  <c r="CH110" i="4"/>
  <c r="CQ110" i="1"/>
  <c r="CN111" i="1"/>
  <c r="C114" i="6"/>
  <c r="BZ113" i="6"/>
  <c r="CD113" i="6" s="1"/>
  <c r="C113" i="5"/>
  <c r="BZ112" i="5"/>
  <c r="CE112" i="5" s="1"/>
  <c r="C113" i="4"/>
  <c r="BZ112" i="4"/>
  <c r="CE112" i="4" s="1"/>
  <c r="C113" i="3"/>
  <c r="CO112" i="3"/>
  <c r="CT112" i="3" s="1"/>
  <c r="C112" i="2"/>
  <c r="BZ111" i="2"/>
  <c r="CD111" i="2" s="1"/>
  <c r="C112" i="1"/>
  <c r="CJ112" i="1" s="1"/>
  <c r="CR111" i="1" l="1"/>
  <c r="CS110" i="1"/>
  <c r="CG112" i="4"/>
  <c r="CH111" i="4"/>
  <c r="CH111" i="5"/>
  <c r="CG112" i="5"/>
  <c r="CV118" i="3"/>
  <c r="CW117" i="3"/>
  <c r="CQ111" i="1"/>
  <c r="CN112" i="1"/>
  <c r="C116" i="6"/>
  <c r="BZ114" i="6"/>
  <c r="CD114" i="6" s="1"/>
  <c r="C114" i="5"/>
  <c r="BZ113" i="5"/>
  <c r="CE113" i="5" s="1"/>
  <c r="C114" i="4"/>
  <c r="BZ113" i="4"/>
  <c r="CE113" i="4" s="1"/>
  <c r="C114" i="3"/>
  <c r="CO113" i="3"/>
  <c r="CT113" i="3" s="1"/>
  <c r="C113" i="2"/>
  <c r="BZ112" i="2"/>
  <c r="CD112" i="2" s="1"/>
  <c r="C113" i="1"/>
  <c r="CJ113" i="1" s="1"/>
  <c r="CV119" i="3" l="1"/>
  <c r="CW118" i="3"/>
  <c r="CH112" i="5"/>
  <c r="CG113" i="5"/>
  <c r="CG113" i="4"/>
  <c r="CH112" i="4"/>
  <c r="CR112" i="1"/>
  <c r="CS111" i="1"/>
  <c r="CQ112" i="1"/>
  <c r="CN113" i="1"/>
  <c r="C117" i="6"/>
  <c r="BZ116" i="6"/>
  <c r="CD116" i="6" s="1"/>
  <c r="C116" i="5"/>
  <c r="BZ114" i="5"/>
  <c r="CE114" i="5" s="1"/>
  <c r="C116" i="4"/>
  <c r="BZ114" i="4"/>
  <c r="CE114" i="4" s="1"/>
  <c r="C116" i="3"/>
  <c r="CO114" i="3"/>
  <c r="CT114" i="3" s="1"/>
  <c r="C114" i="2"/>
  <c r="BZ113" i="2"/>
  <c r="CD113" i="2" s="1"/>
  <c r="C114" i="1"/>
  <c r="CJ114" i="1" s="1"/>
  <c r="CR113" i="1" l="1"/>
  <c r="CS112" i="1"/>
  <c r="CG114" i="4"/>
  <c r="CH113" i="4"/>
  <c r="CH113" i="5"/>
  <c r="CG114" i="5"/>
  <c r="CV120" i="3"/>
  <c r="CW119" i="3"/>
  <c r="CQ113" i="1"/>
  <c r="CN114" i="1"/>
  <c r="C118" i="6"/>
  <c r="BZ117" i="6"/>
  <c r="CD117" i="6" s="1"/>
  <c r="BZ116" i="5"/>
  <c r="CE116" i="5" s="1"/>
  <c r="C117" i="5"/>
  <c r="BZ116" i="4"/>
  <c r="CE116" i="4" s="1"/>
  <c r="C117" i="4"/>
  <c r="CO116" i="3"/>
  <c r="CT116" i="3" s="1"/>
  <c r="C117" i="3"/>
  <c r="C116" i="2"/>
  <c r="BZ114" i="2"/>
  <c r="CD114" i="2" s="1"/>
  <c r="C116" i="1"/>
  <c r="CJ116" i="1" s="1"/>
  <c r="CW120" i="3" l="1"/>
  <c r="CV121" i="3"/>
  <c r="CG116" i="5"/>
  <c r="CH114" i="5"/>
  <c r="CH114" i="4"/>
  <c r="CG116" i="4"/>
  <c r="CR114" i="1"/>
  <c r="CS113" i="1"/>
  <c r="CQ114" i="1"/>
  <c r="CN116" i="1"/>
  <c r="C119" i="6"/>
  <c r="BZ118" i="6"/>
  <c r="CD118" i="6" s="1"/>
  <c r="C118" i="5"/>
  <c r="BZ117" i="5"/>
  <c r="CE117" i="5" s="1"/>
  <c r="C118" i="4"/>
  <c r="BZ117" i="4"/>
  <c r="CE117" i="4" s="1"/>
  <c r="C118" i="3"/>
  <c r="CO117" i="3"/>
  <c r="CT117" i="3" s="1"/>
  <c r="BZ116" i="2"/>
  <c r="CD116" i="2" s="1"/>
  <c r="C117" i="2"/>
  <c r="C117" i="1"/>
  <c r="CJ117" i="1" s="1"/>
  <c r="CR116" i="1" l="1"/>
  <c r="CS114" i="1"/>
  <c r="CG117" i="4"/>
  <c r="CH116" i="4"/>
  <c r="CH116" i="5"/>
  <c r="CG117" i="5"/>
  <c r="CW121" i="3"/>
  <c r="CV122" i="3"/>
  <c r="CQ116" i="1"/>
  <c r="CQ123" i="1"/>
  <c r="CN117" i="1"/>
  <c r="C120" i="6"/>
  <c r="BZ119" i="6"/>
  <c r="CD119" i="6" s="1"/>
  <c r="C119" i="5"/>
  <c r="BZ118" i="5"/>
  <c r="CE118" i="5" s="1"/>
  <c r="C119" i="4"/>
  <c r="BZ118" i="4"/>
  <c r="CE118" i="4" s="1"/>
  <c r="C119" i="3"/>
  <c r="CO118" i="3"/>
  <c r="CT118" i="3" s="1"/>
  <c r="C118" i="2"/>
  <c r="BZ117" i="2"/>
  <c r="CD117" i="2" s="1"/>
  <c r="C118" i="1"/>
  <c r="CJ118" i="1" s="1"/>
  <c r="CW122" i="3" l="1"/>
  <c r="CV124" i="3"/>
  <c r="CG118" i="5"/>
  <c r="CH117" i="5"/>
  <c r="CG118" i="4"/>
  <c r="CH117" i="4"/>
  <c r="CR117" i="1"/>
  <c r="CS116" i="1"/>
  <c r="CQ117" i="1"/>
  <c r="CN118" i="1"/>
  <c r="C121" i="6"/>
  <c r="BZ120" i="6"/>
  <c r="CD120" i="6" s="1"/>
  <c r="C120" i="5"/>
  <c r="BZ119" i="5"/>
  <c r="CE119" i="5" s="1"/>
  <c r="C120" i="4"/>
  <c r="BZ119" i="4"/>
  <c r="CE119" i="4" s="1"/>
  <c r="C120" i="3"/>
  <c r="CO119" i="3"/>
  <c r="CT119" i="3" s="1"/>
  <c r="C119" i="2"/>
  <c r="BZ118" i="2"/>
  <c r="CD118" i="2" s="1"/>
  <c r="C119" i="1"/>
  <c r="CJ119" i="1" s="1"/>
  <c r="CR118" i="1" l="1"/>
  <c r="CS117" i="1"/>
  <c r="CH118" i="4"/>
  <c r="CG119" i="4"/>
  <c r="CH118" i="5"/>
  <c r="CG119" i="5"/>
  <c r="CV125" i="3"/>
  <c r="CW124" i="3"/>
  <c r="CQ118" i="1"/>
  <c r="CN119" i="1"/>
  <c r="C122" i="6"/>
  <c r="BZ121" i="6"/>
  <c r="CD121" i="6" s="1"/>
  <c r="C121" i="5"/>
  <c r="BZ120" i="5"/>
  <c r="CE120" i="5" s="1"/>
  <c r="C121" i="4"/>
  <c r="BZ120" i="4"/>
  <c r="CE120" i="4" s="1"/>
  <c r="C121" i="3"/>
  <c r="CO120" i="3"/>
  <c r="CT120" i="3" s="1"/>
  <c r="C120" i="2"/>
  <c r="BZ119" i="2"/>
  <c r="CD119" i="2" s="1"/>
  <c r="C120" i="1"/>
  <c r="CJ120" i="1" s="1"/>
  <c r="CV126" i="3" l="1"/>
  <c r="CW125" i="3"/>
  <c r="CH119" i="5"/>
  <c r="CG120" i="5"/>
  <c r="CH119" i="4"/>
  <c r="CG120" i="4"/>
  <c r="CR119" i="1"/>
  <c r="CS118" i="1"/>
  <c r="CQ119" i="1"/>
  <c r="CN120" i="1"/>
  <c r="C124" i="6"/>
  <c r="BZ122" i="6"/>
  <c r="CD122" i="6" s="1"/>
  <c r="C122" i="5"/>
  <c r="BZ121" i="5"/>
  <c r="CE121" i="5" s="1"/>
  <c r="C122" i="4"/>
  <c r="BZ121" i="4"/>
  <c r="CE121" i="4" s="1"/>
  <c r="C122" i="3"/>
  <c r="CO121" i="3"/>
  <c r="CT121" i="3" s="1"/>
  <c r="C121" i="2"/>
  <c r="BZ120" i="2"/>
  <c r="CD120" i="2" s="1"/>
  <c r="C121" i="1"/>
  <c r="CJ121" i="1" s="1"/>
  <c r="CR120" i="1" l="1"/>
  <c r="CS119" i="1"/>
  <c r="CH120" i="5"/>
  <c r="CG121" i="5"/>
  <c r="CH120" i="4"/>
  <c r="CG121" i="4"/>
  <c r="CV127" i="3"/>
  <c r="CW126" i="3"/>
  <c r="CQ120" i="1"/>
  <c r="CN121" i="1"/>
  <c r="BZ124" i="6"/>
  <c r="CD124" i="6" s="1"/>
  <c r="C125" i="6"/>
  <c r="C124" i="5"/>
  <c r="BZ122" i="5"/>
  <c r="CE122" i="5" s="1"/>
  <c r="C124" i="4"/>
  <c r="BZ122" i="4"/>
  <c r="CE122" i="4" s="1"/>
  <c r="C124" i="3"/>
  <c r="CO122" i="3"/>
  <c r="CT122" i="3" s="1"/>
  <c r="C122" i="2"/>
  <c r="BZ121" i="2"/>
  <c r="CD121" i="2" s="1"/>
  <c r="C122" i="1"/>
  <c r="CJ122" i="1" s="1"/>
  <c r="CG122" i="4" l="1"/>
  <c r="CH121" i="4"/>
  <c r="CG122" i="5"/>
  <c r="CH121" i="5"/>
  <c r="CV128" i="3"/>
  <c r="CW127" i="3"/>
  <c r="CR121" i="1"/>
  <c r="CS120" i="1"/>
  <c r="CQ121" i="1"/>
  <c r="CN122" i="1"/>
  <c r="C126" i="6"/>
  <c r="BZ125" i="6"/>
  <c r="CD125" i="6" s="1"/>
  <c r="BZ124" i="5"/>
  <c r="CE124" i="5" s="1"/>
  <c r="C125" i="5"/>
  <c r="BZ124" i="4"/>
  <c r="CE124" i="4" s="1"/>
  <c r="C125" i="4"/>
  <c r="CO124" i="3"/>
  <c r="CT124" i="3" s="1"/>
  <c r="C125" i="3"/>
  <c r="C124" i="2"/>
  <c r="BZ122" i="2"/>
  <c r="CD122" i="2" s="1"/>
  <c r="C124" i="1"/>
  <c r="CJ124" i="1" s="1"/>
  <c r="CR122" i="1" l="1"/>
  <c r="CS121" i="1"/>
  <c r="CV129" i="3"/>
  <c r="CW128" i="3"/>
  <c r="CH122" i="5"/>
  <c r="CG124" i="5"/>
  <c r="CH122" i="4"/>
  <c r="CG124" i="4"/>
  <c r="CQ122" i="1"/>
  <c r="CN124" i="1"/>
  <c r="BZ126" i="6"/>
  <c r="CD126" i="6" s="1"/>
  <c r="C127" i="6"/>
  <c r="C126" i="5"/>
  <c r="BZ125" i="5"/>
  <c r="CE125" i="5" s="1"/>
  <c r="C126" i="4"/>
  <c r="BZ125" i="4"/>
  <c r="CE125" i="4" s="1"/>
  <c r="C126" i="3"/>
  <c r="CO125" i="3"/>
  <c r="CT125" i="3" s="1"/>
  <c r="BZ124" i="2"/>
  <c r="CD124" i="2" s="1"/>
  <c r="C125" i="2"/>
  <c r="C125" i="1"/>
  <c r="CJ125" i="1" s="1"/>
  <c r="CH124" i="5" l="1"/>
  <c r="CG125" i="5"/>
  <c r="CV130" i="3"/>
  <c r="CW129" i="3"/>
  <c r="CH124" i="4"/>
  <c r="CG125" i="4"/>
  <c r="CS122" i="1"/>
  <c r="CR124" i="1"/>
  <c r="CQ131" i="1"/>
  <c r="CQ124" i="1"/>
  <c r="CN125" i="1"/>
  <c r="C128" i="6"/>
  <c r="BZ127" i="6"/>
  <c r="CD127" i="6" s="1"/>
  <c r="C127" i="5"/>
  <c r="BZ126" i="5"/>
  <c r="CE126" i="5" s="1"/>
  <c r="C127" i="4"/>
  <c r="BZ126" i="4"/>
  <c r="CE126" i="4" s="1"/>
  <c r="C127" i="3"/>
  <c r="CO126" i="3"/>
  <c r="CT126" i="3" s="1"/>
  <c r="C126" i="2"/>
  <c r="BZ125" i="2"/>
  <c r="CD125" i="2" s="1"/>
  <c r="C126" i="1"/>
  <c r="CJ126" i="1" s="1"/>
  <c r="CG126" i="4" l="1"/>
  <c r="CH125" i="4"/>
  <c r="CR125" i="1"/>
  <c r="CS124" i="1"/>
  <c r="CV132" i="3"/>
  <c r="CW130" i="3"/>
  <c r="CH125" i="5"/>
  <c r="CG126" i="5"/>
  <c r="CQ125" i="1"/>
  <c r="CN126" i="1"/>
  <c r="BZ128" i="6"/>
  <c r="CD128" i="6" s="1"/>
  <c r="C129" i="6"/>
  <c r="C128" i="5"/>
  <c r="BZ127" i="5"/>
  <c r="CE127" i="5" s="1"/>
  <c r="C128" i="4"/>
  <c r="BZ127" i="4"/>
  <c r="CE127" i="4" s="1"/>
  <c r="C128" i="3"/>
  <c r="CO127" i="3"/>
  <c r="CT127" i="3" s="1"/>
  <c r="C127" i="2"/>
  <c r="BZ126" i="2"/>
  <c r="CD126" i="2" s="1"/>
  <c r="C127" i="1"/>
  <c r="CJ127" i="1" s="1"/>
  <c r="CG127" i="5" l="1"/>
  <c r="CH126" i="5"/>
  <c r="CV133" i="3"/>
  <c r="CW132" i="3"/>
  <c r="CR126" i="1"/>
  <c r="CS125" i="1"/>
  <c r="CG127" i="4"/>
  <c r="CH126" i="4"/>
  <c r="CQ126" i="1"/>
  <c r="CN127" i="1"/>
  <c r="C130" i="6"/>
  <c r="BZ129" i="6"/>
  <c r="CD129" i="6" s="1"/>
  <c r="C129" i="5"/>
  <c r="BZ128" i="5"/>
  <c r="CE128" i="5" s="1"/>
  <c r="C129" i="4"/>
  <c r="BZ128" i="4"/>
  <c r="CE128" i="4" s="1"/>
  <c r="C129" i="3"/>
  <c r="CO128" i="3"/>
  <c r="CT128" i="3" s="1"/>
  <c r="C128" i="2"/>
  <c r="BZ127" i="2"/>
  <c r="CD127" i="2" s="1"/>
  <c r="C128" i="1"/>
  <c r="CJ128" i="1" s="1"/>
  <c r="CG128" i="4" l="1"/>
  <c r="CH127" i="4"/>
  <c r="CR127" i="1"/>
  <c r="CS126" i="1"/>
  <c r="CV134" i="3"/>
  <c r="CW133" i="3"/>
  <c r="CG128" i="5"/>
  <c r="CH127" i="5"/>
  <c r="CQ127" i="1"/>
  <c r="CN128" i="1"/>
  <c r="C132" i="6"/>
  <c r="BZ130" i="6"/>
  <c r="CD130" i="6" s="1"/>
  <c r="C130" i="5"/>
  <c r="BZ129" i="5"/>
  <c r="CE129" i="5" s="1"/>
  <c r="C130" i="4"/>
  <c r="BZ129" i="4"/>
  <c r="CE129" i="4" s="1"/>
  <c r="C130" i="3"/>
  <c r="CO129" i="3"/>
  <c r="CT129" i="3" s="1"/>
  <c r="C129" i="2"/>
  <c r="BZ128" i="2"/>
  <c r="CD128" i="2" s="1"/>
  <c r="C129" i="1"/>
  <c r="CJ129" i="1" s="1"/>
  <c r="CH128" i="5" l="1"/>
  <c r="CG129" i="5"/>
  <c r="CV135" i="3"/>
  <c r="CW134" i="3"/>
  <c r="CR128" i="1"/>
  <c r="CS127" i="1"/>
  <c r="CH128" i="4"/>
  <c r="CG129" i="4"/>
  <c r="CQ128" i="1"/>
  <c r="CN129" i="1"/>
  <c r="BZ132" i="6"/>
  <c r="CD132" i="6" s="1"/>
  <c r="C133" i="6"/>
  <c r="C132" i="5"/>
  <c r="BZ130" i="5"/>
  <c r="CE130" i="5" s="1"/>
  <c r="C132" i="4"/>
  <c r="BZ130" i="4"/>
  <c r="CE130" i="4" s="1"/>
  <c r="C132" i="3"/>
  <c r="CO130" i="3"/>
  <c r="CT130" i="3" s="1"/>
  <c r="C130" i="2"/>
  <c r="BZ129" i="2"/>
  <c r="CD129" i="2" s="1"/>
  <c r="C130" i="1"/>
  <c r="CJ130" i="1" s="1"/>
  <c r="CG130" i="4" l="1"/>
  <c r="CH129" i="4"/>
  <c r="CR129" i="1"/>
  <c r="CS128" i="1"/>
  <c r="CV136" i="3"/>
  <c r="CW135" i="3"/>
  <c r="CH129" i="5"/>
  <c r="CG130" i="5"/>
  <c r="CQ129" i="1"/>
  <c r="CN130" i="1"/>
  <c r="BZ133" i="6"/>
  <c r="CD133" i="6" s="1"/>
  <c r="C134" i="6"/>
  <c r="BZ132" i="5"/>
  <c r="CE132" i="5" s="1"/>
  <c r="C133" i="5"/>
  <c r="BZ132" i="4"/>
  <c r="CE132" i="4" s="1"/>
  <c r="C133" i="4"/>
  <c r="CO132" i="3"/>
  <c r="CT132" i="3" s="1"/>
  <c r="C133" i="3"/>
  <c r="C132" i="2"/>
  <c r="BZ130" i="2"/>
  <c r="CD130" i="2" s="1"/>
  <c r="C132" i="1"/>
  <c r="CJ132" i="1" s="1"/>
  <c r="CV137" i="3" l="1"/>
  <c r="CW136" i="3"/>
  <c r="CH130" i="5"/>
  <c r="CG132" i="5"/>
  <c r="CR130" i="1"/>
  <c r="CS129" i="1"/>
  <c r="CG132" i="4"/>
  <c r="CH130" i="4"/>
  <c r="CQ130" i="1"/>
  <c r="CN132" i="1"/>
  <c r="BZ134" i="6"/>
  <c r="CD134" i="6" s="1"/>
  <c r="C135" i="6"/>
  <c r="C134" i="5"/>
  <c r="BZ133" i="5"/>
  <c r="CE133" i="5" s="1"/>
  <c r="C134" i="4"/>
  <c r="BZ133" i="4"/>
  <c r="CE133" i="4" s="1"/>
  <c r="C134" i="3"/>
  <c r="CO133" i="3"/>
  <c r="CT133" i="3" s="1"/>
  <c r="BZ132" i="2"/>
  <c r="CD132" i="2" s="1"/>
  <c r="C133" i="2"/>
  <c r="C133" i="1"/>
  <c r="CJ133" i="1" s="1"/>
  <c r="CH132" i="4" l="1"/>
  <c r="CG133" i="4"/>
  <c r="CR132" i="1"/>
  <c r="CS130" i="1"/>
  <c r="CG133" i="5"/>
  <c r="CH132" i="5"/>
  <c r="CV138" i="3"/>
  <c r="CW137" i="3"/>
  <c r="CQ139" i="1"/>
  <c r="CQ132" i="1"/>
  <c r="CN133" i="1"/>
  <c r="C136" i="6"/>
  <c r="BZ135" i="6"/>
  <c r="CD135" i="6" s="1"/>
  <c r="C135" i="5"/>
  <c r="BZ134" i="5"/>
  <c r="CE134" i="5" s="1"/>
  <c r="C135" i="4"/>
  <c r="BZ134" i="4"/>
  <c r="CE134" i="4" s="1"/>
  <c r="C135" i="3"/>
  <c r="CO134" i="3"/>
  <c r="CT134" i="3" s="1"/>
  <c r="C134" i="2"/>
  <c r="BZ133" i="2"/>
  <c r="CD133" i="2" s="1"/>
  <c r="C134" i="1"/>
  <c r="CJ134" i="1" s="1"/>
  <c r="CV140" i="3" l="1"/>
  <c r="CW138" i="3"/>
  <c r="CH133" i="5"/>
  <c r="CG134" i="5"/>
  <c r="CR133" i="1"/>
  <c r="CS132" i="1"/>
  <c r="CH133" i="4"/>
  <c r="CG134" i="4"/>
  <c r="CQ133" i="1"/>
  <c r="CN134" i="1"/>
  <c r="BZ136" i="6"/>
  <c r="CD136" i="6" s="1"/>
  <c r="C137" i="6"/>
  <c r="C136" i="5"/>
  <c r="BZ135" i="5"/>
  <c r="CE135" i="5" s="1"/>
  <c r="C136" i="4"/>
  <c r="BZ135" i="4"/>
  <c r="CE135" i="4" s="1"/>
  <c r="C136" i="3"/>
  <c r="CO135" i="3"/>
  <c r="CT135" i="3" s="1"/>
  <c r="C135" i="2"/>
  <c r="BZ134" i="2"/>
  <c r="CD134" i="2" s="1"/>
  <c r="C135" i="1"/>
  <c r="CJ135" i="1" s="1"/>
  <c r="CG135" i="4" l="1"/>
  <c r="CH134" i="4"/>
  <c r="CH134" i="5"/>
  <c r="CG135" i="5"/>
  <c r="CR134" i="1"/>
  <c r="CS133" i="1"/>
  <c r="CV141" i="3"/>
  <c r="CW140" i="3"/>
  <c r="CQ134" i="1"/>
  <c r="CN135" i="1"/>
  <c r="C138" i="6"/>
  <c r="BZ137" i="6"/>
  <c r="CD137" i="6" s="1"/>
  <c r="C137" i="5"/>
  <c r="BZ136" i="5"/>
  <c r="CE136" i="5" s="1"/>
  <c r="C137" i="4"/>
  <c r="BZ136" i="4"/>
  <c r="CE136" i="4" s="1"/>
  <c r="C137" i="3"/>
  <c r="CO136" i="3"/>
  <c r="CT136" i="3" s="1"/>
  <c r="C136" i="2"/>
  <c r="BZ135" i="2"/>
  <c r="CD135" i="2" s="1"/>
  <c r="C136" i="1"/>
  <c r="CJ136" i="1" s="1"/>
  <c r="CR135" i="1" l="1"/>
  <c r="CS134" i="1"/>
  <c r="CG136" i="5"/>
  <c r="CH135" i="5"/>
  <c r="CV142" i="3"/>
  <c r="CW141" i="3"/>
  <c r="CG136" i="4"/>
  <c r="CH135" i="4"/>
  <c r="CQ135" i="1"/>
  <c r="CN136" i="1"/>
  <c r="C140" i="6"/>
  <c r="BZ138" i="6"/>
  <c r="CD138" i="6" s="1"/>
  <c r="C138" i="5"/>
  <c r="BZ137" i="5"/>
  <c r="CE137" i="5" s="1"/>
  <c r="C138" i="4"/>
  <c r="BZ137" i="4"/>
  <c r="CE137" i="4" s="1"/>
  <c r="C138" i="3"/>
  <c r="CO137" i="3"/>
  <c r="CT137" i="3" s="1"/>
  <c r="C137" i="2"/>
  <c r="BZ136" i="2"/>
  <c r="CD136" i="2" s="1"/>
  <c r="C137" i="1"/>
  <c r="CJ137" i="1" s="1"/>
  <c r="CG137" i="4" l="1"/>
  <c r="CH136" i="4"/>
  <c r="CV143" i="3"/>
  <c r="CW142" i="3"/>
  <c r="CH136" i="5"/>
  <c r="CG137" i="5"/>
  <c r="CR136" i="1"/>
  <c r="CS135" i="1"/>
  <c r="CQ136" i="1"/>
  <c r="CN137" i="1"/>
  <c r="BZ140" i="6"/>
  <c r="CD140" i="6" s="1"/>
  <c r="C141" i="6"/>
  <c r="C140" i="5"/>
  <c r="BZ138" i="5"/>
  <c r="CE138" i="5" s="1"/>
  <c r="C140" i="4"/>
  <c r="BZ138" i="4"/>
  <c r="CE138" i="4" s="1"/>
  <c r="C140" i="3"/>
  <c r="CO138" i="3"/>
  <c r="CT138" i="3" s="1"/>
  <c r="C138" i="2"/>
  <c r="BZ137" i="2"/>
  <c r="CD137" i="2" s="1"/>
  <c r="C138" i="1"/>
  <c r="CJ138" i="1" s="1"/>
  <c r="CR137" i="1" l="1"/>
  <c r="CS136" i="1"/>
  <c r="CH137" i="5"/>
  <c r="CG138" i="5"/>
  <c r="CV144" i="3"/>
  <c r="CW143" i="3"/>
  <c r="CH137" i="4"/>
  <c r="CG138" i="4"/>
  <c r="CQ137" i="1"/>
  <c r="CN138" i="1"/>
  <c r="C142" i="6"/>
  <c r="BZ141" i="6"/>
  <c r="CD141" i="6" s="1"/>
  <c r="BZ140" i="5"/>
  <c r="CE140" i="5" s="1"/>
  <c r="C141" i="5"/>
  <c r="BZ140" i="4"/>
  <c r="CE140" i="4" s="1"/>
  <c r="C141" i="4"/>
  <c r="CO140" i="3"/>
  <c r="CT140" i="3" s="1"/>
  <c r="C141" i="3"/>
  <c r="C140" i="2"/>
  <c r="BZ138" i="2"/>
  <c r="CD138" i="2" s="1"/>
  <c r="C140" i="1"/>
  <c r="CJ140" i="1" s="1"/>
  <c r="CG140" i="4" l="1"/>
  <c r="CH138" i="4"/>
  <c r="CV145" i="3"/>
  <c r="CW144" i="3"/>
  <c r="CH138" i="5"/>
  <c r="CG140" i="5"/>
  <c r="CR138" i="1"/>
  <c r="CS137" i="1"/>
  <c r="CQ138" i="1"/>
  <c r="CN140" i="1"/>
  <c r="BZ142" i="6"/>
  <c r="CD142" i="6" s="1"/>
  <c r="C143" i="6"/>
  <c r="C142" i="5"/>
  <c r="BZ141" i="5"/>
  <c r="CE141" i="5" s="1"/>
  <c r="C142" i="4"/>
  <c r="BZ141" i="4"/>
  <c r="CE141" i="4" s="1"/>
  <c r="C142" i="3"/>
  <c r="CO141" i="3"/>
  <c r="CT141" i="3" s="1"/>
  <c r="BZ140" i="2"/>
  <c r="CD140" i="2" s="1"/>
  <c r="C141" i="2"/>
  <c r="C141" i="1"/>
  <c r="CJ141" i="1" s="1"/>
  <c r="CG141" i="5" l="1"/>
  <c r="CH140" i="5"/>
  <c r="CR140" i="1"/>
  <c r="CS138" i="1"/>
  <c r="CV146" i="3"/>
  <c r="CW145" i="3"/>
  <c r="CH140" i="4"/>
  <c r="CG141" i="4"/>
  <c r="CQ147" i="1"/>
  <c r="CQ140" i="1"/>
  <c r="CN141" i="1"/>
  <c r="C144" i="6"/>
  <c r="BZ143" i="6"/>
  <c r="CD143" i="6" s="1"/>
  <c r="C143" i="5"/>
  <c r="BZ142" i="5"/>
  <c r="CE142" i="5" s="1"/>
  <c r="C143" i="4"/>
  <c r="BZ142" i="4"/>
  <c r="CE142" i="4" s="1"/>
  <c r="C143" i="3"/>
  <c r="CO142" i="3"/>
  <c r="CT142" i="3" s="1"/>
  <c r="C142" i="2"/>
  <c r="BZ141" i="2"/>
  <c r="CD141" i="2" s="1"/>
  <c r="C142" i="1"/>
  <c r="CJ142" i="1" s="1"/>
  <c r="CH141" i="4" l="1"/>
  <c r="CG142" i="4"/>
  <c r="CV148" i="3"/>
  <c r="CW146" i="3"/>
  <c r="CS140" i="1"/>
  <c r="CR141" i="1"/>
  <c r="CH141" i="5"/>
  <c r="CG142" i="5"/>
  <c r="CQ141" i="1"/>
  <c r="CN142" i="1"/>
  <c r="BZ144" i="6"/>
  <c r="CD144" i="6" s="1"/>
  <c r="C145" i="6"/>
  <c r="C144" i="5"/>
  <c r="BZ143" i="5"/>
  <c r="CE143" i="5" s="1"/>
  <c r="C144" i="4"/>
  <c r="BZ143" i="4"/>
  <c r="CE143" i="4" s="1"/>
  <c r="C144" i="3"/>
  <c r="CO143" i="3"/>
  <c r="CT143" i="3" s="1"/>
  <c r="C143" i="2"/>
  <c r="BZ142" i="2"/>
  <c r="CD142" i="2" s="1"/>
  <c r="C143" i="1"/>
  <c r="CJ143" i="1" s="1"/>
  <c r="CH142" i="5" l="1"/>
  <c r="CG143" i="5"/>
  <c r="CR142" i="1"/>
  <c r="CS141" i="1"/>
  <c r="CV149" i="3"/>
  <c r="CW148" i="3"/>
  <c r="CH142" i="4"/>
  <c r="CG143" i="4"/>
  <c r="CQ142" i="1"/>
  <c r="CN143" i="1"/>
  <c r="C146" i="6"/>
  <c r="BZ145" i="6"/>
  <c r="CD145" i="6" s="1"/>
  <c r="C145" i="5"/>
  <c r="BZ144" i="5"/>
  <c r="CE144" i="5" s="1"/>
  <c r="C145" i="4"/>
  <c r="BZ144" i="4"/>
  <c r="CE144" i="4" s="1"/>
  <c r="C145" i="3"/>
  <c r="CO144" i="3"/>
  <c r="CT144" i="3" s="1"/>
  <c r="C144" i="2"/>
  <c r="BZ143" i="2"/>
  <c r="CD143" i="2" s="1"/>
  <c r="C144" i="1"/>
  <c r="CJ144" i="1" s="1"/>
  <c r="CR143" i="1" l="1"/>
  <c r="CS142" i="1"/>
  <c r="CG144" i="4"/>
  <c r="CH143" i="4"/>
  <c r="CH143" i="5"/>
  <c r="CG144" i="5"/>
  <c r="CV150" i="3"/>
  <c r="CW149" i="3"/>
  <c r="CQ143" i="1"/>
  <c r="CN144" i="1"/>
  <c r="BZ146" i="6"/>
  <c r="CD146" i="6" s="1"/>
  <c r="C148" i="6"/>
  <c r="C146" i="5"/>
  <c r="BZ145" i="5"/>
  <c r="CE145" i="5" s="1"/>
  <c r="C146" i="4"/>
  <c r="BZ145" i="4"/>
  <c r="CE145" i="4" s="1"/>
  <c r="C146" i="3"/>
  <c r="CO145" i="3"/>
  <c r="CT145" i="3" s="1"/>
  <c r="C145" i="2"/>
  <c r="BZ144" i="2"/>
  <c r="CD144" i="2" s="1"/>
  <c r="C145" i="1"/>
  <c r="CJ145" i="1" s="1"/>
  <c r="CV151" i="3" l="1"/>
  <c r="CW150" i="3"/>
  <c r="CG145" i="5"/>
  <c r="CH144" i="5"/>
  <c r="CH144" i="4"/>
  <c r="CG145" i="4"/>
  <c r="CR144" i="1"/>
  <c r="CS143" i="1"/>
  <c r="CQ144" i="1"/>
  <c r="CN145" i="1"/>
  <c r="BZ148" i="6"/>
  <c r="CD148" i="6" s="1"/>
  <c r="C149" i="6"/>
  <c r="C148" i="5"/>
  <c r="BZ146" i="5"/>
  <c r="CE146" i="5" s="1"/>
  <c r="C148" i="4"/>
  <c r="BZ146" i="4"/>
  <c r="CE146" i="4" s="1"/>
  <c r="C148" i="3"/>
  <c r="CO146" i="3"/>
  <c r="CT146" i="3" s="1"/>
  <c r="C146" i="2"/>
  <c r="BZ145" i="2"/>
  <c r="CD145" i="2" s="1"/>
  <c r="C146" i="1"/>
  <c r="CJ146" i="1" s="1"/>
  <c r="CG146" i="4" l="1"/>
  <c r="CH145" i="4"/>
  <c r="CH145" i="5"/>
  <c r="CG146" i="5"/>
  <c r="CR145" i="1"/>
  <c r="CS144" i="1"/>
  <c r="CV152" i="3"/>
  <c r="CW151" i="3"/>
  <c r="CQ145" i="1"/>
  <c r="CN146" i="1"/>
  <c r="BZ149" i="6"/>
  <c r="CD149" i="6" s="1"/>
  <c r="C150" i="6"/>
  <c r="BZ148" i="5"/>
  <c r="CE148" i="5" s="1"/>
  <c r="C149" i="5"/>
  <c r="BZ148" i="4"/>
  <c r="CE148" i="4" s="1"/>
  <c r="C149" i="4"/>
  <c r="CO148" i="3"/>
  <c r="CT148" i="3" s="1"/>
  <c r="C149" i="3"/>
  <c r="C148" i="2"/>
  <c r="BZ146" i="2"/>
  <c r="CD146" i="2" s="1"/>
  <c r="C148" i="1"/>
  <c r="CJ148" i="1" s="1"/>
  <c r="CR146" i="1" l="1"/>
  <c r="CS145" i="1"/>
  <c r="CH146" i="5"/>
  <c r="CG148" i="5"/>
  <c r="CV153" i="3"/>
  <c r="CW152" i="3"/>
  <c r="CH146" i="4"/>
  <c r="CG148" i="4"/>
  <c r="CQ146" i="1"/>
  <c r="CN148" i="1"/>
  <c r="BZ150" i="6"/>
  <c r="CD150" i="6" s="1"/>
  <c r="C151" i="6"/>
  <c r="C150" i="5"/>
  <c r="BZ149" i="5"/>
  <c r="CE149" i="5" s="1"/>
  <c r="C150" i="4"/>
  <c r="BZ149" i="4"/>
  <c r="CE149" i="4" s="1"/>
  <c r="C150" i="3"/>
  <c r="CO149" i="3"/>
  <c r="CT149" i="3" s="1"/>
  <c r="BZ148" i="2"/>
  <c r="CD148" i="2" s="1"/>
  <c r="C149" i="2"/>
  <c r="C149" i="1"/>
  <c r="CJ149" i="1" s="1"/>
  <c r="CG149" i="4" l="1"/>
  <c r="CH148" i="4"/>
  <c r="CV154" i="3"/>
  <c r="CW153" i="3"/>
  <c r="CH148" i="5"/>
  <c r="CG149" i="5"/>
  <c r="CR148" i="1"/>
  <c r="CS146" i="1"/>
  <c r="CQ155" i="1"/>
  <c r="CQ148" i="1"/>
  <c r="CN149" i="1"/>
  <c r="BZ151" i="6"/>
  <c r="CD151" i="6" s="1"/>
  <c r="C152" i="6"/>
  <c r="C151" i="5"/>
  <c r="BZ150" i="5"/>
  <c r="CE150" i="5" s="1"/>
  <c r="C151" i="4"/>
  <c r="BZ150" i="4"/>
  <c r="CE150" i="4" s="1"/>
  <c r="C151" i="3"/>
  <c r="CO150" i="3"/>
  <c r="CT150" i="3" s="1"/>
  <c r="C150" i="2"/>
  <c r="BZ149" i="2"/>
  <c r="CD149" i="2" s="1"/>
  <c r="C150" i="1"/>
  <c r="CJ150" i="1" s="1"/>
  <c r="CG150" i="5" l="1"/>
  <c r="CH149" i="5"/>
  <c r="CV156" i="3"/>
  <c r="CW154" i="3"/>
  <c r="CR149" i="1"/>
  <c r="CS148" i="1"/>
  <c r="CG150" i="4"/>
  <c r="CH149" i="4"/>
  <c r="CQ149" i="1"/>
  <c r="CN150" i="1"/>
  <c r="BZ152" i="6"/>
  <c r="CD152" i="6" s="1"/>
  <c r="C153" i="6"/>
  <c r="C152" i="5"/>
  <c r="BZ151" i="5"/>
  <c r="CE151" i="5" s="1"/>
  <c r="BZ151" i="4"/>
  <c r="CE151" i="4" s="1"/>
  <c r="C152" i="3"/>
  <c r="CO151" i="3"/>
  <c r="CT151" i="3" s="1"/>
  <c r="C151" i="2"/>
  <c r="BZ150" i="2"/>
  <c r="CD150" i="2" s="1"/>
  <c r="C151" i="1"/>
  <c r="CJ151" i="1" s="1"/>
  <c r="CG151" i="4" l="1"/>
  <c r="CH150" i="4"/>
  <c r="CR150" i="1"/>
  <c r="CS149" i="1"/>
  <c r="CV157" i="3"/>
  <c r="CW156" i="3"/>
  <c r="CH150" i="5"/>
  <c r="CG151" i="5"/>
  <c r="CQ150" i="1"/>
  <c r="CN151" i="1"/>
  <c r="BZ153" i="6"/>
  <c r="CD153" i="6" s="1"/>
  <c r="C154" i="6"/>
  <c r="C153" i="5"/>
  <c r="BZ152" i="5"/>
  <c r="CE152" i="5" s="1"/>
  <c r="C153" i="4"/>
  <c r="BZ152" i="4"/>
  <c r="CE152" i="4" s="1"/>
  <c r="C153" i="3"/>
  <c r="CO152" i="3"/>
  <c r="CT152" i="3" s="1"/>
  <c r="C152" i="2"/>
  <c r="BZ151" i="2"/>
  <c r="CD151" i="2" s="1"/>
  <c r="C152" i="1"/>
  <c r="CJ152" i="1" s="1"/>
  <c r="CV158" i="3" l="1"/>
  <c r="CW157" i="3"/>
  <c r="CH151" i="5"/>
  <c r="CG152" i="5"/>
  <c r="CR151" i="1"/>
  <c r="CS150" i="1"/>
  <c r="CH151" i="4"/>
  <c r="CG152" i="4"/>
  <c r="CQ151" i="1"/>
  <c r="CN152" i="1"/>
  <c r="C156" i="6"/>
  <c r="BZ154" i="6"/>
  <c r="CD154" i="6" s="1"/>
  <c r="C154" i="5"/>
  <c r="BZ153" i="5"/>
  <c r="CE153" i="5" s="1"/>
  <c r="C154" i="4"/>
  <c r="BZ153" i="4"/>
  <c r="CE153" i="4" s="1"/>
  <c r="C154" i="3"/>
  <c r="CO153" i="3"/>
  <c r="CT153" i="3" s="1"/>
  <c r="C153" i="2"/>
  <c r="BZ152" i="2"/>
  <c r="CD152" i="2" s="1"/>
  <c r="C153" i="1"/>
  <c r="CJ153" i="1" s="1"/>
  <c r="CH152" i="4" l="1"/>
  <c r="CG153" i="4"/>
  <c r="CR152" i="1"/>
  <c r="CS151" i="1"/>
  <c r="CH152" i="5"/>
  <c r="CG153" i="5"/>
  <c r="CV159" i="3"/>
  <c r="CW158" i="3"/>
  <c r="CQ152" i="1"/>
  <c r="CN153" i="1"/>
  <c r="C157" i="6"/>
  <c r="BZ156" i="6"/>
  <c r="CD156" i="6" s="1"/>
  <c r="C156" i="5"/>
  <c r="BZ154" i="5"/>
  <c r="CE154" i="5" s="1"/>
  <c r="C156" i="4"/>
  <c r="BZ154" i="4"/>
  <c r="CE154" i="4" s="1"/>
  <c r="C156" i="3"/>
  <c r="CO154" i="3"/>
  <c r="CT154" i="3" s="1"/>
  <c r="BZ153" i="2"/>
  <c r="CD153" i="2" s="1"/>
  <c r="CJ154" i="1"/>
  <c r="CH153" i="5" l="1"/>
  <c r="CG154" i="5"/>
  <c r="CV160" i="3"/>
  <c r="CW159" i="3"/>
  <c r="CS152" i="1"/>
  <c r="CR153" i="1"/>
  <c r="CG154" i="4"/>
  <c r="CH153" i="4"/>
  <c r="CQ153" i="1"/>
  <c r="CN154" i="1"/>
  <c r="BZ157" i="6"/>
  <c r="CD157" i="6" s="1"/>
  <c r="C158" i="6"/>
  <c r="BZ156" i="5"/>
  <c r="CE156" i="5" s="1"/>
  <c r="C157" i="5"/>
  <c r="BZ156" i="4"/>
  <c r="CE156" i="4" s="1"/>
  <c r="C157" i="4"/>
  <c r="CO156" i="3"/>
  <c r="CT156" i="3" s="1"/>
  <c r="C157" i="3"/>
  <c r="C156" i="2"/>
  <c r="BZ154" i="2"/>
  <c r="CD154" i="2" s="1"/>
  <c r="CJ156" i="1"/>
  <c r="CR154" i="1" l="1"/>
  <c r="CS153" i="1"/>
  <c r="CV161" i="3"/>
  <c r="CW160" i="3"/>
  <c r="CG156" i="5"/>
  <c r="CH154" i="5"/>
  <c r="CH154" i="4"/>
  <c r="CG156" i="4"/>
  <c r="CQ154" i="1"/>
  <c r="CN156" i="1"/>
  <c r="C159" i="6"/>
  <c r="BZ158" i="6"/>
  <c r="CD158" i="6" s="1"/>
  <c r="C158" i="5"/>
  <c r="BZ157" i="5"/>
  <c r="CE157" i="5" s="1"/>
  <c r="C158" i="4"/>
  <c r="BZ157" i="4"/>
  <c r="CE157" i="4" s="1"/>
  <c r="C158" i="3"/>
  <c r="CO157" i="3"/>
  <c r="CT157" i="3" s="1"/>
  <c r="BZ156" i="2"/>
  <c r="CD156" i="2" s="1"/>
  <c r="C157" i="2"/>
  <c r="C157" i="1"/>
  <c r="CJ157" i="1" s="1"/>
  <c r="CH156" i="4" l="1"/>
  <c r="CG157" i="4"/>
  <c r="CH156" i="5"/>
  <c r="CG157" i="5"/>
  <c r="CV162" i="3"/>
  <c r="CW161" i="3"/>
  <c r="CR156" i="1"/>
  <c r="CS154" i="1"/>
  <c r="CQ163" i="1"/>
  <c r="CQ156" i="1"/>
  <c r="CN157" i="1"/>
  <c r="BZ159" i="6"/>
  <c r="CD159" i="6" s="1"/>
  <c r="C160" i="6"/>
  <c r="C159" i="5"/>
  <c r="BZ158" i="5"/>
  <c r="CE158" i="5" s="1"/>
  <c r="C159" i="4"/>
  <c r="BZ158" i="4"/>
  <c r="CE158" i="4" s="1"/>
  <c r="C159" i="3"/>
  <c r="CO158" i="3"/>
  <c r="CT158" i="3" s="1"/>
  <c r="C158" i="2"/>
  <c r="BZ157" i="2"/>
  <c r="CD157" i="2" s="1"/>
  <c r="C158" i="1"/>
  <c r="CJ158" i="1" s="1"/>
  <c r="CR157" i="1" l="1"/>
  <c r="CS156" i="1"/>
  <c r="CH157" i="5"/>
  <c r="CG158" i="5"/>
  <c r="CV164" i="3"/>
  <c r="CW162" i="3"/>
  <c r="CH157" i="4"/>
  <c r="CG158" i="4"/>
  <c r="CQ157" i="1"/>
  <c r="CN158" i="1"/>
  <c r="C161" i="6"/>
  <c r="BZ160" i="6"/>
  <c r="CD160" i="6" s="1"/>
  <c r="C160" i="5"/>
  <c r="BZ159" i="5"/>
  <c r="CE159" i="5" s="1"/>
  <c r="C160" i="4"/>
  <c r="BZ159" i="4"/>
  <c r="CE159" i="4" s="1"/>
  <c r="C160" i="3"/>
  <c r="CO159" i="3"/>
  <c r="CT159" i="3" s="1"/>
  <c r="C159" i="2"/>
  <c r="BZ158" i="2"/>
  <c r="CD158" i="2" s="1"/>
  <c r="C159" i="1"/>
  <c r="CJ159" i="1" s="1"/>
  <c r="CG159" i="4" l="1"/>
  <c r="CH158" i="4"/>
  <c r="CV165" i="3"/>
  <c r="CW164" i="3"/>
  <c r="CG159" i="5"/>
  <c r="CH158" i="5"/>
  <c r="CR158" i="1"/>
  <c r="CS157" i="1"/>
  <c r="CQ158" i="1"/>
  <c r="CN159" i="1"/>
  <c r="BZ161" i="6"/>
  <c r="CD161" i="6" s="1"/>
  <c r="C162" i="6"/>
  <c r="C161" i="5"/>
  <c r="BZ160" i="5"/>
  <c r="CE160" i="5" s="1"/>
  <c r="C161" i="4"/>
  <c r="BZ160" i="4"/>
  <c r="CE160" i="4" s="1"/>
  <c r="C161" i="3"/>
  <c r="CO160" i="3"/>
  <c r="CT160" i="3" s="1"/>
  <c r="C160" i="2"/>
  <c r="BZ159" i="2"/>
  <c r="CD159" i="2" s="1"/>
  <c r="C160" i="1"/>
  <c r="CJ160" i="1" s="1"/>
  <c r="CR159" i="1" l="1"/>
  <c r="CS158" i="1"/>
  <c r="CH159" i="5"/>
  <c r="CG160" i="5"/>
  <c r="CV166" i="3"/>
  <c r="CW165" i="3"/>
  <c r="CH159" i="4"/>
  <c r="CG160" i="4"/>
  <c r="CQ159" i="1"/>
  <c r="CN160" i="1"/>
  <c r="C164" i="6"/>
  <c r="BZ162" i="6"/>
  <c r="CD162" i="6" s="1"/>
  <c r="C162" i="5"/>
  <c r="C164" i="5" s="1"/>
  <c r="BZ161" i="5"/>
  <c r="CE161" i="5" s="1"/>
  <c r="C162" i="4"/>
  <c r="BZ161" i="4"/>
  <c r="CE161" i="4" s="1"/>
  <c r="C162" i="3"/>
  <c r="CO161" i="3"/>
  <c r="CT161" i="3" s="1"/>
  <c r="C161" i="2"/>
  <c r="BZ160" i="2"/>
  <c r="CD160" i="2" s="1"/>
  <c r="C161" i="1"/>
  <c r="CJ161" i="1" s="1"/>
  <c r="CG161" i="4" l="1"/>
  <c r="CH160" i="4"/>
  <c r="CH160" i="5"/>
  <c r="CG161" i="5"/>
  <c r="CV167" i="3"/>
  <c r="CW166" i="3"/>
  <c r="CR160" i="1"/>
  <c r="CS159" i="1"/>
  <c r="CQ160" i="1"/>
  <c r="CN161" i="1"/>
  <c r="C165" i="6"/>
  <c r="BZ164" i="6"/>
  <c r="CD164" i="6" s="1"/>
  <c r="BZ162" i="5"/>
  <c r="CE162" i="5" s="1"/>
  <c r="C164" i="4"/>
  <c r="BZ162" i="4"/>
  <c r="CE162" i="4" s="1"/>
  <c r="C164" i="3"/>
  <c r="CO162" i="3"/>
  <c r="CT162" i="3" s="1"/>
  <c r="C162" i="2"/>
  <c r="BZ161" i="2"/>
  <c r="CD161" i="2" s="1"/>
  <c r="C162" i="1"/>
  <c r="CJ162" i="1" s="1"/>
  <c r="CV168" i="3" l="1"/>
  <c r="CW167" i="3"/>
  <c r="CH161" i="5"/>
  <c r="CG162" i="5"/>
  <c r="CS160" i="1"/>
  <c r="CR161" i="1"/>
  <c r="CG162" i="4"/>
  <c r="CH161" i="4"/>
  <c r="CQ161" i="1"/>
  <c r="CN162" i="1"/>
  <c r="C166" i="6"/>
  <c r="BZ165" i="6"/>
  <c r="CD165" i="6" s="1"/>
  <c r="BZ164" i="5"/>
  <c r="CE164" i="5" s="1"/>
  <c r="C165" i="5"/>
  <c r="BZ164" i="4"/>
  <c r="CE164" i="4" s="1"/>
  <c r="C165" i="4"/>
  <c r="CO164" i="3"/>
  <c r="CT164" i="3" s="1"/>
  <c r="C165" i="3"/>
  <c r="C164" i="2"/>
  <c r="BZ162" i="2"/>
  <c r="CD162" i="2" s="1"/>
  <c r="C164" i="1"/>
  <c r="CJ164" i="1" s="1"/>
  <c r="CH162" i="4" l="1"/>
  <c r="CG164" i="4"/>
  <c r="CR162" i="1"/>
  <c r="CS161" i="1"/>
  <c r="CG164" i="5"/>
  <c r="CH162" i="5"/>
  <c r="CV169" i="3"/>
  <c r="CW168" i="3"/>
  <c r="CQ162" i="1"/>
  <c r="CN164" i="1"/>
  <c r="C167" i="6"/>
  <c r="BZ166" i="6"/>
  <c r="CD166" i="6" s="1"/>
  <c r="C166" i="5"/>
  <c r="BZ165" i="5"/>
  <c r="CE165" i="5" s="1"/>
  <c r="C166" i="4"/>
  <c r="BZ165" i="4"/>
  <c r="CE165" i="4" s="1"/>
  <c r="C166" i="3"/>
  <c r="CO165" i="3"/>
  <c r="CT165" i="3" s="1"/>
  <c r="BZ164" i="2"/>
  <c r="CD164" i="2" s="1"/>
  <c r="C165" i="2"/>
  <c r="C165" i="1"/>
  <c r="CJ165" i="1" s="1"/>
  <c r="CH164" i="5" l="1"/>
  <c r="CG165" i="5"/>
  <c r="CV170" i="3"/>
  <c r="CW169" i="3"/>
  <c r="CR164" i="1"/>
  <c r="CS162" i="1"/>
  <c r="CG165" i="4"/>
  <c r="CH164" i="4"/>
  <c r="CQ164" i="1"/>
  <c r="CQ171" i="1"/>
  <c r="CN165" i="1"/>
  <c r="BZ167" i="6"/>
  <c r="CD167" i="6" s="1"/>
  <c r="C168" i="6"/>
  <c r="C167" i="5"/>
  <c r="BZ166" i="5"/>
  <c r="CE166" i="5" s="1"/>
  <c r="C167" i="4"/>
  <c r="BZ166" i="4"/>
  <c r="CE166" i="4" s="1"/>
  <c r="C167" i="3"/>
  <c r="CO166" i="3"/>
  <c r="CT166" i="3" s="1"/>
  <c r="C166" i="2"/>
  <c r="BZ165" i="2"/>
  <c r="CD165" i="2" s="1"/>
  <c r="C166" i="1"/>
  <c r="CJ166" i="1" s="1"/>
  <c r="CR165" i="1" l="1"/>
  <c r="CS164" i="1"/>
  <c r="CV172" i="3"/>
  <c r="CW170" i="3"/>
  <c r="CG166" i="4"/>
  <c r="CH165" i="4"/>
  <c r="CH165" i="5"/>
  <c r="CG166" i="5"/>
  <c r="CQ165" i="1"/>
  <c r="CN166" i="1"/>
  <c r="BZ168" i="6"/>
  <c r="CD168" i="6" s="1"/>
  <c r="C169" i="6"/>
  <c r="C168" i="5"/>
  <c r="BZ167" i="5"/>
  <c r="CE167" i="5" s="1"/>
  <c r="C168" i="4"/>
  <c r="BZ167" i="4"/>
  <c r="CE167" i="4" s="1"/>
  <c r="C168" i="3"/>
  <c r="CO167" i="3"/>
  <c r="CT167" i="3" s="1"/>
  <c r="C167" i="2"/>
  <c r="BZ166" i="2"/>
  <c r="CD166" i="2" s="1"/>
  <c r="C167" i="1"/>
  <c r="CJ167" i="1" s="1"/>
  <c r="CG167" i="4" l="1"/>
  <c r="CH166" i="4"/>
  <c r="CH166" i="5"/>
  <c r="CG167" i="5"/>
  <c r="CV173" i="3"/>
  <c r="CW172" i="3"/>
  <c r="CR166" i="1"/>
  <c r="CS165" i="1"/>
  <c r="CQ166" i="1"/>
  <c r="CN167" i="1"/>
  <c r="C170" i="6"/>
  <c r="BZ169" i="6"/>
  <c r="CD169" i="6" s="1"/>
  <c r="C169" i="5"/>
  <c r="BZ168" i="5"/>
  <c r="CE168" i="5" s="1"/>
  <c r="C169" i="4"/>
  <c r="BZ168" i="4"/>
  <c r="CE168" i="4" s="1"/>
  <c r="C169" i="3"/>
  <c r="CO168" i="3"/>
  <c r="CT168" i="3" s="1"/>
  <c r="C168" i="2"/>
  <c r="BZ167" i="2"/>
  <c r="CD167" i="2" s="1"/>
  <c r="C168" i="1"/>
  <c r="CJ168" i="1" s="1"/>
  <c r="CV174" i="3" l="1"/>
  <c r="CW173" i="3"/>
  <c r="CG168" i="5"/>
  <c r="CH167" i="5"/>
  <c r="CR167" i="1"/>
  <c r="CS166" i="1"/>
  <c r="CQ167" i="1"/>
  <c r="CG168" i="4"/>
  <c r="CH167" i="4"/>
  <c r="CN168" i="1"/>
  <c r="C172" i="6"/>
  <c r="BZ170" i="6"/>
  <c r="CD170" i="6" s="1"/>
  <c r="C170" i="5"/>
  <c r="BZ169" i="5"/>
  <c r="CE169" i="5" s="1"/>
  <c r="C170" i="4"/>
  <c r="BZ169" i="4"/>
  <c r="CE169" i="4" s="1"/>
  <c r="C170" i="3"/>
  <c r="CO169" i="3"/>
  <c r="CT169" i="3" s="1"/>
  <c r="C169" i="2"/>
  <c r="BZ168" i="2"/>
  <c r="CD168" i="2" s="1"/>
  <c r="C169" i="1"/>
  <c r="CJ169" i="1" s="1"/>
  <c r="CR168" i="1" l="1"/>
  <c r="CS167" i="1"/>
  <c r="CG169" i="5"/>
  <c r="CH168" i="5"/>
  <c r="CG169" i="4"/>
  <c r="CH168" i="4"/>
  <c r="CV175" i="3"/>
  <c r="CW174" i="3"/>
  <c r="CQ168" i="1"/>
  <c r="CN169" i="1"/>
  <c r="BZ172" i="6"/>
  <c r="CD172" i="6" s="1"/>
  <c r="C173" i="6"/>
  <c r="C172" i="5"/>
  <c r="BZ170" i="5"/>
  <c r="CE170" i="5" s="1"/>
  <c r="C172" i="4"/>
  <c r="BZ170" i="4"/>
  <c r="CE170" i="4" s="1"/>
  <c r="C172" i="3"/>
  <c r="CO170" i="3"/>
  <c r="CT170" i="3" s="1"/>
  <c r="C170" i="2"/>
  <c r="BZ169" i="2"/>
  <c r="CD169" i="2" s="1"/>
  <c r="C170" i="1"/>
  <c r="CJ170" i="1" s="1"/>
  <c r="CH169" i="4" l="1"/>
  <c r="CG170" i="4"/>
  <c r="CH169" i="5"/>
  <c r="CG170" i="5"/>
  <c r="CW175" i="3"/>
  <c r="CV176" i="3"/>
  <c r="CR169" i="1"/>
  <c r="CS168" i="1"/>
  <c r="CQ169" i="1"/>
  <c r="CN170" i="1"/>
  <c r="C174" i="6"/>
  <c r="BZ173" i="6"/>
  <c r="CD173" i="6" s="1"/>
  <c r="BZ172" i="5"/>
  <c r="CE172" i="5" s="1"/>
  <c r="C173" i="5"/>
  <c r="BZ172" i="4"/>
  <c r="CE172" i="4" s="1"/>
  <c r="C173" i="4"/>
  <c r="CO172" i="3"/>
  <c r="CT172" i="3" s="1"/>
  <c r="C173" i="3"/>
  <c r="C172" i="2"/>
  <c r="BZ170" i="2"/>
  <c r="CD170" i="2" s="1"/>
  <c r="C172" i="1"/>
  <c r="CJ172" i="1" s="1"/>
  <c r="CV177" i="3" l="1"/>
  <c r="CW176" i="3"/>
  <c r="CR170" i="1"/>
  <c r="CS169" i="1"/>
  <c r="CG172" i="5"/>
  <c r="CH170" i="5"/>
  <c r="CG172" i="4"/>
  <c r="CH170" i="4"/>
  <c r="CQ170" i="1"/>
  <c r="CN172" i="1"/>
  <c r="BZ174" i="6"/>
  <c r="CD174" i="6" s="1"/>
  <c r="C175" i="6"/>
  <c r="C174" i="5"/>
  <c r="BZ173" i="5"/>
  <c r="CE173" i="5" s="1"/>
  <c r="C174" i="4"/>
  <c r="BZ173" i="4"/>
  <c r="CE173" i="4" s="1"/>
  <c r="C174" i="3"/>
  <c r="CO173" i="3"/>
  <c r="CT173" i="3" s="1"/>
  <c r="BZ172" i="2"/>
  <c r="CD172" i="2" s="1"/>
  <c r="C173" i="2"/>
  <c r="C173" i="1"/>
  <c r="CJ173" i="1" s="1"/>
  <c r="CG173" i="4" l="1"/>
  <c r="CH172" i="4"/>
  <c r="CG173" i="5"/>
  <c r="CH172" i="5"/>
  <c r="CR172" i="1"/>
  <c r="CS170" i="1"/>
  <c r="CV178" i="3"/>
  <c r="CW177" i="3"/>
  <c r="CQ179" i="1"/>
  <c r="CQ172" i="1"/>
  <c r="CN173" i="1"/>
  <c r="C176" i="6"/>
  <c r="BZ175" i="6"/>
  <c r="CD175" i="6" s="1"/>
  <c r="C175" i="5"/>
  <c r="BZ174" i="5"/>
  <c r="CE174" i="5" s="1"/>
  <c r="C175" i="4"/>
  <c r="BZ174" i="4"/>
  <c r="CE174" i="4" s="1"/>
  <c r="C175" i="3"/>
  <c r="CO174" i="3"/>
  <c r="CT174" i="3" s="1"/>
  <c r="C174" i="2"/>
  <c r="BZ173" i="2"/>
  <c r="CD173" i="2" s="1"/>
  <c r="C174" i="1"/>
  <c r="CJ174" i="1" s="1"/>
  <c r="CV180" i="3" l="1"/>
  <c r="CW178" i="3"/>
  <c r="CH173" i="5"/>
  <c r="CG174" i="5"/>
  <c r="CR173" i="1"/>
  <c r="CS172" i="1"/>
  <c r="CG174" i="4"/>
  <c r="CH173" i="4"/>
  <c r="CQ173" i="1"/>
  <c r="CN174" i="1"/>
  <c r="BZ176" i="6"/>
  <c r="CD176" i="6" s="1"/>
  <c r="C177" i="6"/>
  <c r="BZ175" i="5"/>
  <c r="CE175" i="5" s="1"/>
  <c r="C176" i="4"/>
  <c r="BZ175" i="4"/>
  <c r="CE175" i="4" s="1"/>
  <c r="CO175" i="3"/>
  <c r="CT175" i="3" s="1"/>
  <c r="C175" i="2"/>
  <c r="BZ174" i="2"/>
  <c r="CD174" i="2" s="1"/>
  <c r="C175" i="1"/>
  <c r="CJ175" i="1" s="1"/>
  <c r="CR174" i="1" l="1"/>
  <c r="CS173" i="1"/>
  <c r="CG175" i="4"/>
  <c r="CH174" i="4"/>
  <c r="CG175" i="5"/>
  <c r="CH174" i="5"/>
  <c r="CV181" i="3"/>
  <c r="CW180" i="3"/>
  <c r="CQ174" i="1"/>
  <c r="CN175" i="1"/>
  <c r="C178" i="6"/>
  <c r="BZ177" i="6"/>
  <c r="CD177" i="6" s="1"/>
  <c r="C177" i="5"/>
  <c r="BZ176" i="5"/>
  <c r="CE176" i="5" s="1"/>
  <c r="C177" i="4"/>
  <c r="BZ176" i="4"/>
  <c r="CE176" i="4" s="1"/>
  <c r="C177" i="3"/>
  <c r="CO176" i="3"/>
  <c r="CT176" i="3" s="1"/>
  <c r="C176" i="2"/>
  <c r="BZ175" i="2"/>
  <c r="CD175" i="2" s="1"/>
  <c r="C176" i="1"/>
  <c r="CJ176" i="1" s="1"/>
  <c r="CV182" i="3" l="1"/>
  <c r="CW181" i="3"/>
  <c r="CG176" i="5"/>
  <c r="CH175" i="5"/>
  <c r="CG176" i="4"/>
  <c r="CH175" i="4"/>
  <c r="CR175" i="1"/>
  <c r="CS174" i="1"/>
  <c r="CQ175" i="1"/>
  <c r="CN176" i="1"/>
  <c r="C180" i="6"/>
  <c r="BZ178" i="6"/>
  <c r="CD178" i="6" s="1"/>
  <c r="C178" i="5"/>
  <c r="BZ177" i="5"/>
  <c r="CE177" i="5" s="1"/>
  <c r="C178" i="4"/>
  <c r="BZ177" i="4"/>
  <c r="CE177" i="4" s="1"/>
  <c r="C178" i="3"/>
  <c r="CO177" i="3"/>
  <c r="CT177" i="3" s="1"/>
  <c r="BZ176" i="2"/>
  <c r="CD176" i="2" s="1"/>
  <c r="CJ177" i="1"/>
  <c r="CH176" i="4" l="1"/>
  <c r="CG177" i="4"/>
  <c r="CH176" i="5"/>
  <c r="CG177" i="5"/>
  <c r="CR176" i="1"/>
  <c r="CS175" i="1"/>
  <c r="CV183" i="3"/>
  <c r="CW182" i="3"/>
  <c r="CQ176" i="1"/>
  <c r="CN177" i="1"/>
  <c r="BZ180" i="6"/>
  <c r="CD180" i="6" s="1"/>
  <c r="C181" i="6"/>
  <c r="C180" i="5"/>
  <c r="BZ178" i="5"/>
  <c r="CE178" i="5" s="1"/>
  <c r="C180" i="4"/>
  <c r="BZ178" i="4"/>
  <c r="CE178" i="4" s="1"/>
  <c r="C180" i="3"/>
  <c r="CO178" i="3"/>
  <c r="CT178" i="3" s="1"/>
  <c r="C178" i="2"/>
  <c r="BZ177" i="2"/>
  <c r="CD177" i="2" s="1"/>
  <c r="CJ178" i="1"/>
  <c r="CV184" i="3" l="1"/>
  <c r="CW183" i="3"/>
  <c r="CR177" i="1"/>
  <c r="CS176" i="1"/>
  <c r="CH177" i="5"/>
  <c r="CG178" i="5"/>
  <c r="CG178" i="4"/>
  <c r="CH177" i="4"/>
  <c r="CQ177" i="1"/>
  <c r="CN178" i="1"/>
  <c r="C182" i="6"/>
  <c r="BZ181" i="6"/>
  <c r="CD181" i="6" s="1"/>
  <c r="BZ180" i="5"/>
  <c r="CE180" i="5" s="1"/>
  <c r="C181" i="5"/>
  <c r="BZ180" i="4"/>
  <c r="CE180" i="4" s="1"/>
  <c r="C181" i="4"/>
  <c r="CO180" i="3"/>
  <c r="CT180" i="3" s="1"/>
  <c r="C181" i="3"/>
  <c r="C180" i="2"/>
  <c r="BZ178" i="2"/>
  <c r="CD178" i="2" s="1"/>
  <c r="C180" i="1"/>
  <c r="CJ180" i="1" s="1"/>
  <c r="CR178" i="1" l="1"/>
  <c r="CS177" i="1"/>
  <c r="CG180" i="4"/>
  <c r="CH178" i="4"/>
  <c r="CH178" i="5"/>
  <c r="CG180" i="5"/>
  <c r="CV185" i="3"/>
  <c r="CW184" i="3"/>
  <c r="CQ178" i="1"/>
  <c r="CN180" i="1"/>
  <c r="BZ182" i="6"/>
  <c r="CD182" i="6" s="1"/>
  <c r="C183" i="6"/>
  <c r="C182" i="5"/>
  <c r="BZ181" i="5"/>
  <c r="CE181" i="5" s="1"/>
  <c r="C182" i="4"/>
  <c r="BZ181" i="4"/>
  <c r="CE181" i="4" s="1"/>
  <c r="C182" i="3"/>
  <c r="CO181" i="3"/>
  <c r="CT181" i="3" s="1"/>
  <c r="BZ180" i="2"/>
  <c r="CD180" i="2" s="1"/>
  <c r="C181" i="2"/>
  <c r="C181" i="1"/>
  <c r="CJ181" i="1" s="1"/>
  <c r="CV186" i="3" l="1"/>
  <c r="CW185" i="3"/>
  <c r="CH180" i="5"/>
  <c r="CG181" i="5"/>
  <c r="CG181" i="4"/>
  <c r="CH180" i="4"/>
  <c r="CR180" i="1"/>
  <c r="CS178" i="1"/>
  <c r="CQ180" i="1"/>
  <c r="CQ187" i="1"/>
  <c r="CN181" i="1"/>
  <c r="C184" i="6"/>
  <c r="BZ183" i="6"/>
  <c r="CD183" i="6" s="1"/>
  <c r="C183" i="5"/>
  <c r="BZ182" i="5"/>
  <c r="CE182" i="5" s="1"/>
  <c r="C183" i="4"/>
  <c r="BZ182" i="4"/>
  <c r="CE182" i="4" s="1"/>
  <c r="C183" i="3"/>
  <c r="CO182" i="3"/>
  <c r="CT182" i="3" s="1"/>
  <c r="C182" i="2"/>
  <c r="BZ181" i="2"/>
  <c r="CD181" i="2" s="1"/>
  <c r="C182" i="1"/>
  <c r="CJ182" i="1" s="1"/>
  <c r="CR181" i="1" l="1"/>
  <c r="CS180" i="1"/>
  <c r="CG182" i="4"/>
  <c r="CH181" i="4"/>
  <c r="CH181" i="5"/>
  <c r="CG182" i="5"/>
  <c r="CV188" i="3"/>
  <c r="CW186" i="3"/>
  <c r="CQ181" i="1"/>
  <c r="CN182" i="1"/>
  <c r="BZ184" i="6"/>
  <c r="CD184" i="6" s="1"/>
  <c r="C185" i="6"/>
  <c r="C184" i="5"/>
  <c r="BZ183" i="5"/>
  <c r="CE183" i="5" s="1"/>
  <c r="C184" i="4"/>
  <c r="BZ183" i="4"/>
  <c r="CE183" i="4" s="1"/>
  <c r="C184" i="3"/>
  <c r="CO183" i="3"/>
  <c r="CT183" i="3" s="1"/>
  <c r="C183" i="2"/>
  <c r="BZ182" i="2"/>
  <c r="CD182" i="2" s="1"/>
  <c r="C183" i="1"/>
  <c r="CJ183" i="1" s="1"/>
  <c r="CG183" i="5" l="1"/>
  <c r="CH182" i="5"/>
  <c r="CG183" i="4"/>
  <c r="CH182" i="4"/>
  <c r="CV189" i="3"/>
  <c r="CW188" i="3"/>
  <c r="CS181" i="1"/>
  <c r="CR182" i="1"/>
  <c r="CQ182" i="1"/>
  <c r="CN183" i="1"/>
  <c r="C186" i="6"/>
  <c r="BZ185" i="6"/>
  <c r="CD185" i="6" s="1"/>
  <c r="C185" i="5"/>
  <c r="BZ184" i="5"/>
  <c r="CE184" i="5" s="1"/>
  <c r="C185" i="4"/>
  <c r="BZ184" i="4"/>
  <c r="CE184" i="4" s="1"/>
  <c r="C185" i="3"/>
  <c r="CO184" i="3"/>
  <c r="CT184" i="3" s="1"/>
  <c r="C184" i="2"/>
  <c r="BZ183" i="2"/>
  <c r="CD183" i="2" s="1"/>
  <c r="C184" i="1"/>
  <c r="CJ184" i="1" s="1"/>
  <c r="CR183" i="1" l="1"/>
  <c r="CS182" i="1"/>
  <c r="CV190" i="3"/>
  <c r="CW189" i="3"/>
  <c r="CH183" i="4"/>
  <c r="CG184" i="4"/>
  <c r="CG184" i="5"/>
  <c r="CH183" i="5"/>
  <c r="CQ183" i="1"/>
  <c r="CN184" i="1"/>
  <c r="C188" i="6"/>
  <c r="BZ186" i="6"/>
  <c r="CD186" i="6" s="1"/>
  <c r="C186" i="5"/>
  <c r="BZ185" i="5"/>
  <c r="CE185" i="5" s="1"/>
  <c r="C186" i="4"/>
  <c r="BZ185" i="4"/>
  <c r="CE185" i="4" s="1"/>
  <c r="C186" i="3"/>
  <c r="CO185" i="3"/>
  <c r="CT185" i="3" s="1"/>
  <c r="C185" i="2"/>
  <c r="BZ184" i="2"/>
  <c r="CD184" i="2" s="1"/>
  <c r="C185" i="1"/>
  <c r="CJ185" i="1" s="1"/>
  <c r="CH184" i="5" l="1"/>
  <c r="CG185" i="5"/>
  <c r="CG185" i="4"/>
  <c r="CH184" i="4"/>
  <c r="CV191" i="3"/>
  <c r="CW190" i="3"/>
  <c r="CR184" i="1"/>
  <c r="CS183" i="1"/>
  <c r="CQ184" i="1"/>
  <c r="CN185" i="1"/>
  <c r="C189" i="6"/>
  <c r="BZ188" i="6"/>
  <c r="CD188" i="6" s="1"/>
  <c r="C188" i="5"/>
  <c r="BZ186" i="5"/>
  <c r="CE186" i="5" s="1"/>
  <c r="C188" i="4"/>
  <c r="BZ186" i="4"/>
  <c r="CE186" i="4" s="1"/>
  <c r="CO186" i="3"/>
  <c r="CT186" i="3" s="1"/>
  <c r="BZ185" i="2"/>
  <c r="CD185" i="2" s="1"/>
  <c r="CJ186" i="1"/>
  <c r="CG186" i="4" l="1"/>
  <c r="CH185" i="4"/>
  <c r="CR185" i="1"/>
  <c r="CS184" i="1"/>
  <c r="CH185" i="5"/>
  <c r="CG186" i="5"/>
  <c r="CV192" i="3"/>
  <c r="CW191" i="3"/>
  <c r="CQ185" i="1"/>
  <c r="CN186" i="1"/>
  <c r="BZ189" i="6"/>
  <c r="CD189" i="6" s="1"/>
  <c r="C190" i="6"/>
  <c r="BZ188" i="5"/>
  <c r="CE188" i="5" s="1"/>
  <c r="C189" i="5"/>
  <c r="BZ188" i="4"/>
  <c r="CE188" i="4" s="1"/>
  <c r="C189" i="4"/>
  <c r="CT188" i="3"/>
  <c r="C189" i="3"/>
  <c r="CO189" i="3" s="1"/>
  <c r="C188" i="2"/>
  <c r="BZ186" i="2"/>
  <c r="CD186" i="2" s="1"/>
  <c r="C188" i="1"/>
  <c r="CJ188" i="1" s="1"/>
  <c r="CG188" i="5" l="1"/>
  <c r="CH186" i="5"/>
  <c r="CV193" i="3"/>
  <c r="CW192" i="3"/>
  <c r="CR186" i="1"/>
  <c r="CS185" i="1"/>
  <c r="CG188" i="4"/>
  <c r="CH186" i="4"/>
  <c r="CQ186" i="1"/>
  <c r="CN188" i="1"/>
  <c r="BZ190" i="6"/>
  <c r="CD190" i="6" s="1"/>
  <c r="C191" i="6"/>
  <c r="C190" i="5"/>
  <c r="BZ189" i="5"/>
  <c r="CE189" i="5" s="1"/>
  <c r="C190" i="4"/>
  <c r="BZ189" i="4"/>
  <c r="CE189" i="4" s="1"/>
  <c r="C190" i="3"/>
  <c r="CO190" i="3" s="1"/>
  <c r="CT189" i="3"/>
  <c r="BZ188" i="2"/>
  <c r="CD188" i="2" s="1"/>
  <c r="C189" i="2"/>
  <c r="C189" i="1"/>
  <c r="CJ189" i="1" l="1"/>
  <c r="C190" i="1"/>
  <c r="CG189" i="4"/>
  <c r="CH188" i="4"/>
  <c r="CR188" i="1"/>
  <c r="CS186" i="1"/>
  <c r="CV194" i="3"/>
  <c r="CW193" i="3"/>
  <c r="CH188" i="5"/>
  <c r="CG189" i="5"/>
  <c r="CQ188" i="1"/>
  <c r="CQ195" i="1"/>
  <c r="CN189" i="1"/>
  <c r="BZ191" i="6"/>
  <c r="CD191" i="6" s="1"/>
  <c r="C192" i="6"/>
  <c r="C191" i="5"/>
  <c r="BZ190" i="5"/>
  <c r="CE190" i="5" s="1"/>
  <c r="C191" i="4"/>
  <c r="BZ190" i="4"/>
  <c r="CE190" i="4" s="1"/>
  <c r="C191" i="3"/>
  <c r="CO191" i="3" s="1"/>
  <c r="CT190" i="3"/>
  <c r="C190" i="2"/>
  <c r="BZ189" i="2"/>
  <c r="CD189" i="2" s="1"/>
  <c r="CJ190" i="1"/>
  <c r="CH189" i="5" l="1"/>
  <c r="CG190" i="5"/>
  <c r="CV196" i="3"/>
  <c r="CW194" i="3"/>
  <c r="CR189" i="1"/>
  <c r="CS188" i="1"/>
  <c r="CH189" i="4"/>
  <c r="CG190" i="4"/>
  <c r="CQ189" i="1"/>
  <c r="CN190" i="1"/>
  <c r="C193" i="6"/>
  <c r="BZ192" i="6"/>
  <c r="CD192" i="6" s="1"/>
  <c r="C192" i="5"/>
  <c r="BZ191" i="5"/>
  <c r="CE191" i="5" s="1"/>
  <c r="C192" i="4"/>
  <c r="BZ191" i="4"/>
  <c r="CE191" i="4" s="1"/>
  <c r="C192" i="3"/>
  <c r="CO192" i="3" s="1"/>
  <c r="CT191" i="3"/>
  <c r="C191" i="2"/>
  <c r="BZ190" i="2"/>
  <c r="CD190" i="2" s="1"/>
  <c r="C191" i="1"/>
  <c r="CJ191" i="1" s="1"/>
  <c r="CG191" i="4" l="1"/>
  <c r="CH190" i="4"/>
  <c r="CR190" i="1"/>
  <c r="CS189" i="1"/>
  <c r="CV197" i="3"/>
  <c r="CW196" i="3"/>
  <c r="CG191" i="5"/>
  <c r="CH190" i="5"/>
  <c r="CQ190" i="1"/>
  <c r="CN191" i="1"/>
  <c r="BZ193" i="6"/>
  <c r="CD193" i="6" s="1"/>
  <c r="C194" i="6"/>
  <c r="C193" i="5"/>
  <c r="BZ192" i="5"/>
  <c r="CE192" i="5" s="1"/>
  <c r="C193" i="4"/>
  <c r="BZ192" i="4"/>
  <c r="CE192" i="4" s="1"/>
  <c r="C193" i="3"/>
  <c r="CO193" i="3" s="1"/>
  <c r="CT192" i="3"/>
  <c r="C192" i="2"/>
  <c r="BZ191" i="2"/>
  <c r="CD191" i="2" s="1"/>
  <c r="C192" i="1"/>
  <c r="CJ192" i="1" s="1"/>
  <c r="CV198" i="3" l="1"/>
  <c r="CW197" i="3"/>
  <c r="CH191" i="5"/>
  <c r="CG192" i="5"/>
  <c r="CR191" i="1"/>
  <c r="CS190" i="1"/>
  <c r="CG192" i="4"/>
  <c r="CH191" i="4"/>
  <c r="CQ191" i="1"/>
  <c r="CN192" i="1"/>
  <c r="C196" i="6"/>
  <c r="BZ194" i="6"/>
  <c r="CD194" i="6" s="1"/>
  <c r="C194" i="5"/>
  <c r="BZ193" i="5"/>
  <c r="CE193" i="5" s="1"/>
  <c r="C194" i="4"/>
  <c r="BZ193" i="4"/>
  <c r="CE193" i="4" s="1"/>
  <c r="C194" i="3"/>
  <c r="CO194" i="3" s="1"/>
  <c r="CT193" i="3"/>
  <c r="C193" i="2"/>
  <c r="BZ192" i="2"/>
  <c r="CD192" i="2" s="1"/>
  <c r="C193" i="1"/>
  <c r="CJ193" i="1" s="1"/>
  <c r="CS191" i="1" l="1"/>
  <c r="CR192" i="1"/>
  <c r="CH192" i="5"/>
  <c r="CG193" i="5"/>
  <c r="CG193" i="4"/>
  <c r="CH192" i="4"/>
  <c r="CV199" i="3"/>
  <c r="CW198" i="3"/>
  <c r="CQ192" i="1"/>
  <c r="CN193" i="1"/>
  <c r="C197" i="6"/>
  <c r="BZ196" i="6"/>
  <c r="CD196" i="6" s="1"/>
  <c r="BZ194" i="5"/>
  <c r="CE194" i="5" s="1"/>
  <c r="BZ194" i="4"/>
  <c r="CE194" i="4" s="1"/>
  <c r="C196" i="3"/>
  <c r="CO196" i="3" s="1"/>
  <c r="CT194" i="3"/>
  <c r="C194" i="2"/>
  <c r="BZ193" i="2"/>
  <c r="CD193" i="2" s="1"/>
  <c r="C194" i="1"/>
  <c r="CJ194" i="1" s="1"/>
  <c r="CV200" i="3" l="1"/>
  <c r="CW199" i="3"/>
  <c r="CG194" i="5"/>
  <c r="CH193" i="5"/>
  <c r="CS192" i="1"/>
  <c r="CR193" i="1"/>
  <c r="CG194" i="4"/>
  <c r="CH193" i="4"/>
  <c r="CQ193" i="1"/>
  <c r="CN194" i="1"/>
  <c r="BZ197" i="6"/>
  <c r="CD197" i="6" s="1"/>
  <c r="C198" i="6"/>
  <c r="BZ196" i="5"/>
  <c r="CE196" i="5" s="1"/>
  <c r="C197" i="5"/>
  <c r="BZ196" i="4"/>
  <c r="CE196" i="4" s="1"/>
  <c r="C197" i="4"/>
  <c r="CT196" i="3"/>
  <c r="C197" i="3"/>
  <c r="CO197" i="3" s="1"/>
  <c r="C196" i="2"/>
  <c r="BZ194" i="2"/>
  <c r="CD194" i="2" s="1"/>
  <c r="C196" i="1"/>
  <c r="CJ196" i="1" s="1"/>
  <c r="CG196" i="4" l="1"/>
  <c r="CH194" i="4"/>
  <c r="CR194" i="1"/>
  <c r="CS193" i="1"/>
  <c r="CH194" i="5"/>
  <c r="CG196" i="5"/>
  <c r="CV201" i="3"/>
  <c r="CW200" i="3"/>
  <c r="CQ194" i="1"/>
  <c r="CN196" i="1"/>
  <c r="C199" i="6"/>
  <c r="BZ198" i="6"/>
  <c r="CD198" i="6" s="1"/>
  <c r="C198" i="5"/>
  <c r="BZ197" i="5"/>
  <c r="CE197" i="5" s="1"/>
  <c r="C198" i="4"/>
  <c r="BZ197" i="4"/>
  <c r="CE197" i="4" s="1"/>
  <c r="C198" i="3"/>
  <c r="CO198" i="3" s="1"/>
  <c r="CT197" i="3"/>
  <c r="BZ196" i="2"/>
  <c r="CD196" i="2" s="1"/>
  <c r="C197" i="2"/>
  <c r="C197" i="1"/>
  <c r="CJ197" i="1" s="1"/>
  <c r="CH196" i="5" l="1"/>
  <c r="CG197" i="5"/>
  <c r="CV202" i="3"/>
  <c r="CW201" i="3"/>
  <c r="CR196" i="1"/>
  <c r="CS194" i="1"/>
  <c r="CG197" i="4"/>
  <c r="CH196" i="4"/>
  <c r="CQ203" i="1"/>
  <c r="CQ196" i="1"/>
  <c r="CN197" i="1"/>
  <c r="BZ199" i="6"/>
  <c r="CD199" i="6" s="1"/>
  <c r="C200" i="6"/>
  <c r="C199" i="5"/>
  <c r="BZ198" i="5"/>
  <c r="CE198" i="5" s="1"/>
  <c r="C199" i="4"/>
  <c r="BZ198" i="4"/>
  <c r="CE198" i="4" s="1"/>
  <c r="C199" i="3"/>
  <c r="CO199" i="3" s="1"/>
  <c r="CT198" i="3"/>
  <c r="C198" i="2"/>
  <c r="BZ197" i="2"/>
  <c r="CD197" i="2" s="1"/>
  <c r="C198" i="1"/>
  <c r="CJ198" i="1" s="1"/>
  <c r="CH197" i="4" l="1"/>
  <c r="CG198" i="4"/>
  <c r="CR197" i="1"/>
  <c r="CS196" i="1"/>
  <c r="CV204" i="3"/>
  <c r="CW202" i="3"/>
  <c r="CG198" i="5"/>
  <c r="CH197" i="5"/>
  <c r="CQ197" i="1"/>
  <c r="CN198" i="1"/>
  <c r="C201" i="6"/>
  <c r="BZ200" i="6"/>
  <c r="CD200" i="6" s="1"/>
  <c r="C200" i="5"/>
  <c r="BZ199" i="5"/>
  <c r="CE199" i="5" s="1"/>
  <c r="C200" i="4"/>
  <c r="BZ199" i="4"/>
  <c r="CE199" i="4" s="1"/>
  <c r="C200" i="3"/>
  <c r="CO200" i="3" s="1"/>
  <c r="CT199" i="3"/>
  <c r="C199" i="2"/>
  <c r="BZ198" i="2"/>
  <c r="CD198" i="2" s="1"/>
  <c r="C199" i="1"/>
  <c r="CJ199" i="1" s="1"/>
  <c r="CH198" i="5" l="1"/>
  <c r="CG199" i="5"/>
  <c r="CR198" i="1"/>
  <c r="CS197" i="1"/>
  <c r="CV205" i="3"/>
  <c r="CW204" i="3"/>
  <c r="CG199" i="4"/>
  <c r="CH198" i="4"/>
  <c r="CQ198" i="1"/>
  <c r="CN199" i="1"/>
  <c r="BZ201" i="6"/>
  <c r="CD201" i="6" s="1"/>
  <c r="C202" i="6"/>
  <c r="C201" i="5"/>
  <c r="BZ200" i="5"/>
  <c r="CE200" i="5" s="1"/>
  <c r="C201" i="4"/>
  <c r="BZ200" i="4"/>
  <c r="CE200" i="4" s="1"/>
  <c r="C201" i="3"/>
  <c r="CO201" i="3" s="1"/>
  <c r="CT200" i="3"/>
  <c r="C200" i="2"/>
  <c r="BZ199" i="2"/>
  <c r="CD199" i="2" s="1"/>
  <c r="C200" i="1"/>
  <c r="CJ200" i="1" s="1"/>
  <c r="CG200" i="4" l="1"/>
  <c r="CH199" i="4"/>
  <c r="CV206" i="3"/>
  <c r="CW205" i="3"/>
  <c r="CR199" i="1"/>
  <c r="CS198" i="1"/>
  <c r="CG200" i="5"/>
  <c r="CH199" i="5"/>
  <c r="CQ199" i="1"/>
  <c r="CN200" i="1"/>
  <c r="C204" i="6"/>
  <c r="BZ202" i="6"/>
  <c r="CD202" i="6" s="1"/>
  <c r="C202" i="5"/>
  <c r="BZ201" i="5"/>
  <c r="CE201" i="5" s="1"/>
  <c r="C202" i="4"/>
  <c r="C204" i="4" s="1"/>
  <c r="BZ201" i="4"/>
  <c r="CE201" i="4" s="1"/>
  <c r="C202" i="3"/>
  <c r="CO202" i="3" s="1"/>
  <c r="CT201" i="3"/>
  <c r="C201" i="2"/>
  <c r="BZ200" i="2"/>
  <c r="CD200" i="2" s="1"/>
  <c r="C201" i="1"/>
  <c r="CJ201" i="1" s="1"/>
  <c r="C205" i="4" l="1"/>
  <c r="BZ204" i="4"/>
  <c r="CE204" i="4" s="1"/>
  <c r="CV207" i="3"/>
  <c r="CW206" i="3"/>
  <c r="CH200" i="5"/>
  <c r="CG201" i="5"/>
  <c r="CR200" i="1"/>
  <c r="CS199" i="1"/>
  <c r="CG201" i="4"/>
  <c r="CH200" i="4"/>
  <c r="CQ200" i="1"/>
  <c r="CN201" i="1"/>
  <c r="C205" i="6"/>
  <c r="BZ204" i="6"/>
  <c r="CD204" i="6" s="1"/>
  <c r="C204" i="5"/>
  <c r="BZ202" i="5"/>
  <c r="CE202" i="5" s="1"/>
  <c r="BZ202" i="4"/>
  <c r="CE202" i="4" s="1"/>
  <c r="C204" i="3"/>
  <c r="CO204" i="3" s="1"/>
  <c r="CT202" i="3"/>
  <c r="C202" i="2"/>
  <c r="BZ201" i="2"/>
  <c r="CD201" i="2" s="1"/>
  <c r="C202" i="1"/>
  <c r="CJ202" i="1" s="1"/>
  <c r="C206" i="4" l="1"/>
  <c r="BZ205" i="4"/>
  <c r="CE205" i="4" s="1"/>
  <c r="CH201" i="4"/>
  <c r="CG202" i="4"/>
  <c r="CR201" i="1"/>
  <c r="CS200" i="1"/>
  <c r="CH201" i="5"/>
  <c r="CG202" i="5"/>
  <c r="CV208" i="3"/>
  <c r="CW207" i="3"/>
  <c r="CQ201" i="1"/>
  <c r="CN202" i="1"/>
  <c r="BZ205" i="6"/>
  <c r="CD205" i="6" s="1"/>
  <c r="C206" i="6"/>
  <c r="BZ204" i="5"/>
  <c r="CE204" i="5" s="1"/>
  <c r="C205" i="5"/>
  <c r="CT204" i="3"/>
  <c r="C205" i="3"/>
  <c r="CO205" i="3" s="1"/>
  <c r="C204" i="2"/>
  <c r="BZ202" i="2"/>
  <c r="CD202" i="2" s="1"/>
  <c r="C204" i="1"/>
  <c r="CJ204" i="1" s="1"/>
  <c r="C207" i="4" l="1"/>
  <c r="BZ206" i="4"/>
  <c r="CE206" i="4" s="1"/>
  <c r="CG204" i="5"/>
  <c r="CH202" i="5"/>
  <c r="CR202" i="1"/>
  <c r="CS201" i="1"/>
  <c r="CW208" i="3"/>
  <c r="CV209" i="3"/>
  <c r="CH202" i="4"/>
  <c r="CQ202" i="1"/>
  <c r="CN204" i="1"/>
  <c r="C207" i="6"/>
  <c r="BZ206" i="6"/>
  <c r="CD206" i="6" s="1"/>
  <c r="C206" i="5"/>
  <c r="BZ205" i="5"/>
  <c r="CE205" i="5" s="1"/>
  <c r="C206" i="3"/>
  <c r="CO206" i="3" s="1"/>
  <c r="CT205" i="3"/>
  <c r="BZ204" i="2"/>
  <c r="CD204" i="2" s="1"/>
  <c r="C205" i="2"/>
  <c r="C205" i="1"/>
  <c r="CJ205" i="1" s="1"/>
  <c r="C208" i="4" l="1"/>
  <c r="BZ207" i="4"/>
  <c r="CE207" i="4" s="1"/>
  <c r="CV210" i="3"/>
  <c r="CW210" i="3" s="1"/>
  <c r="CW209" i="3"/>
  <c r="CR204" i="1"/>
  <c r="CS202" i="1"/>
  <c r="CG205" i="5"/>
  <c r="CH204" i="5"/>
  <c r="CQ204" i="1"/>
  <c r="CQ211" i="1"/>
  <c r="CN205" i="1"/>
  <c r="BZ207" i="6"/>
  <c r="CD207" i="6" s="1"/>
  <c r="C208" i="6"/>
  <c r="C207" i="5"/>
  <c r="BZ206" i="5"/>
  <c r="CE206" i="5" s="1"/>
  <c r="C207" i="3"/>
  <c r="CO207" i="3" s="1"/>
  <c r="CT206" i="3"/>
  <c r="C206" i="2"/>
  <c r="BZ205" i="2"/>
  <c r="CD205" i="2" s="1"/>
  <c r="C206" i="1"/>
  <c r="CJ206" i="1" s="1"/>
  <c r="BZ208" i="4" l="1"/>
  <c r="CE208" i="4" s="1"/>
  <c r="C209" i="4"/>
  <c r="CR205" i="1"/>
  <c r="CS204" i="1"/>
  <c r="CH205" i="5"/>
  <c r="CG206" i="5"/>
  <c r="CQ205" i="1"/>
  <c r="CN206" i="1"/>
  <c r="C209" i="6"/>
  <c r="BZ208" i="6"/>
  <c r="CD208" i="6" s="1"/>
  <c r="C208" i="5"/>
  <c r="BZ207" i="5"/>
  <c r="CE207" i="5" s="1"/>
  <c r="C208" i="3"/>
  <c r="CO208" i="3" s="1"/>
  <c r="CT207" i="3"/>
  <c r="C207" i="2"/>
  <c r="BZ206" i="2"/>
  <c r="CD206" i="2" s="1"/>
  <c r="C207" i="1"/>
  <c r="CJ207" i="1" s="1"/>
  <c r="BZ209" i="4" l="1"/>
  <c r="CE209" i="4" s="1"/>
  <c r="C210" i="4"/>
  <c r="BZ210" i="4" s="1"/>
  <c r="CE210" i="4" s="1"/>
  <c r="CG207" i="5"/>
  <c r="CH206" i="5"/>
  <c r="CR206" i="1"/>
  <c r="CS205" i="1"/>
  <c r="CQ206" i="1"/>
  <c r="CN207" i="1"/>
  <c r="BZ209" i="6"/>
  <c r="CD209" i="6" s="1"/>
  <c r="C210" i="6"/>
  <c r="BZ210" i="6" s="1"/>
  <c r="CD210" i="6" s="1"/>
  <c r="C209" i="5"/>
  <c r="BZ208" i="5"/>
  <c r="CE208" i="5" s="1"/>
  <c r="C209" i="3"/>
  <c r="CO209" i="3" s="1"/>
  <c r="CT208" i="3"/>
  <c r="C208" i="2"/>
  <c r="BZ207" i="2"/>
  <c r="CD207" i="2" s="1"/>
  <c r="C208" i="1"/>
  <c r="CJ208" i="1" s="1"/>
  <c r="CR207" i="1" l="1"/>
  <c r="CS206" i="1"/>
  <c r="CG208" i="5"/>
  <c r="CH207" i="5"/>
  <c r="CQ207" i="1"/>
  <c r="CN208" i="1"/>
  <c r="C210" i="5"/>
  <c r="BZ210" i="5" s="1"/>
  <c r="CE210" i="5" s="1"/>
  <c r="BZ209" i="5"/>
  <c r="CE209" i="5" s="1"/>
  <c r="C210" i="3"/>
  <c r="CT209" i="3"/>
  <c r="C209" i="2"/>
  <c r="BZ208" i="2"/>
  <c r="CD208" i="2" s="1"/>
  <c r="C209" i="1"/>
  <c r="CJ209" i="1" s="1"/>
  <c r="CO210" i="3" l="1"/>
  <c r="CT210" i="3" s="1"/>
  <c r="CH208" i="5"/>
  <c r="CG209" i="5"/>
  <c r="CR208" i="1"/>
  <c r="CS207" i="1"/>
  <c r="CQ208" i="1"/>
  <c r="CN209" i="1"/>
  <c r="C210" i="2"/>
  <c r="BZ210" i="2" s="1"/>
  <c r="CD210" i="2" s="1"/>
  <c r="BZ209" i="2"/>
  <c r="CD209" i="2" s="1"/>
  <c r="C210" i="1"/>
  <c r="CJ210" i="1" s="1"/>
  <c r="CR209" i="1" l="1"/>
  <c r="CS208" i="1"/>
  <c r="CG210" i="5"/>
  <c r="CH210" i="5" s="1"/>
  <c r="CH209" i="5"/>
  <c r="CQ209" i="1"/>
  <c r="CQ210" i="1"/>
  <c r="CN210" i="1"/>
  <c r="CR210" i="1" l="1"/>
  <c r="CS210" i="1" s="1"/>
  <c r="CS209" i="1"/>
</calcChain>
</file>

<file path=xl/comments1.xml><?xml version="1.0" encoding="utf-8"?>
<comments xmlns="http://schemas.openxmlformats.org/spreadsheetml/2006/main">
  <authors>
    <author>Jonathan Barbosa Jaimes</author>
    <author>Jgarcia</author>
    <author>Jbarbosa</author>
  </authors>
  <commentList>
    <comment ref="B10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 
SOBRO 1 H
5 MORT</t>
        </r>
      </text>
    </comment>
    <comment ref="B34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18 MORT
FALTARON 2H</t>
        </r>
      </text>
    </comment>
    <comment ref="B68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14 MORT
FALTO 1H</t>
        </r>
      </text>
    </comment>
    <comment ref="B106" authorId="1">
      <text>
        <r>
          <rPr>
            <b/>
            <sz val="14"/>
            <color indexed="81"/>
            <rFont val="Tahoma"/>
            <family val="2"/>
          </rPr>
          <t>Jgarcia:</t>
        </r>
        <r>
          <rPr>
            <sz val="14"/>
            <color indexed="81"/>
            <rFont val="Tahoma"/>
            <family val="2"/>
          </rPr>
          <t xml:space="preserve">
GRADING
3 MORT
FALTARON 1H</t>
        </r>
      </text>
    </comment>
    <comment ref="B154" authorId="2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
4 DESC</t>
        </r>
      </text>
    </comment>
    <comment ref="B177" authorId="2">
      <text>
        <r>
          <rPr>
            <b/>
            <sz val="16"/>
            <color indexed="81"/>
            <rFont val="Tahoma"/>
            <family val="2"/>
          </rPr>
          <t>Jbarbosa:</t>
        </r>
        <r>
          <rPr>
            <sz val="16"/>
            <color indexed="81"/>
            <rFont val="Tahoma"/>
            <family val="2"/>
          </rPr>
          <t xml:space="preserve">
SE REALIZA SELECCIÓN DE AVES RECUPERABLES DE TODA LA CEPA 9</t>
        </r>
      </text>
    </comment>
  </commentList>
</comments>
</file>

<file path=xl/comments2.xml><?xml version="1.0" encoding="utf-8"?>
<comments xmlns="http://schemas.openxmlformats.org/spreadsheetml/2006/main">
  <authors>
    <author>Jonathan Barbosa Jaimes</author>
    <author>Jgarcia</author>
    <author>Jbarbosa</author>
  </authors>
  <commentList>
    <comment ref="B9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9 MORT
SOBRO 1 H</t>
        </r>
      </text>
    </comment>
    <comment ref="B36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 CAS B
9 MORT
FALTARON 3H</t>
        </r>
      </text>
    </comment>
    <comment ref="B72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SOBRARON 2H
2H MORT</t>
        </r>
      </text>
    </comment>
    <comment ref="B108" authorId="1">
      <text>
        <r>
          <rPr>
            <b/>
            <sz val="12"/>
            <color indexed="81"/>
            <rFont val="Tahoma"/>
            <family val="2"/>
          </rPr>
          <t>Jgarcia:</t>
        </r>
        <r>
          <rPr>
            <sz val="12"/>
            <color indexed="81"/>
            <rFont val="Tahoma"/>
            <family val="2"/>
          </rPr>
          <t xml:space="preserve">
GRADING
1 MORT
CUENTAS OK</t>
        </r>
      </text>
    </comment>
    <comment ref="B154" authorId="2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16 DESCARTES </t>
        </r>
      </text>
    </comment>
  </commentList>
</comments>
</file>

<file path=xl/comments3.xml><?xml version="1.0" encoding="utf-8"?>
<comments xmlns="http://schemas.openxmlformats.org/spreadsheetml/2006/main">
  <authors>
    <author>Jonathan Barbosa Jaimes</author>
    <author>Jgarcia</author>
    <author>Jbarbosa</author>
  </authors>
  <commentList>
    <comment ref="B40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SELECCIÓN GENETICA
1443 PARA VENTA
</t>
        </r>
      </text>
    </comment>
    <comment ref="B73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CUENTAS OK
158 DESCARTES</t>
        </r>
      </text>
    </comment>
    <comment ref="B112" authorId="1">
      <text>
        <r>
          <rPr>
            <b/>
            <sz val="9"/>
            <color indexed="81"/>
            <rFont val="Tahoma"/>
            <charset val="1"/>
          </rPr>
          <t>Jgarcia:</t>
        </r>
        <r>
          <rPr>
            <sz val="9"/>
            <color indexed="81"/>
            <rFont val="Tahoma"/>
            <charset val="1"/>
          </rPr>
          <t xml:space="preserve">
GRADING
1 MORT
290 DESC
SOBRO 1M</t>
        </r>
      </text>
    </comment>
    <comment ref="B176" authorId="2">
      <text>
        <r>
          <rPr>
            <b/>
            <sz val="9"/>
            <color indexed="81"/>
            <rFont val="Tahoma"/>
            <charset val="1"/>
          </rPr>
          <t>Jbarbosa:</t>
        </r>
        <r>
          <rPr>
            <sz val="9"/>
            <color indexed="81"/>
            <rFont val="Tahoma"/>
            <charset val="1"/>
          </rPr>
          <t xml:space="preserve">
GRADING
249 DESCARTES PARA VENTA
CUENTAS OK</t>
        </r>
      </text>
    </comment>
  </commentList>
</comments>
</file>

<file path=xl/comments4.xml><?xml version="1.0" encoding="utf-8"?>
<comments xmlns="http://schemas.openxmlformats.org/spreadsheetml/2006/main">
  <authors>
    <author>Jonathan Barbosa Jaimes</author>
    <author>Jgarcia</author>
    <author>Jbarbosa</author>
  </authors>
  <commentList>
    <comment ref="B9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4 MORT
FALTARON 9H</t>
        </r>
      </text>
    </comment>
    <comment ref="B37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 CEPA 4
5 MORT
SOBRARON 2H</t>
        </r>
      </text>
    </comment>
    <comment ref="B69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 CEPA 4
1 MORT
FALTARON 6H</t>
        </r>
      </text>
    </comment>
    <comment ref="B109" authorId="1">
      <text>
        <r>
          <rPr>
            <b/>
            <sz val="9"/>
            <color indexed="81"/>
            <rFont val="Tahoma"/>
            <charset val="1"/>
          </rPr>
          <t>Jgarcia:</t>
        </r>
        <r>
          <rPr>
            <sz val="9"/>
            <color indexed="81"/>
            <rFont val="Tahoma"/>
            <charset val="1"/>
          </rPr>
          <t xml:space="preserve">
GRADING
1 MORT
SOBOR 1H</t>
        </r>
      </text>
    </comment>
    <comment ref="B152" authorId="2">
      <text>
        <r>
          <rPr>
            <b/>
            <sz val="12"/>
            <color indexed="81"/>
            <rFont val="Tahoma"/>
            <family val="2"/>
          </rPr>
          <t>Jbarbosa:</t>
        </r>
        <r>
          <rPr>
            <sz val="12"/>
            <color indexed="81"/>
            <rFont val="Tahoma"/>
            <family val="2"/>
          </rPr>
          <t xml:space="preserve">
GRADING
SOBRO 1H
2 MORT</t>
        </r>
      </text>
    </comment>
  </commentList>
</comments>
</file>

<file path=xl/comments5.xml><?xml version="1.0" encoding="utf-8"?>
<comments xmlns="http://schemas.openxmlformats.org/spreadsheetml/2006/main">
  <authors>
    <author>Jonathan Barbosa Jaimes</author>
    <author>Jgarcia</author>
    <author>Jbarbosa</author>
  </authors>
  <commentList>
    <comment ref="B69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SOBRAN 2M
62 DESC</t>
        </r>
      </text>
    </comment>
    <comment ref="B109" authorId="1">
      <text>
        <r>
          <rPr>
            <b/>
            <sz val="9"/>
            <color indexed="81"/>
            <rFont val="Tahoma"/>
            <charset val="1"/>
          </rPr>
          <t>Jgarcia:</t>
        </r>
        <r>
          <rPr>
            <sz val="9"/>
            <color indexed="81"/>
            <rFont val="Tahoma"/>
            <charset val="1"/>
          </rPr>
          <t xml:space="preserve">
GRADING
90 DESC
SOBRAN 5 MACHOS</t>
        </r>
      </text>
    </comment>
    <comment ref="B176" authorId="2">
      <text>
        <r>
          <rPr>
            <b/>
            <sz val="9"/>
            <color indexed="81"/>
            <rFont val="Tahoma"/>
            <charset val="1"/>
          </rPr>
          <t>Jbarbosa:</t>
        </r>
        <r>
          <rPr>
            <sz val="9"/>
            <color indexed="81"/>
            <rFont val="Tahoma"/>
            <charset val="1"/>
          </rPr>
          <t xml:space="preserve">
GRADING
70 DESC PARA VENTA
CUENTAS OK</t>
        </r>
      </text>
    </comment>
  </commentList>
</comments>
</file>

<file path=xl/sharedStrings.xml><?xml version="1.0" encoding="utf-8"?>
<sst xmlns="http://schemas.openxmlformats.org/spreadsheetml/2006/main" count="444" uniqueCount="13">
  <si>
    <t>Saldo</t>
  </si>
  <si>
    <t>Mort</t>
  </si>
  <si>
    <t>Fecha</t>
  </si>
  <si>
    <t>Sem</t>
  </si>
  <si>
    <t>Des</t>
  </si>
  <si>
    <t>ErSx</t>
  </si>
  <si>
    <t>GENERAL</t>
  </si>
  <si>
    <t>#</t>
  </si>
  <si>
    <t>%</t>
  </si>
  <si>
    <t>%Mort Caseta</t>
  </si>
  <si>
    <t>General Cepa 9 Semanal</t>
  </si>
  <si>
    <t>Aves iniciales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</si>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</sst>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22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C00000"/>
      <name val="Arial"/>
      <family val="2"/>
    </font>
    <font>
      <sz val="14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" fontId="1" fillId="0" borderId="8" xfId="0" applyNumberFormat="1" applyFont="1" applyFill="1" applyBorder="1" applyAlignment="1">
      <alignment horizontal="center" vertical="center"/>
    </xf>
    <xf numFmtId="16" fontId="1" fillId="0" borderId="9" xfId="0" applyNumberFormat="1" applyFont="1" applyFill="1" applyBorder="1" applyAlignment="1">
      <alignment horizontal="center" vertical="center"/>
    </xf>
    <xf numFmtId="16" fontId="1" fillId="0" borderId="10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6" fontId="5" fillId="0" borderId="9" xfId="0" applyNumberFormat="1" applyFont="1" applyFill="1" applyBorder="1" applyAlignment="1">
      <alignment horizontal="center" vertical="center"/>
    </xf>
    <xf numFmtId="16" fontId="1" fillId="4" borderId="9" xfId="0" applyNumberFormat="1" applyFont="1" applyFill="1" applyBorder="1" applyAlignment="1">
      <alignment horizontal="center" vertical="center"/>
    </xf>
    <xf numFmtId="16" fontId="1" fillId="4" borderId="10" xfId="0" applyNumberFormat="1" applyFont="1" applyFill="1" applyBorder="1" applyAlignment="1">
      <alignment horizontal="center" vertical="center"/>
    </xf>
    <xf numFmtId="16" fontId="1" fillId="4" borderId="8" xfId="0" applyNumberFormat="1" applyFont="1" applyFill="1" applyBorder="1" applyAlignment="1">
      <alignment horizontal="center" vertical="center"/>
    </xf>
    <xf numFmtId="16" fontId="5" fillId="4" borderId="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333374</xdr:rowOff>
    </xdr:from>
    <xdr:to>
      <xdr:col>1</xdr:col>
      <xdr:colOff>905957</xdr:colOff>
      <xdr:row>1</xdr:row>
      <xdr:rowOff>476250</xdr:rowOff>
    </xdr:to>
    <xdr:pic>
      <xdr:nvPicPr>
        <xdr:cNvPr id="4" name="Imagen 3" descr="http://avicol.co/assets/logo-avicol.pn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4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3" name="Imagen 2" descr="http://avicol.co/assets/logo-avico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222252</xdr:colOff>
      <xdr:row>0</xdr:row>
      <xdr:rowOff>269875</xdr:rowOff>
    </xdr:from>
    <xdr:to>
      <xdr:col>1</xdr:col>
      <xdr:colOff>684138</xdr:colOff>
      <xdr:row>1</xdr:row>
      <xdr:rowOff>423750</xdr:rowOff>
    </xdr:to>
    <xdr:pic>
      <xdr:nvPicPr>
        <xdr:cNvPr id="2" name="Imagen 1" descr="http://avicol.co/assets/logo-avicol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2" y="269875"/>
          <a:ext cx="1430261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3" name="Imagen 2" descr="http://avicol.co/assets/logo-avicol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3" name="Imagen 2" descr="http://avicol.co/assets/logo-avicol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4" name="Imagen 3" descr="http://avicol.co/assets/logo-avicol.pn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211"/>
  <sheetViews>
    <sheetView showGridLines="0" zoomScale="60" zoomScaleNormal="60" workbookViewId="0">
      <pane xSplit="2" ySplit="3" topLeftCell="AO179" activePane="bottomRight" state="frozen"/>
      <selection activeCell="AK25" sqref="AK25"/>
      <selection pane="topRight" activeCell="AK25" sqref="AK25"/>
      <selection pane="bottomLeft" activeCell="AK25" sqref="AK25"/>
      <selection pane="bottomRight" activeCell="B200" sqref="A200:XFD200"/>
    </sheetView>
  </sheetViews>
  <sheetFormatPr baseColWidth="10" defaultColWidth="11.42578125" defaultRowHeight="18" x14ac:dyDescent="0.25"/>
  <cols>
    <col min="1" max="1" width="14.42578125" style="8" customWidth="1"/>
    <col min="2" max="2" width="14.42578125" style="29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bestFit="1" customWidth="1"/>
    <col min="24" max="24" width="6.5703125" style="1" bestFit="1" customWidth="1"/>
    <col min="25" max="25" width="6.28515625" style="1" bestFit="1" customWidth="1"/>
    <col min="26" max="26" width="7.140625" style="1" bestFit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425781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customWidth="1"/>
    <col min="44" max="44" width="6.5703125" style="1" customWidth="1"/>
    <col min="45" max="45" width="6.28515625" style="1" customWidth="1"/>
    <col min="46" max="46" width="7.140625" style="1" customWidth="1"/>
    <col min="47" max="47" width="8.140625" style="1" customWidth="1"/>
    <col min="48" max="48" width="8.28515625" style="1" customWidth="1"/>
    <col min="49" max="49" width="6.5703125" style="1" customWidth="1"/>
    <col min="50" max="50" width="6.28515625" style="1" customWidth="1"/>
    <col min="51" max="51" width="7.140625" style="1" customWidth="1"/>
    <col min="52" max="52" width="8.140625" style="1" customWidth="1"/>
    <col min="53" max="53" width="8.28515625" style="1" customWidth="1"/>
    <col min="54" max="54" width="6.5703125" style="1" customWidth="1"/>
    <col min="55" max="55" width="6.28515625" style="1" customWidth="1"/>
    <col min="56" max="56" width="7.140625" style="1" customWidth="1"/>
    <col min="57" max="57" width="8.140625" style="1" customWidth="1"/>
    <col min="58" max="58" width="8.28515625" style="1" customWidth="1"/>
    <col min="59" max="59" width="6.5703125" style="1" customWidth="1"/>
    <col min="60" max="60" width="6.28515625" style="1" customWidth="1"/>
    <col min="61" max="61" width="7.140625" style="1" customWidth="1"/>
    <col min="62" max="62" width="8.140625" style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140625" style="1" hidden="1" customWidth="1"/>
    <col min="78" max="78" width="8.28515625" style="1" hidden="1" customWidth="1"/>
    <col min="79" max="79" width="6.5703125" style="1" hidden="1" customWidth="1"/>
    <col min="80" max="80" width="6.28515625" style="1" hidden="1" customWidth="1"/>
    <col min="81" max="81" width="7.140625" style="1" hidden="1" customWidth="1"/>
    <col min="82" max="82" width="8.140625" style="1" hidden="1" customWidth="1"/>
    <col min="83" max="83" width="8.28515625" style="1" hidden="1" customWidth="1"/>
    <col min="84" max="84" width="6.5703125" style="1" hidden="1" customWidth="1"/>
    <col min="85" max="85" width="6.28515625" style="1" hidden="1" customWidth="1"/>
    <col min="86" max="86" width="7.140625" style="1" hidden="1" customWidth="1"/>
    <col min="87" max="87" width="8.28515625" style="1" hidden="1" customWidth="1"/>
    <col min="88" max="91" width="11.42578125" style="1"/>
    <col min="92" max="92" width="13.85546875" style="17" bestFit="1" customWidth="1"/>
    <col min="93" max="95" width="11.42578125" style="1"/>
    <col min="96" max="96" width="13.42578125" style="1" customWidth="1"/>
    <col min="97" max="16384" width="11.42578125" style="1"/>
  </cols>
  <sheetData>
    <row r="1" spans="1:97" ht="59.25" customHeight="1" x14ac:dyDescent="0.25">
      <c r="A1" s="38"/>
      <c r="B1" s="38"/>
      <c r="CR1" s="22" t="s">
        <v>11</v>
      </c>
      <c r="CS1" s="1">
        <v>12548</v>
      </c>
    </row>
    <row r="2" spans="1:97" ht="59.25" customHeight="1" x14ac:dyDescent="0.25">
      <c r="A2" s="38"/>
      <c r="B2" s="38"/>
      <c r="C2" s="9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39" t="s">
        <v>6</v>
      </c>
      <c r="CK2" s="40"/>
      <c r="CL2" s="40"/>
      <c r="CM2" s="41"/>
      <c r="CN2" s="20" t="s">
        <v>9</v>
      </c>
      <c r="CP2" s="43" t="s">
        <v>10</v>
      </c>
      <c r="CQ2" s="43"/>
      <c r="CR2" s="42" t="s">
        <v>12</v>
      </c>
      <c r="CS2" s="42"/>
    </row>
    <row r="3" spans="1:97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J3" s="11" t="s">
        <v>0</v>
      </c>
      <c r="CK3" s="11" t="s">
        <v>1</v>
      </c>
      <c r="CL3" s="11" t="s">
        <v>4</v>
      </c>
      <c r="CM3" s="11" t="s">
        <v>5</v>
      </c>
      <c r="CP3" s="21" t="s">
        <v>7</v>
      </c>
      <c r="CQ3" s="19" t="s">
        <v>8</v>
      </c>
      <c r="CR3" s="22" t="s">
        <v>7</v>
      </c>
      <c r="CS3" s="19" t="s">
        <v>8</v>
      </c>
    </row>
    <row r="4" spans="1:97" x14ac:dyDescent="0.25">
      <c r="A4" s="35">
        <v>1</v>
      </c>
      <c r="B4" s="26">
        <v>44302</v>
      </c>
      <c r="C4" s="4">
        <v>699</v>
      </c>
      <c r="D4" s="4"/>
      <c r="E4" s="4"/>
      <c r="F4" s="4"/>
      <c r="G4" s="4"/>
      <c r="H4" s="4">
        <v>699</v>
      </c>
      <c r="I4" s="4"/>
      <c r="J4" s="4"/>
      <c r="K4" s="4"/>
      <c r="L4" s="4"/>
      <c r="M4" s="4">
        <v>699</v>
      </c>
      <c r="N4" s="4"/>
      <c r="O4" s="4"/>
      <c r="P4" s="4"/>
      <c r="Q4" s="4"/>
      <c r="R4" s="4">
        <v>699</v>
      </c>
      <c r="S4" s="4"/>
      <c r="T4" s="4"/>
      <c r="U4" s="4"/>
      <c r="V4" s="4"/>
      <c r="W4" s="4">
        <v>699</v>
      </c>
      <c r="X4" s="4"/>
      <c r="Y4" s="4"/>
      <c r="Z4" s="4"/>
      <c r="AA4" s="4"/>
      <c r="AB4" s="4">
        <v>699</v>
      </c>
      <c r="AC4" s="4"/>
      <c r="AD4" s="4"/>
      <c r="AE4" s="4"/>
      <c r="AF4" s="4"/>
      <c r="AG4" s="4">
        <v>699</v>
      </c>
      <c r="AH4" s="4"/>
      <c r="AI4" s="4"/>
      <c r="AJ4" s="4"/>
      <c r="AK4" s="4"/>
      <c r="AL4" s="4">
        <v>698</v>
      </c>
      <c r="AM4" s="4"/>
      <c r="AN4" s="4"/>
      <c r="AO4" s="4"/>
      <c r="AP4" s="4"/>
      <c r="AQ4" s="4">
        <v>698</v>
      </c>
      <c r="AR4" s="4"/>
      <c r="AS4" s="4"/>
      <c r="AT4" s="4"/>
      <c r="AU4" s="4"/>
      <c r="AV4" s="4">
        <v>698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Y4" s="4"/>
      <c r="BZ4" s="4">
        <v>0</v>
      </c>
      <c r="CA4" s="4"/>
      <c r="CB4" s="4"/>
      <c r="CC4" s="4"/>
      <c r="CD4" s="4"/>
      <c r="CE4" s="4">
        <v>0</v>
      </c>
      <c r="CF4" s="4"/>
      <c r="CG4" s="4"/>
      <c r="CH4" s="4"/>
      <c r="CJ4" s="2">
        <f>SUM(C4,H4,M4,R4,W4,AB4,AG4,AL4,AQ4,AV4,BA4,BF4,BK4,BP4,BU4,BZ4,CE4)</f>
        <v>6987</v>
      </c>
      <c r="CK4" s="2">
        <f>SUM(D4,I4,N4,S4,X4,AC4,AH4,AM4,AR4,AW4,BB4,BG4,BL4,BQ4,BV4,CA4,CF4)</f>
        <v>0</v>
      </c>
      <c r="CL4" s="2">
        <f>SUM(E4,J4,O4,T4,Y4,AD4,AI4,AN4,AS4,AX4,BC4,BH4,BM4,BR4,BW4,CB4,CG4)</f>
        <v>0</v>
      </c>
      <c r="CM4" s="2">
        <f>SUM(F4,K4,P4,U4,Z4,AE4,AJ4,AO4,AT4,AY4,BD4,BI4,BN4,BS4,BX4,CC4,CH4)</f>
        <v>0</v>
      </c>
      <c r="CN4" s="17">
        <f>((CK4+CL4+CM4)/CJ4)</f>
        <v>0</v>
      </c>
      <c r="CP4" s="1">
        <f>SUM(CK4:CM4,'Cepa9 - CasB'!CA4:CC4,'Cepa9 - CasC'!CA4:CC4)</f>
        <v>1</v>
      </c>
      <c r="CQ4" s="17">
        <f>CP4/SUM(CJ4,'Cepa9 - CasB'!BZ4,'Cepa9 - CasC'!BZ4)</f>
        <v>7.9693975135479753E-5</v>
      </c>
      <c r="CR4" s="1">
        <f>CP4</f>
        <v>1</v>
      </c>
      <c r="CS4" s="17">
        <f>CR4/$CS$1</f>
        <v>7.9693975135479753E-5</v>
      </c>
    </row>
    <row r="5" spans="1:97" x14ac:dyDescent="0.25">
      <c r="A5" s="36"/>
      <c r="B5" s="27">
        <f>B4+1</f>
        <v>44303</v>
      </c>
      <c r="C5" s="5">
        <f>C4-D4-E4-F4</f>
        <v>699</v>
      </c>
      <c r="D5" s="5"/>
      <c r="E5" s="5">
        <v>2</v>
      </c>
      <c r="F5" s="5"/>
      <c r="G5" s="5"/>
      <c r="H5" s="5">
        <f>H4-I4-J4-K4</f>
        <v>699</v>
      </c>
      <c r="I5" s="5">
        <v>1</v>
      </c>
      <c r="J5" s="5"/>
      <c r="K5" s="5"/>
      <c r="L5" s="5"/>
      <c r="M5" s="5">
        <f>M4-N4-O4-P4</f>
        <v>699</v>
      </c>
      <c r="N5" s="5"/>
      <c r="O5" s="5">
        <v>1</v>
      </c>
      <c r="P5" s="5"/>
      <c r="Q5" s="5"/>
      <c r="R5" s="5">
        <f>R4-S4-T4-U4</f>
        <v>699</v>
      </c>
      <c r="S5" s="5">
        <v>1</v>
      </c>
      <c r="T5" s="5"/>
      <c r="U5" s="5"/>
      <c r="V5" s="5"/>
      <c r="W5" s="5">
        <f>W4-X4-Y4-Z4</f>
        <v>699</v>
      </c>
      <c r="X5" s="5"/>
      <c r="Y5" s="5"/>
      <c r="Z5" s="5"/>
      <c r="AA5" s="5"/>
      <c r="AB5" s="5">
        <f>AB4-AC4-AD4-AE4</f>
        <v>699</v>
      </c>
      <c r="AC5" s="5">
        <v>2</v>
      </c>
      <c r="AD5" s="5"/>
      <c r="AE5" s="5"/>
      <c r="AF5" s="5"/>
      <c r="AG5" s="5">
        <f>AG4-AH4-AI4-AJ4</f>
        <v>699</v>
      </c>
      <c r="AH5" s="5"/>
      <c r="AI5" s="5">
        <v>1</v>
      </c>
      <c r="AJ5" s="5"/>
      <c r="AK5" s="5"/>
      <c r="AL5" s="5">
        <f>AL4-AM4-AN4-AO4</f>
        <v>698</v>
      </c>
      <c r="AM5" s="5"/>
      <c r="AN5" s="5">
        <v>1</v>
      </c>
      <c r="AO5" s="5"/>
      <c r="AP5" s="5"/>
      <c r="AQ5" s="5">
        <f>AQ4-AR4-AS4-AT4</f>
        <v>698</v>
      </c>
      <c r="AR5" s="5"/>
      <c r="AS5" s="5">
        <v>3</v>
      </c>
      <c r="AT5" s="5"/>
      <c r="AU5" s="5"/>
      <c r="AV5" s="5">
        <f>AV4-AW4-AX4-AY4</f>
        <v>698</v>
      </c>
      <c r="AW5" s="5"/>
      <c r="AX5" s="5">
        <v>2</v>
      </c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Y5" s="5"/>
      <c r="BZ5" s="5">
        <f>BZ4-CA4-CB4-CC4</f>
        <v>0</v>
      </c>
      <c r="CA5" s="5"/>
      <c r="CB5" s="5"/>
      <c r="CC5" s="5"/>
      <c r="CD5" s="5"/>
      <c r="CE5" s="5">
        <f>CE4-CF4-CG4-CH4</f>
        <v>0</v>
      </c>
      <c r="CF5" s="5"/>
      <c r="CG5" s="5"/>
      <c r="CH5" s="5"/>
      <c r="CJ5" s="2">
        <f t="shared" ref="CJ5:CJ10" si="0">SUM(C5,H5,M5,R5,W5,AB5,AG5,AL5,AQ5,AV5,BA5,BF5,BK5,BP5,BU5,BZ5,CE5)</f>
        <v>6987</v>
      </c>
      <c r="CK5" s="2">
        <f t="shared" ref="CK5:CK9" si="1">SUM(D5,I5,N5,S5,X5,AC5,AH5,AM5,AR5,AW5,BB5,BG5,BL5,BQ5,BV5,CA5,CF5)</f>
        <v>4</v>
      </c>
      <c r="CL5" s="2">
        <f t="shared" ref="CL5:CL10" si="2">SUM(E5,J5,O5,T5,Y5,AD5,AI5,AN5,AS5,AX5,BC5,BH5,BM5,BR5,BW5,CB5,CG5)</f>
        <v>10</v>
      </c>
      <c r="CM5" s="2">
        <f t="shared" ref="CM5:CM10" si="3">SUM(F5,K5,P5,U5,Z5,AE5,AJ5,AO5,AT5,AY5,BD5,BI5,BN5,BS5,BX5,CC5,CH5)</f>
        <v>0</v>
      </c>
      <c r="CN5" s="17">
        <f t="shared" ref="CN5:CN66" si="4">((CK5+CL5+CM5)/CJ5)</f>
        <v>2.0037211965078E-3</v>
      </c>
      <c r="CP5" s="1">
        <f>SUM(CK5:CM5,'Cepa9 - CasB'!CA5:CC5,'Cepa9 - CasC'!CA5:CC5)</f>
        <v>32</v>
      </c>
      <c r="CQ5" s="17">
        <f>CP5/SUM(CJ5,'Cepa9 - CasB'!BZ5,'Cepa9 - CasC'!BZ5)</f>
        <v>2.5504104566828724E-3</v>
      </c>
      <c r="CR5" s="1">
        <f>CP5+CR4</f>
        <v>33</v>
      </c>
      <c r="CS5" s="17">
        <f t="shared" ref="CS5:CS10" si="5">CR5/$CS$1</f>
        <v>2.6299011794708319E-3</v>
      </c>
    </row>
    <row r="6" spans="1:97" x14ac:dyDescent="0.25">
      <c r="A6" s="36"/>
      <c r="B6" s="27">
        <f t="shared" ref="B6:B9" si="6">B5+1</f>
        <v>44304</v>
      </c>
      <c r="C6" s="5">
        <f t="shared" ref="C6:C9" si="7">C5-D5-E5-F5</f>
        <v>697</v>
      </c>
      <c r="D6" s="5">
        <v>1</v>
      </c>
      <c r="E6" s="5"/>
      <c r="F6" s="5"/>
      <c r="G6" s="5"/>
      <c r="H6" s="5">
        <f t="shared" ref="H6:H9" si="8">H5-I5-J5-K5</f>
        <v>698</v>
      </c>
      <c r="I6" s="5">
        <v>1</v>
      </c>
      <c r="J6" s="5"/>
      <c r="K6" s="5"/>
      <c r="L6" s="5"/>
      <c r="M6" s="5">
        <f t="shared" ref="M6:M9" si="9">M5-N5-O5-P5</f>
        <v>698</v>
      </c>
      <c r="N6" s="5"/>
      <c r="O6" s="5"/>
      <c r="P6" s="5"/>
      <c r="Q6" s="5"/>
      <c r="R6" s="5">
        <f t="shared" ref="R6:R9" si="10">R5-S5-T5-U5</f>
        <v>698</v>
      </c>
      <c r="S6" s="5"/>
      <c r="T6" s="5"/>
      <c r="U6" s="5"/>
      <c r="V6" s="5"/>
      <c r="W6" s="5">
        <f t="shared" ref="W6:W9" si="11">W5-X5-Y5-Z5</f>
        <v>699</v>
      </c>
      <c r="X6" s="5">
        <v>1</v>
      </c>
      <c r="Y6" s="5"/>
      <c r="Z6" s="5"/>
      <c r="AA6" s="5"/>
      <c r="AB6" s="5">
        <f t="shared" ref="AB6:AB9" si="12">AB5-AC5-AD5-AE5</f>
        <v>697</v>
      </c>
      <c r="AC6" s="5">
        <v>2</v>
      </c>
      <c r="AD6" s="5"/>
      <c r="AE6" s="5"/>
      <c r="AF6" s="5"/>
      <c r="AG6" s="5">
        <f t="shared" ref="AG6:AG9" si="13">AG5-AH5-AI5-AJ5</f>
        <v>698</v>
      </c>
      <c r="AH6" s="5">
        <v>1</v>
      </c>
      <c r="AI6" s="5"/>
      <c r="AJ6" s="5"/>
      <c r="AK6" s="5"/>
      <c r="AL6" s="5">
        <f t="shared" ref="AL6:AL9" si="14">AL5-AM5-AN5-AO5</f>
        <v>697</v>
      </c>
      <c r="AM6" s="5">
        <v>1</v>
      </c>
      <c r="AN6" s="5"/>
      <c r="AO6" s="5"/>
      <c r="AP6" s="5"/>
      <c r="AQ6" s="5">
        <f t="shared" ref="AQ6:AQ9" si="15">AQ5-AR5-AS5-AT5</f>
        <v>695</v>
      </c>
      <c r="AR6" s="5">
        <v>1</v>
      </c>
      <c r="AS6" s="5"/>
      <c r="AT6" s="5"/>
      <c r="AU6" s="5"/>
      <c r="AV6" s="5">
        <f t="shared" ref="AV6:AV9" si="16">AV5-AW5-AX5-AY5</f>
        <v>696</v>
      </c>
      <c r="AW6" s="5">
        <v>1</v>
      </c>
      <c r="AX6" s="5"/>
      <c r="AY6" s="5"/>
      <c r="AZ6" s="5"/>
      <c r="BA6" s="5">
        <f t="shared" ref="BA6:BA10" si="17">BA5-BB5-BC5-BD5</f>
        <v>0</v>
      </c>
      <c r="BB6" s="5"/>
      <c r="BC6" s="5"/>
      <c r="BD6" s="5"/>
      <c r="BE6" s="5"/>
      <c r="BF6" s="5">
        <f t="shared" ref="BF6:BF10" si="18">BF5-BG5-BH5-BI5</f>
        <v>0</v>
      </c>
      <c r="BG6" s="5"/>
      <c r="BH6" s="5"/>
      <c r="BI6" s="5"/>
      <c r="BJ6" s="5"/>
      <c r="BK6" s="5">
        <f t="shared" ref="BK6:BK10" si="19">BK5-BL5-BM5-BN5</f>
        <v>0</v>
      </c>
      <c r="BL6" s="5"/>
      <c r="BM6" s="5"/>
      <c r="BN6" s="5"/>
      <c r="BO6" s="5"/>
      <c r="BP6" s="5">
        <f t="shared" ref="BP6:BP10" si="20">BP5-BQ5-BR5-BS5</f>
        <v>0</v>
      </c>
      <c r="BQ6" s="5"/>
      <c r="BR6" s="5"/>
      <c r="BS6" s="5"/>
      <c r="BT6" s="5"/>
      <c r="BU6" s="5">
        <f t="shared" ref="BU6:BU10" si="21">BU5-BV5-BW5-BX5</f>
        <v>0</v>
      </c>
      <c r="BV6" s="5"/>
      <c r="BW6" s="5"/>
      <c r="BX6" s="5"/>
      <c r="BY6" s="5"/>
      <c r="BZ6" s="5">
        <f t="shared" ref="BZ6:BZ10" si="22">BZ5-CA5-CB5-CC5</f>
        <v>0</v>
      </c>
      <c r="CA6" s="5"/>
      <c r="CB6" s="5"/>
      <c r="CC6" s="5"/>
      <c r="CD6" s="5"/>
      <c r="CE6" s="5">
        <f t="shared" ref="CE6:CE10" si="23">CE5-CF5-CG5-CH5</f>
        <v>0</v>
      </c>
      <c r="CF6" s="5"/>
      <c r="CG6" s="5"/>
      <c r="CH6" s="5"/>
      <c r="CJ6" s="2">
        <f t="shared" si="0"/>
        <v>6973</v>
      </c>
      <c r="CK6" s="2">
        <f t="shared" si="1"/>
        <v>9</v>
      </c>
      <c r="CL6" s="2">
        <f t="shared" si="2"/>
        <v>0</v>
      </c>
      <c r="CM6" s="2">
        <f t="shared" si="3"/>
        <v>0</v>
      </c>
      <c r="CN6" s="17">
        <f t="shared" si="4"/>
        <v>1.2906926717338304E-3</v>
      </c>
      <c r="CP6" s="1">
        <f>SUM(CK6:CM6,'Cepa9 - CasB'!CA6:CC6,'Cepa9 - CasC'!CA6:CC6)</f>
        <v>17</v>
      </c>
      <c r="CQ6" s="17">
        <f>CP6/SUM(CJ6,'Cepa9 - CasB'!BZ6,'Cepa9 - CasC'!BZ6)</f>
        <v>1.3583699560527367E-3</v>
      </c>
      <c r="CR6" s="1">
        <f t="shared" ref="CR6:CR10" si="24">CP6+CR5</f>
        <v>50</v>
      </c>
      <c r="CS6" s="17">
        <f t="shared" si="5"/>
        <v>3.9846987567739882E-3</v>
      </c>
    </row>
    <row r="7" spans="1:97" x14ac:dyDescent="0.25">
      <c r="A7" s="36"/>
      <c r="B7" s="27">
        <f t="shared" si="6"/>
        <v>44305</v>
      </c>
      <c r="C7" s="5">
        <f t="shared" si="7"/>
        <v>696</v>
      </c>
      <c r="D7" s="5"/>
      <c r="E7" s="5"/>
      <c r="F7" s="5"/>
      <c r="G7" s="5"/>
      <c r="H7" s="5">
        <f t="shared" si="8"/>
        <v>697</v>
      </c>
      <c r="I7" s="5"/>
      <c r="J7" s="5"/>
      <c r="K7" s="5"/>
      <c r="L7" s="5"/>
      <c r="M7" s="5">
        <f t="shared" si="9"/>
        <v>698</v>
      </c>
      <c r="N7" s="5">
        <v>1</v>
      </c>
      <c r="O7" s="5"/>
      <c r="P7" s="5"/>
      <c r="Q7" s="5"/>
      <c r="R7" s="5">
        <f t="shared" si="10"/>
        <v>698</v>
      </c>
      <c r="S7" s="5">
        <v>1</v>
      </c>
      <c r="T7" s="5"/>
      <c r="U7" s="5"/>
      <c r="V7" s="5"/>
      <c r="W7" s="5">
        <f t="shared" si="11"/>
        <v>698</v>
      </c>
      <c r="X7" s="5"/>
      <c r="Y7" s="5"/>
      <c r="Z7" s="5"/>
      <c r="AA7" s="5"/>
      <c r="AB7" s="5">
        <f t="shared" si="12"/>
        <v>695</v>
      </c>
      <c r="AC7" s="5">
        <v>1</v>
      </c>
      <c r="AD7" s="5"/>
      <c r="AE7" s="5"/>
      <c r="AF7" s="5"/>
      <c r="AG7" s="5">
        <f t="shared" si="13"/>
        <v>697</v>
      </c>
      <c r="AH7" s="5">
        <v>2</v>
      </c>
      <c r="AI7" s="5"/>
      <c r="AJ7" s="5"/>
      <c r="AK7" s="5"/>
      <c r="AL7" s="5">
        <f t="shared" si="14"/>
        <v>696</v>
      </c>
      <c r="AM7" s="5">
        <v>1</v>
      </c>
      <c r="AN7" s="5"/>
      <c r="AO7" s="5"/>
      <c r="AP7" s="5"/>
      <c r="AQ7" s="5">
        <f t="shared" si="15"/>
        <v>694</v>
      </c>
      <c r="AR7" s="5">
        <v>1</v>
      </c>
      <c r="AS7" s="5"/>
      <c r="AT7" s="5"/>
      <c r="AU7" s="5"/>
      <c r="AV7" s="5">
        <f t="shared" si="16"/>
        <v>695</v>
      </c>
      <c r="AW7" s="5">
        <v>1</v>
      </c>
      <c r="AX7" s="5"/>
      <c r="AY7" s="5"/>
      <c r="AZ7" s="5"/>
      <c r="BA7" s="5">
        <f t="shared" si="17"/>
        <v>0</v>
      </c>
      <c r="BB7" s="5"/>
      <c r="BC7" s="5"/>
      <c r="BD7" s="5"/>
      <c r="BE7" s="5"/>
      <c r="BF7" s="5">
        <f t="shared" si="18"/>
        <v>0</v>
      </c>
      <c r="BG7" s="5"/>
      <c r="BH7" s="5"/>
      <c r="BI7" s="5"/>
      <c r="BJ7" s="5"/>
      <c r="BK7" s="5">
        <f t="shared" si="19"/>
        <v>0</v>
      </c>
      <c r="BL7" s="5"/>
      <c r="BM7" s="5"/>
      <c r="BN7" s="5"/>
      <c r="BO7" s="5"/>
      <c r="BP7" s="5">
        <f t="shared" si="20"/>
        <v>0</v>
      </c>
      <c r="BQ7" s="5"/>
      <c r="BR7" s="5"/>
      <c r="BS7" s="5"/>
      <c r="BT7" s="5"/>
      <c r="BU7" s="5">
        <f t="shared" si="21"/>
        <v>0</v>
      </c>
      <c r="BV7" s="5"/>
      <c r="BW7" s="5"/>
      <c r="BX7" s="5"/>
      <c r="BY7" s="5"/>
      <c r="BZ7" s="5">
        <f t="shared" si="22"/>
        <v>0</v>
      </c>
      <c r="CA7" s="5"/>
      <c r="CB7" s="5"/>
      <c r="CC7" s="5"/>
      <c r="CD7" s="5"/>
      <c r="CE7" s="5">
        <f t="shared" si="23"/>
        <v>0</v>
      </c>
      <c r="CF7" s="5"/>
      <c r="CG7" s="5"/>
      <c r="CH7" s="5"/>
      <c r="CJ7" s="2">
        <f t="shared" si="0"/>
        <v>6964</v>
      </c>
      <c r="CK7" s="2">
        <f t="shared" si="1"/>
        <v>8</v>
      </c>
      <c r="CL7" s="2">
        <f t="shared" si="2"/>
        <v>0</v>
      </c>
      <c r="CM7" s="2">
        <f t="shared" si="3"/>
        <v>0</v>
      </c>
      <c r="CN7" s="17">
        <f t="shared" si="4"/>
        <v>1.1487650775416428E-3</v>
      </c>
      <c r="CP7" s="1">
        <f>SUM(CK7:CM7,'Cepa9 - CasB'!CA7:CC7,'Cepa9 - CasC'!CA7:CC7)</f>
        <v>18</v>
      </c>
      <c r="CQ7" s="17">
        <f>CP7/SUM(CJ7,'Cepa9 - CasB'!BZ7,'Cepa9 - CasC'!BZ7)</f>
        <v>1.4402304368698992E-3</v>
      </c>
      <c r="CR7" s="1">
        <f t="shared" si="24"/>
        <v>68</v>
      </c>
      <c r="CS7" s="17">
        <f t="shared" si="5"/>
        <v>5.4191903092126233E-3</v>
      </c>
    </row>
    <row r="8" spans="1:97" x14ac:dyDescent="0.25">
      <c r="A8" s="36"/>
      <c r="B8" s="27">
        <f t="shared" si="6"/>
        <v>44306</v>
      </c>
      <c r="C8" s="5">
        <f t="shared" si="7"/>
        <v>696</v>
      </c>
      <c r="D8" s="5">
        <v>1</v>
      </c>
      <c r="E8" s="5"/>
      <c r="F8" s="5"/>
      <c r="G8" s="5"/>
      <c r="H8" s="5">
        <f t="shared" si="8"/>
        <v>697</v>
      </c>
      <c r="I8" s="5">
        <v>2</v>
      </c>
      <c r="J8" s="5"/>
      <c r="K8" s="5"/>
      <c r="L8" s="5"/>
      <c r="M8" s="5">
        <f t="shared" si="9"/>
        <v>697</v>
      </c>
      <c r="N8" s="5">
        <v>4</v>
      </c>
      <c r="O8" s="5"/>
      <c r="P8" s="5"/>
      <c r="Q8" s="5"/>
      <c r="R8" s="5">
        <f t="shared" si="10"/>
        <v>697</v>
      </c>
      <c r="S8" s="5">
        <v>3</v>
      </c>
      <c r="T8" s="5"/>
      <c r="U8" s="5"/>
      <c r="V8" s="5"/>
      <c r="W8" s="5">
        <f t="shared" si="11"/>
        <v>698</v>
      </c>
      <c r="X8" s="5">
        <v>1</v>
      </c>
      <c r="Y8" s="5"/>
      <c r="Z8" s="5"/>
      <c r="AA8" s="5"/>
      <c r="AB8" s="5">
        <f t="shared" si="12"/>
        <v>694</v>
      </c>
      <c r="AC8" s="5">
        <v>1</v>
      </c>
      <c r="AD8" s="5"/>
      <c r="AE8" s="5"/>
      <c r="AF8" s="5"/>
      <c r="AG8" s="5">
        <f t="shared" si="13"/>
        <v>695</v>
      </c>
      <c r="AH8" s="5">
        <v>2</v>
      </c>
      <c r="AI8" s="5"/>
      <c r="AJ8" s="5"/>
      <c r="AK8" s="5"/>
      <c r="AL8" s="5">
        <f t="shared" si="14"/>
        <v>695</v>
      </c>
      <c r="AM8" s="5"/>
      <c r="AN8" s="5"/>
      <c r="AO8" s="5"/>
      <c r="AP8" s="5"/>
      <c r="AQ8" s="5">
        <f t="shared" si="15"/>
        <v>693</v>
      </c>
      <c r="AR8" s="5">
        <v>1</v>
      </c>
      <c r="AS8" s="5"/>
      <c r="AT8" s="5"/>
      <c r="AU8" s="5"/>
      <c r="AV8" s="5">
        <f t="shared" si="16"/>
        <v>694</v>
      </c>
      <c r="AW8" s="5">
        <v>2</v>
      </c>
      <c r="AX8" s="5"/>
      <c r="AY8" s="5"/>
      <c r="AZ8" s="5"/>
      <c r="BA8" s="5">
        <f t="shared" si="17"/>
        <v>0</v>
      </c>
      <c r="BB8" s="5"/>
      <c r="BC8" s="5"/>
      <c r="BD8" s="5"/>
      <c r="BE8" s="5"/>
      <c r="BF8" s="5">
        <f t="shared" si="18"/>
        <v>0</v>
      </c>
      <c r="BG8" s="5"/>
      <c r="BH8" s="5"/>
      <c r="BI8" s="5"/>
      <c r="BJ8" s="5"/>
      <c r="BK8" s="5">
        <f t="shared" si="19"/>
        <v>0</v>
      </c>
      <c r="BL8" s="5"/>
      <c r="BM8" s="5"/>
      <c r="BN8" s="5"/>
      <c r="BO8" s="5"/>
      <c r="BP8" s="5">
        <f t="shared" si="20"/>
        <v>0</v>
      </c>
      <c r="BQ8" s="5"/>
      <c r="BR8" s="5"/>
      <c r="BS8" s="5"/>
      <c r="BT8" s="5"/>
      <c r="BU8" s="5">
        <f t="shared" si="21"/>
        <v>0</v>
      </c>
      <c r="BV8" s="5"/>
      <c r="BW8" s="5"/>
      <c r="BX8" s="5"/>
      <c r="BY8" s="5"/>
      <c r="BZ8" s="5">
        <f t="shared" si="22"/>
        <v>0</v>
      </c>
      <c r="CA8" s="5"/>
      <c r="CB8" s="5"/>
      <c r="CC8" s="5"/>
      <c r="CD8" s="5"/>
      <c r="CE8" s="5">
        <f t="shared" si="23"/>
        <v>0</v>
      </c>
      <c r="CF8" s="5"/>
      <c r="CG8" s="5"/>
      <c r="CH8" s="5"/>
      <c r="CJ8" s="2">
        <f t="shared" si="0"/>
        <v>6956</v>
      </c>
      <c r="CK8" s="2">
        <f t="shared" si="1"/>
        <v>17</v>
      </c>
      <c r="CL8" s="2">
        <f t="shared" si="2"/>
        <v>0</v>
      </c>
      <c r="CM8" s="2">
        <f t="shared" si="3"/>
        <v>0</v>
      </c>
      <c r="CN8" s="17">
        <f t="shared" si="4"/>
        <v>2.4439332949971249E-3</v>
      </c>
      <c r="CP8" s="1">
        <f>SUM(CK8:CM8,'Cepa9 - CasB'!CA8:CC8,'Cepa9 - CasC'!CA8:CC8)</f>
        <v>30</v>
      </c>
      <c r="CQ8" s="17">
        <f>CP8/SUM(CJ8,'Cepa9 - CasB'!BZ8,'Cepa9 - CasC'!BZ8)</f>
        <v>2.403846153846154E-3</v>
      </c>
      <c r="CR8" s="1">
        <f t="shared" si="24"/>
        <v>98</v>
      </c>
      <c r="CS8" s="17">
        <f t="shared" si="5"/>
        <v>7.8100095632770159E-3</v>
      </c>
    </row>
    <row r="9" spans="1:97" x14ac:dyDescent="0.25">
      <c r="A9" s="36"/>
      <c r="B9" s="27">
        <f t="shared" si="6"/>
        <v>44307</v>
      </c>
      <c r="C9" s="5">
        <f t="shared" si="7"/>
        <v>695</v>
      </c>
      <c r="D9" s="5">
        <v>3</v>
      </c>
      <c r="E9" s="5"/>
      <c r="F9" s="5"/>
      <c r="G9" s="5"/>
      <c r="H9" s="5">
        <f t="shared" si="8"/>
        <v>695</v>
      </c>
      <c r="I9" s="5"/>
      <c r="J9" s="5"/>
      <c r="K9" s="5"/>
      <c r="L9" s="5"/>
      <c r="M9" s="5">
        <f t="shared" si="9"/>
        <v>693</v>
      </c>
      <c r="N9" s="5"/>
      <c r="O9" s="5"/>
      <c r="P9" s="5"/>
      <c r="Q9" s="5"/>
      <c r="R9" s="5">
        <f t="shared" si="10"/>
        <v>694</v>
      </c>
      <c r="S9" s="5">
        <v>1</v>
      </c>
      <c r="T9" s="5"/>
      <c r="U9" s="5"/>
      <c r="V9" s="5"/>
      <c r="W9" s="5">
        <f t="shared" si="11"/>
        <v>697</v>
      </c>
      <c r="X9" s="5">
        <v>2</v>
      </c>
      <c r="Y9" s="5"/>
      <c r="Z9" s="5"/>
      <c r="AA9" s="5"/>
      <c r="AB9" s="5">
        <f t="shared" si="12"/>
        <v>693</v>
      </c>
      <c r="AC9" s="5"/>
      <c r="AD9" s="5"/>
      <c r="AE9" s="5"/>
      <c r="AF9" s="5"/>
      <c r="AG9" s="5">
        <f t="shared" si="13"/>
        <v>693</v>
      </c>
      <c r="AH9" s="5"/>
      <c r="AI9" s="5"/>
      <c r="AJ9" s="5"/>
      <c r="AK9" s="5"/>
      <c r="AL9" s="5">
        <f t="shared" si="14"/>
        <v>695</v>
      </c>
      <c r="AM9" s="5">
        <v>1</v>
      </c>
      <c r="AN9" s="5"/>
      <c r="AO9" s="5"/>
      <c r="AP9" s="5"/>
      <c r="AQ9" s="5">
        <f t="shared" si="15"/>
        <v>692</v>
      </c>
      <c r="AR9" s="5"/>
      <c r="AS9" s="5"/>
      <c r="AT9" s="5"/>
      <c r="AU9" s="5"/>
      <c r="AV9" s="5">
        <f t="shared" si="16"/>
        <v>692</v>
      </c>
      <c r="AW9" s="5">
        <v>1</v>
      </c>
      <c r="AX9" s="5"/>
      <c r="AY9" s="5"/>
      <c r="AZ9" s="5"/>
      <c r="BA9" s="5">
        <f t="shared" si="17"/>
        <v>0</v>
      </c>
      <c r="BB9" s="5"/>
      <c r="BC9" s="5"/>
      <c r="BD9" s="5"/>
      <c r="BE9" s="5"/>
      <c r="BF9" s="5">
        <f t="shared" si="18"/>
        <v>0</v>
      </c>
      <c r="BG9" s="5"/>
      <c r="BH9" s="5"/>
      <c r="BI9" s="5"/>
      <c r="BJ9" s="5"/>
      <c r="BK9" s="5">
        <f t="shared" si="19"/>
        <v>0</v>
      </c>
      <c r="BL9" s="5"/>
      <c r="BM9" s="5"/>
      <c r="BN9" s="5"/>
      <c r="BO9" s="5"/>
      <c r="BP9" s="5">
        <f t="shared" si="20"/>
        <v>0</v>
      </c>
      <c r="BQ9" s="5"/>
      <c r="BR9" s="5"/>
      <c r="BS9" s="5"/>
      <c r="BT9" s="5"/>
      <c r="BU9" s="5">
        <f t="shared" si="21"/>
        <v>0</v>
      </c>
      <c r="BV9" s="5"/>
      <c r="BW9" s="5"/>
      <c r="BX9" s="5"/>
      <c r="BY9" s="5"/>
      <c r="BZ9" s="5">
        <f t="shared" si="22"/>
        <v>0</v>
      </c>
      <c r="CA9" s="5"/>
      <c r="CB9" s="5"/>
      <c r="CC9" s="5"/>
      <c r="CD9" s="5"/>
      <c r="CE9" s="5">
        <f t="shared" si="23"/>
        <v>0</v>
      </c>
      <c r="CF9" s="5"/>
      <c r="CG9" s="5"/>
      <c r="CH9" s="5"/>
      <c r="CJ9" s="2">
        <f t="shared" si="0"/>
        <v>6939</v>
      </c>
      <c r="CK9" s="2">
        <f t="shared" si="1"/>
        <v>8</v>
      </c>
      <c r="CL9" s="2">
        <f t="shared" si="2"/>
        <v>0</v>
      </c>
      <c r="CM9" s="2">
        <f t="shared" si="3"/>
        <v>0</v>
      </c>
      <c r="CN9" s="17">
        <f t="shared" si="4"/>
        <v>1.1529038766392853E-3</v>
      </c>
      <c r="CP9" s="1">
        <f>SUM(CK9:CM9,'Cepa9 - CasB'!CA9:CC9,'Cepa9 - CasC'!CA9:CC9)</f>
        <v>17</v>
      </c>
      <c r="CQ9" s="17">
        <f>CP9/SUM(CJ9,'Cepa9 - CasB'!BZ9,'Cepa9 - CasC'!BZ9)</f>
        <v>1.3664496423117112E-3</v>
      </c>
      <c r="CR9" s="1">
        <f t="shared" si="24"/>
        <v>115</v>
      </c>
      <c r="CS9" s="17">
        <f t="shared" si="5"/>
        <v>9.1648071405801713E-3</v>
      </c>
    </row>
    <row r="10" spans="1:97" ht="18.75" thickBot="1" x14ac:dyDescent="0.3">
      <c r="A10" s="37"/>
      <c r="B10" s="32">
        <f>B9+1</f>
        <v>44308</v>
      </c>
      <c r="C10" s="6">
        <v>576</v>
      </c>
      <c r="D10" s="6"/>
      <c r="E10" s="6"/>
      <c r="F10" s="6"/>
      <c r="G10" s="6"/>
      <c r="H10" s="6">
        <v>896</v>
      </c>
      <c r="I10" s="6"/>
      <c r="J10" s="6"/>
      <c r="K10" s="6"/>
      <c r="L10" s="6"/>
      <c r="M10" s="6">
        <v>896</v>
      </c>
      <c r="N10" s="6"/>
      <c r="O10" s="6"/>
      <c r="P10" s="6"/>
      <c r="Q10" s="6"/>
      <c r="R10" s="6">
        <v>755</v>
      </c>
      <c r="S10" s="6"/>
      <c r="T10" s="6"/>
      <c r="U10" s="6"/>
      <c r="V10" s="6"/>
      <c r="W10" s="6">
        <v>755</v>
      </c>
      <c r="X10" s="6"/>
      <c r="Y10" s="6"/>
      <c r="Z10" s="6"/>
      <c r="AA10" s="6"/>
      <c r="AB10" s="6">
        <v>599</v>
      </c>
      <c r="AC10" s="6"/>
      <c r="AD10" s="6"/>
      <c r="AE10" s="6"/>
      <c r="AF10" s="6"/>
      <c r="AG10" s="6">
        <v>599</v>
      </c>
      <c r="AH10" s="6"/>
      <c r="AI10" s="6"/>
      <c r="AJ10" s="6"/>
      <c r="AK10" s="6"/>
      <c r="AL10" s="6">
        <v>1020</v>
      </c>
      <c r="AM10" s="6"/>
      <c r="AN10" s="6"/>
      <c r="AO10" s="6"/>
      <c r="AP10" s="6"/>
      <c r="AQ10" s="6">
        <v>829</v>
      </c>
      <c r="AR10" s="6"/>
      <c r="AS10" s="6"/>
      <c r="AT10" s="6"/>
      <c r="AU10" s="6"/>
      <c r="AV10" s="6">
        <v>0</v>
      </c>
      <c r="AW10" s="6"/>
      <c r="AX10" s="6"/>
      <c r="AY10" s="6"/>
      <c r="AZ10" s="6"/>
      <c r="BA10" s="6">
        <f t="shared" si="17"/>
        <v>0</v>
      </c>
      <c r="BB10" s="6"/>
      <c r="BC10" s="6"/>
      <c r="BD10" s="6"/>
      <c r="BE10" s="6"/>
      <c r="BF10" s="6">
        <f t="shared" si="18"/>
        <v>0</v>
      </c>
      <c r="BG10" s="6"/>
      <c r="BH10" s="6"/>
      <c r="BI10" s="6"/>
      <c r="BJ10" s="6"/>
      <c r="BK10" s="6">
        <f t="shared" si="19"/>
        <v>0</v>
      </c>
      <c r="BL10" s="6"/>
      <c r="BM10" s="6"/>
      <c r="BN10" s="6"/>
      <c r="BO10" s="6"/>
      <c r="BP10" s="6">
        <f t="shared" si="20"/>
        <v>0</v>
      </c>
      <c r="BQ10" s="6"/>
      <c r="BR10" s="6"/>
      <c r="BS10" s="6"/>
      <c r="BT10" s="6"/>
      <c r="BU10" s="6">
        <f t="shared" si="21"/>
        <v>0</v>
      </c>
      <c r="BV10" s="6"/>
      <c r="BW10" s="6"/>
      <c r="BX10" s="6"/>
      <c r="BY10" s="6"/>
      <c r="BZ10" s="6">
        <f t="shared" si="22"/>
        <v>0</v>
      </c>
      <c r="CA10" s="6"/>
      <c r="CB10" s="6"/>
      <c r="CC10" s="6"/>
      <c r="CD10" s="6"/>
      <c r="CE10" s="6">
        <f t="shared" si="23"/>
        <v>0</v>
      </c>
      <c r="CF10" s="6"/>
      <c r="CG10" s="6"/>
      <c r="CH10" s="6"/>
      <c r="CJ10" s="2">
        <f t="shared" si="0"/>
        <v>6925</v>
      </c>
      <c r="CK10" s="2">
        <v>6</v>
      </c>
      <c r="CL10" s="2">
        <f t="shared" si="2"/>
        <v>0</v>
      </c>
      <c r="CM10" s="2">
        <f t="shared" si="3"/>
        <v>0</v>
      </c>
      <c r="CN10" s="17">
        <f t="shared" si="4"/>
        <v>8.6642599277978339E-4</v>
      </c>
      <c r="CP10" s="1">
        <f>SUM(CK10:CM10,'Cepa9 - CasB'!CA10:CC10,'Cepa9 - CasC'!CA10:CC10)</f>
        <v>8</v>
      </c>
      <c r="CQ10" s="17">
        <f>CP10/SUM(CJ10,'Cepa9 - CasB'!BZ10,'Cepa9 - CasC'!BZ10)</f>
        <v>6.4375955580590644E-4</v>
      </c>
      <c r="CR10" s="1">
        <f t="shared" si="24"/>
        <v>123</v>
      </c>
      <c r="CS10" s="17">
        <f t="shared" si="5"/>
        <v>9.8023589416640095E-3</v>
      </c>
    </row>
    <row r="11" spans="1:97" ht="18.75" thickTop="1" x14ac:dyDescent="0.25">
      <c r="CJ11" s="2"/>
      <c r="CK11" s="12">
        <f>SUM(CK4:CK10)</f>
        <v>52</v>
      </c>
      <c r="CL11" s="12">
        <f t="shared" ref="CL11:CM11" si="25">SUM(CL4:CL10)</f>
        <v>10</v>
      </c>
      <c r="CM11" s="12">
        <f t="shared" si="25"/>
        <v>0</v>
      </c>
      <c r="CN11" s="18">
        <f>((CK11+CL11+CM11)/$CJ$4)</f>
        <v>8.8736224416774007E-3</v>
      </c>
      <c r="CP11" s="19">
        <f>SUM(CK11:CM11,'Cepa9 - CasB'!CA11:CC11,'Cepa9 - CasC'!CA11:CC11)</f>
        <v>123</v>
      </c>
      <c r="CQ11" s="18">
        <f>CP11/SUM(CJ4,'Cepa9 - CasB'!BZ4,'Cepa9 - CasC'!BZ4)</f>
        <v>9.8023589416640095E-3</v>
      </c>
      <c r="CS11" s="17"/>
    </row>
    <row r="12" spans="1:97" x14ac:dyDescent="0.25">
      <c r="A12" s="35">
        <v>2</v>
      </c>
      <c r="B12" s="26">
        <f>B10+1</f>
        <v>44309</v>
      </c>
      <c r="C12" s="4">
        <f>C10-D10-E10-F10</f>
        <v>576</v>
      </c>
      <c r="D12" s="4">
        <v>1</v>
      </c>
      <c r="E12" s="4"/>
      <c r="F12" s="4"/>
      <c r="G12" s="4"/>
      <c r="H12" s="4">
        <f>H10-I10-J10-K10</f>
        <v>896</v>
      </c>
      <c r="I12" s="4">
        <v>1</v>
      </c>
      <c r="J12" s="4"/>
      <c r="K12" s="4"/>
      <c r="L12" s="4"/>
      <c r="M12" s="4">
        <f>M10-N10-O10-P10</f>
        <v>896</v>
      </c>
      <c r="N12" s="4"/>
      <c r="O12" s="4"/>
      <c r="P12" s="4"/>
      <c r="Q12" s="4"/>
      <c r="R12" s="4">
        <f>R10-S10-T10-U10</f>
        <v>755</v>
      </c>
      <c r="S12" s="4"/>
      <c r="T12" s="4"/>
      <c r="U12" s="4"/>
      <c r="V12" s="4"/>
      <c r="W12" s="4">
        <f>W10-X10-Y10-Z10</f>
        <v>755</v>
      </c>
      <c r="X12" s="4"/>
      <c r="Y12" s="4"/>
      <c r="Z12" s="4"/>
      <c r="AA12" s="4"/>
      <c r="AB12" s="4">
        <f>AB10-AC10-AD10-AE10</f>
        <v>599</v>
      </c>
      <c r="AC12" s="4"/>
      <c r="AD12" s="4"/>
      <c r="AE12" s="4"/>
      <c r="AF12" s="4"/>
      <c r="AG12" s="4">
        <f>AG10-AH10-AI10-AJ10</f>
        <v>599</v>
      </c>
      <c r="AH12" s="4"/>
      <c r="AI12" s="4"/>
      <c r="AJ12" s="4"/>
      <c r="AK12" s="4"/>
      <c r="AL12" s="4">
        <f>AL10-AM10-AN10-AO10</f>
        <v>1020</v>
      </c>
      <c r="AM12" s="4">
        <v>1</v>
      </c>
      <c r="AN12" s="4"/>
      <c r="AO12" s="4"/>
      <c r="AP12" s="4"/>
      <c r="AQ12" s="4">
        <f>AQ10-AR10-AS10-AT10</f>
        <v>829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Y12" s="4"/>
      <c r="BZ12" s="4">
        <f>BZ10-CA10-CB10-CC10</f>
        <v>0</v>
      </c>
      <c r="CA12" s="4"/>
      <c r="CB12" s="4"/>
      <c r="CC12" s="4"/>
      <c r="CD12" s="4"/>
      <c r="CE12" s="4">
        <f>CE10-CF10-CG10-CH10</f>
        <v>0</v>
      </c>
      <c r="CF12" s="4"/>
      <c r="CG12" s="4"/>
      <c r="CH12" s="4"/>
      <c r="CJ12" s="2">
        <f>SUM(C12,H12,M12,R12,W12,AB12,AG12,AL12,AQ12,AV12,BA12,BF12,BK12,BP12,BU12,BZ12,CE12)</f>
        <v>6925</v>
      </c>
      <c r="CK12" s="2">
        <f>SUM(D12,I12,N12,S12,X12,AC12,AH12,AM12,AR12,AW12,BB12,BG12,BL12,BQ12,BV12,CA12,CF12)</f>
        <v>3</v>
      </c>
      <c r="CL12" s="2">
        <f>SUM(E12,J12,O12,T12,Y12,AD12,AI12,AN12,AS12,AX12,BC12,BH12,BM12,BR12,BW12,CB12,CG12)</f>
        <v>0</v>
      </c>
      <c r="CM12" s="2">
        <f>SUM(F12,K12,P12,U12,Z12,AE12,AJ12,AO12,AT12,AY12,BD12,BI12,BN12,BS12,BX12,CC12,CH12)</f>
        <v>0</v>
      </c>
      <c r="CN12" s="17">
        <f t="shared" ref="CN12" si="26">((CK12+CL12+CM12)/CJ12)</f>
        <v>4.3321299638989169E-4</v>
      </c>
      <c r="CP12" s="1">
        <f>SUM(CK12:CM12,'Cepa9 - CasB'!CA12:CC12,'Cepa9 - CasC'!CA12:CC12)</f>
        <v>6</v>
      </c>
      <c r="CQ12" s="17">
        <f>CP12/SUM(CJ12,'Cepa9 - CasB'!BZ12,'Cepa9 - CasC'!BZ12)</f>
        <v>4.8289738430583502E-4</v>
      </c>
      <c r="CR12" s="1">
        <f>CR10+CP12</f>
        <v>129</v>
      </c>
      <c r="CS12" s="17">
        <f>CR12/$CS$1</f>
        <v>1.0280522792476888E-2</v>
      </c>
    </row>
    <row r="13" spans="1:97" x14ac:dyDescent="0.25">
      <c r="A13" s="36"/>
      <c r="B13" s="27">
        <f>B12+1</f>
        <v>44310</v>
      </c>
      <c r="C13" s="5">
        <f>C12-D12-E12-F12</f>
        <v>575</v>
      </c>
      <c r="D13" s="5"/>
      <c r="E13" s="5"/>
      <c r="F13" s="5"/>
      <c r="G13" s="5"/>
      <c r="H13" s="5">
        <f>H12-I12-J12-K12</f>
        <v>895</v>
      </c>
      <c r="I13" s="5">
        <v>1</v>
      </c>
      <c r="J13" s="5"/>
      <c r="K13" s="5"/>
      <c r="L13" s="5"/>
      <c r="M13" s="5">
        <f>M12-N12-O12-P12</f>
        <v>896</v>
      </c>
      <c r="N13" s="5"/>
      <c r="O13" s="5"/>
      <c r="P13" s="5"/>
      <c r="Q13" s="5"/>
      <c r="R13" s="5">
        <f>R12-S12-T12-U12</f>
        <v>755</v>
      </c>
      <c r="S13" s="5"/>
      <c r="T13" s="5"/>
      <c r="U13" s="5"/>
      <c r="V13" s="5"/>
      <c r="W13" s="5">
        <f>W12-X12-Y12-Z12</f>
        <v>755</v>
      </c>
      <c r="X13" s="5"/>
      <c r="Y13" s="5"/>
      <c r="Z13" s="5"/>
      <c r="AA13" s="5"/>
      <c r="AB13" s="5">
        <f>AB12-AC12-AD12-AE12</f>
        <v>599</v>
      </c>
      <c r="AC13" s="5"/>
      <c r="AD13" s="5"/>
      <c r="AE13" s="5"/>
      <c r="AF13" s="5"/>
      <c r="AG13" s="5">
        <f>AG12-AH12-AI12-AJ12</f>
        <v>599</v>
      </c>
      <c r="AH13" s="5"/>
      <c r="AI13" s="5"/>
      <c r="AJ13" s="5"/>
      <c r="AK13" s="5"/>
      <c r="AL13" s="5">
        <f>AL12-AM12-AN12-AO12</f>
        <v>1019</v>
      </c>
      <c r="AM13" s="5"/>
      <c r="AN13" s="5"/>
      <c r="AO13" s="5"/>
      <c r="AP13" s="5"/>
      <c r="AQ13" s="5">
        <f>AQ12-AR12-AS12-AT12</f>
        <v>829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Y13" s="5"/>
      <c r="BZ13" s="5">
        <f>BZ12-CA12-CB12-CC12</f>
        <v>0</v>
      </c>
      <c r="CA13" s="5"/>
      <c r="CB13" s="5"/>
      <c r="CC13" s="5"/>
      <c r="CD13" s="5"/>
      <c r="CE13" s="5">
        <f>CE12-CF12-CG12-CH12</f>
        <v>0</v>
      </c>
      <c r="CF13" s="5"/>
      <c r="CG13" s="5"/>
      <c r="CH13" s="5"/>
      <c r="CJ13" s="2">
        <f t="shared" ref="CJ13:CJ18" si="27">SUM(C13,H13,M13,R13,W13,AB13,AG13,AL13,AQ13,AV13,BA13,BF13,BK13,BP13,BU13,BZ13,CE13)</f>
        <v>6922</v>
      </c>
      <c r="CK13" s="2">
        <f t="shared" ref="CK13:CK18" si="28">SUM(D13,I13,N13,S13,X13,AC13,AH13,AM13,AR13,AW13,BB13,BG13,BL13,BQ13,BV13,CA13,CF13)</f>
        <v>1</v>
      </c>
      <c r="CL13" s="2">
        <f t="shared" ref="CL13:CL18" si="29">SUM(E13,J13,O13,T13,Y13,AD13,AI13,AN13,AS13,AX13,BC13,BH13,BM13,BR13,BW13,CB13,CG13)</f>
        <v>0</v>
      </c>
      <c r="CM13" s="2">
        <f t="shared" ref="CM13:CM18" si="30">SUM(F13,K13,P13,U13,Z13,AE13,AJ13,AO13,AT13,AY13,BD13,BI13,BN13,BS13,BX13,CC13,CH13)</f>
        <v>0</v>
      </c>
      <c r="CN13" s="17">
        <f t="shared" si="4"/>
        <v>1.4446691707598961E-4</v>
      </c>
      <c r="CP13" s="1">
        <f>SUM(CK13:CM13,'Cepa9 - CasB'!CA13:CC13,'Cepa9 - CasC'!CA13:CC13)</f>
        <v>3</v>
      </c>
      <c r="CQ13" s="17">
        <f>CP13/SUM(CJ13,'Cepa9 - CasB'!BZ13,'Cepa9 - CasC'!BZ13)</f>
        <v>2.4156534342539658E-4</v>
      </c>
      <c r="CR13" s="1">
        <f>CP13+CR12</f>
        <v>132</v>
      </c>
      <c r="CS13" s="17">
        <f t="shared" ref="CS13:CS18" si="31">CR13/$CS$1</f>
        <v>1.0519604717883328E-2</v>
      </c>
    </row>
    <row r="14" spans="1:97" x14ac:dyDescent="0.25">
      <c r="A14" s="36"/>
      <c r="B14" s="27">
        <f t="shared" ref="B14:B18" si="32">B13+1</f>
        <v>44311</v>
      </c>
      <c r="C14" s="5">
        <f t="shared" ref="C14:C18" si="33">C13-D13-E13-F13</f>
        <v>575</v>
      </c>
      <c r="D14" s="5"/>
      <c r="E14" s="5"/>
      <c r="F14" s="5"/>
      <c r="G14" s="5"/>
      <c r="H14" s="5">
        <f t="shared" ref="H14:H18" si="34">H13-I13-J13-K13</f>
        <v>894</v>
      </c>
      <c r="I14" s="5">
        <v>1</v>
      </c>
      <c r="J14" s="5"/>
      <c r="K14" s="5"/>
      <c r="L14" s="5"/>
      <c r="M14" s="5">
        <f t="shared" ref="M14:M18" si="35">M13-N13-O13-P13</f>
        <v>896</v>
      </c>
      <c r="N14" s="5"/>
      <c r="O14" s="5"/>
      <c r="P14" s="5"/>
      <c r="Q14" s="5"/>
      <c r="R14" s="5">
        <f t="shared" ref="R14:R18" si="36">R13-S13-T13-U13</f>
        <v>755</v>
      </c>
      <c r="S14" s="5"/>
      <c r="T14" s="5"/>
      <c r="U14" s="5"/>
      <c r="V14" s="5"/>
      <c r="W14" s="5">
        <f t="shared" ref="W14:W18" si="37">W13-X13-Y13-Z13</f>
        <v>755</v>
      </c>
      <c r="X14" s="5"/>
      <c r="Y14" s="5"/>
      <c r="Z14" s="5"/>
      <c r="AA14" s="5"/>
      <c r="AB14" s="5">
        <f t="shared" ref="AB14:AB18" si="38">AB13-AC13-AD13-AE13</f>
        <v>599</v>
      </c>
      <c r="AC14" s="5"/>
      <c r="AD14" s="5"/>
      <c r="AE14" s="5"/>
      <c r="AF14" s="5"/>
      <c r="AG14" s="5">
        <f t="shared" ref="AG14:AG18" si="39">AG13-AH13-AI13-AJ13</f>
        <v>599</v>
      </c>
      <c r="AH14" s="5"/>
      <c r="AI14" s="5"/>
      <c r="AJ14" s="5"/>
      <c r="AK14" s="5"/>
      <c r="AL14" s="5">
        <f t="shared" ref="AL14:AL18" si="40">AL13-AM13-AN13-AO13</f>
        <v>1019</v>
      </c>
      <c r="AM14" s="5"/>
      <c r="AN14" s="5"/>
      <c r="AO14" s="5"/>
      <c r="AP14" s="5"/>
      <c r="AQ14" s="5">
        <f t="shared" ref="AQ14:AQ18" si="41">AQ13-AR13-AS13-AT13</f>
        <v>829</v>
      </c>
      <c r="AR14" s="5"/>
      <c r="AS14" s="5"/>
      <c r="AT14" s="5"/>
      <c r="AU14" s="5"/>
      <c r="AV14" s="5">
        <f t="shared" ref="AV14:AV18" si="42">AV13-AW13-AX13-AY13</f>
        <v>0</v>
      </c>
      <c r="AW14" s="5"/>
      <c r="AX14" s="5"/>
      <c r="AY14" s="5"/>
      <c r="AZ14" s="5"/>
      <c r="BA14" s="5">
        <f t="shared" ref="BA14:BA18" si="43">BA13-BB13-BC13-BD13</f>
        <v>0</v>
      </c>
      <c r="BB14" s="5"/>
      <c r="BC14" s="5"/>
      <c r="BD14" s="5"/>
      <c r="BE14" s="5"/>
      <c r="BF14" s="5">
        <f t="shared" ref="BF14:BF18" si="44">BF13-BG13-BH13-BI13</f>
        <v>0</v>
      </c>
      <c r="BG14" s="5"/>
      <c r="BH14" s="5"/>
      <c r="BI14" s="5"/>
      <c r="BJ14" s="5"/>
      <c r="BK14" s="5">
        <f t="shared" ref="BK14:BK18" si="45">BK13-BL13-BM13-BN13</f>
        <v>0</v>
      </c>
      <c r="BL14" s="5"/>
      <c r="BM14" s="5"/>
      <c r="BN14" s="5"/>
      <c r="BO14" s="5"/>
      <c r="BP14" s="5">
        <f t="shared" ref="BP14:BP18" si="46">BP13-BQ13-BR13-BS13</f>
        <v>0</v>
      </c>
      <c r="BQ14" s="5"/>
      <c r="BR14" s="5"/>
      <c r="BS14" s="5"/>
      <c r="BT14" s="5"/>
      <c r="BU14" s="5">
        <f t="shared" ref="BU14:BU18" si="47">BU13-BV13-BW13-BX13</f>
        <v>0</v>
      </c>
      <c r="BV14" s="5"/>
      <c r="BW14" s="5"/>
      <c r="BX14" s="5"/>
      <c r="BY14" s="5"/>
      <c r="BZ14" s="5">
        <f t="shared" ref="BZ14:BZ18" si="48">BZ13-CA13-CB13-CC13</f>
        <v>0</v>
      </c>
      <c r="CA14" s="5"/>
      <c r="CB14" s="5"/>
      <c r="CC14" s="5"/>
      <c r="CD14" s="5"/>
      <c r="CE14" s="5">
        <f t="shared" ref="CE14:CE18" si="49">CE13-CF13-CG13-CH13</f>
        <v>0</v>
      </c>
      <c r="CF14" s="5"/>
      <c r="CG14" s="5"/>
      <c r="CH14" s="5"/>
      <c r="CJ14" s="2">
        <f t="shared" si="27"/>
        <v>6921</v>
      </c>
      <c r="CK14" s="2">
        <f t="shared" si="28"/>
        <v>1</v>
      </c>
      <c r="CL14" s="2">
        <f t="shared" si="29"/>
        <v>0</v>
      </c>
      <c r="CM14" s="2">
        <f t="shared" si="30"/>
        <v>0</v>
      </c>
      <c r="CN14" s="17">
        <f t="shared" si="4"/>
        <v>1.4448779078167894E-4</v>
      </c>
      <c r="CP14" s="1">
        <f>SUM(CK14:CM14,'Cepa9 - CasB'!CA14:CC14,'Cepa9 - CasC'!CA14:CC14)</f>
        <v>4</v>
      </c>
      <c r="CQ14" s="17">
        <f>CP14/SUM(CJ14,'Cepa9 - CasB'!BZ14,'Cepa9 - CasC'!BZ14)</f>
        <v>3.2216494845360824E-4</v>
      </c>
      <c r="CR14" s="1">
        <f t="shared" ref="CR14:CR18" si="50">CP14+CR13</f>
        <v>136</v>
      </c>
      <c r="CS14" s="17">
        <f t="shared" si="31"/>
        <v>1.0838380618425247E-2</v>
      </c>
    </row>
    <row r="15" spans="1:97" x14ac:dyDescent="0.25">
      <c r="A15" s="36"/>
      <c r="B15" s="27">
        <f t="shared" si="32"/>
        <v>44312</v>
      </c>
      <c r="C15" s="5">
        <f t="shared" si="33"/>
        <v>575</v>
      </c>
      <c r="D15" s="5">
        <v>1</v>
      </c>
      <c r="E15" s="5"/>
      <c r="F15" s="5"/>
      <c r="G15" s="5"/>
      <c r="H15" s="5">
        <f t="shared" si="34"/>
        <v>893</v>
      </c>
      <c r="I15" s="5"/>
      <c r="J15" s="5"/>
      <c r="K15" s="5"/>
      <c r="L15" s="5"/>
      <c r="M15" s="5">
        <f t="shared" si="35"/>
        <v>896</v>
      </c>
      <c r="N15" s="5"/>
      <c r="O15" s="5"/>
      <c r="P15" s="5"/>
      <c r="Q15" s="5"/>
      <c r="R15" s="5">
        <f t="shared" si="36"/>
        <v>755</v>
      </c>
      <c r="S15" s="5"/>
      <c r="T15" s="5"/>
      <c r="U15" s="5"/>
      <c r="V15" s="5"/>
      <c r="W15" s="5">
        <f t="shared" si="37"/>
        <v>755</v>
      </c>
      <c r="X15" s="5"/>
      <c r="Y15" s="5"/>
      <c r="Z15" s="5"/>
      <c r="AA15" s="5"/>
      <c r="AB15" s="5">
        <f t="shared" si="38"/>
        <v>599</v>
      </c>
      <c r="AC15" s="5"/>
      <c r="AD15" s="5"/>
      <c r="AE15" s="5"/>
      <c r="AF15" s="5"/>
      <c r="AG15" s="5">
        <f t="shared" si="39"/>
        <v>599</v>
      </c>
      <c r="AH15" s="5"/>
      <c r="AI15" s="5"/>
      <c r="AJ15" s="5"/>
      <c r="AK15" s="5"/>
      <c r="AL15" s="5">
        <f t="shared" si="40"/>
        <v>1019</v>
      </c>
      <c r="AM15" s="5"/>
      <c r="AN15" s="5"/>
      <c r="AO15" s="5"/>
      <c r="AP15" s="5"/>
      <c r="AQ15" s="5">
        <f t="shared" si="41"/>
        <v>829</v>
      </c>
      <c r="AR15" s="5"/>
      <c r="AS15" s="5"/>
      <c r="AT15" s="5"/>
      <c r="AU15" s="5"/>
      <c r="AV15" s="5">
        <f t="shared" si="42"/>
        <v>0</v>
      </c>
      <c r="AW15" s="5"/>
      <c r="AX15" s="5"/>
      <c r="AY15" s="5"/>
      <c r="AZ15" s="5"/>
      <c r="BA15" s="5">
        <f t="shared" si="43"/>
        <v>0</v>
      </c>
      <c r="BB15" s="5"/>
      <c r="BC15" s="5"/>
      <c r="BD15" s="5"/>
      <c r="BE15" s="5"/>
      <c r="BF15" s="5">
        <f t="shared" si="44"/>
        <v>0</v>
      </c>
      <c r="BG15" s="5"/>
      <c r="BH15" s="5"/>
      <c r="BI15" s="5"/>
      <c r="BJ15" s="5"/>
      <c r="BK15" s="5">
        <f t="shared" si="45"/>
        <v>0</v>
      </c>
      <c r="BL15" s="5"/>
      <c r="BM15" s="5"/>
      <c r="BN15" s="5"/>
      <c r="BO15" s="5"/>
      <c r="BP15" s="5">
        <f t="shared" si="46"/>
        <v>0</v>
      </c>
      <c r="BQ15" s="5"/>
      <c r="BR15" s="5"/>
      <c r="BS15" s="5"/>
      <c r="BT15" s="5"/>
      <c r="BU15" s="5">
        <f t="shared" si="47"/>
        <v>0</v>
      </c>
      <c r="BV15" s="5"/>
      <c r="BW15" s="5"/>
      <c r="BX15" s="5"/>
      <c r="BY15" s="5"/>
      <c r="BZ15" s="5">
        <f t="shared" si="48"/>
        <v>0</v>
      </c>
      <c r="CA15" s="5"/>
      <c r="CB15" s="5"/>
      <c r="CC15" s="5"/>
      <c r="CD15" s="5"/>
      <c r="CE15" s="5">
        <f t="shared" si="49"/>
        <v>0</v>
      </c>
      <c r="CF15" s="5"/>
      <c r="CG15" s="5"/>
      <c r="CH15" s="5"/>
      <c r="CJ15" s="2">
        <f t="shared" si="27"/>
        <v>6920</v>
      </c>
      <c r="CK15" s="2">
        <f t="shared" si="28"/>
        <v>1</v>
      </c>
      <c r="CL15" s="2">
        <f t="shared" si="29"/>
        <v>0</v>
      </c>
      <c r="CM15" s="2">
        <f t="shared" si="30"/>
        <v>0</v>
      </c>
      <c r="CN15" s="17">
        <f t="shared" si="4"/>
        <v>1.4450867052023122E-4</v>
      </c>
      <c r="CP15" s="1">
        <f>SUM(CK15:CM15,'Cepa9 - CasB'!CA15:CC15,'Cepa9 - CasC'!CA15:CC15)</f>
        <v>3</v>
      </c>
      <c r="CQ15" s="17">
        <f>CP15/SUM(CJ15,'Cepa9 - CasB'!BZ15,'Cepa9 - CasC'!BZ15)</f>
        <v>2.4170157911698357E-4</v>
      </c>
      <c r="CR15" s="1">
        <f t="shared" si="50"/>
        <v>139</v>
      </c>
      <c r="CS15" s="17">
        <f t="shared" si="31"/>
        <v>1.1077462543831686E-2</v>
      </c>
    </row>
    <row r="16" spans="1:97" x14ac:dyDescent="0.25">
      <c r="A16" s="36"/>
      <c r="B16" s="27">
        <f t="shared" si="32"/>
        <v>44313</v>
      </c>
      <c r="C16" s="5">
        <f t="shared" si="33"/>
        <v>574</v>
      </c>
      <c r="D16" s="5">
        <v>2</v>
      </c>
      <c r="E16" s="5"/>
      <c r="F16" s="5"/>
      <c r="G16" s="5"/>
      <c r="H16" s="5">
        <f t="shared" si="34"/>
        <v>893</v>
      </c>
      <c r="I16" s="5">
        <v>1</v>
      </c>
      <c r="J16" s="5"/>
      <c r="K16" s="5"/>
      <c r="L16" s="5"/>
      <c r="M16" s="5">
        <f t="shared" si="35"/>
        <v>896</v>
      </c>
      <c r="N16" s="5"/>
      <c r="O16" s="5"/>
      <c r="P16" s="5"/>
      <c r="Q16" s="5"/>
      <c r="R16" s="5">
        <f t="shared" si="36"/>
        <v>755</v>
      </c>
      <c r="S16" s="5"/>
      <c r="T16" s="5"/>
      <c r="U16" s="5"/>
      <c r="V16" s="5"/>
      <c r="W16" s="5">
        <f t="shared" si="37"/>
        <v>755</v>
      </c>
      <c r="X16" s="5"/>
      <c r="Y16" s="5"/>
      <c r="Z16" s="5"/>
      <c r="AA16" s="5"/>
      <c r="AB16" s="5">
        <f t="shared" si="38"/>
        <v>599</v>
      </c>
      <c r="AC16" s="5"/>
      <c r="AD16" s="5"/>
      <c r="AE16" s="5"/>
      <c r="AF16" s="5"/>
      <c r="AG16" s="5">
        <f t="shared" si="39"/>
        <v>599</v>
      </c>
      <c r="AH16" s="5"/>
      <c r="AI16" s="5"/>
      <c r="AJ16" s="5"/>
      <c r="AK16" s="5"/>
      <c r="AL16" s="5">
        <f t="shared" si="40"/>
        <v>1019</v>
      </c>
      <c r="AM16" s="5"/>
      <c r="AN16" s="5"/>
      <c r="AO16" s="5"/>
      <c r="AP16" s="5"/>
      <c r="AQ16" s="5">
        <f t="shared" si="41"/>
        <v>829</v>
      </c>
      <c r="AR16" s="5">
        <v>1</v>
      </c>
      <c r="AS16" s="5"/>
      <c r="AT16" s="5"/>
      <c r="AU16" s="5"/>
      <c r="AV16" s="5">
        <f t="shared" si="42"/>
        <v>0</v>
      </c>
      <c r="AW16" s="5"/>
      <c r="AX16" s="5"/>
      <c r="AY16" s="5"/>
      <c r="AZ16" s="5"/>
      <c r="BA16" s="5">
        <f t="shared" si="43"/>
        <v>0</v>
      </c>
      <c r="BB16" s="5"/>
      <c r="BC16" s="5"/>
      <c r="BD16" s="5"/>
      <c r="BE16" s="5"/>
      <c r="BF16" s="5">
        <f t="shared" si="44"/>
        <v>0</v>
      </c>
      <c r="BG16" s="5"/>
      <c r="BH16" s="5"/>
      <c r="BI16" s="5"/>
      <c r="BJ16" s="5"/>
      <c r="BK16" s="5">
        <f t="shared" si="45"/>
        <v>0</v>
      </c>
      <c r="BL16" s="5"/>
      <c r="BM16" s="5"/>
      <c r="BN16" s="5"/>
      <c r="BO16" s="5"/>
      <c r="BP16" s="5">
        <f t="shared" si="46"/>
        <v>0</v>
      </c>
      <c r="BQ16" s="5"/>
      <c r="BR16" s="5"/>
      <c r="BS16" s="5"/>
      <c r="BT16" s="5"/>
      <c r="BU16" s="5">
        <f t="shared" si="47"/>
        <v>0</v>
      </c>
      <c r="BV16" s="5"/>
      <c r="BW16" s="5"/>
      <c r="BX16" s="5"/>
      <c r="BY16" s="5"/>
      <c r="BZ16" s="5">
        <f t="shared" si="48"/>
        <v>0</v>
      </c>
      <c r="CA16" s="5"/>
      <c r="CB16" s="5"/>
      <c r="CC16" s="5"/>
      <c r="CD16" s="5"/>
      <c r="CE16" s="5">
        <f t="shared" si="49"/>
        <v>0</v>
      </c>
      <c r="CF16" s="5"/>
      <c r="CG16" s="5"/>
      <c r="CH16" s="5"/>
      <c r="CJ16" s="2">
        <f t="shared" si="27"/>
        <v>6919</v>
      </c>
      <c r="CK16" s="2">
        <f t="shared" si="28"/>
        <v>4</v>
      </c>
      <c r="CL16" s="2">
        <f t="shared" si="29"/>
        <v>0</v>
      </c>
      <c r="CM16" s="2">
        <f t="shared" si="30"/>
        <v>0</v>
      </c>
      <c r="CN16" s="17">
        <f t="shared" si="4"/>
        <v>5.7811822517704874E-4</v>
      </c>
      <c r="CP16" s="1">
        <f>SUM(CK16:CM16,'Cepa9 - CasB'!CA16:CC16,'Cepa9 - CasC'!CA16:CC16)</f>
        <v>6</v>
      </c>
      <c r="CQ16" s="17">
        <f>CP16/SUM(CJ16,'Cepa9 - CasB'!BZ16,'Cepa9 - CasC'!BZ16)</f>
        <v>4.8352002578773472E-4</v>
      </c>
      <c r="CR16" s="1">
        <f t="shared" si="50"/>
        <v>145</v>
      </c>
      <c r="CS16" s="17">
        <f t="shared" si="31"/>
        <v>1.1555626394644565E-2</v>
      </c>
    </row>
    <row r="17" spans="1:97" x14ac:dyDescent="0.25">
      <c r="A17" s="36"/>
      <c r="B17" s="27">
        <f t="shared" si="32"/>
        <v>44314</v>
      </c>
      <c r="C17" s="5">
        <f t="shared" si="33"/>
        <v>572</v>
      </c>
      <c r="D17" s="5"/>
      <c r="E17" s="5"/>
      <c r="F17" s="5"/>
      <c r="G17" s="5"/>
      <c r="H17" s="5">
        <f t="shared" si="34"/>
        <v>892</v>
      </c>
      <c r="I17" s="5"/>
      <c r="J17" s="5"/>
      <c r="K17" s="5"/>
      <c r="L17" s="5"/>
      <c r="M17" s="5">
        <f t="shared" si="35"/>
        <v>896</v>
      </c>
      <c r="N17" s="5"/>
      <c r="O17" s="5"/>
      <c r="P17" s="5"/>
      <c r="Q17" s="5"/>
      <c r="R17" s="5">
        <f t="shared" si="36"/>
        <v>755</v>
      </c>
      <c r="S17" s="5"/>
      <c r="T17" s="5"/>
      <c r="U17" s="5"/>
      <c r="V17" s="5"/>
      <c r="W17" s="5">
        <f t="shared" si="37"/>
        <v>755</v>
      </c>
      <c r="X17" s="5"/>
      <c r="Y17" s="5"/>
      <c r="Z17" s="5"/>
      <c r="AA17" s="5"/>
      <c r="AB17" s="5">
        <f t="shared" si="38"/>
        <v>599</v>
      </c>
      <c r="AC17" s="5"/>
      <c r="AD17" s="5"/>
      <c r="AE17" s="5"/>
      <c r="AF17" s="5"/>
      <c r="AG17" s="5">
        <f t="shared" si="39"/>
        <v>599</v>
      </c>
      <c r="AH17" s="5"/>
      <c r="AI17" s="5"/>
      <c r="AJ17" s="5"/>
      <c r="AK17" s="5"/>
      <c r="AL17" s="5">
        <f t="shared" si="40"/>
        <v>1019</v>
      </c>
      <c r="AM17" s="5"/>
      <c r="AN17" s="5"/>
      <c r="AO17" s="5"/>
      <c r="AP17" s="5"/>
      <c r="AQ17" s="5">
        <f t="shared" si="41"/>
        <v>828</v>
      </c>
      <c r="AR17" s="5"/>
      <c r="AS17" s="5"/>
      <c r="AT17" s="5"/>
      <c r="AU17" s="5"/>
      <c r="AV17" s="5">
        <f t="shared" si="42"/>
        <v>0</v>
      </c>
      <c r="AW17" s="5"/>
      <c r="AX17" s="5"/>
      <c r="AY17" s="5"/>
      <c r="AZ17" s="5"/>
      <c r="BA17" s="5">
        <f t="shared" si="43"/>
        <v>0</v>
      </c>
      <c r="BB17" s="5"/>
      <c r="BC17" s="5"/>
      <c r="BD17" s="5"/>
      <c r="BE17" s="5"/>
      <c r="BF17" s="5">
        <f t="shared" si="44"/>
        <v>0</v>
      </c>
      <c r="BG17" s="5"/>
      <c r="BH17" s="5"/>
      <c r="BI17" s="5"/>
      <c r="BJ17" s="5"/>
      <c r="BK17" s="5">
        <f t="shared" si="45"/>
        <v>0</v>
      </c>
      <c r="BL17" s="5"/>
      <c r="BM17" s="5"/>
      <c r="BN17" s="5"/>
      <c r="BO17" s="5"/>
      <c r="BP17" s="5">
        <f t="shared" si="46"/>
        <v>0</v>
      </c>
      <c r="BQ17" s="5"/>
      <c r="BR17" s="5"/>
      <c r="BS17" s="5"/>
      <c r="BT17" s="5"/>
      <c r="BU17" s="5">
        <f t="shared" si="47"/>
        <v>0</v>
      </c>
      <c r="BV17" s="5"/>
      <c r="BW17" s="5"/>
      <c r="BX17" s="5"/>
      <c r="BY17" s="5"/>
      <c r="BZ17" s="5">
        <f t="shared" si="48"/>
        <v>0</v>
      </c>
      <c r="CA17" s="5"/>
      <c r="CB17" s="5"/>
      <c r="CC17" s="5"/>
      <c r="CD17" s="5"/>
      <c r="CE17" s="5">
        <f t="shared" si="49"/>
        <v>0</v>
      </c>
      <c r="CF17" s="5"/>
      <c r="CG17" s="5"/>
      <c r="CH17" s="5"/>
      <c r="CJ17" s="2">
        <f t="shared" si="27"/>
        <v>6915</v>
      </c>
      <c r="CK17" s="2">
        <f t="shared" si="28"/>
        <v>0</v>
      </c>
      <c r="CL17" s="2">
        <f t="shared" si="29"/>
        <v>0</v>
      </c>
      <c r="CM17" s="2">
        <f t="shared" si="30"/>
        <v>0</v>
      </c>
      <c r="CN17" s="17">
        <f t="shared" si="4"/>
        <v>0</v>
      </c>
      <c r="CP17" s="1">
        <f>SUM(CK17:CM17,'Cepa9 - CasB'!CA17:CC17,'Cepa9 - CasC'!CA17:CC17)</f>
        <v>3</v>
      </c>
      <c r="CQ17" s="17">
        <f>CP17/SUM(CJ17,'Cepa9 - CasB'!BZ17,'Cepa9 - CasC'!BZ17)</f>
        <v>2.4187696525034265E-4</v>
      </c>
      <c r="CR17" s="1">
        <f t="shared" si="50"/>
        <v>148</v>
      </c>
      <c r="CS17" s="17">
        <f t="shared" si="31"/>
        <v>1.1794708320051004E-2</v>
      </c>
    </row>
    <row r="18" spans="1:97" ht="18.75" thickBot="1" x14ac:dyDescent="0.3">
      <c r="A18" s="37"/>
      <c r="B18" s="28">
        <f t="shared" si="32"/>
        <v>44315</v>
      </c>
      <c r="C18" s="6">
        <f t="shared" si="33"/>
        <v>572</v>
      </c>
      <c r="D18" s="6"/>
      <c r="E18" s="6"/>
      <c r="F18" s="6"/>
      <c r="G18" s="6"/>
      <c r="H18" s="6">
        <f t="shared" si="34"/>
        <v>892</v>
      </c>
      <c r="I18" s="6"/>
      <c r="J18" s="6"/>
      <c r="K18" s="6"/>
      <c r="L18" s="6"/>
      <c r="M18" s="6">
        <f t="shared" si="35"/>
        <v>896</v>
      </c>
      <c r="N18" s="6"/>
      <c r="O18" s="6"/>
      <c r="P18" s="6"/>
      <c r="Q18" s="6"/>
      <c r="R18" s="6">
        <f t="shared" si="36"/>
        <v>755</v>
      </c>
      <c r="S18" s="6"/>
      <c r="T18" s="6"/>
      <c r="U18" s="6"/>
      <c r="V18" s="6"/>
      <c r="W18" s="6">
        <f t="shared" si="37"/>
        <v>755</v>
      </c>
      <c r="X18" s="6"/>
      <c r="Y18" s="6"/>
      <c r="Z18" s="6"/>
      <c r="AA18" s="6"/>
      <c r="AB18" s="6">
        <f t="shared" si="38"/>
        <v>599</v>
      </c>
      <c r="AC18" s="6"/>
      <c r="AD18" s="6"/>
      <c r="AE18" s="6"/>
      <c r="AF18" s="6"/>
      <c r="AG18" s="6">
        <f t="shared" si="39"/>
        <v>599</v>
      </c>
      <c r="AH18" s="6"/>
      <c r="AI18" s="6"/>
      <c r="AJ18" s="6"/>
      <c r="AK18" s="6"/>
      <c r="AL18" s="6">
        <f t="shared" si="40"/>
        <v>1019</v>
      </c>
      <c r="AM18" s="6"/>
      <c r="AN18" s="6"/>
      <c r="AO18" s="6"/>
      <c r="AP18" s="6"/>
      <c r="AQ18" s="6">
        <f t="shared" si="41"/>
        <v>828</v>
      </c>
      <c r="AR18" s="6"/>
      <c r="AS18" s="6"/>
      <c r="AT18" s="6"/>
      <c r="AU18" s="6"/>
      <c r="AV18" s="6">
        <f t="shared" si="42"/>
        <v>0</v>
      </c>
      <c r="AW18" s="6"/>
      <c r="AX18" s="6"/>
      <c r="AY18" s="6"/>
      <c r="AZ18" s="6"/>
      <c r="BA18" s="6">
        <f t="shared" si="43"/>
        <v>0</v>
      </c>
      <c r="BB18" s="6"/>
      <c r="BC18" s="6"/>
      <c r="BD18" s="6"/>
      <c r="BE18" s="6"/>
      <c r="BF18" s="6">
        <f t="shared" si="44"/>
        <v>0</v>
      </c>
      <c r="BG18" s="6"/>
      <c r="BH18" s="6"/>
      <c r="BI18" s="6"/>
      <c r="BJ18" s="6"/>
      <c r="BK18" s="6">
        <f t="shared" si="45"/>
        <v>0</v>
      </c>
      <c r="BL18" s="6"/>
      <c r="BM18" s="6"/>
      <c r="BN18" s="6"/>
      <c r="BO18" s="6"/>
      <c r="BP18" s="6">
        <f t="shared" si="46"/>
        <v>0</v>
      </c>
      <c r="BQ18" s="6"/>
      <c r="BR18" s="6"/>
      <c r="BS18" s="6"/>
      <c r="BT18" s="6"/>
      <c r="BU18" s="6">
        <f t="shared" si="47"/>
        <v>0</v>
      </c>
      <c r="BV18" s="6"/>
      <c r="BW18" s="6"/>
      <c r="BX18" s="6"/>
      <c r="BY18" s="6"/>
      <c r="BZ18" s="6">
        <f t="shared" si="48"/>
        <v>0</v>
      </c>
      <c r="CA18" s="6"/>
      <c r="CB18" s="6"/>
      <c r="CC18" s="6"/>
      <c r="CD18" s="6"/>
      <c r="CE18" s="6">
        <f t="shared" si="49"/>
        <v>0</v>
      </c>
      <c r="CF18" s="6"/>
      <c r="CG18" s="6"/>
      <c r="CH18" s="6"/>
      <c r="CJ18" s="2">
        <f t="shared" si="27"/>
        <v>6915</v>
      </c>
      <c r="CK18" s="2">
        <f t="shared" si="28"/>
        <v>0</v>
      </c>
      <c r="CL18" s="2">
        <f t="shared" si="29"/>
        <v>0</v>
      </c>
      <c r="CM18" s="2">
        <f t="shared" si="30"/>
        <v>0</v>
      </c>
      <c r="CN18" s="17">
        <f t="shared" si="4"/>
        <v>0</v>
      </c>
      <c r="CP18" s="1">
        <f>SUM(CK18:CM18,'Cepa9 - CasB'!CA18:CC18,'Cepa9 - CasC'!CA18:CC18)</f>
        <v>1</v>
      </c>
      <c r="CQ18" s="17">
        <f>CP18/SUM(CJ18,'Cepa9 - CasB'!BZ18,'Cepa9 - CasC'!BZ18)</f>
        <v>8.0645161290322581E-5</v>
      </c>
      <c r="CR18" s="1">
        <f t="shared" si="50"/>
        <v>149</v>
      </c>
      <c r="CS18" s="17">
        <f t="shared" si="31"/>
        <v>1.1874402295186484E-2</v>
      </c>
    </row>
    <row r="19" spans="1:97" ht="18.75" thickTop="1" x14ac:dyDescent="0.25">
      <c r="CJ19" s="2"/>
      <c r="CK19" s="12">
        <f>SUM(CK12:CK18)</f>
        <v>10</v>
      </c>
      <c r="CL19" s="12">
        <f t="shared" ref="CL19:CM19" si="51">SUM(CL12:CL18)</f>
        <v>0</v>
      </c>
      <c r="CM19" s="12">
        <f t="shared" si="51"/>
        <v>0</v>
      </c>
      <c r="CN19" s="18">
        <f t="shared" ref="CN19" si="52">((CK19+CL19+CM19)/$CJ$4)</f>
        <v>1.4312294260770001E-3</v>
      </c>
      <c r="CP19" s="19">
        <f>SUM(CK19:CM19,'Cepa9 - CasB'!CA19:CC19,'Cepa9 - CasC'!CA19:CC19)</f>
        <v>26</v>
      </c>
      <c r="CQ19" s="18">
        <f>CP19/SUM(CJ12,'Cepa9 - CasB'!BZ12,'Cepa9 - CasC'!BZ12)</f>
        <v>2.0925553319919516E-3</v>
      </c>
      <c r="CS19" s="17"/>
    </row>
    <row r="20" spans="1:97" x14ac:dyDescent="0.25">
      <c r="A20" s="35">
        <v>3</v>
      </c>
      <c r="B20" s="26">
        <f t="shared" ref="B20" si="53">B18+1</f>
        <v>44316</v>
      </c>
      <c r="C20" s="4">
        <f t="shared" ref="C20" si="54">C18-D18-E18-F18</f>
        <v>572</v>
      </c>
      <c r="D20" s="4"/>
      <c r="E20" s="4"/>
      <c r="F20" s="4"/>
      <c r="G20" s="4"/>
      <c r="H20" s="4">
        <f t="shared" ref="H20" si="55">H18-I18-J18-K18</f>
        <v>892</v>
      </c>
      <c r="I20" s="4"/>
      <c r="J20" s="4"/>
      <c r="K20" s="4"/>
      <c r="L20" s="4"/>
      <c r="M20" s="4">
        <f t="shared" ref="M20" si="56">M18-N18-O18-P18</f>
        <v>896</v>
      </c>
      <c r="N20" s="4"/>
      <c r="O20" s="4"/>
      <c r="P20" s="4"/>
      <c r="Q20" s="4"/>
      <c r="R20" s="4">
        <f t="shared" ref="R20" si="57">R18-S18-T18-U18</f>
        <v>755</v>
      </c>
      <c r="S20" s="4"/>
      <c r="T20" s="4"/>
      <c r="U20" s="4"/>
      <c r="V20" s="4"/>
      <c r="W20" s="4">
        <f t="shared" ref="W20" si="58">W18-X18-Y18-Z18</f>
        <v>755</v>
      </c>
      <c r="X20" s="4"/>
      <c r="Y20" s="4"/>
      <c r="Z20" s="4"/>
      <c r="AA20" s="4"/>
      <c r="AB20" s="4">
        <f t="shared" ref="AB20" si="59">AB18-AC18-AD18-AE18</f>
        <v>599</v>
      </c>
      <c r="AC20" s="4"/>
      <c r="AD20" s="4"/>
      <c r="AE20" s="4"/>
      <c r="AF20" s="4"/>
      <c r="AG20" s="4">
        <f t="shared" ref="AG20" si="60">AG18-AH18-AI18-AJ18</f>
        <v>599</v>
      </c>
      <c r="AH20" s="4"/>
      <c r="AI20" s="4"/>
      <c r="AJ20" s="4"/>
      <c r="AK20" s="4"/>
      <c r="AL20" s="4">
        <f t="shared" ref="AL20" si="61">AL18-AM18-AN18-AO18</f>
        <v>1019</v>
      </c>
      <c r="AM20" s="4"/>
      <c r="AN20" s="4"/>
      <c r="AO20" s="4"/>
      <c r="AP20" s="4"/>
      <c r="AQ20" s="4">
        <f t="shared" ref="AQ20" si="62">AQ18-AR18-AS18-AT18</f>
        <v>828</v>
      </c>
      <c r="AR20" s="4"/>
      <c r="AS20" s="4"/>
      <c r="AT20" s="4"/>
      <c r="AU20" s="4"/>
      <c r="AV20" s="4">
        <f t="shared" ref="AV20" si="63">AV18-AW18-AX18-AY18</f>
        <v>0</v>
      </c>
      <c r="AW20" s="4"/>
      <c r="AX20" s="4"/>
      <c r="AY20" s="4"/>
      <c r="AZ20" s="4"/>
      <c r="BA20" s="4">
        <f t="shared" ref="BA20" si="64">BA18-BB18-BC18-BD18</f>
        <v>0</v>
      </c>
      <c r="BB20" s="4"/>
      <c r="BC20" s="4"/>
      <c r="BD20" s="4"/>
      <c r="BE20" s="4"/>
      <c r="BF20" s="4">
        <f t="shared" ref="BF20" si="65">BF18-BG18-BH18-BI18</f>
        <v>0</v>
      </c>
      <c r="BG20" s="4"/>
      <c r="BH20" s="4"/>
      <c r="BI20" s="4"/>
      <c r="BJ20" s="4"/>
      <c r="BK20" s="4">
        <f t="shared" ref="BK20" si="66">BK18-BL18-BM18-BN18</f>
        <v>0</v>
      </c>
      <c r="BL20" s="4"/>
      <c r="BM20" s="4"/>
      <c r="BN20" s="4"/>
      <c r="BO20" s="4"/>
      <c r="BP20" s="4">
        <f t="shared" ref="BP20" si="67">BP18-BQ18-BR18-BS18</f>
        <v>0</v>
      </c>
      <c r="BQ20" s="4"/>
      <c r="BR20" s="4"/>
      <c r="BS20" s="4"/>
      <c r="BT20" s="4"/>
      <c r="BU20" s="4">
        <f t="shared" ref="BU20" si="68">BU18-BV18-BW18-BX18</f>
        <v>0</v>
      </c>
      <c r="BV20" s="4"/>
      <c r="BW20" s="4"/>
      <c r="BX20" s="4"/>
      <c r="BY20" s="4"/>
      <c r="BZ20" s="4">
        <f t="shared" ref="BZ20" si="69">BZ18-CA18-CB18-CC18</f>
        <v>0</v>
      </c>
      <c r="CA20" s="4"/>
      <c r="CB20" s="4"/>
      <c r="CC20" s="4"/>
      <c r="CD20" s="4"/>
      <c r="CE20" s="4">
        <f t="shared" ref="CE20" si="70">CE18-CF18-CG18-CH18</f>
        <v>0</v>
      </c>
      <c r="CF20" s="4"/>
      <c r="CG20" s="4"/>
      <c r="CH20" s="4"/>
      <c r="CJ20" s="2">
        <f t="shared" ref="CJ20:CJ26" si="71">SUM(C20,H20,M20,R20,W20,AB20,AG20,AL20,AQ20,AV20,BA20,BF20,BK20,BP20,BU20,BZ20,CE20)</f>
        <v>6915</v>
      </c>
      <c r="CK20" s="2">
        <f t="shared" ref="CK20:CK26" si="72">SUM(D20,I20,N20,S20,X20,AC20,AH20,AM20,AR20,AW20,BB20,BG20,BL20,BQ20,BV20,CA20,CF20)</f>
        <v>0</v>
      </c>
      <c r="CL20" s="2">
        <f t="shared" ref="CL20:CL26" si="73">SUM(E20,J20,O20,T20,Y20,AD20,AI20,AN20,AS20,AX20,BC20,BH20,BM20,BR20,BW20,CB20,CG20)</f>
        <v>0</v>
      </c>
      <c r="CM20" s="2">
        <f t="shared" ref="CM20:CM26" si="74">SUM(F20,K20,P20,U20,Z20,AE20,AJ20,AO20,AT20,AY20,BD20,BI20,BN20,BS20,BX20,CC20,CH20)</f>
        <v>0</v>
      </c>
      <c r="CN20" s="17">
        <f t="shared" ref="CN20" si="75">((CK20+CL20+CM20)/CJ20)</f>
        <v>0</v>
      </c>
      <c r="CP20" s="1">
        <f>SUM(CK20:CM20,'Cepa9 - CasB'!CA20:CC20,'Cepa9 - CasC'!CA20:CC20)</f>
        <v>0</v>
      </c>
      <c r="CQ20" s="17">
        <f>CP20/SUM(CJ20,'Cepa9 - CasB'!BZ20,'Cepa9 - CasC'!BZ20)</f>
        <v>0</v>
      </c>
      <c r="CR20" s="1">
        <f>CR18+CP20</f>
        <v>149</v>
      </c>
      <c r="CS20" s="17">
        <f t="shared" ref="CS20:CS82" si="76">CR20/$CS$1</f>
        <v>1.1874402295186484E-2</v>
      </c>
    </row>
    <row r="21" spans="1:97" x14ac:dyDescent="0.25">
      <c r="A21" s="36"/>
      <c r="B21" s="27">
        <f t="shared" ref="B21:B26" si="77">B20+1</f>
        <v>44317</v>
      </c>
      <c r="C21" s="5">
        <f t="shared" ref="C21:C26" si="78">C20-D20-E20-F20</f>
        <v>572</v>
      </c>
      <c r="D21" s="5"/>
      <c r="E21" s="5"/>
      <c r="F21" s="5"/>
      <c r="G21" s="5"/>
      <c r="H21" s="5">
        <f t="shared" ref="H21:H26" si="79">H20-I20-J20-K20</f>
        <v>892</v>
      </c>
      <c r="I21" s="5"/>
      <c r="J21" s="5"/>
      <c r="K21" s="5"/>
      <c r="L21" s="5"/>
      <c r="M21" s="5">
        <f t="shared" ref="M21:M26" si="80">M20-N20-O20-P20</f>
        <v>896</v>
      </c>
      <c r="N21" s="5"/>
      <c r="O21" s="5"/>
      <c r="P21" s="5"/>
      <c r="Q21" s="5"/>
      <c r="R21" s="5">
        <f t="shared" ref="R21:R26" si="81">R20-S20-T20-U20</f>
        <v>755</v>
      </c>
      <c r="S21" s="5"/>
      <c r="T21" s="5"/>
      <c r="U21" s="5"/>
      <c r="V21" s="5"/>
      <c r="W21" s="5">
        <f t="shared" ref="W21:W26" si="82">W20-X20-Y20-Z20</f>
        <v>755</v>
      </c>
      <c r="X21" s="5"/>
      <c r="Y21" s="5"/>
      <c r="Z21" s="5"/>
      <c r="AA21" s="5"/>
      <c r="AB21" s="5">
        <f t="shared" ref="AB21:AB26" si="83">AB20-AC20-AD20-AE20</f>
        <v>599</v>
      </c>
      <c r="AC21" s="5"/>
      <c r="AD21" s="5"/>
      <c r="AE21" s="5"/>
      <c r="AF21" s="5"/>
      <c r="AG21" s="5">
        <f t="shared" ref="AG21:AG26" si="84">AG20-AH20-AI20-AJ20</f>
        <v>599</v>
      </c>
      <c r="AH21" s="5">
        <v>2</v>
      </c>
      <c r="AI21" s="5"/>
      <c r="AJ21" s="5"/>
      <c r="AK21" s="5"/>
      <c r="AL21" s="5">
        <f t="shared" ref="AL21:AL26" si="85">AL20-AM20-AN20-AO20</f>
        <v>1019</v>
      </c>
      <c r="AM21" s="5"/>
      <c r="AN21" s="5"/>
      <c r="AO21" s="5"/>
      <c r="AP21" s="5"/>
      <c r="AQ21" s="5">
        <f t="shared" ref="AQ21:AQ26" si="86">AQ20-AR20-AS20-AT20</f>
        <v>828</v>
      </c>
      <c r="AR21" s="5"/>
      <c r="AS21" s="5"/>
      <c r="AT21" s="5"/>
      <c r="AU21" s="5"/>
      <c r="AV21" s="5">
        <f t="shared" ref="AV21:AV26" si="87">AV20-AW20-AX20-AY20</f>
        <v>0</v>
      </c>
      <c r="AW21" s="5"/>
      <c r="AX21" s="5"/>
      <c r="AY21" s="5"/>
      <c r="AZ21" s="5"/>
      <c r="BA21" s="5">
        <f t="shared" ref="BA21:BA26" si="88">BA20-BB20-BC20-BD20</f>
        <v>0</v>
      </c>
      <c r="BB21" s="5"/>
      <c r="BC21" s="5"/>
      <c r="BD21" s="5"/>
      <c r="BE21" s="5"/>
      <c r="BF21" s="5">
        <f t="shared" ref="BF21:BF26" si="89">BF20-BG20-BH20-BI20</f>
        <v>0</v>
      </c>
      <c r="BG21" s="5"/>
      <c r="BH21" s="5"/>
      <c r="BI21" s="5"/>
      <c r="BJ21" s="5"/>
      <c r="BK21" s="5">
        <f t="shared" ref="BK21:BK26" si="90">BK20-BL20-BM20-BN20</f>
        <v>0</v>
      </c>
      <c r="BL21" s="5"/>
      <c r="BM21" s="5"/>
      <c r="BN21" s="5"/>
      <c r="BO21" s="5"/>
      <c r="BP21" s="5">
        <f t="shared" ref="BP21:BP26" si="91">BP20-BQ20-BR20-BS20</f>
        <v>0</v>
      </c>
      <c r="BQ21" s="5"/>
      <c r="BR21" s="5"/>
      <c r="BS21" s="5"/>
      <c r="BT21" s="5"/>
      <c r="BU21" s="5">
        <f t="shared" ref="BU21:BU26" si="92">BU20-BV20-BW20-BX20</f>
        <v>0</v>
      </c>
      <c r="BV21" s="5"/>
      <c r="BW21" s="5"/>
      <c r="BX21" s="5"/>
      <c r="BY21" s="5"/>
      <c r="BZ21" s="5">
        <f t="shared" ref="BZ21:BZ26" si="93">BZ20-CA20-CB20-CC20</f>
        <v>0</v>
      </c>
      <c r="CA21" s="5"/>
      <c r="CB21" s="5"/>
      <c r="CC21" s="5"/>
      <c r="CD21" s="5"/>
      <c r="CE21" s="5">
        <f t="shared" ref="CE21:CE26" si="94">CE20-CF20-CG20-CH20</f>
        <v>0</v>
      </c>
      <c r="CF21" s="5"/>
      <c r="CG21" s="5"/>
      <c r="CH21" s="5"/>
      <c r="CJ21" s="2">
        <f t="shared" si="71"/>
        <v>6915</v>
      </c>
      <c r="CK21" s="2">
        <f t="shared" si="72"/>
        <v>2</v>
      </c>
      <c r="CL21" s="2">
        <f t="shared" si="73"/>
        <v>0</v>
      </c>
      <c r="CM21" s="2">
        <f t="shared" si="74"/>
        <v>0</v>
      </c>
      <c r="CN21" s="17">
        <f t="shared" si="4"/>
        <v>2.8922631959508316E-4</v>
      </c>
      <c r="CP21" s="1">
        <f>SUM(CK21:CM21,'Cepa9 - CasB'!CA21:CC21,'Cepa9 - CasC'!CA21:CC21)</f>
        <v>2</v>
      </c>
      <c r="CQ21" s="17">
        <f>CP21/SUM(CJ21,'Cepa9 - CasB'!BZ21,'Cepa9 - CasC'!BZ21)</f>
        <v>1.6130333091378336E-4</v>
      </c>
      <c r="CR21" s="1">
        <f>CP21+CR20</f>
        <v>151</v>
      </c>
      <c r="CS21" s="17">
        <f t="shared" si="76"/>
        <v>1.2033790245457443E-2</v>
      </c>
    </row>
    <row r="22" spans="1:97" x14ac:dyDescent="0.25">
      <c r="A22" s="36"/>
      <c r="B22" s="27">
        <f t="shared" si="77"/>
        <v>44318</v>
      </c>
      <c r="C22" s="5">
        <f t="shared" si="78"/>
        <v>572</v>
      </c>
      <c r="D22" s="5"/>
      <c r="E22" s="5"/>
      <c r="F22" s="5"/>
      <c r="G22" s="5"/>
      <c r="H22" s="5">
        <f t="shared" si="79"/>
        <v>892</v>
      </c>
      <c r="I22" s="5">
        <v>1</v>
      </c>
      <c r="J22" s="5"/>
      <c r="K22" s="5"/>
      <c r="L22" s="5"/>
      <c r="M22" s="5">
        <f t="shared" si="80"/>
        <v>896</v>
      </c>
      <c r="N22" s="5"/>
      <c r="O22" s="5"/>
      <c r="P22" s="5"/>
      <c r="Q22" s="5"/>
      <c r="R22" s="5">
        <f t="shared" si="81"/>
        <v>755</v>
      </c>
      <c r="S22" s="5"/>
      <c r="T22" s="5"/>
      <c r="U22" s="5"/>
      <c r="V22" s="5"/>
      <c r="W22" s="5">
        <f t="shared" si="82"/>
        <v>755</v>
      </c>
      <c r="X22" s="5"/>
      <c r="Y22" s="5"/>
      <c r="Z22" s="5"/>
      <c r="AA22" s="5"/>
      <c r="AB22" s="5">
        <f t="shared" si="83"/>
        <v>599</v>
      </c>
      <c r="AC22" s="5">
        <v>1</v>
      </c>
      <c r="AD22" s="5"/>
      <c r="AE22" s="5"/>
      <c r="AF22" s="5"/>
      <c r="AG22" s="5">
        <f t="shared" si="84"/>
        <v>597</v>
      </c>
      <c r="AH22" s="5"/>
      <c r="AI22" s="5"/>
      <c r="AJ22" s="5"/>
      <c r="AK22" s="5"/>
      <c r="AL22" s="5">
        <f t="shared" si="85"/>
        <v>1019</v>
      </c>
      <c r="AM22" s="5"/>
      <c r="AN22" s="5"/>
      <c r="AO22" s="5"/>
      <c r="AP22" s="5"/>
      <c r="AQ22" s="5">
        <f t="shared" si="86"/>
        <v>828</v>
      </c>
      <c r="AR22" s="5"/>
      <c r="AS22" s="5"/>
      <c r="AT22" s="5"/>
      <c r="AU22" s="5"/>
      <c r="AV22" s="5">
        <f t="shared" si="87"/>
        <v>0</v>
      </c>
      <c r="AW22" s="5"/>
      <c r="AX22" s="5"/>
      <c r="AY22" s="5"/>
      <c r="AZ22" s="5"/>
      <c r="BA22" s="5">
        <f t="shared" si="88"/>
        <v>0</v>
      </c>
      <c r="BB22" s="5"/>
      <c r="BC22" s="5"/>
      <c r="BD22" s="5"/>
      <c r="BE22" s="5"/>
      <c r="BF22" s="5">
        <f t="shared" si="89"/>
        <v>0</v>
      </c>
      <c r="BG22" s="5"/>
      <c r="BH22" s="5"/>
      <c r="BI22" s="5"/>
      <c r="BJ22" s="5"/>
      <c r="BK22" s="5">
        <f t="shared" si="90"/>
        <v>0</v>
      </c>
      <c r="BL22" s="5"/>
      <c r="BM22" s="5"/>
      <c r="BN22" s="5"/>
      <c r="BO22" s="5"/>
      <c r="BP22" s="5">
        <f t="shared" si="91"/>
        <v>0</v>
      </c>
      <c r="BQ22" s="5"/>
      <c r="BR22" s="5"/>
      <c r="BS22" s="5"/>
      <c r="BT22" s="5"/>
      <c r="BU22" s="5">
        <f t="shared" si="92"/>
        <v>0</v>
      </c>
      <c r="BV22" s="5"/>
      <c r="BW22" s="5"/>
      <c r="BX22" s="5"/>
      <c r="BY22" s="5"/>
      <c r="BZ22" s="5">
        <f t="shared" si="93"/>
        <v>0</v>
      </c>
      <c r="CA22" s="5"/>
      <c r="CB22" s="5"/>
      <c r="CC22" s="5"/>
      <c r="CD22" s="5"/>
      <c r="CE22" s="5">
        <f t="shared" si="94"/>
        <v>0</v>
      </c>
      <c r="CF22" s="5"/>
      <c r="CG22" s="5"/>
      <c r="CH22" s="5"/>
      <c r="CJ22" s="2">
        <f t="shared" si="71"/>
        <v>6913</v>
      </c>
      <c r="CK22" s="2">
        <f t="shared" si="72"/>
        <v>2</v>
      </c>
      <c r="CL22" s="2">
        <f t="shared" si="73"/>
        <v>0</v>
      </c>
      <c r="CM22" s="2">
        <f t="shared" si="74"/>
        <v>0</v>
      </c>
      <c r="CN22" s="17">
        <f t="shared" si="4"/>
        <v>2.8930999566035008E-4</v>
      </c>
      <c r="CP22" s="1">
        <f>SUM(CK22:CM22,'Cepa9 - CasB'!CA22:CC22,'Cepa9 - CasC'!CA22:CC22)</f>
        <v>4</v>
      </c>
      <c r="CQ22" s="17">
        <f>CP22/SUM(CJ22,'Cepa9 - CasB'!BZ22,'Cepa9 - CasC'!BZ22)</f>
        <v>3.2265870775187547E-4</v>
      </c>
      <c r="CR22" s="1">
        <f t="shared" ref="CR22:CR26" si="95">CP22+CR21</f>
        <v>155</v>
      </c>
      <c r="CS22" s="17">
        <f t="shared" si="76"/>
        <v>1.2352566145999362E-2</v>
      </c>
    </row>
    <row r="23" spans="1:97" x14ac:dyDescent="0.25">
      <c r="A23" s="36"/>
      <c r="B23" s="27">
        <f t="shared" si="77"/>
        <v>44319</v>
      </c>
      <c r="C23" s="5">
        <f t="shared" si="78"/>
        <v>572</v>
      </c>
      <c r="D23" s="5"/>
      <c r="E23" s="5"/>
      <c r="F23" s="5"/>
      <c r="G23" s="5"/>
      <c r="H23" s="5">
        <f t="shared" si="79"/>
        <v>891</v>
      </c>
      <c r="I23" s="5"/>
      <c r="J23" s="5"/>
      <c r="K23" s="5"/>
      <c r="L23" s="5"/>
      <c r="M23" s="5">
        <f t="shared" si="80"/>
        <v>896</v>
      </c>
      <c r="N23" s="5"/>
      <c r="O23" s="5"/>
      <c r="P23" s="5"/>
      <c r="Q23" s="5"/>
      <c r="R23" s="5">
        <f t="shared" si="81"/>
        <v>755</v>
      </c>
      <c r="S23" s="5"/>
      <c r="T23" s="5"/>
      <c r="U23" s="5"/>
      <c r="V23" s="5"/>
      <c r="W23" s="5">
        <f t="shared" si="82"/>
        <v>755</v>
      </c>
      <c r="X23" s="5"/>
      <c r="Y23" s="5"/>
      <c r="Z23" s="5"/>
      <c r="AA23" s="5"/>
      <c r="AB23" s="5">
        <f t="shared" si="83"/>
        <v>598</v>
      </c>
      <c r="AC23" s="5"/>
      <c r="AD23" s="5"/>
      <c r="AE23" s="5"/>
      <c r="AF23" s="5"/>
      <c r="AG23" s="5">
        <f t="shared" si="84"/>
        <v>597</v>
      </c>
      <c r="AH23" s="5"/>
      <c r="AI23" s="5"/>
      <c r="AJ23" s="5"/>
      <c r="AK23" s="5"/>
      <c r="AL23" s="5">
        <f t="shared" si="85"/>
        <v>1019</v>
      </c>
      <c r="AM23" s="5"/>
      <c r="AN23" s="5"/>
      <c r="AO23" s="5"/>
      <c r="AP23" s="5"/>
      <c r="AQ23" s="5">
        <f t="shared" si="86"/>
        <v>828</v>
      </c>
      <c r="AR23" s="5"/>
      <c r="AS23" s="5"/>
      <c r="AT23" s="5"/>
      <c r="AU23" s="5"/>
      <c r="AV23" s="5">
        <f t="shared" si="87"/>
        <v>0</v>
      </c>
      <c r="AW23" s="5"/>
      <c r="AX23" s="5"/>
      <c r="AY23" s="5"/>
      <c r="AZ23" s="5"/>
      <c r="BA23" s="5">
        <f t="shared" si="88"/>
        <v>0</v>
      </c>
      <c r="BB23" s="5"/>
      <c r="BC23" s="5"/>
      <c r="BD23" s="5"/>
      <c r="BE23" s="5"/>
      <c r="BF23" s="5">
        <f t="shared" si="89"/>
        <v>0</v>
      </c>
      <c r="BG23" s="5"/>
      <c r="BH23" s="5"/>
      <c r="BI23" s="5"/>
      <c r="BJ23" s="5"/>
      <c r="BK23" s="5">
        <f t="shared" si="90"/>
        <v>0</v>
      </c>
      <c r="BL23" s="5"/>
      <c r="BM23" s="5"/>
      <c r="BN23" s="5"/>
      <c r="BO23" s="5"/>
      <c r="BP23" s="5">
        <f t="shared" si="91"/>
        <v>0</v>
      </c>
      <c r="BQ23" s="5"/>
      <c r="BR23" s="5"/>
      <c r="BS23" s="5"/>
      <c r="BT23" s="5"/>
      <c r="BU23" s="5">
        <f t="shared" si="92"/>
        <v>0</v>
      </c>
      <c r="BV23" s="5"/>
      <c r="BW23" s="5"/>
      <c r="BX23" s="5"/>
      <c r="BY23" s="5"/>
      <c r="BZ23" s="5">
        <f t="shared" si="93"/>
        <v>0</v>
      </c>
      <c r="CA23" s="5"/>
      <c r="CB23" s="5"/>
      <c r="CC23" s="5"/>
      <c r="CD23" s="5"/>
      <c r="CE23" s="5">
        <f t="shared" si="94"/>
        <v>0</v>
      </c>
      <c r="CF23" s="5"/>
      <c r="CG23" s="5"/>
      <c r="CH23" s="5"/>
      <c r="CJ23" s="2">
        <f t="shared" si="71"/>
        <v>6911</v>
      </c>
      <c r="CK23" s="2">
        <f t="shared" si="72"/>
        <v>0</v>
      </c>
      <c r="CL23" s="2">
        <f t="shared" si="73"/>
        <v>0</v>
      </c>
      <c r="CM23" s="2">
        <f t="shared" si="74"/>
        <v>0</v>
      </c>
      <c r="CN23" s="17">
        <f t="shared" si="4"/>
        <v>0</v>
      </c>
      <c r="CP23" s="1">
        <f>SUM(CK23:CM23,'Cepa9 - CasB'!CA23:CC23,'Cepa9 - CasC'!CA23:CC23)</f>
        <v>1</v>
      </c>
      <c r="CQ23" s="17">
        <f>CP23/SUM(CJ23,'Cepa9 - CasB'!BZ23,'Cepa9 - CasC'!BZ23)</f>
        <v>8.0690712498991367E-5</v>
      </c>
      <c r="CR23" s="1">
        <f t="shared" si="95"/>
        <v>156</v>
      </c>
      <c r="CS23" s="17">
        <f t="shared" si="76"/>
        <v>1.2432260121134842E-2</v>
      </c>
    </row>
    <row r="24" spans="1:97" x14ac:dyDescent="0.25">
      <c r="A24" s="36"/>
      <c r="B24" s="27">
        <f t="shared" si="77"/>
        <v>44320</v>
      </c>
      <c r="C24" s="5">
        <f t="shared" si="78"/>
        <v>572</v>
      </c>
      <c r="D24" s="5"/>
      <c r="E24" s="5"/>
      <c r="F24" s="5"/>
      <c r="G24" s="5"/>
      <c r="H24" s="5">
        <f t="shared" si="79"/>
        <v>891</v>
      </c>
      <c r="I24" s="5"/>
      <c r="J24" s="5"/>
      <c r="K24" s="5"/>
      <c r="L24" s="5"/>
      <c r="M24" s="5">
        <f t="shared" si="80"/>
        <v>896</v>
      </c>
      <c r="N24" s="5"/>
      <c r="O24" s="5"/>
      <c r="P24" s="5"/>
      <c r="Q24" s="5"/>
      <c r="R24" s="5">
        <f t="shared" si="81"/>
        <v>755</v>
      </c>
      <c r="S24" s="5"/>
      <c r="T24" s="5"/>
      <c r="U24" s="5"/>
      <c r="V24" s="5"/>
      <c r="W24" s="5">
        <f t="shared" si="82"/>
        <v>755</v>
      </c>
      <c r="X24" s="5"/>
      <c r="Y24" s="5"/>
      <c r="Z24" s="5"/>
      <c r="AA24" s="5"/>
      <c r="AB24" s="5">
        <f t="shared" si="83"/>
        <v>598</v>
      </c>
      <c r="AC24" s="5"/>
      <c r="AD24" s="5"/>
      <c r="AE24" s="5"/>
      <c r="AF24" s="5"/>
      <c r="AG24" s="5">
        <f t="shared" si="84"/>
        <v>597</v>
      </c>
      <c r="AH24" s="5"/>
      <c r="AI24" s="5"/>
      <c r="AJ24" s="5"/>
      <c r="AK24" s="5"/>
      <c r="AL24" s="5">
        <f t="shared" si="85"/>
        <v>1019</v>
      </c>
      <c r="AM24" s="5"/>
      <c r="AN24" s="5"/>
      <c r="AO24" s="5"/>
      <c r="AP24" s="5"/>
      <c r="AQ24" s="5">
        <f t="shared" si="86"/>
        <v>828</v>
      </c>
      <c r="AR24" s="5"/>
      <c r="AS24" s="5"/>
      <c r="AT24" s="5"/>
      <c r="AU24" s="5"/>
      <c r="AV24" s="5">
        <f t="shared" si="87"/>
        <v>0</v>
      </c>
      <c r="AW24" s="5"/>
      <c r="AX24" s="5"/>
      <c r="AY24" s="5"/>
      <c r="AZ24" s="5"/>
      <c r="BA24" s="5">
        <f t="shared" si="88"/>
        <v>0</v>
      </c>
      <c r="BB24" s="5"/>
      <c r="BC24" s="5"/>
      <c r="BD24" s="5"/>
      <c r="BE24" s="5"/>
      <c r="BF24" s="5">
        <f t="shared" si="89"/>
        <v>0</v>
      </c>
      <c r="BG24" s="5"/>
      <c r="BH24" s="5"/>
      <c r="BI24" s="5"/>
      <c r="BJ24" s="5"/>
      <c r="BK24" s="5">
        <f t="shared" si="90"/>
        <v>0</v>
      </c>
      <c r="BL24" s="5"/>
      <c r="BM24" s="5"/>
      <c r="BN24" s="5"/>
      <c r="BO24" s="5"/>
      <c r="BP24" s="5">
        <f t="shared" si="91"/>
        <v>0</v>
      </c>
      <c r="BQ24" s="5"/>
      <c r="BR24" s="5"/>
      <c r="BS24" s="5"/>
      <c r="BT24" s="5"/>
      <c r="BU24" s="5">
        <f t="shared" si="92"/>
        <v>0</v>
      </c>
      <c r="BV24" s="5"/>
      <c r="BW24" s="5"/>
      <c r="BX24" s="5"/>
      <c r="BY24" s="5"/>
      <c r="BZ24" s="5">
        <f t="shared" si="93"/>
        <v>0</v>
      </c>
      <c r="CA24" s="5"/>
      <c r="CB24" s="5"/>
      <c r="CC24" s="5"/>
      <c r="CD24" s="5"/>
      <c r="CE24" s="5">
        <f t="shared" si="94"/>
        <v>0</v>
      </c>
      <c r="CF24" s="5"/>
      <c r="CG24" s="5"/>
      <c r="CH24" s="5"/>
      <c r="CJ24" s="2">
        <f t="shared" si="71"/>
        <v>6911</v>
      </c>
      <c r="CK24" s="2">
        <f t="shared" si="72"/>
        <v>0</v>
      </c>
      <c r="CL24" s="2">
        <f t="shared" si="73"/>
        <v>0</v>
      </c>
      <c r="CM24" s="2">
        <f t="shared" si="74"/>
        <v>0</v>
      </c>
      <c r="CN24" s="17">
        <f t="shared" si="4"/>
        <v>0</v>
      </c>
      <c r="CP24" s="1">
        <f>SUM(CK24:CM24,'Cepa9 - CasB'!CA24:CC24,'Cepa9 - CasC'!CA24:CC24)</f>
        <v>1</v>
      </c>
      <c r="CQ24" s="17">
        <f>CP24/SUM(CJ24,'Cepa9 - CasB'!BZ24,'Cepa9 - CasC'!BZ24)</f>
        <v>8.0697224015493862E-5</v>
      </c>
      <c r="CR24" s="1">
        <f t="shared" si="95"/>
        <v>157</v>
      </c>
      <c r="CS24" s="17">
        <f t="shared" si="76"/>
        <v>1.2511954096270322E-2</v>
      </c>
    </row>
    <row r="25" spans="1:97" x14ac:dyDescent="0.25">
      <c r="A25" s="36"/>
      <c r="B25" s="27">
        <f t="shared" si="77"/>
        <v>44321</v>
      </c>
      <c r="C25" s="5">
        <f t="shared" si="78"/>
        <v>572</v>
      </c>
      <c r="D25" s="5"/>
      <c r="E25" s="5"/>
      <c r="F25" s="5"/>
      <c r="G25" s="5"/>
      <c r="H25" s="5">
        <f t="shared" si="79"/>
        <v>891</v>
      </c>
      <c r="I25" s="5"/>
      <c r="J25" s="5"/>
      <c r="K25" s="5"/>
      <c r="L25" s="5"/>
      <c r="M25" s="5">
        <f t="shared" si="80"/>
        <v>896</v>
      </c>
      <c r="N25" s="5"/>
      <c r="O25" s="5"/>
      <c r="P25" s="5"/>
      <c r="Q25" s="5"/>
      <c r="R25" s="5">
        <f t="shared" si="81"/>
        <v>755</v>
      </c>
      <c r="S25" s="5"/>
      <c r="T25" s="5"/>
      <c r="U25" s="5"/>
      <c r="V25" s="5"/>
      <c r="W25" s="5">
        <f t="shared" si="82"/>
        <v>755</v>
      </c>
      <c r="X25" s="5"/>
      <c r="Y25" s="5"/>
      <c r="Z25" s="5"/>
      <c r="AA25" s="5"/>
      <c r="AB25" s="5">
        <f t="shared" si="83"/>
        <v>598</v>
      </c>
      <c r="AC25" s="5"/>
      <c r="AD25" s="5"/>
      <c r="AE25" s="5"/>
      <c r="AF25" s="5"/>
      <c r="AG25" s="5">
        <f t="shared" si="84"/>
        <v>597</v>
      </c>
      <c r="AH25" s="5"/>
      <c r="AI25" s="5"/>
      <c r="AJ25" s="5"/>
      <c r="AK25" s="5"/>
      <c r="AL25" s="5">
        <f t="shared" si="85"/>
        <v>1019</v>
      </c>
      <c r="AM25" s="5"/>
      <c r="AN25" s="5"/>
      <c r="AO25" s="5"/>
      <c r="AP25" s="5"/>
      <c r="AQ25" s="5">
        <f t="shared" si="86"/>
        <v>828</v>
      </c>
      <c r="AR25" s="5"/>
      <c r="AS25" s="5"/>
      <c r="AT25" s="5"/>
      <c r="AU25" s="5"/>
      <c r="AV25" s="5">
        <f t="shared" si="87"/>
        <v>0</v>
      </c>
      <c r="AW25" s="5"/>
      <c r="AX25" s="5"/>
      <c r="AY25" s="5"/>
      <c r="AZ25" s="5"/>
      <c r="BA25" s="5">
        <f t="shared" si="88"/>
        <v>0</v>
      </c>
      <c r="BB25" s="5"/>
      <c r="BC25" s="5"/>
      <c r="BD25" s="5"/>
      <c r="BE25" s="5"/>
      <c r="BF25" s="5">
        <f t="shared" si="89"/>
        <v>0</v>
      </c>
      <c r="BG25" s="5"/>
      <c r="BH25" s="5"/>
      <c r="BI25" s="5"/>
      <c r="BJ25" s="5"/>
      <c r="BK25" s="5">
        <f t="shared" si="90"/>
        <v>0</v>
      </c>
      <c r="BL25" s="5"/>
      <c r="BM25" s="5"/>
      <c r="BN25" s="5"/>
      <c r="BO25" s="5"/>
      <c r="BP25" s="5">
        <f t="shared" si="91"/>
        <v>0</v>
      </c>
      <c r="BQ25" s="5"/>
      <c r="BR25" s="5"/>
      <c r="BS25" s="5"/>
      <c r="BT25" s="5"/>
      <c r="BU25" s="5">
        <f t="shared" si="92"/>
        <v>0</v>
      </c>
      <c r="BV25" s="5"/>
      <c r="BW25" s="5"/>
      <c r="BX25" s="5"/>
      <c r="BY25" s="5"/>
      <c r="BZ25" s="5">
        <f t="shared" si="93"/>
        <v>0</v>
      </c>
      <c r="CA25" s="5"/>
      <c r="CB25" s="5"/>
      <c r="CC25" s="5"/>
      <c r="CD25" s="5"/>
      <c r="CE25" s="5">
        <f t="shared" si="94"/>
        <v>0</v>
      </c>
      <c r="CF25" s="5"/>
      <c r="CG25" s="5"/>
      <c r="CH25" s="5"/>
      <c r="CJ25" s="2">
        <f t="shared" si="71"/>
        <v>6911</v>
      </c>
      <c r="CK25" s="2">
        <f t="shared" si="72"/>
        <v>0</v>
      </c>
      <c r="CL25" s="2">
        <f t="shared" si="73"/>
        <v>0</v>
      </c>
      <c r="CM25" s="2">
        <f t="shared" si="74"/>
        <v>0</v>
      </c>
      <c r="CN25" s="17">
        <f t="shared" si="4"/>
        <v>0</v>
      </c>
      <c r="CP25" s="1">
        <f>SUM(CK25:CM25,'Cepa9 - CasB'!CA25:CC25,'Cepa9 - CasC'!CA25:CC25)</f>
        <v>3</v>
      </c>
      <c r="CQ25" s="17">
        <f>CP25/SUM(CJ25,'Cepa9 - CasB'!BZ25,'Cepa9 - CasC'!BZ25)</f>
        <v>2.4211120974901139E-4</v>
      </c>
      <c r="CR25" s="1">
        <f t="shared" si="95"/>
        <v>160</v>
      </c>
      <c r="CS25" s="17">
        <f t="shared" si="76"/>
        <v>1.2751036021676761E-2</v>
      </c>
    </row>
    <row r="26" spans="1:97" ht="18.75" thickBot="1" x14ac:dyDescent="0.3">
      <c r="A26" s="37"/>
      <c r="B26" s="28">
        <f t="shared" si="77"/>
        <v>44322</v>
      </c>
      <c r="C26" s="6">
        <f t="shared" si="78"/>
        <v>572</v>
      </c>
      <c r="D26" s="6"/>
      <c r="E26" s="6"/>
      <c r="F26" s="6"/>
      <c r="G26" s="6"/>
      <c r="H26" s="6">
        <f t="shared" si="79"/>
        <v>891</v>
      </c>
      <c r="I26" s="6"/>
      <c r="J26" s="6"/>
      <c r="K26" s="6"/>
      <c r="L26" s="6"/>
      <c r="M26" s="6">
        <f t="shared" si="80"/>
        <v>896</v>
      </c>
      <c r="N26" s="6"/>
      <c r="O26" s="6"/>
      <c r="P26" s="6"/>
      <c r="Q26" s="6"/>
      <c r="R26" s="6">
        <f t="shared" si="81"/>
        <v>755</v>
      </c>
      <c r="S26" s="6"/>
      <c r="T26" s="6"/>
      <c r="U26" s="6"/>
      <c r="V26" s="6"/>
      <c r="W26" s="6">
        <f t="shared" si="82"/>
        <v>755</v>
      </c>
      <c r="X26" s="6"/>
      <c r="Y26" s="6"/>
      <c r="Z26" s="6"/>
      <c r="AA26" s="6"/>
      <c r="AB26" s="6">
        <f t="shared" si="83"/>
        <v>598</v>
      </c>
      <c r="AC26" s="6"/>
      <c r="AD26" s="6"/>
      <c r="AE26" s="6"/>
      <c r="AF26" s="6"/>
      <c r="AG26" s="6">
        <f t="shared" si="84"/>
        <v>597</v>
      </c>
      <c r="AH26" s="6"/>
      <c r="AI26" s="6"/>
      <c r="AJ26" s="6"/>
      <c r="AK26" s="6"/>
      <c r="AL26" s="6">
        <f t="shared" si="85"/>
        <v>1019</v>
      </c>
      <c r="AM26" s="6"/>
      <c r="AN26" s="6"/>
      <c r="AO26" s="6"/>
      <c r="AP26" s="6"/>
      <c r="AQ26" s="6">
        <f t="shared" si="86"/>
        <v>828</v>
      </c>
      <c r="AR26" s="6"/>
      <c r="AS26" s="6"/>
      <c r="AT26" s="6"/>
      <c r="AU26" s="6"/>
      <c r="AV26" s="6">
        <f t="shared" si="87"/>
        <v>0</v>
      </c>
      <c r="AW26" s="6"/>
      <c r="AX26" s="6"/>
      <c r="AY26" s="6"/>
      <c r="AZ26" s="6"/>
      <c r="BA26" s="6">
        <f t="shared" si="88"/>
        <v>0</v>
      </c>
      <c r="BB26" s="6"/>
      <c r="BC26" s="6"/>
      <c r="BD26" s="6"/>
      <c r="BE26" s="6"/>
      <c r="BF26" s="6">
        <f t="shared" si="89"/>
        <v>0</v>
      </c>
      <c r="BG26" s="6"/>
      <c r="BH26" s="6"/>
      <c r="BI26" s="6"/>
      <c r="BJ26" s="6"/>
      <c r="BK26" s="6">
        <f t="shared" si="90"/>
        <v>0</v>
      </c>
      <c r="BL26" s="6"/>
      <c r="BM26" s="6"/>
      <c r="BN26" s="6"/>
      <c r="BO26" s="6"/>
      <c r="BP26" s="6">
        <f t="shared" si="91"/>
        <v>0</v>
      </c>
      <c r="BQ26" s="6"/>
      <c r="BR26" s="6"/>
      <c r="BS26" s="6"/>
      <c r="BT26" s="6"/>
      <c r="BU26" s="6">
        <f t="shared" si="92"/>
        <v>0</v>
      </c>
      <c r="BV26" s="6"/>
      <c r="BW26" s="6"/>
      <c r="BX26" s="6"/>
      <c r="BY26" s="6"/>
      <c r="BZ26" s="6">
        <f t="shared" si="93"/>
        <v>0</v>
      </c>
      <c r="CA26" s="6"/>
      <c r="CB26" s="6"/>
      <c r="CC26" s="6"/>
      <c r="CD26" s="6"/>
      <c r="CE26" s="6">
        <f t="shared" si="94"/>
        <v>0</v>
      </c>
      <c r="CF26" s="6"/>
      <c r="CG26" s="6"/>
      <c r="CH26" s="6"/>
      <c r="CJ26" s="2">
        <f t="shared" si="71"/>
        <v>6911</v>
      </c>
      <c r="CK26" s="2">
        <f t="shared" si="72"/>
        <v>0</v>
      </c>
      <c r="CL26" s="2">
        <f t="shared" si="73"/>
        <v>0</v>
      </c>
      <c r="CM26" s="2">
        <f t="shared" si="74"/>
        <v>0</v>
      </c>
      <c r="CN26" s="17">
        <f t="shared" si="4"/>
        <v>0</v>
      </c>
      <c r="CP26" s="1">
        <f>SUM(CK26:CM26,'Cepa9 - CasB'!CA26:CC26,'Cepa9 - CasC'!CA26:CC26)</f>
        <v>2</v>
      </c>
      <c r="CQ26" s="17">
        <f>CP26/SUM(CJ26,'Cepa9 - CasB'!BZ26,'Cepa9 - CasC'!BZ26)</f>
        <v>1.6144656118824668E-4</v>
      </c>
      <c r="CR26" s="1">
        <f t="shared" si="95"/>
        <v>162</v>
      </c>
      <c r="CS26" s="17">
        <f t="shared" si="76"/>
        <v>1.2910423971947721E-2</v>
      </c>
    </row>
    <row r="27" spans="1:97" ht="18.75" thickTop="1" x14ac:dyDescent="0.25">
      <c r="CJ27" s="2"/>
      <c r="CK27" s="12">
        <f t="shared" ref="CK27:CM27" si="96">SUM(CK20:CK26)</f>
        <v>4</v>
      </c>
      <c r="CL27" s="12">
        <f t="shared" si="96"/>
        <v>0</v>
      </c>
      <c r="CM27" s="12">
        <f t="shared" si="96"/>
        <v>0</v>
      </c>
      <c r="CN27" s="18">
        <f t="shared" ref="CN27" si="97">((CK27+CL27+CM27)/$CJ$4)</f>
        <v>5.7249177043080005E-4</v>
      </c>
      <c r="CP27" s="19">
        <f>SUM(CK27:CM27,'Cepa9 - CasB'!CA27:CC27,'Cepa9 - CasC'!CA27:CC27)</f>
        <v>13</v>
      </c>
      <c r="CQ27" s="18">
        <f>CP27/SUM(CJ20,'Cepa9 - CasB'!BZ20,'Cepa9 - CasC'!BZ20)</f>
        <v>1.048471650939592E-3</v>
      </c>
      <c r="CS27" s="17"/>
    </row>
    <row r="28" spans="1:97" x14ac:dyDescent="0.25">
      <c r="A28" s="35">
        <v>4</v>
      </c>
      <c r="B28" s="26">
        <f t="shared" ref="B28" si="98">B26+1</f>
        <v>44323</v>
      </c>
      <c r="C28" s="4">
        <f t="shared" ref="C28" si="99">C26-D26-E26-F26</f>
        <v>572</v>
      </c>
      <c r="D28" s="4">
        <v>1</v>
      </c>
      <c r="E28" s="4"/>
      <c r="F28" s="4"/>
      <c r="G28" s="4"/>
      <c r="H28" s="4">
        <f t="shared" ref="H28" si="100">H26-I26-J26-K26</f>
        <v>891</v>
      </c>
      <c r="I28" s="4"/>
      <c r="J28" s="4"/>
      <c r="K28" s="4"/>
      <c r="L28" s="4"/>
      <c r="M28" s="4">
        <f t="shared" ref="M28" si="101">M26-N26-O26-P26</f>
        <v>896</v>
      </c>
      <c r="N28" s="4"/>
      <c r="O28" s="4"/>
      <c r="P28" s="4"/>
      <c r="Q28" s="4"/>
      <c r="R28" s="4">
        <f t="shared" ref="R28" si="102">R26-S26-T26-U26</f>
        <v>755</v>
      </c>
      <c r="S28" s="4"/>
      <c r="T28" s="4"/>
      <c r="U28" s="4"/>
      <c r="V28" s="4"/>
      <c r="W28" s="4">
        <f t="shared" ref="W28" si="103">W26-X26-Y26-Z26</f>
        <v>755</v>
      </c>
      <c r="X28" s="4"/>
      <c r="Y28" s="4"/>
      <c r="Z28" s="4"/>
      <c r="AA28" s="4"/>
      <c r="AB28" s="4">
        <f t="shared" ref="AB28" si="104">AB26-AC26-AD26-AE26</f>
        <v>598</v>
      </c>
      <c r="AC28" s="4"/>
      <c r="AD28" s="4"/>
      <c r="AE28" s="4"/>
      <c r="AF28" s="4"/>
      <c r="AG28" s="4">
        <f t="shared" ref="AG28" si="105">AG26-AH26-AI26-AJ26</f>
        <v>597</v>
      </c>
      <c r="AH28" s="4"/>
      <c r="AI28" s="4"/>
      <c r="AJ28" s="4"/>
      <c r="AK28" s="4"/>
      <c r="AL28" s="4">
        <f t="shared" ref="AL28" si="106">AL26-AM26-AN26-AO26</f>
        <v>1019</v>
      </c>
      <c r="AM28" s="4">
        <v>1</v>
      </c>
      <c r="AN28" s="4"/>
      <c r="AO28" s="4"/>
      <c r="AP28" s="4"/>
      <c r="AQ28" s="4">
        <f t="shared" ref="AQ28" si="107">AQ26-AR26-AS26-AT26</f>
        <v>828</v>
      </c>
      <c r="AR28" s="4">
        <v>1</v>
      </c>
      <c r="AS28" s="4"/>
      <c r="AT28" s="4"/>
      <c r="AU28" s="4"/>
      <c r="AV28" s="4">
        <f t="shared" ref="AV28" si="108">AV26-AW26-AX26-AY26</f>
        <v>0</v>
      </c>
      <c r="AW28" s="4"/>
      <c r="AX28" s="4"/>
      <c r="AY28" s="4"/>
      <c r="AZ28" s="4"/>
      <c r="BA28" s="4">
        <f t="shared" ref="BA28" si="109">BA26-BB26-BC26-BD26</f>
        <v>0</v>
      </c>
      <c r="BB28" s="4"/>
      <c r="BC28" s="4"/>
      <c r="BD28" s="4"/>
      <c r="BE28" s="4"/>
      <c r="BF28" s="4">
        <f t="shared" ref="BF28" si="110">BF26-BG26-BH26-BI26</f>
        <v>0</v>
      </c>
      <c r="BG28" s="4"/>
      <c r="BH28" s="4"/>
      <c r="BI28" s="4"/>
      <c r="BJ28" s="4"/>
      <c r="BK28" s="4">
        <f t="shared" ref="BK28" si="111">BK26-BL26-BM26-BN26</f>
        <v>0</v>
      </c>
      <c r="BL28" s="4"/>
      <c r="BM28" s="4"/>
      <c r="BN28" s="4"/>
      <c r="BO28" s="4"/>
      <c r="BP28" s="4">
        <f t="shared" ref="BP28" si="112">BP26-BQ26-BR26-BS26</f>
        <v>0</v>
      </c>
      <c r="BQ28" s="4"/>
      <c r="BR28" s="4"/>
      <c r="BS28" s="4"/>
      <c r="BT28" s="4"/>
      <c r="BU28" s="4">
        <f t="shared" ref="BU28" si="113">BU26-BV26-BW26-BX26</f>
        <v>0</v>
      </c>
      <c r="BV28" s="4"/>
      <c r="BW28" s="4"/>
      <c r="BX28" s="4"/>
      <c r="BY28" s="4"/>
      <c r="BZ28" s="4">
        <f t="shared" ref="BZ28" si="114">BZ26-CA26-CB26-CC26</f>
        <v>0</v>
      </c>
      <c r="CA28" s="4"/>
      <c r="CB28" s="4"/>
      <c r="CC28" s="4"/>
      <c r="CD28" s="4"/>
      <c r="CE28" s="4">
        <f t="shared" ref="CE28" si="115">CE26-CF26-CG26-CH26</f>
        <v>0</v>
      </c>
      <c r="CF28" s="4"/>
      <c r="CG28" s="4"/>
      <c r="CH28" s="4"/>
      <c r="CJ28" s="2">
        <f t="shared" ref="CJ28:CJ34" si="116">SUM(C28,H28,M28,R28,W28,AB28,AG28,AL28,AQ28,AV28,BA28,BF28,BK28,BP28,BU28,BZ28,CE28)</f>
        <v>6911</v>
      </c>
      <c r="CK28" s="2">
        <f t="shared" ref="CK28:CK33" si="117">SUM(D28,I28,N28,S28,X28,AC28,AH28,AM28,AR28,AW28,BB28,BG28,BL28,BQ28,BV28,CA28,CF28)</f>
        <v>3</v>
      </c>
      <c r="CL28" s="2">
        <f t="shared" ref="CL28:CL34" si="118">SUM(E28,J28,O28,T28,Y28,AD28,AI28,AN28,AS28,AX28,BC28,BH28,BM28,BR28,BW28,CB28,CG28)</f>
        <v>0</v>
      </c>
      <c r="CM28" s="2">
        <f t="shared" ref="CM28:CM34" si="119">SUM(F28,K28,P28,U28,Z28,AE28,AJ28,AO28,AT28,AY28,BD28,BI28,BN28,BS28,BX28,CC28,CH28)</f>
        <v>0</v>
      </c>
      <c r="CN28" s="17">
        <f t="shared" ref="CN28" si="120">((CK28+CL28+CM28)/CJ28)</f>
        <v>4.340905802344089E-4</v>
      </c>
      <c r="CP28" s="1">
        <f>SUM(CK28:CM28,'Cepa9 - CasB'!CA28:CC28,'Cepa9 - CasC'!CA28:CC28)</f>
        <v>8</v>
      </c>
      <c r="CQ28" s="17">
        <f>CP28/SUM(CJ28,'Cepa9 - CasB'!BZ28,'Cepa9 - CasC'!BZ28)</f>
        <v>6.4589052155659618E-4</v>
      </c>
      <c r="CR28" s="1">
        <f t="shared" ref="CR28" si="121">CR26+CP28</f>
        <v>170</v>
      </c>
      <c r="CS28" s="17">
        <f t="shared" ref="CS28" si="122">CR28/$CS$1</f>
        <v>1.3547975773031559E-2</v>
      </c>
    </row>
    <row r="29" spans="1:97" x14ac:dyDescent="0.25">
      <c r="A29" s="36"/>
      <c r="B29" s="27">
        <f t="shared" ref="B29:B34" si="123">B28+1</f>
        <v>44324</v>
      </c>
      <c r="C29" s="5">
        <f t="shared" ref="C29:C33" si="124">C28-D28-E28-F28</f>
        <v>571</v>
      </c>
      <c r="D29" s="5"/>
      <c r="E29" s="5"/>
      <c r="F29" s="5"/>
      <c r="G29" s="5"/>
      <c r="H29" s="5">
        <f t="shared" ref="H29:H33" si="125">H28-I28-J28-K28</f>
        <v>891</v>
      </c>
      <c r="I29" s="5"/>
      <c r="J29" s="5"/>
      <c r="K29" s="5"/>
      <c r="L29" s="5"/>
      <c r="M29" s="5">
        <f t="shared" ref="M29:M33" si="126">M28-N28-O28-P28</f>
        <v>896</v>
      </c>
      <c r="N29" s="5"/>
      <c r="O29" s="5"/>
      <c r="P29" s="5"/>
      <c r="Q29" s="5"/>
      <c r="R29" s="5">
        <f t="shared" ref="R29:R33" si="127">R28-S28-T28-U28</f>
        <v>755</v>
      </c>
      <c r="S29" s="5"/>
      <c r="T29" s="5"/>
      <c r="U29" s="5"/>
      <c r="V29" s="5"/>
      <c r="W29" s="5">
        <f t="shared" ref="W29:W33" si="128">W28-X28-Y28-Z28</f>
        <v>755</v>
      </c>
      <c r="X29" s="5"/>
      <c r="Y29" s="5"/>
      <c r="Z29" s="5"/>
      <c r="AA29" s="5"/>
      <c r="AB29" s="5">
        <f t="shared" ref="AB29:AB33" si="129">AB28-AC28-AD28-AE28</f>
        <v>598</v>
      </c>
      <c r="AC29" s="5"/>
      <c r="AD29" s="5"/>
      <c r="AE29" s="5"/>
      <c r="AF29" s="5"/>
      <c r="AG29" s="5">
        <f t="shared" ref="AG29:AG33" si="130">AG28-AH28-AI28-AJ28</f>
        <v>597</v>
      </c>
      <c r="AH29" s="5"/>
      <c r="AI29" s="5"/>
      <c r="AJ29" s="5"/>
      <c r="AK29" s="5"/>
      <c r="AL29" s="5">
        <f t="shared" ref="AL29:AL33" si="131">AL28-AM28-AN28-AO28</f>
        <v>1018</v>
      </c>
      <c r="AM29" s="5"/>
      <c r="AN29" s="5"/>
      <c r="AO29" s="5"/>
      <c r="AP29" s="5"/>
      <c r="AQ29" s="5">
        <f t="shared" ref="AQ29:AQ33" si="132">AQ28-AR28-AS28-AT28</f>
        <v>827</v>
      </c>
      <c r="AR29" s="5"/>
      <c r="AS29" s="5"/>
      <c r="AT29" s="5"/>
      <c r="AU29" s="5"/>
      <c r="AV29" s="5">
        <f t="shared" ref="AV29:AV33" si="133">AV28-AW28-AX28-AY28</f>
        <v>0</v>
      </c>
      <c r="AW29" s="5"/>
      <c r="AX29" s="5"/>
      <c r="AY29" s="5"/>
      <c r="AZ29" s="5"/>
      <c r="BA29" s="5">
        <f t="shared" ref="BA29:BA33" si="134">BA28-BB28-BC28-BD28</f>
        <v>0</v>
      </c>
      <c r="BB29" s="5"/>
      <c r="BC29" s="5"/>
      <c r="BD29" s="5"/>
      <c r="BE29" s="5"/>
      <c r="BF29" s="5">
        <f t="shared" ref="BF29:BF34" si="135">BF28-BG28-BH28-BI28</f>
        <v>0</v>
      </c>
      <c r="BG29" s="5"/>
      <c r="BH29" s="5"/>
      <c r="BI29" s="5"/>
      <c r="BJ29" s="5"/>
      <c r="BK29" s="5">
        <f t="shared" ref="BK29:BK34" si="136">BK28-BL28-BM28-BN28</f>
        <v>0</v>
      </c>
      <c r="BL29" s="5"/>
      <c r="BM29" s="5"/>
      <c r="BN29" s="5"/>
      <c r="BO29" s="5"/>
      <c r="BP29" s="5">
        <f t="shared" ref="BP29:BP34" si="137">BP28-BQ28-BR28-BS28</f>
        <v>0</v>
      </c>
      <c r="BQ29" s="5"/>
      <c r="BR29" s="5"/>
      <c r="BS29" s="5"/>
      <c r="BT29" s="5"/>
      <c r="BU29" s="5">
        <f t="shared" ref="BU29:BU34" si="138">BU28-BV28-BW28-BX28</f>
        <v>0</v>
      </c>
      <c r="BV29" s="5"/>
      <c r="BW29" s="5"/>
      <c r="BX29" s="5"/>
      <c r="BY29" s="5"/>
      <c r="BZ29" s="5">
        <f t="shared" ref="BZ29:BZ34" si="139">BZ28-CA28-CB28-CC28</f>
        <v>0</v>
      </c>
      <c r="CA29" s="5"/>
      <c r="CB29" s="5"/>
      <c r="CC29" s="5"/>
      <c r="CD29" s="5"/>
      <c r="CE29" s="5">
        <f t="shared" ref="CE29:CE34" si="140">CE28-CF28-CG28-CH28</f>
        <v>0</v>
      </c>
      <c r="CF29" s="5"/>
      <c r="CG29" s="5"/>
      <c r="CH29" s="5"/>
      <c r="CJ29" s="2">
        <f t="shared" si="116"/>
        <v>6908</v>
      </c>
      <c r="CK29" s="2">
        <f t="shared" si="117"/>
        <v>0</v>
      </c>
      <c r="CL29" s="2">
        <f t="shared" si="118"/>
        <v>0</v>
      </c>
      <c r="CM29" s="2">
        <f t="shared" si="119"/>
        <v>0</v>
      </c>
      <c r="CN29" s="17">
        <f t="shared" si="4"/>
        <v>0</v>
      </c>
      <c r="CP29" s="1">
        <f>SUM(CK29:CM29,'Cepa9 - CasB'!CA29:CC29,'Cepa9 - CasC'!CA29:CC29)</f>
        <v>0</v>
      </c>
      <c r="CQ29" s="17">
        <f>CP29/SUM(CJ29,'Cepa9 - CasB'!BZ29,'Cepa9 - CasC'!BZ29)</f>
        <v>0</v>
      </c>
      <c r="CR29" s="1">
        <f t="shared" ref="CR29:CR82" si="141">CP29+CR28</f>
        <v>170</v>
      </c>
      <c r="CS29" s="17">
        <f t="shared" si="76"/>
        <v>1.3547975773031559E-2</v>
      </c>
    </row>
    <row r="30" spans="1:97" x14ac:dyDescent="0.25">
      <c r="A30" s="36"/>
      <c r="B30" s="27">
        <f t="shared" si="123"/>
        <v>44325</v>
      </c>
      <c r="C30" s="5">
        <f t="shared" si="124"/>
        <v>571</v>
      </c>
      <c r="D30" s="5"/>
      <c r="E30" s="5"/>
      <c r="F30" s="5"/>
      <c r="G30" s="5"/>
      <c r="H30" s="5">
        <f t="shared" si="125"/>
        <v>891</v>
      </c>
      <c r="I30" s="5"/>
      <c r="J30" s="5"/>
      <c r="K30" s="5"/>
      <c r="L30" s="5"/>
      <c r="M30" s="5">
        <f t="shared" si="126"/>
        <v>896</v>
      </c>
      <c r="N30" s="5"/>
      <c r="O30" s="5"/>
      <c r="P30" s="5"/>
      <c r="Q30" s="5"/>
      <c r="R30" s="5">
        <f t="shared" si="127"/>
        <v>755</v>
      </c>
      <c r="S30" s="5"/>
      <c r="T30" s="5"/>
      <c r="U30" s="5"/>
      <c r="V30" s="5"/>
      <c r="W30" s="5">
        <f t="shared" si="128"/>
        <v>755</v>
      </c>
      <c r="X30" s="5"/>
      <c r="Y30" s="5"/>
      <c r="Z30" s="5"/>
      <c r="AA30" s="5"/>
      <c r="AB30" s="5">
        <f t="shared" si="129"/>
        <v>598</v>
      </c>
      <c r="AC30" s="5"/>
      <c r="AD30" s="5"/>
      <c r="AE30" s="5"/>
      <c r="AF30" s="5"/>
      <c r="AG30" s="5">
        <f t="shared" si="130"/>
        <v>597</v>
      </c>
      <c r="AH30" s="5"/>
      <c r="AI30" s="5"/>
      <c r="AJ30" s="5"/>
      <c r="AK30" s="5"/>
      <c r="AL30" s="5">
        <f t="shared" si="131"/>
        <v>1018</v>
      </c>
      <c r="AM30" s="5"/>
      <c r="AN30" s="5"/>
      <c r="AO30" s="5"/>
      <c r="AP30" s="5"/>
      <c r="AQ30" s="5">
        <f t="shared" si="132"/>
        <v>827</v>
      </c>
      <c r="AR30" s="5"/>
      <c r="AS30" s="5"/>
      <c r="AT30" s="5"/>
      <c r="AU30" s="5"/>
      <c r="AV30" s="5">
        <f t="shared" si="133"/>
        <v>0</v>
      </c>
      <c r="AW30" s="5"/>
      <c r="AX30" s="5"/>
      <c r="AY30" s="5"/>
      <c r="AZ30" s="5"/>
      <c r="BA30" s="5">
        <f t="shared" si="134"/>
        <v>0</v>
      </c>
      <c r="BB30" s="5"/>
      <c r="BC30" s="5"/>
      <c r="BD30" s="5"/>
      <c r="BE30" s="5"/>
      <c r="BF30" s="5">
        <f t="shared" si="135"/>
        <v>0</v>
      </c>
      <c r="BG30" s="5"/>
      <c r="BH30" s="5"/>
      <c r="BI30" s="5"/>
      <c r="BJ30" s="5"/>
      <c r="BK30" s="5">
        <f t="shared" si="136"/>
        <v>0</v>
      </c>
      <c r="BL30" s="5"/>
      <c r="BM30" s="5"/>
      <c r="BN30" s="5"/>
      <c r="BO30" s="5"/>
      <c r="BP30" s="5">
        <f t="shared" si="137"/>
        <v>0</v>
      </c>
      <c r="BQ30" s="5"/>
      <c r="BR30" s="5"/>
      <c r="BS30" s="5"/>
      <c r="BT30" s="5"/>
      <c r="BU30" s="5">
        <f t="shared" si="138"/>
        <v>0</v>
      </c>
      <c r="BV30" s="5"/>
      <c r="BW30" s="5"/>
      <c r="BX30" s="5"/>
      <c r="BY30" s="5"/>
      <c r="BZ30" s="5">
        <f t="shared" si="139"/>
        <v>0</v>
      </c>
      <c r="CA30" s="5"/>
      <c r="CB30" s="5"/>
      <c r="CC30" s="5"/>
      <c r="CD30" s="5"/>
      <c r="CE30" s="5">
        <f t="shared" si="140"/>
        <v>0</v>
      </c>
      <c r="CF30" s="5"/>
      <c r="CG30" s="5"/>
      <c r="CH30" s="5"/>
      <c r="CJ30" s="2">
        <f t="shared" si="116"/>
        <v>6908</v>
      </c>
      <c r="CK30" s="2">
        <f t="shared" si="117"/>
        <v>0</v>
      </c>
      <c r="CL30" s="2">
        <f t="shared" si="118"/>
        <v>0</v>
      </c>
      <c r="CM30" s="2">
        <f t="shared" si="119"/>
        <v>0</v>
      </c>
      <c r="CN30" s="17">
        <f t="shared" si="4"/>
        <v>0</v>
      </c>
      <c r="CP30" s="1">
        <f>SUM(CK30:CM30,'Cepa9 - CasB'!CA30:CC30,'Cepa9 - CasC'!CA30:CC30)</f>
        <v>0</v>
      </c>
      <c r="CQ30" s="17">
        <f>CP30/SUM(CJ30,'Cepa9 - CasB'!BZ30,'Cepa9 - CasC'!BZ30)</f>
        <v>0</v>
      </c>
      <c r="CR30" s="1">
        <f t="shared" si="141"/>
        <v>170</v>
      </c>
      <c r="CS30" s="17">
        <f t="shared" si="76"/>
        <v>1.3547975773031559E-2</v>
      </c>
    </row>
    <row r="31" spans="1:97" x14ac:dyDescent="0.25">
      <c r="A31" s="36"/>
      <c r="B31" s="27">
        <f t="shared" si="123"/>
        <v>44326</v>
      </c>
      <c r="C31" s="5">
        <f t="shared" si="124"/>
        <v>571</v>
      </c>
      <c r="D31" s="5"/>
      <c r="E31" s="5"/>
      <c r="F31" s="5"/>
      <c r="G31" s="5"/>
      <c r="H31" s="5">
        <f t="shared" si="125"/>
        <v>891</v>
      </c>
      <c r="I31" s="5">
        <v>1</v>
      </c>
      <c r="J31" s="5"/>
      <c r="K31" s="5"/>
      <c r="L31" s="5"/>
      <c r="M31" s="5">
        <f t="shared" si="126"/>
        <v>896</v>
      </c>
      <c r="N31" s="5">
        <v>2</v>
      </c>
      <c r="O31" s="5"/>
      <c r="P31" s="5"/>
      <c r="Q31" s="5"/>
      <c r="R31" s="5">
        <f t="shared" si="127"/>
        <v>755</v>
      </c>
      <c r="S31" s="5"/>
      <c r="T31" s="5"/>
      <c r="U31" s="5"/>
      <c r="V31" s="5"/>
      <c r="W31" s="5">
        <f t="shared" si="128"/>
        <v>755</v>
      </c>
      <c r="X31" s="5"/>
      <c r="Y31" s="5"/>
      <c r="Z31" s="5"/>
      <c r="AA31" s="5"/>
      <c r="AB31" s="5">
        <f t="shared" si="129"/>
        <v>598</v>
      </c>
      <c r="AC31" s="5"/>
      <c r="AD31" s="5"/>
      <c r="AE31" s="5"/>
      <c r="AF31" s="5"/>
      <c r="AG31" s="5">
        <f t="shared" si="130"/>
        <v>597</v>
      </c>
      <c r="AH31" s="5"/>
      <c r="AI31" s="5"/>
      <c r="AJ31" s="5"/>
      <c r="AK31" s="5"/>
      <c r="AL31" s="5">
        <f t="shared" si="131"/>
        <v>1018</v>
      </c>
      <c r="AM31" s="5"/>
      <c r="AN31" s="5"/>
      <c r="AO31" s="5"/>
      <c r="AP31" s="5"/>
      <c r="AQ31" s="5">
        <f t="shared" si="132"/>
        <v>827</v>
      </c>
      <c r="AR31" s="5"/>
      <c r="AS31" s="5"/>
      <c r="AT31" s="5"/>
      <c r="AU31" s="5"/>
      <c r="AV31" s="5">
        <f t="shared" si="133"/>
        <v>0</v>
      </c>
      <c r="AW31" s="5"/>
      <c r="AX31" s="5"/>
      <c r="AY31" s="5"/>
      <c r="AZ31" s="5"/>
      <c r="BA31" s="5">
        <f t="shared" si="134"/>
        <v>0</v>
      </c>
      <c r="BB31" s="5"/>
      <c r="BC31" s="5"/>
      <c r="BD31" s="5"/>
      <c r="BE31" s="5"/>
      <c r="BF31" s="5">
        <f t="shared" si="135"/>
        <v>0</v>
      </c>
      <c r="BG31" s="5"/>
      <c r="BH31" s="5"/>
      <c r="BI31" s="5"/>
      <c r="BJ31" s="5"/>
      <c r="BK31" s="5">
        <f t="shared" si="136"/>
        <v>0</v>
      </c>
      <c r="BL31" s="5"/>
      <c r="BM31" s="5"/>
      <c r="BN31" s="5"/>
      <c r="BO31" s="5"/>
      <c r="BP31" s="5">
        <f t="shared" si="137"/>
        <v>0</v>
      </c>
      <c r="BQ31" s="5"/>
      <c r="BR31" s="5"/>
      <c r="BS31" s="5"/>
      <c r="BT31" s="5"/>
      <c r="BU31" s="5">
        <f t="shared" si="138"/>
        <v>0</v>
      </c>
      <c r="BV31" s="5"/>
      <c r="BW31" s="5"/>
      <c r="BX31" s="5"/>
      <c r="BY31" s="5"/>
      <c r="BZ31" s="5">
        <f t="shared" si="139"/>
        <v>0</v>
      </c>
      <c r="CA31" s="5"/>
      <c r="CB31" s="5"/>
      <c r="CC31" s="5"/>
      <c r="CD31" s="5"/>
      <c r="CE31" s="5">
        <f t="shared" si="140"/>
        <v>0</v>
      </c>
      <c r="CF31" s="5"/>
      <c r="CG31" s="5"/>
      <c r="CH31" s="5"/>
      <c r="CJ31" s="2">
        <f t="shared" si="116"/>
        <v>6908</v>
      </c>
      <c r="CK31" s="2">
        <f t="shared" si="117"/>
        <v>3</v>
      </c>
      <c r="CL31" s="2">
        <f t="shared" si="118"/>
        <v>0</v>
      </c>
      <c r="CM31" s="2">
        <f t="shared" si="119"/>
        <v>0</v>
      </c>
      <c r="CN31" s="17">
        <f t="shared" si="4"/>
        <v>4.3427909669947886E-4</v>
      </c>
      <c r="CP31" s="1">
        <f>SUM(CK31:CM31,'Cepa9 - CasB'!CA31:CC31,'Cepa9 - CasC'!CA31:CC31)</f>
        <v>3</v>
      </c>
      <c r="CQ31" s="17">
        <f>CP31/SUM(CJ31,'Cepa9 - CasB'!BZ31,'Cepa9 - CasC'!BZ31)</f>
        <v>2.4236548715462919E-4</v>
      </c>
      <c r="CR31" s="1">
        <f t="shared" si="141"/>
        <v>173</v>
      </c>
      <c r="CS31" s="17">
        <f t="shared" si="76"/>
        <v>1.3787057698437999E-2</v>
      </c>
    </row>
    <row r="32" spans="1:97" x14ac:dyDescent="0.25">
      <c r="A32" s="36"/>
      <c r="B32" s="27">
        <f t="shared" si="123"/>
        <v>44327</v>
      </c>
      <c r="C32" s="5">
        <f t="shared" si="124"/>
        <v>571</v>
      </c>
      <c r="D32" s="5"/>
      <c r="E32" s="5"/>
      <c r="F32" s="5"/>
      <c r="G32" s="5"/>
      <c r="H32" s="5">
        <f t="shared" si="125"/>
        <v>890</v>
      </c>
      <c r="I32" s="5"/>
      <c r="J32" s="5"/>
      <c r="K32" s="5"/>
      <c r="L32" s="5"/>
      <c r="M32" s="5">
        <f t="shared" si="126"/>
        <v>894</v>
      </c>
      <c r="N32" s="5"/>
      <c r="O32" s="5"/>
      <c r="P32" s="5"/>
      <c r="Q32" s="5"/>
      <c r="R32" s="5">
        <f t="shared" si="127"/>
        <v>755</v>
      </c>
      <c r="S32" s="5"/>
      <c r="T32" s="5"/>
      <c r="U32" s="5"/>
      <c r="V32" s="5"/>
      <c r="W32" s="5">
        <f t="shared" si="128"/>
        <v>755</v>
      </c>
      <c r="X32" s="5"/>
      <c r="Y32" s="5"/>
      <c r="Z32" s="5"/>
      <c r="AA32" s="5"/>
      <c r="AB32" s="5">
        <f t="shared" si="129"/>
        <v>598</v>
      </c>
      <c r="AC32" s="5"/>
      <c r="AD32" s="5"/>
      <c r="AE32" s="5"/>
      <c r="AF32" s="5"/>
      <c r="AG32" s="5">
        <f t="shared" si="130"/>
        <v>597</v>
      </c>
      <c r="AH32" s="5"/>
      <c r="AI32" s="5"/>
      <c r="AJ32" s="5"/>
      <c r="AK32" s="5"/>
      <c r="AL32" s="5">
        <f t="shared" si="131"/>
        <v>1018</v>
      </c>
      <c r="AM32" s="5"/>
      <c r="AN32" s="5"/>
      <c r="AO32" s="5"/>
      <c r="AP32" s="5"/>
      <c r="AQ32" s="5">
        <f t="shared" si="132"/>
        <v>827</v>
      </c>
      <c r="AR32" s="5"/>
      <c r="AS32" s="5"/>
      <c r="AT32" s="5"/>
      <c r="AU32" s="5"/>
      <c r="AV32" s="5">
        <f t="shared" si="133"/>
        <v>0</v>
      </c>
      <c r="AW32" s="5"/>
      <c r="AX32" s="5"/>
      <c r="AY32" s="5"/>
      <c r="AZ32" s="5"/>
      <c r="BA32" s="5">
        <f t="shared" si="134"/>
        <v>0</v>
      </c>
      <c r="BB32" s="5"/>
      <c r="BC32" s="5"/>
      <c r="BD32" s="5"/>
      <c r="BE32" s="5"/>
      <c r="BF32" s="5">
        <f t="shared" si="135"/>
        <v>0</v>
      </c>
      <c r="BG32" s="5"/>
      <c r="BH32" s="5"/>
      <c r="BI32" s="5"/>
      <c r="BJ32" s="5"/>
      <c r="BK32" s="5">
        <f t="shared" si="136"/>
        <v>0</v>
      </c>
      <c r="BL32" s="5"/>
      <c r="BM32" s="5"/>
      <c r="BN32" s="5"/>
      <c r="BO32" s="5"/>
      <c r="BP32" s="5">
        <f t="shared" si="137"/>
        <v>0</v>
      </c>
      <c r="BQ32" s="5"/>
      <c r="BR32" s="5"/>
      <c r="BS32" s="5"/>
      <c r="BT32" s="5"/>
      <c r="BU32" s="5">
        <f t="shared" si="138"/>
        <v>0</v>
      </c>
      <c r="BV32" s="5"/>
      <c r="BW32" s="5"/>
      <c r="BX32" s="5"/>
      <c r="BY32" s="5"/>
      <c r="BZ32" s="5">
        <f t="shared" si="139"/>
        <v>0</v>
      </c>
      <c r="CA32" s="5"/>
      <c r="CB32" s="5"/>
      <c r="CC32" s="5"/>
      <c r="CD32" s="5"/>
      <c r="CE32" s="5">
        <f t="shared" si="140"/>
        <v>0</v>
      </c>
      <c r="CF32" s="5"/>
      <c r="CG32" s="5"/>
      <c r="CH32" s="5"/>
      <c r="CJ32" s="2">
        <f t="shared" si="116"/>
        <v>6905</v>
      </c>
      <c r="CK32" s="2">
        <f t="shared" si="117"/>
        <v>0</v>
      </c>
      <c r="CL32" s="2">
        <f t="shared" si="118"/>
        <v>0</v>
      </c>
      <c r="CM32" s="2">
        <f t="shared" si="119"/>
        <v>0</v>
      </c>
      <c r="CN32" s="17">
        <f t="shared" si="4"/>
        <v>0</v>
      </c>
      <c r="CP32" s="1">
        <f>SUM(CK32:CM32,'Cepa9 - CasB'!CA32:CC32,'Cepa9 - CasC'!CA32:CC32)</f>
        <v>0</v>
      </c>
      <c r="CQ32" s="17">
        <f>CP32/SUM(CJ32,'Cepa9 - CasB'!BZ32,'Cepa9 - CasC'!BZ32)</f>
        <v>0</v>
      </c>
      <c r="CR32" s="1">
        <f t="shared" si="141"/>
        <v>173</v>
      </c>
      <c r="CS32" s="17">
        <f t="shared" si="76"/>
        <v>1.3787057698437999E-2</v>
      </c>
    </row>
    <row r="33" spans="1:97" x14ac:dyDescent="0.25">
      <c r="A33" s="36"/>
      <c r="B33" s="27">
        <f t="shared" si="123"/>
        <v>44328</v>
      </c>
      <c r="C33" s="5">
        <f t="shared" si="124"/>
        <v>571</v>
      </c>
      <c r="D33" s="5"/>
      <c r="E33" s="5"/>
      <c r="F33" s="5"/>
      <c r="G33" s="5"/>
      <c r="H33" s="5">
        <f t="shared" si="125"/>
        <v>890</v>
      </c>
      <c r="I33" s="5"/>
      <c r="J33" s="5"/>
      <c r="K33" s="5"/>
      <c r="L33" s="5"/>
      <c r="M33" s="5">
        <f t="shared" si="126"/>
        <v>894</v>
      </c>
      <c r="N33" s="5"/>
      <c r="O33" s="5"/>
      <c r="P33" s="5"/>
      <c r="Q33" s="5"/>
      <c r="R33" s="5">
        <f t="shared" si="127"/>
        <v>755</v>
      </c>
      <c r="S33" s="5"/>
      <c r="T33" s="5"/>
      <c r="U33" s="5"/>
      <c r="V33" s="5"/>
      <c r="W33" s="5">
        <f t="shared" si="128"/>
        <v>755</v>
      </c>
      <c r="X33" s="5">
        <v>1</v>
      </c>
      <c r="Y33" s="5"/>
      <c r="Z33" s="5"/>
      <c r="AA33" s="5"/>
      <c r="AB33" s="5">
        <f t="shared" si="129"/>
        <v>598</v>
      </c>
      <c r="AC33" s="5"/>
      <c r="AD33" s="5"/>
      <c r="AE33" s="5"/>
      <c r="AF33" s="5"/>
      <c r="AG33" s="5">
        <f t="shared" si="130"/>
        <v>597</v>
      </c>
      <c r="AH33" s="5"/>
      <c r="AI33" s="5"/>
      <c r="AJ33" s="5"/>
      <c r="AK33" s="5"/>
      <c r="AL33" s="5">
        <f t="shared" si="131"/>
        <v>1018</v>
      </c>
      <c r="AM33" s="5"/>
      <c r="AN33" s="5"/>
      <c r="AO33" s="5"/>
      <c r="AP33" s="5"/>
      <c r="AQ33" s="5">
        <f t="shared" si="132"/>
        <v>827</v>
      </c>
      <c r="AR33" s="5"/>
      <c r="AS33" s="5"/>
      <c r="AT33" s="5"/>
      <c r="AU33" s="5"/>
      <c r="AV33" s="5">
        <f t="shared" si="133"/>
        <v>0</v>
      </c>
      <c r="AW33" s="5"/>
      <c r="AX33" s="5"/>
      <c r="AY33" s="5"/>
      <c r="AZ33" s="5"/>
      <c r="BA33" s="5">
        <f t="shared" si="134"/>
        <v>0</v>
      </c>
      <c r="BB33" s="5"/>
      <c r="BC33" s="5"/>
      <c r="BD33" s="5"/>
      <c r="BE33" s="5"/>
      <c r="BF33" s="5">
        <f t="shared" si="135"/>
        <v>0</v>
      </c>
      <c r="BG33" s="5"/>
      <c r="BH33" s="5"/>
      <c r="BI33" s="5"/>
      <c r="BJ33" s="5"/>
      <c r="BK33" s="5">
        <f t="shared" si="136"/>
        <v>0</v>
      </c>
      <c r="BL33" s="5"/>
      <c r="BM33" s="5"/>
      <c r="BN33" s="5"/>
      <c r="BO33" s="5"/>
      <c r="BP33" s="5">
        <f t="shared" si="137"/>
        <v>0</v>
      </c>
      <c r="BQ33" s="5"/>
      <c r="BR33" s="5"/>
      <c r="BS33" s="5"/>
      <c r="BT33" s="5"/>
      <c r="BU33" s="5">
        <f t="shared" si="138"/>
        <v>0</v>
      </c>
      <c r="BV33" s="5"/>
      <c r="BW33" s="5"/>
      <c r="BX33" s="5"/>
      <c r="BY33" s="5"/>
      <c r="BZ33" s="5">
        <f t="shared" si="139"/>
        <v>0</v>
      </c>
      <c r="CA33" s="5"/>
      <c r="CB33" s="5"/>
      <c r="CC33" s="5"/>
      <c r="CD33" s="5"/>
      <c r="CE33" s="5">
        <f t="shared" si="140"/>
        <v>0</v>
      </c>
      <c r="CF33" s="5"/>
      <c r="CG33" s="5"/>
      <c r="CH33" s="5"/>
      <c r="CJ33" s="2">
        <f t="shared" si="116"/>
        <v>6905</v>
      </c>
      <c r="CK33" s="2">
        <f t="shared" si="117"/>
        <v>1</v>
      </c>
      <c r="CL33" s="2">
        <f t="shared" si="118"/>
        <v>0</v>
      </c>
      <c r="CM33" s="2">
        <f t="shared" si="119"/>
        <v>0</v>
      </c>
      <c r="CN33" s="17">
        <f t="shared" si="4"/>
        <v>1.448225923244026E-4</v>
      </c>
      <c r="CP33" s="1">
        <f>SUM(CK33:CM33,'Cepa9 - CasB'!CA33:CC33,'Cepa9 - CasC'!CA33:CC33)</f>
        <v>1</v>
      </c>
      <c r="CQ33" s="17">
        <f>CP33/SUM(CJ33,'Cepa9 - CasB'!BZ33,'Cepa9 - CasC'!BZ33)</f>
        <v>8.0808080808080811E-5</v>
      </c>
      <c r="CR33" s="1">
        <f t="shared" si="141"/>
        <v>174</v>
      </c>
      <c r="CS33" s="17">
        <f t="shared" si="76"/>
        <v>1.3866751673573478E-2</v>
      </c>
    </row>
    <row r="34" spans="1:97" ht="18.75" thickBot="1" x14ac:dyDescent="0.3">
      <c r="A34" s="37"/>
      <c r="B34" s="32">
        <f t="shared" si="123"/>
        <v>44329</v>
      </c>
      <c r="C34" s="6">
        <v>561</v>
      </c>
      <c r="D34" s="6"/>
      <c r="E34" s="6"/>
      <c r="F34" s="6"/>
      <c r="G34" s="6"/>
      <c r="H34" s="6">
        <v>658</v>
      </c>
      <c r="I34" s="6"/>
      <c r="J34" s="6"/>
      <c r="K34" s="6"/>
      <c r="L34" s="6"/>
      <c r="M34" s="6">
        <v>660</v>
      </c>
      <c r="N34" s="6"/>
      <c r="O34" s="6"/>
      <c r="P34" s="6"/>
      <c r="Q34" s="6"/>
      <c r="R34" s="6">
        <v>708</v>
      </c>
      <c r="S34" s="6"/>
      <c r="T34" s="6"/>
      <c r="U34" s="6"/>
      <c r="V34" s="6"/>
      <c r="W34" s="6">
        <v>708</v>
      </c>
      <c r="X34" s="6"/>
      <c r="Y34" s="6"/>
      <c r="Z34" s="6"/>
      <c r="AA34" s="6"/>
      <c r="AB34" s="6">
        <v>708</v>
      </c>
      <c r="AC34" s="6"/>
      <c r="AD34" s="6"/>
      <c r="AE34" s="6"/>
      <c r="AF34" s="6"/>
      <c r="AG34" s="6">
        <v>683</v>
      </c>
      <c r="AH34" s="6"/>
      <c r="AI34" s="6"/>
      <c r="AJ34" s="6"/>
      <c r="AK34" s="6"/>
      <c r="AL34" s="6">
        <v>683</v>
      </c>
      <c r="AM34" s="6"/>
      <c r="AN34" s="6"/>
      <c r="AO34" s="6"/>
      <c r="AP34" s="6"/>
      <c r="AQ34" s="6">
        <v>597</v>
      </c>
      <c r="AR34" s="6"/>
      <c r="AS34" s="6"/>
      <c r="AT34" s="6"/>
      <c r="AU34" s="6"/>
      <c r="AV34" s="6">
        <v>597</v>
      </c>
      <c r="AW34" s="6"/>
      <c r="AX34" s="6"/>
      <c r="AY34" s="6"/>
      <c r="AZ34" s="6"/>
      <c r="BA34" s="6">
        <v>323</v>
      </c>
      <c r="BB34" s="6"/>
      <c r="BC34" s="6"/>
      <c r="BD34" s="6"/>
      <c r="BE34" s="6"/>
      <c r="BF34" s="6">
        <f t="shared" si="135"/>
        <v>0</v>
      </c>
      <c r="BG34" s="6"/>
      <c r="BH34" s="6"/>
      <c r="BI34" s="6"/>
      <c r="BJ34" s="6"/>
      <c r="BK34" s="6">
        <f t="shared" si="136"/>
        <v>0</v>
      </c>
      <c r="BL34" s="6"/>
      <c r="BM34" s="6"/>
      <c r="BN34" s="6"/>
      <c r="BO34" s="6"/>
      <c r="BP34" s="6">
        <f t="shared" si="137"/>
        <v>0</v>
      </c>
      <c r="BQ34" s="6"/>
      <c r="BR34" s="6"/>
      <c r="BS34" s="6"/>
      <c r="BT34" s="6"/>
      <c r="BU34" s="6">
        <f t="shared" si="138"/>
        <v>0</v>
      </c>
      <c r="BV34" s="6"/>
      <c r="BW34" s="6"/>
      <c r="BX34" s="6"/>
      <c r="BY34" s="6"/>
      <c r="BZ34" s="6">
        <f t="shared" si="139"/>
        <v>0</v>
      </c>
      <c r="CA34" s="6"/>
      <c r="CB34" s="6"/>
      <c r="CC34" s="6"/>
      <c r="CD34" s="6"/>
      <c r="CE34" s="6">
        <f t="shared" si="140"/>
        <v>0</v>
      </c>
      <c r="CF34" s="6"/>
      <c r="CG34" s="6"/>
      <c r="CH34" s="6"/>
      <c r="CJ34" s="2">
        <f t="shared" si="116"/>
        <v>6886</v>
      </c>
      <c r="CK34" s="2">
        <v>18</v>
      </c>
      <c r="CL34" s="2">
        <f t="shared" si="118"/>
        <v>0</v>
      </c>
      <c r="CM34" s="2">
        <f t="shared" si="119"/>
        <v>0</v>
      </c>
      <c r="CN34" s="17">
        <f t="shared" si="4"/>
        <v>2.6139994191112402E-3</v>
      </c>
      <c r="CP34" s="1">
        <f>SUM(CK34:CM34,'Cepa9 - CasB'!CA34:CC34,'Cepa9 - CasC'!CA34:CC34)</f>
        <v>19</v>
      </c>
      <c r="CQ34" s="17">
        <f>CP34/SUM(CJ34,'Cepa9 - CasB'!BZ34,'Cepa9 - CasC'!BZ34)</f>
        <v>1.5377144707024927E-3</v>
      </c>
      <c r="CR34" s="1">
        <f t="shared" si="141"/>
        <v>193</v>
      </c>
      <c r="CS34" s="17">
        <f t="shared" si="76"/>
        <v>1.5380937201147592E-2</v>
      </c>
    </row>
    <row r="35" spans="1:97" ht="18.75" thickTop="1" x14ac:dyDescent="0.25">
      <c r="CJ35" s="2"/>
      <c r="CK35" s="12">
        <f t="shared" ref="CK35:CM35" si="142">SUM(CK28:CK34)</f>
        <v>25</v>
      </c>
      <c r="CL35" s="12">
        <f t="shared" si="142"/>
        <v>0</v>
      </c>
      <c r="CM35" s="12">
        <f t="shared" si="142"/>
        <v>0</v>
      </c>
      <c r="CN35" s="18">
        <f t="shared" ref="CN35" si="143">((CK35+CL35+CM35)/$CJ$4)</f>
        <v>3.5780735651925002E-3</v>
      </c>
      <c r="CP35" s="19">
        <f>SUM(CK35:CM35,'Cepa9 - CasB'!CA35:CC35,'Cepa9 - CasC'!CA35:CC35)</f>
        <v>31</v>
      </c>
      <c r="CQ35" s="18">
        <f>CP35/SUM(CJ28,'Cepa9 - CasB'!BZ28,'Cepa9 - CasC'!BZ28)</f>
        <v>2.5028257710318102E-3</v>
      </c>
      <c r="CS35" s="17"/>
    </row>
    <row r="36" spans="1:97" x14ac:dyDescent="0.25">
      <c r="A36" s="35">
        <v>5</v>
      </c>
      <c r="B36" s="26">
        <f t="shared" ref="B36" si="144">B34+1</f>
        <v>44330</v>
      </c>
      <c r="C36" s="4">
        <f t="shared" ref="C36" si="145">C34-D34-E34-F34</f>
        <v>561</v>
      </c>
      <c r="D36" s="4"/>
      <c r="E36" s="4"/>
      <c r="F36" s="4"/>
      <c r="G36" s="4"/>
      <c r="H36" s="4">
        <f t="shared" ref="H36" si="146">H34-I34-J34-K34</f>
        <v>658</v>
      </c>
      <c r="I36" s="4"/>
      <c r="J36" s="4"/>
      <c r="K36" s="4"/>
      <c r="L36" s="4"/>
      <c r="M36" s="4">
        <f t="shared" ref="M36" si="147">M34-N34-O34-P34</f>
        <v>660</v>
      </c>
      <c r="N36" s="4"/>
      <c r="O36" s="4"/>
      <c r="P36" s="4"/>
      <c r="Q36" s="4"/>
      <c r="R36" s="4">
        <f t="shared" ref="R36" si="148">R34-S34-T34-U34</f>
        <v>708</v>
      </c>
      <c r="S36" s="4"/>
      <c r="T36" s="4"/>
      <c r="U36" s="4"/>
      <c r="V36" s="4"/>
      <c r="W36" s="4">
        <f t="shared" ref="W36" si="149">W34-X34-Y34-Z34</f>
        <v>708</v>
      </c>
      <c r="X36" s="4"/>
      <c r="Y36" s="4"/>
      <c r="Z36" s="4"/>
      <c r="AA36" s="4"/>
      <c r="AB36" s="4">
        <f t="shared" ref="AB36" si="150">AB34-AC34-AD34-AE34</f>
        <v>708</v>
      </c>
      <c r="AC36" s="4"/>
      <c r="AD36" s="4"/>
      <c r="AE36" s="4"/>
      <c r="AF36" s="4"/>
      <c r="AG36" s="4">
        <f t="shared" ref="AG36" si="151">AG34-AH34-AI34-AJ34</f>
        <v>683</v>
      </c>
      <c r="AH36" s="4"/>
      <c r="AI36" s="4"/>
      <c r="AJ36" s="4"/>
      <c r="AK36" s="4"/>
      <c r="AL36" s="4">
        <f t="shared" ref="AL36" si="152">AL34-AM34-AN34-AO34</f>
        <v>683</v>
      </c>
      <c r="AM36" s="4"/>
      <c r="AN36" s="4"/>
      <c r="AO36" s="4"/>
      <c r="AP36" s="4"/>
      <c r="AQ36" s="4">
        <f t="shared" ref="AQ36" si="153">AQ34-AR34-AS34-AT34</f>
        <v>597</v>
      </c>
      <c r="AR36" s="4"/>
      <c r="AS36" s="4"/>
      <c r="AT36" s="4"/>
      <c r="AU36" s="4"/>
      <c r="AV36" s="4">
        <f t="shared" ref="AV36" si="154">AV34-AW34-AX34-AY34</f>
        <v>597</v>
      </c>
      <c r="AW36" s="4"/>
      <c r="AX36" s="4"/>
      <c r="AY36" s="4"/>
      <c r="AZ36" s="4"/>
      <c r="BA36" s="4">
        <f t="shared" ref="BA36" si="155">BA34-BB34-BC34-BD34</f>
        <v>323</v>
      </c>
      <c r="BB36" s="4"/>
      <c r="BC36" s="4"/>
      <c r="BD36" s="4"/>
      <c r="BE36" s="4"/>
      <c r="BF36" s="4">
        <f t="shared" ref="BF36" si="156">BF34-BG34-BH34-BI34</f>
        <v>0</v>
      </c>
      <c r="BG36" s="4"/>
      <c r="BH36" s="4"/>
      <c r="BI36" s="4"/>
      <c r="BJ36" s="4"/>
      <c r="BK36" s="4">
        <f t="shared" ref="BK36" si="157">BK34-BL34-BM34-BN34</f>
        <v>0</v>
      </c>
      <c r="BL36" s="4"/>
      <c r="BM36" s="4"/>
      <c r="BN36" s="4"/>
      <c r="BO36" s="4"/>
      <c r="BP36" s="4">
        <f t="shared" ref="BP36" si="158">BP34-BQ34-BR34-BS34</f>
        <v>0</v>
      </c>
      <c r="BQ36" s="4"/>
      <c r="BR36" s="4"/>
      <c r="BS36" s="4"/>
      <c r="BT36" s="4"/>
      <c r="BU36" s="4">
        <f t="shared" ref="BU36" si="159">BU34-BV34-BW34-BX34</f>
        <v>0</v>
      </c>
      <c r="BV36" s="4"/>
      <c r="BW36" s="4"/>
      <c r="BX36" s="4"/>
      <c r="BY36" s="4"/>
      <c r="BZ36" s="4">
        <f t="shared" ref="BZ36" si="160">BZ34-CA34-CB34-CC34</f>
        <v>0</v>
      </c>
      <c r="CA36" s="4"/>
      <c r="CB36" s="4"/>
      <c r="CC36" s="4"/>
      <c r="CD36" s="4"/>
      <c r="CE36" s="4">
        <f t="shared" ref="CE36" si="161">CE34-CF34-CG34-CH34</f>
        <v>0</v>
      </c>
      <c r="CF36" s="4"/>
      <c r="CG36" s="4"/>
      <c r="CH36" s="4"/>
      <c r="CJ36" s="2">
        <f t="shared" ref="CJ36:CJ42" si="162">SUM(C36,H36,M36,R36,W36,AB36,AG36,AL36,AQ36,AV36,BA36,BF36,BK36,BP36,BU36,BZ36,CE36)</f>
        <v>6886</v>
      </c>
      <c r="CK36" s="2">
        <f t="shared" ref="CK36:CK42" si="163">SUM(D36,I36,N36,S36,X36,AC36,AH36,AM36,AR36,AW36,BB36,BG36,BL36,BQ36,BV36,CA36,CF36)</f>
        <v>0</v>
      </c>
      <c r="CL36" s="2">
        <f t="shared" ref="CL36:CL42" si="164">SUM(E36,J36,O36,T36,Y36,AD36,AI36,AN36,AS36,AX36,BC36,BH36,BM36,BR36,BW36,CB36,CG36)</f>
        <v>0</v>
      </c>
      <c r="CM36" s="2">
        <f t="shared" ref="CM36:CM42" si="165">SUM(F36,K36,P36,U36,Z36,AE36,AJ36,AO36,AT36,AY36,BD36,BI36,BN36,BS36,BX36,CC36,CH36)</f>
        <v>0</v>
      </c>
      <c r="CN36" s="17">
        <f t="shared" ref="CN36" si="166">((CK36+CL36+CM36)/CJ36)</f>
        <v>0</v>
      </c>
      <c r="CP36" s="1">
        <f>SUM(CK36:CM36,'Cepa9 - CasB'!CA36:CC36,'Cepa9 - CasC'!CA36:CC36)</f>
        <v>0</v>
      </c>
      <c r="CQ36" s="17">
        <f>CP36/SUM(CJ36,'Cepa9 - CasB'!BZ36,'Cepa9 - CasC'!BZ36)</f>
        <v>0</v>
      </c>
      <c r="CR36" s="1">
        <f t="shared" ref="CR36" si="167">CR34+CP36</f>
        <v>193</v>
      </c>
      <c r="CS36" s="17">
        <f t="shared" ref="CS36" si="168">CR36/$CS$1</f>
        <v>1.5380937201147592E-2</v>
      </c>
    </row>
    <row r="37" spans="1:97" x14ac:dyDescent="0.25">
      <c r="A37" s="36"/>
      <c r="B37" s="27">
        <f t="shared" ref="B37:B42" si="169">B36+1</f>
        <v>44331</v>
      </c>
      <c r="C37" s="5">
        <f t="shared" ref="C37:C42" si="170">C36-D36-E36-F36</f>
        <v>561</v>
      </c>
      <c r="D37" s="5"/>
      <c r="E37" s="5"/>
      <c r="F37" s="5"/>
      <c r="G37" s="5"/>
      <c r="H37" s="5">
        <f t="shared" ref="H37:H42" si="171">H36-I36-J36-K36</f>
        <v>658</v>
      </c>
      <c r="I37" s="5"/>
      <c r="J37" s="5"/>
      <c r="K37" s="5"/>
      <c r="L37" s="5"/>
      <c r="M37" s="5">
        <f t="shared" ref="M37:M42" si="172">M36-N36-O36-P36</f>
        <v>660</v>
      </c>
      <c r="N37" s="5"/>
      <c r="O37" s="5"/>
      <c r="P37" s="5"/>
      <c r="Q37" s="5"/>
      <c r="R37" s="5">
        <f t="shared" ref="R37:R42" si="173">R36-S36-T36-U36</f>
        <v>708</v>
      </c>
      <c r="S37" s="5"/>
      <c r="T37" s="5"/>
      <c r="U37" s="5"/>
      <c r="V37" s="5"/>
      <c r="W37" s="5">
        <f t="shared" ref="W37:W42" si="174">W36-X36-Y36-Z36</f>
        <v>708</v>
      </c>
      <c r="X37" s="5"/>
      <c r="Y37" s="5"/>
      <c r="Z37" s="5"/>
      <c r="AA37" s="5"/>
      <c r="AB37" s="5">
        <f t="shared" ref="AB37:AB42" si="175">AB36-AC36-AD36-AE36</f>
        <v>708</v>
      </c>
      <c r="AC37" s="5"/>
      <c r="AD37" s="5"/>
      <c r="AE37" s="5"/>
      <c r="AF37" s="5"/>
      <c r="AG37" s="5">
        <f t="shared" ref="AG37:AG42" si="176">AG36-AH36-AI36-AJ36</f>
        <v>683</v>
      </c>
      <c r="AH37" s="5">
        <v>1</v>
      </c>
      <c r="AI37" s="5"/>
      <c r="AJ37" s="5"/>
      <c r="AK37" s="5"/>
      <c r="AL37" s="5">
        <f t="shared" ref="AL37:AL42" si="177">AL36-AM36-AN36-AO36</f>
        <v>683</v>
      </c>
      <c r="AM37" s="5"/>
      <c r="AN37" s="5"/>
      <c r="AO37" s="5"/>
      <c r="AP37" s="5"/>
      <c r="AQ37" s="5">
        <f t="shared" ref="AQ37:AQ42" si="178">AQ36-AR36-AS36-AT36</f>
        <v>597</v>
      </c>
      <c r="AR37" s="5"/>
      <c r="AS37" s="5"/>
      <c r="AT37" s="5"/>
      <c r="AU37" s="5"/>
      <c r="AV37" s="5">
        <f t="shared" ref="AV37:AV42" si="179">AV36-AW36-AX36-AY36</f>
        <v>597</v>
      </c>
      <c r="AW37" s="5"/>
      <c r="AX37" s="5"/>
      <c r="AY37" s="5"/>
      <c r="AZ37" s="5"/>
      <c r="BA37" s="5">
        <f t="shared" ref="BA37:BA42" si="180">BA36-BB36-BC36-BD36</f>
        <v>323</v>
      </c>
      <c r="BB37" s="5"/>
      <c r="BC37" s="5"/>
      <c r="BD37" s="5"/>
      <c r="BE37" s="5"/>
      <c r="BF37" s="5">
        <f t="shared" ref="BF37:BF42" si="181">BF36-BG36-BH36-BI36</f>
        <v>0</v>
      </c>
      <c r="BG37" s="5"/>
      <c r="BH37" s="5"/>
      <c r="BI37" s="5"/>
      <c r="BJ37" s="5"/>
      <c r="BK37" s="5">
        <f t="shared" ref="BK37:BK42" si="182">BK36-BL36-BM36-BN36</f>
        <v>0</v>
      </c>
      <c r="BL37" s="5"/>
      <c r="BM37" s="5"/>
      <c r="BN37" s="5"/>
      <c r="BO37" s="5"/>
      <c r="BP37" s="5">
        <f t="shared" ref="BP37:BP42" si="183">BP36-BQ36-BR36-BS36</f>
        <v>0</v>
      </c>
      <c r="BQ37" s="5"/>
      <c r="BR37" s="5"/>
      <c r="BS37" s="5"/>
      <c r="BT37" s="5"/>
      <c r="BU37" s="5">
        <f t="shared" ref="BU37:BU42" si="184">BU36-BV36-BW36-BX36</f>
        <v>0</v>
      </c>
      <c r="BV37" s="5"/>
      <c r="BW37" s="5"/>
      <c r="BX37" s="5"/>
      <c r="BY37" s="5"/>
      <c r="BZ37" s="5">
        <f t="shared" ref="BZ37:BZ42" si="185">BZ36-CA36-CB36-CC36</f>
        <v>0</v>
      </c>
      <c r="CA37" s="5"/>
      <c r="CB37" s="5"/>
      <c r="CC37" s="5"/>
      <c r="CD37" s="5"/>
      <c r="CE37" s="5">
        <f t="shared" ref="CE37:CE42" si="186">CE36-CF36-CG36-CH36</f>
        <v>0</v>
      </c>
      <c r="CF37" s="5"/>
      <c r="CG37" s="5"/>
      <c r="CH37" s="5"/>
      <c r="CJ37" s="2">
        <f t="shared" si="162"/>
        <v>6886</v>
      </c>
      <c r="CK37" s="2">
        <f t="shared" si="163"/>
        <v>1</v>
      </c>
      <c r="CL37" s="2">
        <f t="shared" si="164"/>
        <v>0</v>
      </c>
      <c r="CM37" s="2">
        <f t="shared" si="165"/>
        <v>0</v>
      </c>
      <c r="CN37" s="17">
        <f t="shared" si="4"/>
        <v>1.4522218995062446E-4</v>
      </c>
      <c r="CP37" s="1">
        <f>SUM(CK37:CM37,'Cepa9 - CasB'!CA37:CC37,'Cepa9 - CasC'!CA37:CC37)</f>
        <v>2</v>
      </c>
      <c r="CQ37" s="17">
        <f>CP37/SUM(CJ37,'Cepa9 - CasB'!BZ37,'Cepa9 - CasC'!BZ37)</f>
        <v>1.6199578810950914E-4</v>
      </c>
      <c r="CR37" s="1">
        <f t="shared" ref="CR37:CR90" si="187">CP37+CR36</f>
        <v>195</v>
      </c>
      <c r="CS37" s="17">
        <f t="shared" si="76"/>
        <v>1.5540325151418552E-2</v>
      </c>
    </row>
    <row r="38" spans="1:97" x14ac:dyDescent="0.25">
      <c r="A38" s="36"/>
      <c r="B38" s="27">
        <f t="shared" si="169"/>
        <v>44332</v>
      </c>
      <c r="C38" s="5">
        <f t="shared" si="170"/>
        <v>561</v>
      </c>
      <c r="D38" s="5">
        <v>1</v>
      </c>
      <c r="E38" s="5"/>
      <c r="F38" s="5"/>
      <c r="G38" s="5"/>
      <c r="H38" s="5">
        <f t="shared" si="171"/>
        <v>658</v>
      </c>
      <c r="I38" s="5"/>
      <c r="J38" s="5"/>
      <c r="K38" s="5"/>
      <c r="L38" s="5"/>
      <c r="M38" s="5">
        <f t="shared" si="172"/>
        <v>660</v>
      </c>
      <c r="N38" s="5"/>
      <c r="O38" s="5"/>
      <c r="P38" s="5"/>
      <c r="Q38" s="5"/>
      <c r="R38" s="5">
        <f t="shared" si="173"/>
        <v>708</v>
      </c>
      <c r="S38" s="5"/>
      <c r="T38" s="5"/>
      <c r="U38" s="5"/>
      <c r="V38" s="5"/>
      <c r="W38" s="5">
        <f t="shared" si="174"/>
        <v>708</v>
      </c>
      <c r="X38" s="5"/>
      <c r="Y38" s="5"/>
      <c r="Z38" s="5"/>
      <c r="AA38" s="5"/>
      <c r="AB38" s="5">
        <f t="shared" si="175"/>
        <v>708</v>
      </c>
      <c r="AC38" s="5"/>
      <c r="AD38" s="5"/>
      <c r="AE38" s="5"/>
      <c r="AF38" s="5"/>
      <c r="AG38" s="5">
        <f t="shared" si="176"/>
        <v>682</v>
      </c>
      <c r="AH38" s="5"/>
      <c r="AI38" s="5"/>
      <c r="AJ38" s="5"/>
      <c r="AK38" s="5"/>
      <c r="AL38" s="5">
        <f t="shared" si="177"/>
        <v>683</v>
      </c>
      <c r="AM38" s="5"/>
      <c r="AN38" s="5"/>
      <c r="AO38" s="5"/>
      <c r="AP38" s="5"/>
      <c r="AQ38" s="5">
        <f t="shared" si="178"/>
        <v>597</v>
      </c>
      <c r="AR38" s="5"/>
      <c r="AS38" s="5"/>
      <c r="AT38" s="5"/>
      <c r="AU38" s="5"/>
      <c r="AV38" s="5">
        <f t="shared" si="179"/>
        <v>597</v>
      </c>
      <c r="AW38" s="5"/>
      <c r="AX38" s="5"/>
      <c r="AY38" s="5"/>
      <c r="AZ38" s="5"/>
      <c r="BA38" s="5">
        <f t="shared" si="180"/>
        <v>323</v>
      </c>
      <c r="BB38" s="5"/>
      <c r="BC38" s="5"/>
      <c r="BD38" s="5"/>
      <c r="BE38" s="5"/>
      <c r="BF38" s="5">
        <f t="shared" si="181"/>
        <v>0</v>
      </c>
      <c r="BG38" s="5"/>
      <c r="BH38" s="5"/>
      <c r="BI38" s="5"/>
      <c r="BJ38" s="5"/>
      <c r="BK38" s="5">
        <f t="shared" si="182"/>
        <v>0</v>
      </c>
      <c r="BL38" s="5"/>
      <c r="BM38" s="5"/>
      <c r="BN38" s="5"/>
      <c r="BO38" s="5"/>
      <c r="BP38" s="5">
        <f t="shared" si="183"/>
        <v>0</v>
      </c>
      <c r="BQ38" s="5"/>
      <c r="BR38" s="5"/>
      <c r="BS38" s="5"/>
      <c r="BT38" s="5"/>
      <c r="BU38" s="5">
        <f t="shared" si="184"/>
        <v>0</v>
      </c>
      <c r="BV38" s="5"/>
      <c r="BW38" s="5"/>
      <c r="BX38" s="5"/>
      <c r="BY38" s="5"/>
      <c r="BZ38" s="5">
        <f t="shared" si="185"/>
        <v>0</v>
      </c>
      <c r="CA38" s="5"/>
      <c r="CB38" s="5"/>
      <c r="CC38" s="5"/>
      <c r="CD38" s="5"/>
      <c r="CE38" s="5">
        <f t="shared" si="186"/>
        <v>0</v>
      </c>
      <c r="CF38" s="5"/>
      <c r="CG38" s="5"/>
      <c r="CH38" s="5"/>
      <c r="CJ38" s="2">
        <f t="shared" si="162"/>
        <v>6885</v>
      </c>
      <c r="CK38" s="2">
        <f t="shared" si="163"/>
        <v>1</v>
      </c>
      <c r="CL38" s="2">
        <f t="shared" si="164"/>
        <v>0</v>
      </c>
      <c r="CM38" s="2">
        <f t="shared" si="165"/>
        <v>0</v>
      </c>
      <c r="CN38" s="17">
        <f t="shared" si="4"/>
        <v>1.4524328249818446E-4</v>
      </c>
      <c r="CP38" s="1">
        <f>SUM(CK38:CM38,'Cepa9 - CasB'!CA38:CC38,'Cepa9 - CasC'!CA38:CC38)</f>
        <v>2</v>
      </c>
      <c r="CQ38" s="17">
        <f>CP38/SUM(CJ38,'Cepa9 - CasB'!BZ38,'Cepa9 - CasC'!BZ38)</f>
        <v>1.6202203499675956E-4</v>
      </c>
      <c r="CR38" s="1">
        <f t="shared" si="187"/>
        <v>197</v>
      </c>
      <c r="CS38" s="17">
        <f t="shared" si="76"/>
        <v>1.5699713101689512E-2</v>
      </c>
    </row>
    <row r="39" spans="1:97" x14ac:dyDescent="0.25">
      <c r="A39" s="36"/>
      <c r="B39" s="27">
        <f t="shared" si="169"/>
        <v>44333</v>
      </c>
      <c r="C39" s="5">
        <f t="shared" si="170"/>
        <v>560</v>
      </c>
      <c r="D39" s="5"/>
      <c r="E39" s="5"/>
      <c r="F39" s="5"/>
      <c r="G39" s="5"/>
      <c r="H39" s="5">
        <f t="shared" si="171"/>
        <v>658</v>
      </c>
      <c r="I39" s="5"/>
      <c r="J39" s="5"/>
      <c r="K39" s="5"/>
      <c r="L39" s="5"/>
      <c r="M39" s="5">
        <f t="shared" si="172"/>
        <v>660</v>
      </c>
      <c r="N39" s="5"/>
      <c r="O39" s="5"/>
      <c r="P39" s="5"/>
      <c r="Q39" s="5"/>
      <c r="R39" s="5">
        <f t="shared" si="173"/>
        <v>708</v>
      </c>
      <c r="S39" s="5"/>
      <c r="T39" s="5"/>
      <c r="U39" s="5"/>
      <c r="V39" s="5"/>
      <c r="W39" s="5">
        <f t="shared" si="174"/>
        <v>708</v>
      </c>
      <c r="X39" s="5"/>
      <c r="Y39" s="5"/>
      <c r="Z39" s="5"/>
      <c r="AA39" s="5"/>
      <c r="AB39" s="5">
        <f t="shared" si="175"/>
        <v>708</v>
      </c>
      <c r="AC39" s="5"/>
      <c r="AD39" s="5"/>
      <c r="AE39" s="5"/>
      <c r="AF39" s="5"/>
      <c r="AG39" s="5">
        <f t="shared" si="176"/>
        <v>682</v>
      </c>
      <c r="AH39" s="5"/>
      <c r="AI39" s="5"/>
      <c r="AJ39" s="5"/>
      <c r="AK39" s="5"/>
      <c r="AL39" s="5">
        <f t="shared" si="177"/>
        <v>683</v>
      </c>
      <c r="AM39" s="5"/>
      <c r="AN39" s="5"/>
      <c r="AO39" s="5"/>
      <c r="AP39" s="5"/>
      <c r="AQ39" s="5">
        <f t="shared" si="178"/>
        <v>597</v>
      </c>
      <c r="AR39" s="5"/>
      <c r="AS39" s="5"/>
      <c r="AT39" s="5"/>
      <c r="AU39" s="5"/>
      <c r="AV39" s="5">
        <f t="shared" si="179"/>
        <v>597</v>
      </c>
      <c r="AW39" s="5"/>
      <c r="AX39" s="5"/>
      <c r="AY39" s="5"/>
      <c r="AZ39" s="5"/>
      <c r="BA39" s="5">
        <f t="shared" si="180"/>
        <v>323</v>
      </c>
      <c r="BB39" s="5"/>
      <c r="BC39" s="5"/>
      <c r="BD39" s="5"/>
      <c r="BE39" s="5"/>
      <c r="BF39" s="5">
        <f t="shared" si="181"/>
        <v>0</v>
      </c>
      <c r="BG39" s="5"/>
      <c r="BH39" s="5"/>
      <c r="BI39" s="5"/>
      <c r="BJ39" s="5"/>
      <c r="BK39" s="5">
        <f t="shared" si="182"/>
        <v>0</v>
      </c>
      <c r="BL39" s="5"/>
      <c r="BM39" s="5"/>
      <c r="BN39" s="5"/>
      <c r="BO39" s="5"/>
      <c r="BP39" s="5">
        <f t="shared" si="183"/>
        <v>0</v>
      </c>
      <c r="BQ39" s="5"/>
      <c r="BR39" s="5"/>
      <c r="BS39" s="5"/>
      <c r="BT39" s="5"/>
      <c r="BU39" s="5">
        <f t="shared" si="184"/>
        <v>0</v>
      </c>
      <c r="BV39" s="5"/>
      <c r="BW39" s="5"/>
      <c r="BX39" s="5"/>
      <c r="BY39" s="5"/>
      <c r="BZ39" s="5">
        <f t="shared" si="185"/>
        <v>0</v>
      </c>
      <c r="CA39" s="5"/>
      <c r="CB39" s="5"/>
      <c r="CC39" s="5"/>
      <c r="CD39" s="5"/>
      <c r="CE39" s="5">
        <f t="shared" si="186"/>
        <v>0</v>
      </c>
      <c r="CF39" s="5"/>
      <c r="CG39" s="5"/>
      <c r="CH39" s="5"/>
      <c r="CJ39" s="2">
        <f t="shared" si="162"/>
        <v>6884</v>
      </c>
      <c r="CK39" s="2">
        <f t="shared" si="163"/>
        <v>0</v>
      </c>
      <c r="CL39" s="2">
        <f t="shared" si="164"/>
        <v>0</v>
      </c>
      <c r="CM39" s="2">
        <f t="shared" si="165"/>
        <v>0</v>
      </c>
      <c r="CN39" s="17">
        <f t="shared" si="4"/>
        <v>0</v>
      </c>
      <c r="CP39" s="1">
        <f>SUM(CK39:CM39,'Cepa9 - CasB'!CA39:CC39,'Cepa9 - CasC'!CA39:CC39)</f>
        <v>3</v>
      </c>
      <c r="CQ39" s="17">
        <f>CP39/SUM(CJ39,'Cepa9 - CasB'!BZ39,'Cepa9 - CasC'!BZ39)</f>
        <v>2.4307243558580456E-4</v>
      </c>
      <c r="CR39" s="1">
        <f t="shared" si="187"/>
        <v>200</v>
      </c>
      <c r="CS39" s="17">
        <f t="shared" si="76"/>
        <v>1.5938795027095953E-2</v>
      </c>
    </row>
    <row r="40" spans="1:97" x14ac:dyDescent="0.25">
      <c r="A40" s="36"/>
      <c r="B40" s="30">
        <f>B39+1</f>
        <v>44334</v>
      </c>
      <c r="C40" s="5">
        <f t="shared" ref="C40" si="188">C39-D39-E39-F39</f>
        <v>560</v>
      </c>
      <c r="D40" s="5">
        <v>1</v>
      </c>
      <c r="E40" s="5"/>
      <c r="F40" s="5"/>
      <c r="G40" s="5"/>
      <c r="H40" s="5">
        <f t="shared" ref="H40" si="189">H39-I39-J39-K39</f>
        <v>658</v>
      </c>
      <c r="I40" s="5"/>
      <c r="J40" s="5"/>
      <c r="K40" s="5"/>
      <c r="L40" s="5"/>
      <c r="M40" s="5">
        <f t="shared" ref="M40" si="190">M39-N39-O39-P39</f>
        <v>660</v>
      </c>
      <c r="N40" s="5"/>
      <c r="O40" s="5"/>
      <c r="P40" s="5"/>
      <c r="Q40" s="5"/>
      <c r="R40" s="5">
        <f t="shared" ref="R40" si="191">R39-S39-T39-U39</f>
        <v>708</v>
      </c>
      <c r="S40" s="5"/>
      <c r="T40" s="5"/>
      <c r="U40" s="5"/>
      <c r="V40" s="5"/>
      <c r="W40" s="5">
        <f t="shared" ref="W40" si="192">W39-X39-Y39-Z39</f>
        <v>708</v>
      </c>
      <c r="X40" s="5"/>
      <c r="Y40" s="5"/>
      <c r="Z40" s="5"/>
      <c r="AA40" s="5"/>
      <c r="AB40" s="5">
        <f t="shared" ref="AB40" si="193">AB39-AC39-AD39-AE39</f>
        <v>708</v>
      </c>
      <c r="AC40" s="5"/>
      <c r="AD40" s="5"/>
      <c r="AE40" s="5"/>
      <c r="AF40" s="5"/>
      <c r="AG40" s="5">
        <f t="shared" ref="AG40" si="194">AG39-AH39-AI39-AJ39</f>
        <v>682</v>
      </c>
      <c r="AH40" s="5"/>
      <c r="AI40" s="5"/>
      <c r="AJ40" s="5"/>
      <c r="AK40" s="5"/>
      <c r="AL40" s="5">
        <f t="shared" ref="AL40" si="195">AL39-AM39-AN39-AO39</f>
        <v>683</v>
      </c>
      <c r="AM40" s="5"/>
      <c r="AN40" s="5"/>
      <c r="AO40" s="5"/>
      <c r="AP40" s="5"/>
      <c r="AQ40" s="5">
        <f t="shared" ref="AQ40" si="196">AQ39-AR39-AS39-AT39</f>
        <v>597</v>
      </c>
      <c r="AR40" s="5"/>
      <c r="AS40" s="5"/>
      <c r="AT40" s="5"/>
      <c r="AU40" s="5"/>
      <c r="AV40" s="5">
        <f t="shared" ref="AV40" si="197">AV39-AW39-AX39-AY39</f>
        <v>597</v>
      </c>
      <c r="AW40" s="5"/>
      <c r="AX40" s="5"/>
      <c r="AY40" s="5"/>
      <c r="AZ40" s="5"/>
      <c r="BA40" s="5">
        <f t="shared" ref="BA40" si="198">BA39-BB39-BC39-BD39</f>
        <v>323</v>
      </c>
      <c r="BB40" s="5"/>
      <c r="BC40" s="5"/>
      <c r="BD40" s="5"/>
      <c r="BE40" s="5"/>
      <c r="BF40" s="5">
        <f t="shared" ref="BF40" si="199">BF39-BG39-BH39-BI39</f>
        <v>0</v>
      </c>
      <c r="BG40" s="5"/>
      <c r="BH40" s="5"/>
      <c r="BI40" s="5"/>
      <c r="BJ40" s="5"/>
      <c r="BK40" s="5">
        <f>BK39-BL39-BM39-BN39</f>
        <v>0</v>
      </c>
      <c r="BL40" s="5"/>
      <c r="BM40" s="5"/>
      <c r="BN40" s="5"/>
      <c r="BO40" s="5"/>
      <c r="BP40" s="5">
        <f>BP39-BQ39-BR39-BS39</f>
        <v>0</v>
      </c>
      <c r="BQ40" s="5"/>
      <c r="BR40" s="5"/>
      <c r="BS40" s="5"/>
      <c r="BT40" s="5"/>
      <c r="BU40" s="5">
        <f>BU39-BV39-BW39-BX39</f>
        <v>0</v>
      </c>
      <c r="BV40" s="5"/>
      <c r="BW40" s="5"/>
      <c r="BX40" s="5"/>
      <c r="BY40" s="5"/>
      <c r="BZ40" s="5">
        <f>BZ39-CA39-CB39-CC39</f>
        <v>0</v>
      </c>
      <c r="CA40" s="5"/>
      <c r="CB40" s="5"/>
      <c r="CC40" s="5"/>
      <c r="CD40" s="5"/>
      <c r="CE40" s="5">
        <f>CE39-CF39-CG39-CH39</f>
        <v>0</v>
      </c>
      <c r="CF40" s="5"/>
      <c r="CG40" s="5"/>
      <c r="CH40" s="5"/>
      <c r="CJ40" s="2">
        <f t="shared" si="162"/>
        <v>6884</v>
      </c>
      <c r="CK40" s="2">
        <f t="shared" si="163"/>
        <v>1</v>
      </c>
      <c r="CL40" s="2">
        <f t="shared" si="164"/>
        <v>0</v>
      </c>
      <c r="CM40" s="2">
        <f t="shared" si="165"/>
        <v>0</v>
      </c>
      <c r="CN40" s="17">
        <f t="shared" si="4"/>
        <v>1.4526438117373619E-4</v>
      </c>
      <c r="CP40" s="1">
        <f>SUM(CK40:CM40,'Cepa9 - CasB'!CA40:CC40,'Cepa9 - CasC'!CA40:CC40)</f>
        <v>1</v>
      </c>
      <c r="CQ40" s="17">
        <f>CP40/SUM(CJ40,'Cepa9 - CasB'!BZ40,'Cepa9 - CasC'!BZ40)</f>
        <v>8.1043844719993515E-5</v>
      </c>
      <c r="CR40" s="1">
        <f>CP40+CR39</f>
        <v>201</v>
      </c>
      <c r="CS40" s="17">
        <f t="shared" si="76"/>
        <v>1.6018489002231431E-2</v>
      </c>
    </row>
    <row r="41" spans="1:97" x14ac:dyDescent="0.25">
      <c r="A41" s="36"/>
      <c r="B41" s="27">
        <f t="shared" si="169"/>
        <v>44335</v>
      </c>
      <c r="C41" s="5">
        <f t="shared" si="170"/>
        <v>559</v>
      </c>
      <c r="D41" s="5"/>
      <c r="E41" s="5"/>
      <c r="F41" s="5"/>
      <c r="G41" s="5"/>
      <c r="H41" s="5">
        <f t="shared" si="171"/>
        <v>658</v>
      </c>
      <c r="I41" s="5">
        <v>1</v>
      </c>
      <c r="J41" s="5"/>
      <c r="K41" s="5"/>
      <c r="L41" s="5"/>
      <c r="M41" s="5">
        <f t="shared" si="172"/>
        <v>660</v>
      </c>
      <c r="N41" s="5"/>
      <c r="O41" s="5"/>
      <c r="P41" s="5"/>
      <c r="Q41" s="5"/>
      <c r="R41" s="5">
        <f t="shared" si="173"/>
        <v>708</v>
      </c>
      <c r="S41" s="5"/>
      <c r="T41" s="5"/>
      <c r="U41" s="5"/>
      <c r="V41" s="5"/>
      <c r="W41" s="5">
        <f t="shared" si="174"/>
        <v>708</v>
      </c>
      <c r="X41" s="5"/>
      <c r="Y41" s="5"/>
      <c r="Z41" s="5"/>
      <c r="AA41" s="5"/>
      <c r="AB41" s="5">
        <f t="shared" si="175"/>
        <v>708</v>
      </c>
      <c r="AC41" s="5"/>
      <c r="AD41" s="5"/>
      <c r="AE41" s="5"/>
      <c r="AF41" s="5"/>
      <c r="AG41" s="5">
        <f t="shared" si="176"/>
        <v>682</v>
      </c>
      <c r="AH41" s="5"/>
      <c r="AI41" s="5"/>
      <c r="AJ41" s="5"/>
      <c r="AK41" s="5"/>
      <c r="AL41" s="5">
        <f t="shared" si="177"/>
        <v>683</v>
      </c>
      <c r="AM41" s="5"/>
      <c r="AN41" s="5"/>
      <c r="AO41" s="5"/>
      <c r="AP41" s="5"/>
      <c r="AQ41" s="5">
        <f t="shared" si="178"/>
        <v>597</v>
      </c>
      <c r="AR41" s="5"/>
      <c r="AS41" s="5"/>
      <c r="AT41" s="5"/>
      <c r="AU41" s="5"/>
      <c r="AV41" s="5">
        <f t="shared" si="179"/>
        <v>597</v>
      </c>
      <c r="AW41" s="5"/>
      <c r="AX41" s="5"/>
      <c r="AY41" s="5"/>
      <c r="AZ41" s="5"/>
      <c r="BA41" s="5">
        <f t="shared" si="180"/>
        <v>323</v>
      </c>
      <c r="BB41" s="5"/>
      <c r="BC41" s="5"/>
      <c r="BD41" s="5"/>
      <c r="BE41" s="5"/>
      <c r="BF41" s="5">
        <f t="shared" si="181"/>
        <v>0</v>
      </c>
      <c r="BG41" s="5"/>
      <c r="BH41" s="5"/>
      <c r="BI41" s="5"/>
      <c r="BJ41" s="5"/>
      <c r="BK41" s="5">
        <f t="shared" si="182"/>
        <v>0</v>
      </c>
      <c r="BL41" s="5"/>
      <c r="BM41" s="5"/>
      <c r="BN41" s="5"/>
      <c r="BO41" s="5"/>
      <c r="BP41" s="5">
        <f t="shared" si="183"/>
        <v>0</v>
      </c>
      <c r="BQ41" s="5"/>
      <c r="BR41" s="5"/>
      <c r="BS41" s="5"/>
      <c r="BT41" s="5"/>
      <c r="BU41" s="5">
        <f t="shared" si="184"/>
        <v>0</v>
      </c>
      <c r="BV41" s="5"/>
      <c r="BW41" s="5"/>
      <c r="BX41" s="5"/>
      <c r="BY41" s="5"/>
      <c r="BZ41" s="5">
        <f t="shared" si="185"/>
        <v>0</v>
      </c>
      <c r="CA41" s="5"/>
      <c r="CB41" s="5"/>
      <c r="CC41" s="5"/>
      <c r="CD41" s="5"/>
      <c r="CE41" s="5">
        <f t="shared" si="186"/>
        <v>0</v>
      </c>
      <c r="CF41" s="5"/>
      <c r="CG41" s="5"/>
      <c r="CH41" s="5"/>
      <c r="CJ41" s="2">
        <f t="shared" si="162"/>
        <v>6883</v>
      </c>
      <c r="CK41" s="2">
        <f t="shared" si="163"/>
        <v>1</v>
      </c>
      <c r="CL41" s="2">
        <f t="shared" si="164"/>
        <v>0</v>
      </c>
      <c r="CM41" s="2">
        <f t="shared" si="165"/>
        <v>0</v>
      </c>
      <c r="CN41" s="17">
        <f t="shared" si="4"/>
        <v>1.4528548597995061E-4</v>
      </c>
      <c r="CP41" s="1">
        <f>SUM(CK41:CM41,'Cepa9 - CasB'!CA41:CC41,'Cepa9 - CasC'!CA41:CC41)</f>
        <v>2</v>
      </c>
      <c r="CQ41" s="17">
        <f>CP41/SUM(CJ41,'Cepa9 - CasB'!BZ41,'Cepa9 - CasC'!BZ41)</f>
        <v>1.6210082671421625E-4</v>
      </c>
      <c r="CR41" s="1">
        <f t="shared" si="187"/>
        <v>203</v>
      </c>
      <c r="CS41" s="17">
        <f t="shared" si="76"/>
        <v>1.617787695250239E-2</v>
      </c>
    </row>
    <row r="42" spans="1:97" ht="18.75" thickBot="1" x14ac:dyDescent="0.3">
      <c r="A42" s="37"/>
      <c r="B42" s="28">
        <f t="shared" si="169"/>
        <v>44336</v>
      </c>
      <c r="C42" s="6">
        <f t="shared" si="170"/>
        <v>559</v>
      </c>
      <c r="D42" s="6"/>
      <c r="E42" s="6"/>
      <c r="F42" s="6"/>
      <c r="G42" s="6"/>
      <c r="H42" s="6">
        <f t="shared" si="171"/>
        <v>657</v>
      </c>
      <c r="I42" s="6"/>
      <c r="J42" s="6"/>
      <c r="K42" s="6"/>
      <c r="L42" s="6"/>
      <c r="M42" s="6">
        <f t="shared" si="172"/>
        <v>660</v>
      </c>
      <c r="N42" s="6"/>
      <c r="O42" s="6"/>
      <c r="P42" s="6"/>
      <c r="Q42" s="6"/>
      <c r="R42" s="6">
        <f t="shared" si="173"/>
        <v>708</v>
      </c>
      <c r="S42" s="6"/>
      <c r="T42" s="6"/>
      <c r="U42" s="6"/>
      <c r="V42" s="6"/>
      <c r="W42" s="6">
        <f t="shared" si="174"/>
        <v>708</v>
      </c>
      <c r="X42" s="6"/>
      <c r="Y42" s="6"/>
      <c r="Z42" s="6"/>
      <c r="AA42" s="6"/>
      <c r="AB42" s="6">
        <f t="shared" si="175"/>
        <v>708</v>
      </c>
      <c r="AC42" s="6"/>
      <c r="AD42" s="6"/>
      <c r="AE42" s="6"/>
      <c r="AF42" s="6"/>
      <c r="AG42" s="6">
        <f t="shared" si="176"/>
        <v>682</v>
      </c>
      <c r="AH42" s="6"/>
      <c r="AI42" s="6"/>
      <c r="AJ42" s="6"/>
      <c r="AK42" s="6"/>
      <c r="AL42" s="6">
        <f t="shared" si="177"/>
        <v>683</v>
      </c>
      <c r="AM42" s="6"/>
      <c r="AN42" s="6"/>
      <c r="AO42" s="6"/>
      <c r="AP42" s="6"/>
      <c r="AQ42" s="6">
        <f t="shared" si="178"/>
        <v>597</v>
      </c>
      <c r="AR42" s="6"/>
      <c r="AS42" s="6"/>
      <c r="AT42" s="6"/>
      <c r="AU42" s="6"/>
      <c r="AV42" s="6">
        <f t="shared" si="179"/>
        <v>597</v>
      </c>
      <c r="AW42" s="6"/>
      <c r="AX42" s="6"/>
      <c r="AY42" s="6"/>
      <c r="AZ42" s="6"/>
      <c r="BA42" s="6">
        <f t="shared" si="180"/>
        <v>323</v>
      </c>
      <c r="BB42" s="6"/>
      <c r="BC42" s="6"/>
      <c r="BD42" s="6"/>
      <c r="BE42" s="6"/>
      <c r="BF42" s="6">
        <f t="shared" si="181"/>
        <v>0</v>
      </c>
      <c r="BG42" s="6"/>
      <c r="BH42" s="6"/>
      <c r="BI42" s="6"/>
      <c r="BJ42" s="6"/>
      <c r="BK42" s="6">
        <f t="shared" si="182"/>
        <v>0</v>
      </c>
      <c r="BL42" s="6"/>
      <c r="BM42" s="6"/>
      <c r="BN42" s="6"/>
      <c r="BO42" s="6"/>
      <c r="BP42" s="6">
        <f t="shared" si="183"/>
        <v>0</v>
      </c>
      <c r="BQ42" s="6"/>
      <c r="BR42" s="6"/>
      <c r="BS42" s="6"/>
      <c r="BT42" s="6"/>
      <c r="BU42" s="6">
        <f t="shared" si="184"/>
        <v>0</v>
      </c>
      <c r="BV42" s="6"/>
      <c r="BW42" s="6"/>
      <c r="BX42" s="6"/>
      <c r="BY42" s="6"/>
      <c r="BZ42" s="6">
        <f t="shared" si="185"/>
        <v>0</v>
      </c>
      <c r="CA42" s="6"/>
      <c r="CB42" s="6"/>
      <c r="CC42" s="6"/>
      <c r="CD42" s="6"/>
      <c r="CE42" s="6">
        <f t="shared" si="186"/>
        <v>0</v>
      </c>
      <c r="CF42" s="6"/>
      <c r="CG42" s="6"/>
      <c r="CH42" s="6"/>
      <c r="CJ42" s="2">
        <f t="shared" si="162"/>
        <v>6882</v>
      </c>
      <c r="CK42" s="2">
        <f t="shared" si="163"/>
        <v>0</v>
      </c>
      <c r="CL42" s="2">
        <f t="shared" si="164"/>
        <v>0</v>
      </c>
      <c r="CM42" s="2">
        <f t="shared" si="165"/>
        <v>0</v>
      </c>
      <c r="CN42" s="17">
        <f t="shared" si="4"/>
        <v>0</v>
      </c>
      <c r="CP42" s="1">
        <f>SUM(CK42:CM42,'Cepa9 - CasB'!CA42:CC42,'Cepa9 - CasC'!CA42:CC42)</f>
        <v>0</v>
      </c>
      <c r="CQ42" s="17">
        <f>CP42/SUM(CJ42,'Cepa9 - CasB'!BZ42,'Cepa9 - CasC'!BZ42)</f>
        <v>0</v>
      </c>
      <c r="CR42" s="1">
        <f t="shared" si="187"/>
        <v>203</v>
      </c>
      <c r="CS42" s="17">
        <f t="shared" si="76"/>
        <v>1.617787695250239E-2</v>
      </c>
    </row>
    <row r="43" spans="1:97" ht="18.75" thickTop="1" x14ac:dyDescent="0.25">
      <c r="CJ43" s="2"/>
      <c r="CK43" s="12">
        <f>SUM(CK36:CK42)</f>
        <v>4</v>
      </c>
      <c r="CL43" s="12">
        <f>SUM(CL36:CL42)</f>
        <v>0</v>
      </c>
      <c r="CM43" s="12">
        <f>SUM(CM36:CM42)</f>
        <v>0</v>
      </c>
      <c r="CN43" s="18">
        <f t="shared" ref="CN43" si="200">((CK43+CL43+CM43)/$CJ$4)</f>
        <v>5.7249177043080005E-4</v>
      </c>
      <c r="CP43" s="19">
        <f>SUM(CK43:CM43,'Cepa9 - CasB'!CA43:CC43,'Cepa9 - CasC'!CA43:CC43)</f>
        <v>10</v>
      </c>
      <c r="CQ43" s="18">
        <f>CP43/SUM(CJ36,'Cepa9 - CasB'!BZ36,'Cepa9 - CasC'!BZ36)</f>
        <v>8.0997894054754581E-4</v>
      </c>
      <c r="CS43" s="17"/>
    </row>
    <row r="44" spans="1:97" x14ac:dyDescent="0.25">
      <c r="A44" s="35">
        <v>6</v>
      </c>
      <c r="B44" s="26">
        <f t="shared" ref="B44" si="201">B42+1</f>
        <v>44337</v>
      </c>
      <c r="C44" s="4">
        <f t="shared" ref="C44" si="202">C42-D42-E42-F42</f>
        <v>559</v>
      </c>
      <c r="D44" s="4"/>
      <c r="E44" s="4"/>
      <c r="F44" s="4"/>
      <c r="G44" s="4"/>
      <c r="H44" s="4">
        <f t="shared" ref="H44" si="203">H42-I42-J42-K42</f>
        <v>657</v>
      </c>
      <c r="I44" s="4"/>
      <c r="J44" s="4"/>
      <c r="K44" s="4"/>
      <c r="L44" s="4"/>
      <c r="M44" s="4">
        <f t="shared" ref="M44" si="204">M42-N42-O42-P42</f>
        <v>660</v>
      </c>
      <c r="N44" s="4"/>
      <c r="O44" s="4"/>
      <c r="P44" s="4"/>
      <c r="Q44" s="4"/>
      <c r="R44" s="4">
        <f t="shared" ref="R44" si="205">R42-S42-T42-U42</f>
        <v>708</v>
      </c>
      <c r="S44" s="4"/>
      <c r="T44" s="4"/>
      <c r="U44" s="4"/>
      <c r="V44" s="4"/>
      <c r="W44" s="4">
        <f t="shared" ref="W44" si="206">W42-X42-Y42-Z42</f>
        <v>708</v>
      </c>
      <c r="X44" s="4"/>
      <c r="Y44" s="4"/>
      <c r="Z44" s="4"/>
      <c r="AA44" s="4"/>
      <c r="AB44" s="4">
        <f t="shared" ref="AB44" si="207">AB42-AC42-AD42-AE42</f>
        <v>708</v>
      </c>
      <c r="AC44" s="4"/>
      <c r="AD44" s="4"/>
      <c r="AE44" s="4"/>
      <c r="AF44" s="4"/>
      <c r="AG44" s="4">
        <f t="shared" ref="AG44" si="208">AG42-AH42-AI42-AJ42</f>
        <v>682</v>
      </c>
      <c r="AH44" s="4">
        <v>1</v>
      </c>
      <c r="AI44" s="4"/>
      <c r="AJ44" s="4"/>
      <c r="AK44" s="4"/>
      <c r="AL44" s="4">
        <f t="shared" ref="AL44" si="209">AL42-AM42-AN42-AO42</f>
        <v>683</v>
      </c>
      <c r="AM44" s="4"/>
      <c r="AN44" s="4"/>
      <c r="AO44" s="4"/>
      <c r="AP44" s="4"/>
      <c r="AQ44" s="4">
        <f t="shared" ref="AQ44" si="210">AQ42-AR42-AS42-AT42</f>
        <v>597</v>
      </c>
      <c r="AR44" s="4"/>
      <c r="AS44" s="4"/>
      <c r="AT44" s="4"/>
      <c r="AU44" s="4"/>
      <c r="AV44" s="4">
        <f t="shared" ref="AV44" si="211">AV42-AW42-AX42-AY42</f>
        <v>597</v>
      </c>
      <c r="AW44" s="4"/>
      <c r="AX44" s="4"/>
      <c r="AY44" s="4"/>
      <c r="AZ44" s="4"/>
      <c r="BA44" s="4">
        <f t="shared" ref="BA44" si="212">BA42-BB42-BC42-BD42</f>
        <v>323</v>
      </c>
      <c r="BB44" s="4"/>
      <c r="BC44" s="4"/>
      <c r="BD44" s="4"/>
      <c r="BE44" s="4"/>
      <c r="BF44" s="4">
        <f t="shared" ref="BF44" si="213">BF42-BG42-BH42-BI42</f>
        <v>0</v>
      </c>
      <c r="BG44" s="4"/>
      <c r="BH44" s="4"/>
      <c r="BI44" s="4"/>
      <c r="BJ44" s="4"/>
      <c r="BK44" s="4">
        <f t="shared" ref="BK44" si="214">BK42-BL42-BM42-BN42</f>
        <v>0</v>
      </c>
      <c r="BL44" s="4"/>
      <c r="BM44" s="4"/>
      <c r="BN44" s="4"/>
      <c r="BO44" s="4"/>
      <c r="BP44" s="4">
        <f t="shared" ref="BP44" si="215">BP42-BQ42-BR42-BS42</f>
        <v>0</v>
      </c>
      <c r="BQ44" s="4"/>
      <c r="BR44" s="4"/>
      <c r="BS44" s="4"/>
      <c r="BT44" s="4"/>
      <c r="BU44" s="4">
        <f t="shared" ref="BU44" si="216">BU42-BV42-BW42-BX42</f>
        <v>0</v>
      </c>
      <c r="BV44" s="4"/>
      <c r="BW44" s="4"/>
      <c r="BX44" s="4"/>
      <c r="BY44" s="4"/>
      <c r="BZ44" s="4">
        <f t="shared" ref="BZ44" si="217">BZ42-CA42-CB42-CC42</f>
        <v>0</v>
      </c>
      <c r="CA44" s="4"/>
      <c r="CB44" s="4"/>
      <c r="CC44" s="4"/>
      <c r="CD44" s="4"/>
      <c r="CE44" s="4">
        <f t="shared" ref="CE44" si="218">CE42-CF42-CG42-CH42</f>
        <v>0</v>
      </c>
      <c r="CF44" s="4"/>
      <c r="CG44" s="4"/>
      <c r="CH44" s="4"/>
      <c r="CJ44" s="2">
        <f t="shared" ref="CJ44:CJ50" si="219">SUM(C44,H44,M44,R44,W44,AB44,AG44,AL44,AQ44,AV44,BA44,BF44,BK44,BP44,BU44,BZ44,CE44)</f>
        <v>6882</v>
      </c>
      <c r="CK44" s="2">
        <f t="shared" ref="CK44:CK50" si="220">SUM(D44,I44,N44,S44,X44,AC44,AH44,AM44,AR44,AW44,BB44,BG44,BL44,BQ44,BV44,CA44,CF44)</f>
        <v>1</v>
      </c>
      <c r="CL44" s="2">
        <f t="shared" ref="CL44:CL50" si="221">SUM(E44,J44,O44,T44,Y44,AD44,AI44,AN44,AS44,AX44,BC44,BH44,BM44,BR44,BW44,CB44,CG44)</f>
        <v>0</v>
      </c>
      <c r="CM44" s="2">
        <f t="shared" ref="CM44:CM50" si="222">SUM(F44,K44,P44,U44,Z44,AE44,AJ44,AO44,AT44,AY44,BD44,BI44,BN44,BS44,BX44,CC44,CH44)</f>
        <v>0</v>
      </c>
      <c r="CN44" s="17">
        <f t="shared" ref="CN44" si="223">((CK44+CL44+CM44)/CJ44)</f>
        <v>1.4530659691950015E-4</v>
      </c>
      <c r="CP44" s="1">
        <f>SUM(CK44:CM44,'Cepa9 - CasB'!CA44:CC44,'Cepa9 - CasC'!CA44:CC44)</f>
        <v>2</v>
      </c>
      <c r="CQ44" s="17">
        <f>CP44/SUM(CJ44,'Cepa9 - CasB'!BZ44,'Cepa9 - CasC'!BZ44)</f>
        <v>1.6212710765239947E-4</v>
      </c>
      <c r="CR44" s="1">
        <f t="shared" ref="CR44" si="224">CR42+CP44</f>
        <v>205</v>
      </c>
      <c r="CS44" s="17">
        <f t="shared" ref="CS44" si="225">CR44/$CS$1</f>
        <v>1.633726490277335E-2</v>
      </c>
    </row>
    <row r="45" spans="1:97" x14ac:dyDescent="0.25">
      <c r="A45" s="36"/>
      <c r="B45" s="27">
        <f t="shared" ref="B45:B50" si="226">B44+1</f>
        <v>44338</v>
      </c>
      <c r="C45" s="5">
        <f t="shared" ref="C45:C50" si="227">C44-D44-E44-F44</f>
        <v>559</v>
      </c>
      <c r="D45" s="5"/>
      <c r="E45" s="5"/>
      <c r="F45" s="5"/>
      <c r="G45" s="5"/>
      <c r="H45" s="5">
        <f t="shared" ref="H45:H50" si="228">H44-I44-J44-K44</f>
        <v>657</v>
      </c>
      <c r="I45" s="5"/>
      <c r="J45" s="5"/>
      <c r="K45" s="5"/>
      <c r="L45" s="5"/>
      <c r="M45" s="5">
        <f t="shared" ref="M45:M50" si="229">M44-N44-O44-P44</f>
        <v>660</v>
      </c>
      <c r="N45" s="5"/>
      <c r="O45" s="5"/>
      <c r="P45" s="5"/>
      <c r="Q45" s="5"/>
      <c r="R45" s="5">
        <f t="shared" ref="R45:R50" si="230">R44-S44-T44-U44</f>
        <v>708</v>
      </c>
      <c r="S45" s="5"/>
      <c r="T45" s="5"/>
      <c r="U45" s="5"/>
      <c r="V45" s="5"/>
      <c r="W45" s="5">
        <f t="shared" ref="W45:W50" si="231">W44-X44-Y44-Z44</f>
        <v>708</v>
      </c>
      <c r="X45" s="5"/>
      <c r="Y45" s="5"/>
      <c r="Z45" s="5"/>
      <c r="AA45" s="5"/>
      <c r="AB45" s="5">
        <f t="shared" ref="AB45:AB50" si="232">AB44-AC44-AD44-AE44</f>
        <v>708</v>
      </c>
      <c r="AC45" s="5"/>
      <c r="AD45" s="5"/>
      <c r="AE45" s="5"/>
      <c r="AF45" s="5"/>
      <c r="AG45" s="5">
        <f t="shared" ref="AG45:AG50" si="233">AG44-AH44-AI44-AJ44</f>
        <v>681</v>
      </c>
      <c r="AH45" s="5"/>
      <c r="AI45" s="5"/>
      <c r="AJ45" s="5"/>
      <c r="AK45" s="5"/>
      <c r="AL45" s="5">
        <f t="shared" ref="AL45:AL50" si="234">AL44-AM44-AN44-AO44</f>
        <v>683</v>
      </c>
      <c r="AM45" s="5"/>
      <c r="AN45" s="5"/>
      <c r="AO45" s="5"/>
      <c r="AP45" s="5"/>
      <c r="AQ45" s="5">
        <f t="shared" ref="AQ45:AQ50" si="235">AQ44-AR44-AS44-AT44</f>
        <v>597</v>
      </c>
      <c r="AR45" s="5"/>
      <c r="AS45" s="5"/>
      <c r="AT45" s="5"/>
      <c r="AU45" s="5"/>
      <c r="AV45" s="5">
        <f t="shared" ref="AV45:AV50" si="236">AV44-AW44-AX44-AY44</f>
        <v>597</v>
      </c>
      <c r="AW45" s="5"/>
      <c r="AX45" s="5"/>
      <c r="AY45" s="5"/>
      <c r="AZ45" s="5"/>
      <c r="BA45" s="5">
        <f t="shared" ref="BA45:BA50" si="237">BA44-BB44-BC44-BD44</f>
        <v>323</v>
      </c>
      <c r="BB45" s="5"/>
      <c r="BC45" s="5"/>
      <c r="BD45" s="5"/>
      <c r="BE45" s="5"/>
      <c r="BF45" s="5">
        <f t="shared" ref="BF45:BF50" si="238">BF44-BG44-BH44-BI44</f>
        <v>0</v>
      </c>
      <c r="BG45" s="5"/>
      <c r="BH45" s="5"/>
      <c r="BI45" s="5"/>
      <c r="BJ45" s="5"/>
      <c r="BK45" s="5">
        <f t="shared" ref="BK45:BK50" si="239">BK44-BL44-BM44-BN44</f>
        <v>0</v>
      </c>
      <c r="BL45" s="5"/>
      <c r="BM45" s="5"/>
      <c r="BN45" s="5"/>
      <c r="BO45" s="5"/>
      <c r="BP45" s="5">
        <f t="shared" ref="BP45:BP50" si="240">BP44-BQ44-BR44-BS44</f>
        <v>0</v>
      </c>
      <c r="BQ45" s="5"/>
      <c r="BR45" s="5"/>
      <c r="BS45" s="5"/>
      <c r="BT45" s="5"/>
      <c r="BU45" s="5">
        <f t="shared" ref="BU45:BU50" si="241">BU44-BV44-BW44-BX44</f>
        <v>0</v>
      </c>
      <c r="BV45" s="5"/>
      <c r="BW45" s="5"/>
      <c r="BX45" s="5"/>
      <c r="BY45" s="5"/>
      <c r="BZ45" s="5">
        <f t="shared" ref="BZ45:BZ50" si="242">BZ44-CA44-CB44-CC44</f>
        <v>0</v>
      </c>
      <c r="CA45" s="5"/>
      <c r="CB45" s="5"/>
      <c r="CC45" s="5"/>
      <c r="CD45" s="5"/>
      <c r="CE45" s="5">
        <f t="shared" ref="CE45:CE50" si="243">CE44-CF44-CG44-CH44</f>
        <v>0</v>
      </c>
      <c r="CF45" s="5"/>
      <c r="CG45" s="5"/>
      <c r="CH45" s="5"/>
      <c r="CJ45" s="2">
        <f t="shared" si="219"/>
        <v>6881</v>
      </c>
      <c r="CK45" s="2">
        <f t="shared" si="220"/>
        <v>0</v>
      </c>
      <c r="CL45" s="2">
        <f t="shared" si="221"/>
        <v>0</v>
      </c>
      <c r="CM45" s="2">
        <f t="shared" si="222"/>
        <v>0</v>
      </c>
      <c r="CN45" s="17">
        <f t="shared" si="4"/>
        <v>0</v>
      </c>
      <c r="CP45" s="1">
        <f>SUM(CK45:CM45,'Cepa9 - CasB'!CA45:CC45,'Cepa9 - CasC'!CA45:CC45)</f>
        <v>0</v>
      </c>
      <c r="CQ45" s="17">
        <f>CP45/SUM(CJ45,'Cepa9 - CasB'!BZ45,'Cepa9 - CasC'!BZ45)</f>
        <v>0</v>
      </c>
      <c r="CR45" s="1">
        <f t="shared" ref="CR45" si="244">CP45+CR44</f>
        <v>205</v>
      </c>
      <c r="CS45" s="17">
        <f t="shared" si="76"/>
        <v>1.633726490277335E-2</v>
      </c>
    </row>
    <row r="46" spans="1:97" x14ac:dyDescent="0.25">
      <c r="A46" s="36"/>
      <c r="B46" s="27">
        <f t="shared" si="226"/>
        <v>44339</v>
      </c>
      <c r="C46" s="5">
        <f t="shared" si="227"/>
        <v>559</v>
      </c>
      <c r="D46" s="5"/>
      <c r="E46" s="5"/>
      <c r="F46" s="5"/>
      <c r="G46" s="5"/>
      <c r="H46" s="5">
        <f t="shared" si="228"/>
        <v>657</v>
      </c>
      <c r="I46" s="5"/>
      <c r="J46" s="5"/>
      <c r="K46" s="5"/>
      <c r="L46" s="5"/>
      <c r="M46" s="5">
        <f t="shared" si="229"/>
        <v>660</v>
      </c>
      <c r="N46" s="5"/>
      <c r="O46" s="5"/>
      <c r="P46" s="5"/>
      <c r="Q46" s="5"/>
      <c r="R46" s="5">
        <f t="shared" si="230"/>
        <v>708</v>
      </c>
      <c r="S46" s="5"/>
      <c r="T46" s="5"/>
      <c r="U46" s="5"/>
      <c r="V46" s="5"/>
      <c r="W46" s="5">
        <f t="shared" si="231"/>
        <v>708</v>
      </c>
      <c r="X46" s="5"/>
      <c r="Y46" s="5"/>
      <c r="Z46" s="5"/>
      <c r="AA46" s="5"/>
      <c r="AB46" s="5">
        <f t="shared" si="232"/>
        <v>708</v>
      </c>
      <c r="AC46" s="5"/>
      <c r="AD46" s="5"/>
      <c r="AE46" s="5"/>
      <c r="AF46" s="5"/>
      <c r="AG46" s="5">
        <f t="shared" si="233"/>
        <v>681</v>
      </c>
      <c r="AH46" s="5"/>
      <c r="AI46" s="5"/>
      <c r="AJ46" s="5"/>
      <c r="AK46" s="5"/>
      <c r="AL46" s="5">
        <f t="shared" si="234"/>
        <v>683</v>
      </c>
      <c r="AM46" s="5"/>
      <c r="AN46" s="5"/>
      <c r="AO46" s="5"/>
      <c r="AP46" s="5"/>
      <c r="AQ46" s="5">
        <f t="shared" si="235"/>
        <v>597</v>
      </c>
      <c r="AR46" s="5"/>
      <c r="AS46" s="5"/>
      <c r="AT46" s="5"/>
      <c r="AU46" s="5"/>
      <c r="AV46" s="5">
        <f t="shared" si="236"/>
        <v>597</v>
      </c>
      <c r="AW46" s="5"/>
      <c r="AX46" s="5"/>
      <c r="AY46" s="5"/>
      <c r="AZ46" s="5"/>
      <c r="BA46" s="5">
        <f t="shared" si="237"/>
        <v>323</v>
      </c>
      <c r="BB46" s="5"/>
      <c r="BC46" s="5"/>
      <c r="BD46" s="5"/>
      <c r="BE46" s="5"/>
      <c r="BF46" s="5">
        <f t="shared" si="238"/>
        <v>0</v>
      </c>
      <c r="BG46" s="5"/>
      <c r="BH46" s="5"/>
      <c r="BI46" s="5"/>
      <c r="BJ46" s="5"/>
      <c r="BK46" s="5">
        <f t="shared" si="239"/>
        <v>0</v>
      </c>
      <c r="BL46" s="5"/>
      <c r="BM46" s="5"/>
      <c r="BN46" s="5"/>
      <c r="BO46" s="5"/>
      <c r="BP46" s="5">
        <f t="shared" si="240"/>
        <v>0</v>
      </c>
      <c r="BQ46" s="5"/>
      <c r="BR46" s="5"/>
      <c r="BS46" s="5"/>
      <c r="BT46" s="5"/>
      <c r="BU46" s="5">
        <f t="shared" si="241"/>
        <v>0</v>
      </c>
      <c r="BV46" s="5"/>
      <c r="BW46" s="5"/>
      <c r="BX46" s="5"/>
      <c r="BY46" s="5"/>
      <c r="BZ46" s="5">
        <f t="shared" si="242"/>
        <v>0</v>
      </c>
      <c r="CA46" s="5"/>
      <c r="CB46" s="5"/>
      <c r="CC46" s="5"/>
      <c r="CD46" s="5"/>
      <c r="CE46" s="5">
        <f t="shared" si="243"/>
        <v>0</v>
      </c>
      <c r="CF46" s="5"/>
      <c r="CG46" s="5"/>
      <c r="CH46" s="5"/>
      <c r="CJ46" s="2">
        <f t="shared" si="219"/>
        <v>6881</v>
      </c>
      <c r="CK46" s="2">
        <f t="shared" si="220"/>
        <v>0</v>
      </c>
      <c r="CL46" s="2">
        <f t="shared" si="221"/>
        <v>0</v>
      </c>
      <c r="CM46" s="2">
        <f t="shared" si="222"/>
        <v>0</v>
      </c>
      <c r="CN46" s="17">
        <f t="shared" si="4"/>
        <v>0</v>
      </c>
      <c r="CP46" s="1">
        <f>SUM(CK46:CM46,'Cepa9 - CasB'!CA46:CC46,'Cepa9 - CasC'!CA46:CC46)</f>
        <v>0</v>
      </c>
      <c r="CQ46" s="17">
        <f>CP46/SUM(CJ46,'Cepa9 - CasB'!BZ46,'Cepa9 - CasC'!BZ46)</f>
        <v>0</v>
      </c>
      <c r="CR46" s="1">
        <f t="shared" si="141"/>
        <v>205</v>
      </c>
      <c r="CS46" s="17">
        <f t="shared" si="76"/>
        <v>1.633726490277335E-2</v>
      </c>
    </row>
    <row r="47" spans="1:97" x14ac:dyDescent="0.25">
      <c r="A47" s="36"/>
      <c r="B47" s="27">
        <f t="shared" si="226"/>
        <v>44340</v>
      </c>
      <c r="C47" s="5">
        <f t="shared" si="227"/>
        <v>559</v>
      </c>
      <c r="D47" s="5">
        <v>1</v>
      </c>
      <c r="E47" s="5"/>
      <c r="F47" s="5"/>
      <c r="G47" s="5"/>
      <c r="H47" s="5">
        <f t="shared" si="228"/>
        <v>657</v>
      </c>
      <c r="I47" s="5"/>
      <c r="J47" s="5"/>
      <c r="K47" s="5"/>
      <c r="L47" s="5"/>
      <c r="M47" s="5">
        <f t="shared" si="229"/>
        <v>660</v>
      </c>
      <c r="N47" s="5"/>
      <c r="O47" s="5"/>
      <c r="P47" s="5"/>
      <c r="Q47" s="5"/>
      <c r="R47" s="5">
        <f t="shared" si="230"/>
        <v>708</v>
      </c>
      <c r="S47" s="5"/>
      <c r="T47" s="5"/>
      <c r="U47" s="5"/>
      <c r="V47" s="5"/>
      <c r="W47" s="5">
        <f t="shared" si="231"/>
        <v>708</v>
      </c>
      <c r="X47" s="5"/>
      <c r="Y47" s="5"/>
      <c r="Z47" s="5"/>
      <c r="AA47" s="5"/>
      <c r="AB47" s="5">
        <f t="shared" si="232"/>
        <v>708</v>
      </c>
      <c r="AC47" s="5">
        <v>1</v>
      </c>
      <c r="AD47" s="5"/>
      <c r="AE47" s="5"/>
      <c r="AF47" s="5"/>
      <c r="AG47" s="5">
        <f t="shared" si="233"/>
        <v>681</v>
      </c>
      <c r="AH47" s="5"/>
      <c r="AI47" s="5"/>
      <c r="AJ47" s="5"/>
      <c r="AK47" s="5"/>
      <c r="AL47" s="5">
        <f t="shared" si="234"/>
        <v>683</v>
      </c>
      <c r="AM47" s="5"/>
      <c r="AN47" s="5"/>
      <c r="AO47" s="5"/>
      <c r="AP47" s="5"/>
      <c r="AQ47" s="5">
        <f t="shared" si="235"/>
        <v>597</v>
      </c>
      <c r="AR47" s="5"/>
      <c r="AS47" s="5"/>
      <c r="AT47" s="5"/>
      <c r="AU47" s="5"/>
      <c r="AV47" s="5">
        <f t="shared" si="236"/>
        <v>597</v>
      </c>
      <c r="AW47" s="5"/>
      <c r="AX47" s="5"/>
      <c r="AY47" s="5"/>
      <c r="AZ47" s="5"/>
      <c r="BA47" s="5">
        <f t="shared" si="237"/>
        <v>323</v>
      </c>
      <c r="BB47" s="5"/>
      <c r="BC47" s="5"/>
      <c r="BD47" s="5"/>
      <c r="BE47" s="5"/>
      <c r="BF47" s="5">
        <f t="shared" si="238"/>
        <v>0</v>
      </c>
      <c r="BG47" s="5"/>
      <c r="BH47" s="5"/>
      <c r="BI47" s="5"/>
      <c r="BJ47" s="5"/>
      <c r="BK47" s="5">
        <f t="shared" si="239"/>
        <v>0</v>
      </c>
      <c r="BL47" s="5"/>
      <c r="BM47" s="5"/>
      <c r="BN47" s="5"/>
      <c r="BO47" s="5"/>
      <c r="BP47" s="5">
        <f t="shared" si="240"/>
        <v>0</v>
      </c>
      <c r="BQ47" s="5"/>
      <c r="BR47" s="5"/>
      <c r="BS47" s="5"/>
      <c r="BT47" s="5"/>
      <c r="BU47" s="5">
        <f t="shared" si="241"/>
        <v>0</v>
      </c>
      <c r="BV47" s="5"/>
      <c r="BW47" s="5"/>
      <c r="BX47" s="5"/>
      <c r="BY47" s="5"/>
      <c r="BZ47" s="5">
        <f t="shared" si="242"/>
        <v>0</v>
      </c>
      <c r="CA47" s="5"/>
      <c r="CB47" s="5"/>
      <c r="CC47" s="5"/>
      <c r="CD47" s="5"/>
      <c r="CE47" s="5">
        <f t="shared" si="243"/>
        <v>0</v>
      </c>
      <c r="CF47" s="5"/>
      <c r="CG47" s="5"/>
      <c r="CH47" s="5"/>
      <c r="CJ47" s="2">
        <f t="shared" si="219"/>
        <v>6881</v>
      </c>
      <c r="CK47" s="2">
        <f t="shared" si="220"/>
        <v>2</v>
      </c>
      <c r="CL47" s="2">
        <f t="shared" si="221"/>
        <v>0</v>
      </c>
      <c r="CM47" s="2">
        <f t="shared" si="222"/>
        <v>0</v>
      </c>
      <c r="CN47" s="17">
        <f t="shared" si="4"/>
        <v>2.906554279901177E-4</v>
      </c>
      <c r="CP47" s="1">
        <f>SUM(CK47:CM47,'Cepa9 - CasB'!CA47:CC47,'Cepa9 - CasC'!CA47:CC47)</f>
        <v>4</v>
      </c>
      <c r="CQ47" s="17">
        <f>CP47/SUM(CJ47,'Cepa9 - CasB'!BZ47,'Cepa9 - CasC'!BZ47)</f>
        <v>3.2430679422733907E-4</v>
      </c>
      <c r="CR47" s="1">
        <f t="shared" si="141"/>
        <v>209</v>
      </c>
      <c r="CS47" s="17">
        <f t="shared" si="76"/>
        <v>1.6656040803315269E-2</v>
      </c>
    </row>
    <row r="48" spans="1:97" x14ac:dyDescent="0.25">
      <c r="A48" s="36"/>
      <c r="B48" s="27">
        <f t="shared" si="226"/>
        <v>44341</v>
      </c>
      <c r="C48" s="5">
        <f t="shared" si="227"/>
        <v>558</v>
      </c>
      <c r="D48" s="5">
        <v>1</v>
      </c>
      <c r="E48" s="5"/>
      <c r="F48" s="5"/>
      <c r="G48" s="5"/>
      <c r="H48" s="5">
        <f t="shared" si="228"/>
        <v>657</v>
      </c>
      <c r="I48" s="5"/>
      <c r="J48" s="5"/>
      <c r="K48" s="5"/>
      <c r="L48" s="5"/>
      <c r="M48" s="5">
        <f t="shared" si="229"/>
        <v>660</v>
      </c>
      <c r="N48" s="5"/>
      <c r="O48" s="5"/>
      <c r="P48" s="5"/>
      <c r="Q48" s="5"/>
      <c r="R48" s="5">
        <f t="shared" si="230"/>
        <v>708</v>
      </c>
      <c r="S48" s="5"/>
      <c r="T48" s="5"/>
      <c r="U48" s="5"/>
      <c r="V48" s="5"/>
      <c r="W48" s="5">
        <f t="shared" si="231"/>
        <v>708</v>
      </c>
      <c r="X48" s="5"/>
      <c r="Y48" s="5"/>
      <c r="Z48" s="5"/>
      <c r="AA48" s="5"/>
      <c r="AB48" s="5">
        <f t="shared" si="232"/>
        <v>707</v>
      </c>
      <c r="AC48" s="5"/>
      <c r="AD48" s="5"/>
      <c r="AE48" s="5"/>
      <c r="AF48" s="5"/>
      <c r="AG48" s="5">
        <f t="shared" si="233"/>
        <v>681</v>
      </c>
      <c r="AH48" s="5"/>
      <c r="AI48" s="5"/>
      <c r="AJ48" s="5"/>
      <c r="AK48" s="5"/>
      <c r="AL48" s="5">
        <f t="shared" si="234"/>
        <v>683</v>
      </c>
      <c r="AM48" s="5"/>
      <c r="AN48" s="5"/>
      <c r="AO48" s="5"/>
      <c r="AP48" s="5"/>
      <c r="AQ48" s="5">
        <f t="shared" si="235"/>
        <v>597</v>
      </c>
      <c r="AR48" s="5"/>
      <c r="AS48" s="5"/>
      <c r="AT48" s="5"/>
      <c r="AU48" s="5"/>
      <c r="AV48" s="5">
        <f t="shared" si="236"/>
        <v>597</v>
      </c>
      <c r="AW48" s="5"/>
      <c r="AX48" s="5"/>
      <c r="AY48" s="5"/>
      <c r="AZ48" s="5"/>
      <c r="BA48" s="5">
        <f t="shared" si="237"/>
        <v>323</v>
      </c>
      <c r="BB48" s="5"/>
      <c r="BC48" s="5"/>
      <c r="BD48" s="5"/>
      <c r="BE48" s="5"/>
      <c r="BF48" s="5">
        <f t="shared" si="238"/>
        <v>0</v>
      </c>
      <c r="BG48" s="5"/>
      <c r="BH48" s="5"/>
      <c r="BI48" s="5"/>
      <c r="BJ48" s="5"/>
      <c r="BK48" s="5">
        <f t="shared" si="239"/>
        <v>0</v>
      </c>
      <c r="BL48" s="5"/>
      <c r="BM48" s="5"/>
      <c r="BN48" s="5"/>
      <c r="BO48" s="5"/>
      <c r="BP48" s="5">
        <f t="shared" si="240"/>
        <v>0</v>
      </c>
      <c r="BQ48" s="5"/>
      <c r="BR48" s="5"/>
      <c r="BS48" s="5"/>
      <c r="BT48" s="5"/>
      <c r="BU48" s="5">
        <f t="shared" si="241"/>
        <v>0</v>
      </c>
      <c r="BV48" s="5"/>
      <c r="BW48" s="5"/>
      <c r="BX48" s="5"/>
      <c r="BY48" s="5"/>
      <c r="BZ48" s="5">
        <f t="shared" si="242"/>
        <v>0</v>
      </c>
      <c r="CA48" s="5"/>
      <c r="CB48" s="5"/>
      <c r="CC48" s="5"/>
      <c r="CD48" s="5"/>
      <c r="CE48" s="5">
        <f t="shared" si="243"/>
        <v>0</v>
      </c>
      <c r="CF48" s="5"/>
      <c r="CG48" s="5"/>
      <c r="CH48" s="5"/>
      <c r="CJ48" s="2">
        <f t="shared" si="219"/>
        <v>6879</v>
      </c>
      <c r="CK48" s="2">
        <f t="shared" si="220"/>
        <v>1</v>
      </c>
      <c r="CL48" s="2">
        <f t="shared" si="221"/>
        <v>0</v>
      </c>
      <c r="CM48" s="2">
        <f t="shared" si="222"/>
        <v>0</v>
      </c>
      <c r="CN48" s="17">
        <f t="shared" si="4"/>
        <v>1.4536996656490768E-4</v>
      </c>
      <c r="CP48" s="1">
        <f>SUM(CK48:CM48,'Cepa9 - CasB'!CA48:CC48,'Cepa9 - CasC'!CA48:CC48)</f>
        <v>1</v>
      </c>
      <c r="CQ48" s="17">
        <f>CP48/SUM(CJ48,'Cepa9 - CasB'!BZ48,'Cepa9 - CasC'!BZ48)</f>
        <v>8.1103000811030008E-5</v>
      </c>
      <c r="CR48" s="1">
        <f t="shared" si="141"/>
        <v>210</v>
      </c>
      <c r="CS48" s="17">
        <f t="shared" si="76"/>
        <v>1.673573477845075E-2</v>
      </c>
    </row>
    <row r="49" spans="1:97" x14ac:dyDescent="0.25">
      <c r="A49" s="36"/>
      <c r="B49" s="27">
        <f t="shared" si="226"/>
        <v>44342</v>
      </c>
      <c r="C49" s="5">
        <f t="shared" si="227"/>
        <v>557</v>
      </c>
      <c r="D49" s="5"/>
      <c r="E49" s="5"/>
      <c r="F49" s="5"/>
      <c r="G49" s="5"/>
      <c r="H49" s="5">
        <f t="shared" si="228"/>
        <v>657</v>
      </c>
      <c r="I49" s="5"/>
      <c r="J49" s="5"/>
      <c r="K49" s="5"/>
      <c r="L49" s="5"/>
      <c r="M49" s="5">
        <f t="shared" si="229"/>
        <v>660</v>
      </c>
      <c r="N49" s="5"/>
      <c r="O49" s="5"/>
      <c r="P49" s="5"/>
      <c r="Q49" s="5"/>
      <c r="R49" s="5">
        <f t="shared" si="230"/>
        <v>708</v>
      </c>
      <c r="S49" s="5"/>
      <c r="T49" s="5"/>
      <c r="U49" s="5"/>
      <c r="V49" s="5"/>
      <c r="W49" s="5">
        <f t="shared" si="231"/>
        <v>708</v>
      </c>
      <c r="X49" s="5"/>
      <c r="Y49" s="5"/>
      <c r="Z49" s="5"/>
      <c r="AA49" s="5"/>
      <c r="AB49" s="5">
        <f t="shared" si="232"/>
        <v>707</v>
      </c>
      <c r="AC49" s="5"/>
      <c r="AD49" s="5"/>
      <c r="AE49" s="5"/>
      <c r="AF49" s="5"/>
      <c r="AG49" s="5">
        <f t="shared" si="233"/>
        <v>681</v>
      </c>
      <c r="AH49" s="5"/>
      <c r="AI49" s="5"/>
      <c r="AJ49" s="5"/>
      <c r="AK49" s="5"/>
      <c r="AL49" s="5">
        <f t="shared" si="234"/>
        <v>683</v>
      </c>
      <c r="AM49" s="5"/>
      <c r="AN49" s="5"/>
      <c r="AO49" s="5"/>
      <c r="AP49" s="5"/>
      <c r="AQ49" s="5">
        <f t="shared" si="235"/>
        <v>597</v>
      </c>
      <c r="AR49" s="5"/>
      <c r="AS49" s="5"/>
      <c r="AT49" s="5"/>
      <c r="AU49" s="5"/>
      <c r="AV49" s="5">
        <f t="shared" si="236"/>
        <v>597</v>
      </c>
      <c r="AW49" s="5"/>
      <c r="AX49" s="5"/>
      <c r="AY49" s="5"/>
      <c r="AZ49" s="5"/>
      <c r="BA49" s="5">
        <f t="shared" si="237"/>
        <v>323</v>
      </c>
      <c r="BB49" s="5"/>
      <c r="BC49" s="5"/>
      <c r="BD49" s="5"/>
      <c r="BE49" s="5"/>
      <c r="BF49" s="5">
        <f t="shared" si="238"/>
        <v>0</v>
      </c>
      <c r="BG49" s="5"/>
      <c r="BH49" s="5"/>
      <c r="BI49" s="5"/>
      <c r="BJ49" s="5"/>
      <c r="BK49" s="5">
        <f t="shared" si="239"/>
        <v>0</v>
      </c>
      <c r="BL49" s="5"/>
      <c r="BM49" s="5"/>
      <c r="BN49" s="5"/>
      <c r="BO49" s="5"/>
      <c r="BP49" s="5">
        <f t="shared" si="240"/>
        <v>0</v>
      </c>
      <c r="BQ49" s="5"/>
      <c r="BR49" s="5"/>
      <c r="BS49" s="5"/>
      <c r="BT49" s="5"/>
      <c r="BU49" s="5">
        <f t="shared" si="241"/>
        <v>0</v>
      </c>
      <c r="BV49" s="5"/>
      <c r="BW49" s="5"/>
      <c r="BX49" s="5"/>
      <c r="BY49" s="5"/>
      <c r="BZ49" s="5">
        <f t="shared" si="242"/>
        <v>0</v>
      </c>
      <c r="CA49" s="5"/>
      <c r="CB49" s="5"/>
      <c r="CC49" s="5"/>
      <c r="CD49" s="5"/>
      <c r="CE49" s="5">
        <f t="shared" si="243"/>
        <v>0</v>
      </c>
      <c r="CF49" s="5"/>
      <c r="CG49" s="5"/>
      <c r="CH49" s="5"/>
      <c r="CJ49" s="2">
        <f t="shared" si="219"/>
        <v>6878</v>
      </c>
      <c r="CK49" s="2">
        <f t="shared" si="220"/>
        <v>0</v>
      </c>
      <c r="CL49" s="2">
        <f t="shared" si="221"/>
        <v>0</v>
      </c>
      <c r="CM49" s="2">
        <f t="shared" si="222"/>
        <v>0</v>
      </c>
      <c r="CN49" s="17">
        <f t="shared" si="4"/>
        <v>0</v>
      </c>
      <c r="CP49" s="1">
        <f>SUM(CK49:CM49,'Cepa9 - CasB'!CA49:CC49,'Cepa9 - CasC'!CA49:CC49)</f>
        <v>0</v>
      </c>
      <c r="CQ49" s="17">
        <f>CP49/SUM(CJ49,'Cepa9 - CasB'!BZ49,'Cepa9 - CasC'!BZ49)</f>
        <v>0</v>
      </c>
      <c r="CR49" s="1">
        <f t="shared" si="141"/>
        <v>210</v>
      </c>
      <c r="CS49" s="17">
        <f t="shared" si="76"/>
        <v>1.673573477845075E-2</v>
      </c>
    </row>
    <row r="50" spans="1:97" ht="18.75" thickBot="1" x14ac:dyDescent="0.3">
      <c r="A50" s="37"/>
      <c r="B50" s="28">
        <f t="shared" si="226"/>
        <v>44343</v>
      </c>
      <c r="C50" s="6">
        <f t="shared" si="227"/>
        <v>557</v>
      </c>
      <c r="D50" s="6">
        <v>1</v>
      </c>
      <c r="E50" s="6"/>
      <c r="F50" s="6"/>
      <c r="G50" s="6"/>
      <c r="H50" s="6">
        <f t="shared" si="228"/>
        <v>657</v>
      </c>
      <c r="I50" s="6"/>
      <c r="J50" s="6"/>
      <c r="K50" s="6"/>
      <c r="L50" s="6"/>
      <c r="M50" s="6">
        <f t="shared" si="229"/>
        <v>660</v>
      </c>
      <c r="N50" s="6"/>
      <c r="O50" s="6"/>
      <c r="P50" s="6"/>
      <c r="Q50" s="6"/>
      <c r="R50" s="6">
        <f t="shared" si="230"/>
        <v>708</v>
      </c>
      <c r="S50" s="6">
        <v>1</v>
      </c>
      <c r="T50" s="6"/>
      <c r="U50" s="6"/>
      <c r="V50" s="6"/>
      <c r="W50" s="6">
        <f t="shared" si="231"/>
        <v>708</v>
      </c>
      <c r="X50" s="6"/>
      <c r="Y50" s="6"/>
      <c r="Z50" s="6"/>
      <c r="AA50" s="6"/>
      <c r="AB50" s="6">
        <f t="shared" si="232"/>
        <v>707</v>
      </c>
      <c r="AC50" s="6"/>
      <c r="AD50" s="6"/>
      <c r="AE50" s="6"/>
      <c r="AF50" s="6"/>
      <c r="AG50" s="6">
        <f t="shared" si="233"/>
        <v>681</v>
      </c>
      <c r="AH50" s="6">
        <v>1</v>
      </c>
      <c r="AI50" s="6"/>
      <c r="AJ50" s="6"/>
      <c r="AK50" s="6"/>
      <c r="AL50" s="6">
        <f t="shared" si="234"/>
        <v>683</v>
      </c>
      <c r="AM50" s="6"/>
      <c r="AN50" s="6"/>
      <c r="AO50" s="6"/>
      <c r="AP50" s="6"/>
      <c r="AQ50" s="6">
        <f t="shared" si="235"/>
        <v>597</v>
      </c>
      <c r="AR50" s="6"/>
      <c r="AS50" s="6"/>
      <c r="AT50" s="6"/>
      <c r="AU50" s="6"/>
      <c r="AV50" s="6">
        <f t="shared" si="236"/>
        <v>597</v>
      </c>
      <c r="AW50" s="6"/>
      <c r="AX50" s="6"/>
      <c r="AY50" s="6"/>
      <c r="AZ50" s="6"/>
      <c r="BA50" s="6">
        <f t="shared" si="237"/>
        <v>323</v>
      </c>
      <c r="BB50" s="6"/>
      <c r="BC50" s="6"/>
      <c r="BD50" s="6"/>
      <c r="BE50" s="6"/>
      <c r="BF50" s="6">
        <f t="shared" si="238"/>
        <v>0</v>
      </c>
      <c r="BG50" s="6"/>
      <c r="BH50" s="6"/>
      <c r="BI50" s="6"/>
      <c r="BJ50" s="6"/>
      <c r="BK50" s="6">
        <f t="shared" si="239"/>
        <v>0</v>
      </c>
      <c r="BL50" s="6"/>
      <c r="BM50" s="6"/>
      <c r="BN50" s="6"/>
      <c r="BO50" s="6"/>
      <c r="BP50" s="6">
        <f t="shared" si="240"/>
        <v>0</v>
      </c>
      <c r="BQ50" s="6"/>
      <c r="BR50" s="6"/>
      <c r="BS50" s="6"/>
      <c r="BT50" s="6"/>
      <c r="BU50" s="6">
        <f t="shared" si="241"/>
        <v>0</v>
      </c>
      <c r="BV50" s="6"/>
      <c r="BW50" s="6"/>
      <c r="BX50" s="6"/>
      <c r="BY50" s="6"/>
      <c r="BZ50" s="6">
        <f t="shared" si="242"/>
        <v>0</v>
      </c>
      <c r="CA50" s="6"/>
      <c r="CB50" s="6"/>
      <c r="CC50" s="6"/>
      <c r="CD50" s="6"/>
      <c r="CE50" s="6">
        <f t="shared" si="243"/>
        <v>0</v>
      </c>
      <c r="CF50" s="6"/>
      <c r="CG50" s="6"/>
      <c r="CH50" s="6"/>
      <c r="CJ50" s="2">
        <f t="shared" si="219"/>
        <v>6878</v>
      </c>
      <c r="CK50" s="2">
        <f t="shared" si="220"/>
        <v>3</v>
      </c>
      <c r="CL50" s="2">
        <f t="shared" si="221"/>
        <v>0</v>
      </c>
      <c r="CM50" s="2">
        <f t="shared" si="222"/>
        <v>0</v>
      </c>
      <c r="CN50" s="17">
        <f t="shared" si="4"/>
        <v>4.3617330619366096E-4</v>
      </c>
      <c r="CP50" s="1">
        <f>SUM(CK50:CM50,'Cepa9 - CasB'!CA50:CC50,'Cepa9 - CasC'!CA50:CC50)</f>
        <v>5</v>
      </c>
      <c r="CQ50" s="17">
        <f>CP50/SUM(CJ50,'Cepa9 - CasB'!BZ50,'Cepa9 - CasC'!BZ50)</f>
        <v>4.0554789520642388E-4</v>
      </c>
      <c r="CR50" s="1">
        <f t="shared" si="141"/>
        <v>215</v>
      </c>
      <c r="CS50" s="17">
        <f t="shared" si="76"/>
        <v>1.7134204654128148E-2</v>
      </c>
    </row>
    <row r="51" spans="1:97" ht="18.75" thickTop="1" x14ac:dyDescent="0.25">
      <c r="CJ51" s="2"/>
      <c r="CK51" s="12">
        <f t="shared" ref="CK51:CM51" si="245">SUM(CK44:CK50)</f>
        <v>7</v>
      </c>
      <c r="CL51" s="12">
        <f t="shared" si="245"/>
        <v>0</v>
      </c>
      <c r="CM51" s="12">
        <f t="shared" si="245"/>
        <v>0</v>
      </c>
      <c r="CN51" s="18">
        <f t="shared" ref="CN51" si="246">((CK51+CL51+CM51)/$CJ$4)</f>
        <v>1.0018605982539E-3</v>
      </c>
      <c r="CP51" s="19">
        <f>SUM(CK51:CM51,'Cepa9 - CasB'!CA51:CC51,'Cepa9 - CasC'!CA51:CC51)</f>
        <v>12</v>
      </c>
      <c r="CQ51" s="18">
        <f>CP51/SUM(CJ44,'Cepa9 - CasB'!BZ44,'Cepa9 - CasC'!BZ44)</f>
        <v>9.727626459143969E-4</v>
      </c>
      <c r="CS51" s="17"/>
    </row>
    <row r="52" spans="1:97" x14ac:dyDescent="0.25">
      <c r="A52" s="35">
        <v>7</v>
      </c>
      <c r="B52" s="26">
        <f t="shared" ref="B52" si="247">B50+1</f>
        <v>44344</v>
      </c>
      <c r="C52" s="4">
        <f t="shared" ref="C52" si="248">C50-D50-E50-F50</f>
        <v>556</v>
      </c>
      <c r="D52" s="4"/>
      <c r="E52" s="4"/>
      <c r="F52" s="4"/>
      <c r="G52" s="4"/>
      <c r="H52" s="4">
        <f t="shared" ref="H52" si="249">H50-I50-J50-K50</f>
        <v>657</v>
      </c>
      <c r="I52" s="4"/>
      <c r="J52" s="4"/>
      <c r="K52" s="4"/>
      <c r="L52" s="4"/>
      <c r="M52" s="4">
        <f t="shared" ref="M52" si="250">M50-N50-O50-P50</f>
        <v>660</v>
      </c>
      <c r="N52" s="4"/>
      <c r="O52" s="4"/>
      <c r="P52" s="4"/>
      <c r="Q52" s="4"/>
      <c r="R52" s="4">
        <f t="shared" ref="R52" si="251">R50-S50-T50-U50</f>
        <v>707</v>
      </c>
      <c r="S52" s="4"/>
      <c r="T52" s="4"/>
      <c r="U52" s="4"/>
      <c r="V52" s="4"/>
      <c r="W52" s="4">
        <f t="shared" ref="W52" si="252">W50-X50-Y50-Z50</f>
        <v>708</v>
      </c>
      <c r="X52" s="4"/>
      <c r="Y52" s="4"/>
      <c r="Z52" s="4"/>
      <c r="AA52" s="4"/>
      <c r="AB52" s="4">
        <f t="shared" ref="AB52" si="253">AB50-AC50-AD50-AE50</f>
        <v>707</v>
      </c>
      <c r="AC52" s="4"/>
      <c r="AD52" s="4"/>
      <c r="AE52" s="4"/>
      <c r="AF52" s="4"/>
      <c r="AG52" s="4">
        <f t="shared" ref="AG52" si="254">AG50-AH50-AI50-AJ50</f>
        <v>680</v>
      </c>
      <c r="AH52" s="4"/>
      <c r="AI52" s="4"/>
      <c r="AJ52" s="4"/>
      <c r="AK52" s="4"/>
      <c r="AL52" s="4">
        <f t="shared" ref="AL52" si="255">AL50-AM50-AN50-AO50</f>
        <v>683</v>
      </c>
      <c r="AM52" s="4"/>
      <c r="AN52" s="4"/>
      <c r="AO52" s="4"/>
      <c r="AP52" s="4"/>
      <c r="AQ52" s="4">
        <f t="shared" ref="AQ52" si="256">AQ50-AR50-AS50-AT50</f>
        <v>597</v>
      </c>
      <c r="AR52" s="4"/>
      <c r="AS52" s="4"/>
      <c r="AT52" s="4"/>
      <c r="AU52" s="4"/>
      <c r="AV52" s="4">
        <f t="shared" ref="AV52" si="257">AV50-AW50-AX50-AY50</f>
        <v>597</v>
      </c>
      <c r="AW52" s="4"/>
      <c r="AX52" s="4"/>
      <c r="AY52" s="4"/>
      <c r="AZ52" s="4"/>
      <c r="BA52" s="4">
        <f t="shared" ref="BA52" si="258">BA50-BB50-BC50-BD50</f>
        <v>323</v>
      </c>
      <c r="BB52" s="4"/>
      <c r="BC52" s="4"/>
      <c r="BD52" s="4"/>
      <c r="BE52" s="4"/>
      <c r="BF52" s="4">
        <f t="shared" ref="BF52" si="259">BF50-BG50-BH50-BI50</f>
        <v>0</v>
      </c>
      <c r="BG52" s="4"/>
      <c r="BH52" s="4"/>
      <c r="BI52" s="4"/>
      <c r="BJ52" s="4"/>
      <c r="BK52" s="4">
        <f t="shared" ref="BK52" si="260">BK50-BL50-BM50-BN50</f>
        <v>0</v>
      </c>
      <c r="BL52" s="4"/>
      <c r="BM52" s="4"/>
      <c r="BN52" s="4"/>
      <c r="BO52" s="4"/>
      <c r="BP52" s="4">
        <f t="shared" ref="BP52" si="261">BP50-BQ50-BR50-BS50</f>
        <v>0</v>
      </c>
      <c r="BQ52" s="4"/>
      <c r="BR52" s="4"/>
      <c r="BS52" s="4"/>
      <c r="BT52" s="4"/>
      <c r="BU52" s="4">
        <f t="shared" ref="BU52" si="262">BU50-BV50-BW50-BX50</f>
        <v>0</v>
      </c>
      <c r="BV52" s="4"/>
      <c r="BW52" s="4"/>
      <c r="BX52" s="4"/>
      <c r="BY52" s="4"/>
      <c r="BZ52" s="4">
        <f t="shared" ref="BZ52" si="263">BZ50-CA50-CB50-CC50</f>
        <v>0</v>
      </c>
      <c r="CA52" s="4"/>
      <c r="CB52" s="4"/>
      <c r="CC52" s="4"/>
      <c r="CD52" s="4"/>
      <c r="CE52" s="4">
        <f t="shared" ref="CE52" si="264">CE50-CF50-CG50-CH50</f>
        <v>0</v>
      </c>
      <c r="CF52" s="4"/>
      <c r="CG52" s="4"/>
      <c r="CH52" s="4"/>
      <c r="CJ52" s="2">
        <f t="shared" ref="CJ52:CJ58" si="265">SUM(C52,H52,M52,R52,W52,AB52,AG52,AL52,AQ52,AV52,BA52,BF52,BK52,BP52,BU52,BZ52,CE52)</f>
        <v>6875</v>
      </c>
      <c r="CK52" s="2">
        <f t="shared" ref="CK52:CK58" si="266">SUM(D52,I52,N52,S52,X52,AC52,AH52,AM52,AR52,AW52,BB52,BG52,BL52,BQ52,BV52,CA52,CF52)</f>
        <v>0</v>
      </c>
      <c r="CL52" s="2">
        <f t="shared" ref="CL52:CL58" si="267">SUM(E52,J52,O52,T52,Y52,AD52,AI52,AN52,AS52,AX52,BC52,BH52,BM52,BR52,BW52,CB52,CG52)</f>
        <v>0</v>
      </c>
      <c r="CM52" s="2">
        <f t="shared" ref="CM52:CM58" si="268">SUM(F52,K52,P52,U52,Z52,AE52,AJ52,AO52,AT52,AY52,BD52,BI52,BN52,BS52,BX52,CC52,CH52)</f>
        <v>0</v>
      </c>
      <c r="CN52" s="17">
        <f t="shared" ref="CN52" si="269">((CK52+CL52+CM52)/CJ52)</f>
        <v>0</v>
      </c>
      <c r="CP52" s="1">
        <f>SUM(CK52:CM52,'Cepa9 - CasB'!CA52:CC52,'Cepa9 - CasC'!CA52:CC52)</f>
        <v>0</v>
      </c>
      <c r="CQ52" s="17">
        <f>CP52/SUM(CJ52,'Cepa9 - CasB'!BZ52,'Cepa9 - CasC'!BZ52)</f>
        <v>0</v>
      </c>
      <c r="CR52" s="1">
        <f t="shared" ref="CR52" si="270">CR50+CP52</f>
        <v>215</v>
      </c>
      <c r="CS52" s="17">
        <f t="shared" ref="CS52" si="271">CR52/$CS$1</f>
        <v>1.7134204654128148E-2</v>
      </c>
    </row>
    <row r="53" spans="1:97" x14ac:dyDescent="0.25">
      <c r="A53" s="36"/>
      <c r="B53" s="27">
        <f t="shared" ref="B53:B58" si="272">B52+1</f>
        <v>44345</v>
      </c>
      <c r="C53" s="5">
        <f t="shared" ref="C53:C58" si="273">C52-D52-E52-F52</f>
        <v>556</v>
      </c>
      <c r="D53" s="5"/>
      <c r="E53" s="5"/>
      <c r="F53" s="5"/>
      <c r="G53" s="5"/>
      <c r="H53" s="5">
        <f t="shared" ref="H53:H58" si="274">H52-I52-J52-K52</f>
        <v>657</v>
      </c>
      <c r="I53" s="5">
        <v>1</v>
      </c>
      <c r="J53" s="5"/>
      <c r="K53" s="5"/>
      <c r="L53" s="5"/>
      <c r="M53" s="5">
        <f t="shared" ref="M53:M58" si="275">M52-N52-O52-P52</f>
        <v>660</v>
      </c>
      <c r="N53" s="5"/>
      <c r="O53" s="5"/>
      <c r="P53" s="5"/>
      <c r="Q53" s="5"/>
      <c r="R53" s="5">
        <f t="shared" ref="R53:R58" si="276">R52-S52-T52-U52</f>
        <v>707</v>
      </c>
      <c r="S53" s="5"/>
      <c r="T53" s="5"/>
      <c r="U53" s="5"/>
      <c r="V53" s="5"/>
      <c r="W53" s="5">
        <f t="shared" ref="W53:W58" si="277">W52-X52-Y52-Z52</f>
        <v>708</v>
      </c>
      <c r="X53" s="5"/>
      <c r="Y53" s="5"/>
      <c r="Z53" s="5"/>
      <c r="AA53" s="5"/>
      <c r="AB53" s="5">
        <f t="shared" ref="AB53:AB58" si="278">AB52-AC52-AD52-AE52</f>
        <v>707</v>
      </c>
      <c r="AC53" s="5"/>
      <c r="AD53" s="5"/>
      <c r="AE53" s="5"/>
      <c r="AF53" s="5"/>
      <c r="AG53" s="5">
        <f t="shared" ref="AG53:AG58" si="279">AG52-AH52-AI52-AJ52</f>
        <v>680</v>
      </c>
      <c r="AH53" s="5"/>
      <c r="AI53" s="5"/>
      <c r="AJ53" s="5"/>
      <c r="AK53" s="5"/>
      <c r="AL53" s="5">
        <f t="shared" ref="AL53:AL58" si="280">AL52-AM52-AN52-AO52</f>
        <v>683</v>
      </c>
      <c r="AM53" s="5"/>
      <c r="AN53" s="5"/>
      <c r="AO53" s="5"/>
      <c r="AP53" s="5"/>
      <c r="AQ53" s="5">
        <f t="shared" ref="AQ53:AQ58" si="281">AQ52-AR52-AS52-AT52</f>
        <v>597</v>
      </c>
      <c r="AR53" s="5"/>
      <c r="AS53" s="5"/>
      <c r="AT53" s="5"/>
      <c r="AU53" s="5"/>
      <c r="AV53" s="5">
        <f t="shared" ref="AV53:AV58" si="282">AV52-AW52-AX52-AY52</f>
        <v>597</v>
      </c>
      <c r="AW53" s="5"/>
      <c r="AX53" s="5"/>
      <c r="AY53" s="5"/>
      <c r="AZ53" s="5"/>
      <c r="BA53" s="5">
        <f t="shared" ref="BA53:BA58" si="283">BA52-BB52-BC52-BD52</f>
        <v>323</v>
      </c>
      <c r="BB53" s="5"/>
      <c r="BC53" s="5"/>
      <c r="BD53" s="5"/>
      <c r="BE53" s="5"/>
      <c r="BF53" s="5">
        <f t="shared" ref="BF53:BF58" si="284">BF52-BG52-BH52-BI52</f>
        <v>0</v>
      </c>
      <c r="BG53" s="5"/>
      <c r="BH53" s="5"/>
      <c r="BI53" s="5"/>
      <c r="BJ53" s="5"/>
      <c r="BK53" s="5">
        <f t="shared" ref="BK53:BK58" si="285">BK52-BL52-BM52-BN52</f>
        <v>0</v>
      </c>
      <c r="BL53" s="5"/>
      <c r="BM53" s="5"/>
      <c r="BN53" s="5"/>
      <c r="BO53" s="5"/>
      <c r="BP53" s="5">
        <f t="shared" ref="BP53:BP58" si="286">BP52-BQ52-BR52-BS52</f>
        <v>0</v>
      </c>
      <c r="BQ53" s="5"/>
      <c r="BR53" s="5"/>
      <c r="BS53" s="5"/>
      <c r="BT53" s="5"/>
      <c r="BU53" s="5">
        <f t="shared" ref="BU53:BU58" si="287">BU52-BV52-BW52-BX52</f>
        <v>0</v>
      </c>
      <c r="BV53" s="5"/>
      <c r="BW53" s="5"/>
      <c r="BX53" s="5"/>
      <c r="BY53" s="5"/>
      <c r="BZ53" s="5">
        <f t="shared" ref="BZ53:BZ58" si="288">BZ52-CA52-CB52-CC52</f>
        <v>0</v>
      </c>
      <c r="CA53" s="5"/>
      <c r="CB53" s="5"/>
      <c r="CC53" s="5"/>
      <c r="CD53" s="5"/>
      <c r="CE53" s="5">
        <f t="shared" ref="CE53:CE58" si="289">CE52-CF52-CG52-CH52</f>
        <v>0</v>
      </c>
      <c r="CF53" s="5"/>
      <c r="CG53" s="5"/>
      <c r="CH53" s="5"/>
      <c r="CJ53" s="2">
        <f t="shared" si="265"/>
        <v>6875</v>
      </c>
      <c r="CK53" s="2">
        <f t="shared" si="266"/>
        <v>1</v>
      </c>
      <c r="CL53" s="2">
        <f t="shared" si="267"/>
        <v>0</v>
      </c>
      <c r="CM53" s="2">
        <f t="shared" si="268"/>
        <v>0</v>
      </c>
      <c r="CN53" s="17">
        <f t="shared" si="4"/>
        <v>1.4545454545454546E-4</v>
      </c>
      <c r="CP53" s="1">
        <f>SUM(CK53:CM53,'Cepa9 - CasB'!CA53:CC53,'Cepa9 - CasC'!CA53:CC53)</f>
        <v>2</v>
      </c>
      <c r="CQ53" s="17">
        <f>CP53/SUM(CJ53,'Cepa9 - CasB'!BZ53,'Cepa9 - CasC'!BZ53)</f>
        <v>1.6228497241155469E-4</v>
      </c>
      <c r="CR53" s="1">
        <f t="shared" ref="CR53" si="290">CP53+CR52</f>
        <v>217</v>
      </c>
      <c r="CS53" s="17">
        <f t="shared" si="76"/>
        <v>1.7293592604399107E-2</v>
      </c>
    </row>
    <row r="54" spans="1:97" x14ac:dyDescent="0.25">
      <c r="A54" s="36"/>
      <c r="B54" s="27">
        <f t="shared" si="272"/>
        <v>44346</v>
      </c>
      <c r="C54" s="5">
        <f t="shared" si="273"/>
        <v>556</v>
      </c>
      <c r="D54" s="5"/>
      <c r="E54" s="5"/>
      <c r="F54" s="5"/>
      <c r="G54" s="5"/>
      <c r="H54" s="5">
        <f t="shared" si="274"/>
        <v>656</v>
      </c>
      <c r="I54" s="5"/>
      <c r="J54" s="5"/>
      <c r="K54" s="5"/>
      <c r="L54" s="5"/>
      <c r="M54" s="5">
        <f t="shared" si="275"/>
        <v>660</v>
      </c>
      <c r="N54" s="5"/>
      <c r="O54" s="5"/>
      <c r="P54" s="5"/>
      <c r="Q54" s="5"/>
      <c r="R54" s="5">
        <f t="shared" si="276"/>
        <v>707</v>
      </c>
      <c r="S54" s="5"/>
      <c r="T54" s="5"/>
      <c r="U54" s="5"/>
      <c r="V54" s="5"/>
      <c r="W54" s="5">
        <f t="shared" si="277"/>
        <v>708</v>
      </c>
      <c r="X54" s="5"/>
      <c r="Y54" s="5"/>
      <c r="Z54" s="5"/>
      <c r="AA54" s="5"/>
      <c r="AB54" s="5">
        <f t="shared" si="278"/>
        <v>707</v>
      </c>
      <c r="AC54" s="5"/>
      <c r="AD54" s="5"/>
      <c r="AE54" s="5"/>
      <c r="AF54" s="5"/>
      <c r="AG54" s="5">
        <f t="shared" si="279"/>
        <v>680</v>
      </c>
      <c r="AH54" s="5"/>
      <c r="AI54" s="5"/>
      <c r="AJ54" s="5"/>
      <c r="AK54" s="5"/>
      <c r="AL54" s="5">
        <f t="shared" si="280"/>
        <v>683</v>
      </c>
      <c r="AM54" s="5"/>
      <c r="AN54" s="5"/>
      <c r="AO54" s="5"/>
      <c r="AP54" s="5"/>
      <c r="AQ54" s="5">
        <f t="shared" si="281"/>
        <v>597</v>
      </c>
      <c r="AR54" s="5"/>
      <c r="AS54" s="5"/>
      <c r="AT54" s="5"/>
      <c r="AU54" s="5"/>
      <c r="AV54" s="5">
        <f t="shared" si="282"/>
        <v>597</v>
      </c>
      <c r="AW54" s="5"/>
      <c r="AX54" s="5"/>
      <c r="AY54" s="5"/>
      <c r="AZ54" s="5"/>
      <c r="BA54" s="5">
        <f t="shared" si="283"/>
        <v>323</v>
      </c>
      <c r="BB54" s="5"/>
      <c r="BC54" s="5"/>
      <c r="BD54" s="5"/>
      <c r="BE54" s="5"/>
      <c r="BF54" s="5">
        <f t="shared" si="284"/>
        <v>0</v>
      </c>
      <c r="BG54" s="5"/>
      <c r="BH54" s="5"/>
      <c r="BI54" s="5"/>
      <c r="BJ54" s="5"/>
      <c r="BK54" s="5">
        <f t="shared" si="285"/>
        <v>0</v>
      </c>
      <c r="BL54" s="5"/>
      <c r="BM54" s="5"/>
      <c r="BN54" s="5"/>
      <c r="BO54" s="5"/>
      <c r="BP54" s="5">
        <f t="shared" si="286"/>
        <v>0</v>
      </c>
      <c r="BQ54" s="5"/>
      <c r="BR54" s="5"/>
      <c r="BS54" s="5"/>
      <c r="BT54" s="5"/>
      <c r="BU54" s="5">
        <f t="shared" si="287"/>
        <v>0</v>
      </c>
      <c r="BV54" s="5"/>
      <c r="BW54" s="5"/>
      <c r="BX54" s="5"/>
      <c r="BY54" s="5"/>
      <c r="BZ54" s="5">
        <f t="shared" si="288"/>
        <v>0</v>
      </c>
      <c r="CA54" s="5"/>
      <c r="CB54" s="5"/>
      <c r="CC54" s="5"/>
      <c r="CD54" s="5"/>
      <c r="CE54" s="5">
        <f t="shared" si="289"/>
        <v>0</v>
      </c>
      <c r="CF54" s="5"/>
      <c r="CG54" s="5"/>
      <c r="CH54" s="5"/>
      <c r="CJ54" s="2">
        <f t="shared" si="265"/>
        <v>6874</v>
      </c>
      <c r="CK54" s="2">
        <f t="shared" si="266"/>
        <v>0</v>
      </c>
      <c r="CL54" s="2">
        <f t="shared" si="267"/>
        <v>0</v>
      </c>
      <c r="CM54" s="2">
        <f t="shared" si="268"/>
        <v>0</v>
      </c>
      <c r="CN54" s="17">
        <f t="shared" si="4"/>
        <v>0</v>
      </c>
      <c r="CP54" s="1">
        <f>SUM(CK54:CM54,'Cepa9 - CasB'!CA54:CC54,'Cepa9 - CasC'!CA54:CC54)</f>
        <v>0</v>
      </c>
      <c r="CQ54" s="17">
        <f>CP54/SUM(CJ54,'Cepa9 - CasB'!BZ54,'Cepa9 - CasC'!BZ54)</f>
        <v>0</v>
      </c>
      <c r="CR54" s="1">
        <f t="shared" si="187"/>
        <v>217</v>
      </c>
      <c r="CS54" s="17">
        <f t="shared" si="76"/>
        <v>1.7293592604399107E-2</v>
      </c>
    </row>
    <row r="55" spans="1:97" x14ac:dyDescent="0.25">
      <c r="A55" s="36"/>
      <c r="B55" s="27">
        <f t="shared" si="272"/>
        <v>44347</v>
      </c>
      <c r="C55" s="5">
        <f t="shared" si="273"/>
        <v>556</v>
      </c>
      <c r="D55" s="5">
        <v>1</v>
      </c>
      <c r="E55" s="5"/>
      <c r="F55" s="5"/>
      <c r="G55" s="5"/>
      <c r="H55" s="5">
        <f t="shared" si="274"/>
        <v>656</v>
      </c>
      <c r="I55" s="5">
        <v>1</v>
      </c>
      <c r="J55" s="5"/>
      <c r="K55" s="5"/>
      <c r="L55" s="5"/>
      <c r="M55" s="5">
        <f t="shared" si="275"/>
        <v>660</v>
      </c>
      <c r="N55" s="5"/>
      <c r="O55" s="5"/>
      <c r="P55" s="5"/>
      <c r="Q55" s="5"/>
      <c r="R55" s="5">
        <f t="shared" si="276"/>
        <v>707</v>
      </c>
      <c r="S55" s="5"/>
      <c r="T55" s="5"/>
      <c r="U55" s="5"/>
      <c r="V55" s="5"/>
      <c r="W55" s="5">
        <f t="shared" si="277"/>
        <v>708</v>
      </c>
      <c r="X55" s="5"/>
      <c r="Y55" s="5"/>
      <c r="Z55" s="5"/>
      <c r="AA55" s="5"/>
      <c r="AB55" s="5">
        <f t="shared" si="278"/>
        <v>707</v>
      </c>
      <c r="AC55" s="5"/>
      <c r="AD55" s="5"/>
      <c r="AE55" s="5"/>
      <c r="AF55" s="5"/>
      <c r="AG55" s="5">
        <f t="shared" si="279"/>
        <v>680</v>
      </c>
      <c r="AH55" s="5"/>
      <c r="AI55" s="5"/>
      <c r="AJ55" s="5"/>
      <c r="AK55" s="5"/>
      <c r="AL55" s="5">
        <f t="shared" si="280"/>
        <v>683</v>
      </c>
      <c r="AM55" s="5"/>
      <c r="AN55" s="5"/>
      <c r="AO55" s="5"/>
      <c r="AP55" s="5"/>
      <c r="AQ55" s="5">
        <f t="shared" si="281"/>
        <v>597</v>
      </c>
      <c r="AR55" s="5"/>
      <c r="AS55" s="5"/>
      <c r="AT55" s="5"/>
      <c r="AU55" s="5"/>
      <c r="AV55" s="5">
        <f t="shared" si="282"/>
        <v>597</v>
      </c>
      <c r="AW55" s="5">
        <v>1</v>
      </c>
      <c r="AX55" s="5"/>
      <c r="AY55" s="5"/>
      <c r="AZ55" s="5"/>
      <c r="BA55" s="5">
        <f t="shared" si="283"/>
        <v>323</v>
      </c>
      <c r="BB55" s="5"/>
      <c r="BC55" s="5"/>
      <c r="BD55" s="5"/>
      <c r="BE55" s="5"/>
      <c r="BF55" s="5">
        <f t="shared" si="284"/>
        <v>0</v>
      </c>
      <c r="BG55" s="5"/>
      <c r="BH55" s="5"/>
      <c r="BI55" s="5"/>
      <c r="BJ55" s="5"/>
      <c r="BK55" s="5">
        <f t="shared" si="285"/>
        <v>0</v>
      </c>
      <c r="BL55" s="5"/>
      <c r="BM55" s="5"/>
      <c r="BN55" s="5"/>
      <c r="BO55" s="5"/>
      <c r="BP55" s="5">
        <f t="shared" si="286"/>
        <v>0</v>
      </c>
      <c r="BQ55" s="5"/>
      <c r="BR55" s="5"/>
      <c r="BS55" s="5"/>
      <c r="BT55" s="5"/>
      <c r="BU55" s="5">
        <f t="shared" si="287"/>
        <v>0</v>
      </c>
      <c r="BV55" s="5"/>
      <c r="BW55" s="5"/>
      <c r="BX55" s="5"/>
      <c r="BY55" s="5"/>
      <c r="BZ55" s="5">
        <f t="shared" si="288"/>
        <v>0</v>
      </c>
      <c r="CA55" s="5"/>
      <c r="CB55" s="5"/>
      <c r="CC55" s="5"/>
      <c r="CD55" s="5"/>
      <c r="CE55" s="5">
        <f t="shared" si="289"/>
        <v>0</v>
      </c>
      <c r="CF55" s="5"/>
      <c r="CG55" s="5"/>
      <c r="CH55" s="5"/>
      <c r="CJ55" s="2">
        <f t="shared" si="265"/>
        <v>6874</v>
      </c>
      <c r="CK55" s="2">
        <f t="shared" si="266"/>
        <v>3</v>
      </c>
      <c r="CL55" s="2">
        <f t="shared" si="267"/>
        <v>0</v>
      </c>
      <c r="CM55" s="2">
        <f t="shared" si="268"/>
        <v>0</v>
      </c>
      <c r="CN55" s="17">
        <f t="shared" si="4"/>
        <v>4.3642711667151585E-4</v>
      </c>
      <c r="CP55" s="1">
        <f>SUM(CK55:CM55,'Cepa9 - CasB'!CA55:CC55,'Cepa9 - CasC'!CA55:CC55)</f>
        <v>3</v>
      </c>
      <c r="CQ55" s="17">
        <f>CP55/SUM(CJ55,'Cepa9 - CasB'!BZ55,'Cepa9 - CasC'!BZ55)</f>
        <v>2.4346696964778445E-4</v>
      </c>
      <c r="CR55" s="1">
        <f t="shared" si="187"/>
        <v>220</v>
      </c>
      <c r="CS55" s="17">
        <f t="shared" si="76"/>
        <v>1.7532674529805548E-2</v>
      </c>
    </row>
    <row r="56" spans="1:97" x14ac:dyDescent="0.25">
      <c r="A56" s="36"/>
      <c r="B56" s="27">
        <f t="shared" si="272"/>
        <v>44348</v>
      </c>
      <c r="C56" s="5">
        <f t="shared" si="273"/>
        <v>555</v>
      </c>
      <c r="D56" s="5">
        <v>1</v>
      </c>
      <c r="E56" s="5"/>
      <c r="F56" s="5"/>
      <c r="G56" s="5"/>
      <c r="H56" s="5">
        <f t="shared" si="274"/>
        <v>655</v>
      </c>
      <c r="I56" s="5"/>
      <c r="J56" s="5"/>
      <c r="K56" s="5"/>
      <c r="L56" s="5"/>
      <c r="M56" s="5">
        <f t="shared" si="275"/>
        <v>660</v>
      </c>
      <c r="N56" s="5"/>
      <c r="O56" s="5"/>
      <c r="P56" s="5"/>
      <c r="Q56" s="5"/>
      <c r="R56" s="5">
        <f t="shared" si="276"/>
        <v>707</v>
      </c>
      <c r="S56" s="5"/>
      <c r="T56" s="5"/>
      <c r="U56" s="5"/>
      <c r="V56" s="5"/>
      <c r="W56" s="5">
        <f t="shared" si="277"/>
        <v>708</v>
      </c>
      <c r="X56" s="5"/>
      <c r="Y56" s="5"/>
      <c r="Z56" s="5"/>
      <c r="AA56" s="5"/>
      <c r="AB56" s="5">
        <f t="shared" si="278"/>
        <v>707</v>
      </c>
      <c r="AC56" s="5"/>
      <c r="AD56" s="5"/>
      <c r="AE56" s="5"/>
      <c r="AF56" s="5"/>
      <c r="AG56" s="5">
        <f t="shared" si="279"/>
        <v>680</v>
      </c>
      <c r="AH56" s="5"/>
      <c r="AI56" s="5"/>
      <c r="AJ56" s="5"/>
      <c r="AK56" s="5"/>
      <c r="AL56" s="5">
        <f t="shared" si="280"/>
        <v>683</v>
      </c>
      <c r="AM56" s="5"/>
      <c r="AN56" s="5"/>
      <c r="AO56" s="5"/>
      <c r="AP56" s="5"/>
      <c r="AQ56" s="5">
        <f t="shared" si="281"/>
        <v>597</v>
      </c>
      <c r="AR56" s="5"/>
      <c r="AS56" s="5"/>
      <c r="AT56" s="5"/>
      <c r="AU56" s="5"/>
      <c r="AV56" s="5">
        <f t="shared" si="282"/>
        <v>596</v>
      </c>
      <c r="AW56" s="5"/>
      <c r="AX56" s="5"/>
      <c r="AY56" s="5"/>
      <c r="AZ56" s="5"/>
      <c r="BA56" s="5">
        <f t="shared" si="283"/>
        <v>323</v>
      </c>
      <c r="BB56" s="5"/>
      <c r="BC56" s="5"/>
      <c r="BD56" s="5"/>
      <c r="BE56" s="5"/>
      <c r="BF56" s="5">
        <f t="shared" si="284"/>
        <v>0</v>
      </c>
      <c r="BG56" s="5"/>
      <c r="BH56" s="5"/>
      <c r="BI56" s="5"/>
      <c r="BJ56" s="5"/>
      <c r="BK56" s="5">
        <f t="shared" si="285"/>
        <v>0</v>
      </c>
      <c r="BL56" s="5"/>
      <c r="BM56" s="5"/>
      <c r="BN56" s="5"/>
      <c r="BO56" s="5"/>
      <c r="BP56" s="5">
        <f t="shared" si="286"/>
        <v>0</v>
      </c>
      <c r="BQ56" s="5"/>
      <c r="BR56" s="5"/>
      <c r="BS56" s="5"/>
      <c r="BT56" s="5"/>
      <c r="BU56" s="5">
        <f t="shared" si="287"/>
        <v>0</v>
      </c>
      <c r="BV56" s="5"/>
      <c r="BW56" s="5"/>
      <c r="BX56" s="5"/>
      <c r="BY56" s="5"/>
      <c r="BZ56" s="5">
        <f t="shared" si="288"/>
        <v>0</v>
      </c>
      <c r="CA56" s="5"/>
      <c r="CB56" s="5"/>
      <c r="CC56" s="5"/>
      <c r="CD56" s="5"/>
      <c r="CE56" s="5">
        <f t="shared" si="289"/>
        <v>0</v>
      </c>
      <c r="CF56" s="5"/>
      <c r="CG56" s="5"/>
      <c r="CH56" s="5"/>
      <c r="CJ56" s="2">
        <f t="shared" si="265"/>
        <v>6871</v>
      </c>
      <c r="CK56" s="2">
        <f t="shared" si="266"/>
        <v>1</v>
      </c>
      <c r="CL56" s="2">
        <f t="shared" si="267"/>
        <v>0</v>
      </c>
      <c r="CM56" s="2">
        <f t="shared" si="268"/>
        <v>0</v>
      </c>
      <c r="CN56" s="17">
        <f t="shared" si="4"/>
        <v>1.4553922282055013E-4</v>
      </c>
      <c r="CP56" s="1">
        <f>SUM(CK56:CM56,'Cepa9 - CasB'!CA56:CC56,'Cepa9 - CasC'!CA56:CC56)</f>
        <v>1</v>
      </c>
      <c r="CQ56" s="17">
        <f>CP56/SUM(CJ56,'Cepa9 - CasB'!BZ56,'Cepa9 - CasC'!BZ56)</f>
        <v>8.1175420082798931E-5</v>
      </c>
      <c r="CR56" s="1">
        <f t="shared" si="187"/>
        <v>221</v>
      </c>
      <c r="CS56" s="17">
        <f t="shared" si="76"/>
        <v>1.7612368504941026E-2</v>
      </c>
    </row>
    <row r="57" spans="1:97" x14ac:dyDescent="0.25">
      <c r="A57" s="36"/>
      <c r="B57" s="27">
        <f t="shared" si="272"/>
        <v>44349</v>
      </c>
      <c r="C57" s="5">
        <f t="shared" si="273"/>
        <v>554</v>
      </c>
      <c r="D57" s="5"/>
      <c r="E57" s="5"/>
      <c r="F57" s="5"/>
      <c r="G57" s="5"/>
      <c r="H57" s="5">
        <f t="shared" si="274"/>
        <v>655</v>
      </c>
      <c r="I57" s="5"/>
      <c r="J57" s="5"/>
      <c r="K57" s="5"/>
      <c r="L57" s="5"/>
      <c r="M57" s="5">
        <f t="shared" si="275"/>
        <v>660</v>
      </c>
      <c r="N57" s="5"/>
      <c r="O57" s="5"/>
      <c r="P57" s="5"/>
      <c r="Q57" s="5"/>
      <c r="R57" s="5">
        <f t="shared" si="276"/>
        <v>707</v>
      </c>
      <c r="S57" s="5"/>
      <c r="T57" s="5"/>
      <c r="U57" s="5"/>
      <c r="V57" s="5"/>
      <c r="W57" s="5">
        <f t="shared" si="277"/>
        <v>708</v>
      </c>
      <c r="X57" s="5"/>
      <c r="Y57" s="5"/>
      <c r="Z57" s="5"/>
      <c r="AA57" s="5"/>
      <c r="AB57" s="5">
        <f t="shared" si="278"/>
        <v>707</v>
      </c>
      <c r="AC57" s="5"/>
      <c r="AD57" s="5"/>
      <c r="AE57" s="5"/>
      <c r="AF57" s="5"/>
      <c r="AG57" s="5">
        <f t="shared" si="279"/>
        <v>680</v>
      </c>
      <c r="AH57" s="5"/>
      <c r="AI57" s="5"/>
      <c r="AJ57" s="5"/>
      <c r="AK57" s="5"/>
      <c r="AL57" s="5">
        <f t="shared" si="280"/>
        <v>683</v>
      </c>
      <c r="AM57" s="5"/>
      <c r="AN57" s="5"/>
      <c r="AO57" s="5"/>
      <c r="AP57" s="5"/>
      <c r="AQ57" s="5">
        <f t="shared" si="281"/>
        <v>597</v>
      </c>
      <c r="AR57" s="5"/>
      <c r="AS57" s="5"/>
      <c r="AT57" s="5"/>
      <c r="AU57" s="5"/>
      <c r="AV57" s="5">
        <f t="shared" si="282"/>
        <v>596</v>
      </c>
      <c r="AW57" s="5"/>
      <c r="AX57" s="5"/>
      <c r="AY57" s="5"/>
      <c r="AZ57" s="5"/>
      <c r="BA57" s="5">
        <f t="shared" si="283"/>
        <v>323</v>
      </c>
      <c r="BB57" s="5"/>
      <c r="BC57" s="5"/>
      <c r="BD57" s="5"/>
      <c r="BE57" s="5"/>
      <c r="BF57" s="5">
        <f t="shared" si="284"/>
        <v>0</v>
      </c>
      <c r="BG57" s="5"/>
      <c r="BH57" s="5"/>
      <c r="BI57" s="5"/>
      <c r="BJ57" s="5"/>
      <c r="BK57" s="5">
        <f t="shared" si="285"/>
        <v>0</v>
      </c>
      <c r="BL57" s="5"/>
      <c r="BM57" s="5"/>
      <c r="BN57" s="5"/>
      <c r="BO57" s="5"/>
      <c r="BP57" s="5">
        <f t="shared" si="286"/>
        <v>0</v>
      </c>
      <c r="BQ57" s="5"/>
      <c r="BR57" s="5"/>
      <c r="BS57" s="5"/>
      <c r="BT57" s="5"/>
      <c r="BU57" s="5">
        <f t="shared" si="287"/>
        <v>0</v>
      </c>
      <c r="BV57" s="5"/>
      <c r="BW57" s="5"/>
      <c r="BX57" s="5"/>
      <c r="BY57" s="5"/>
      <c r="BZ57" s="5">
        <f t="shared" si="288"/>
        <v>0</v>
      </c>
      <c r="CA57" s="5"/>
      <c r="CB57" s="5"/>
      <c r="CC57" s="5"/>
      <c r="CD57" s="5"/>
      <c r="CE57" s="5">
        <f t="shared" si="289"/>
        <v>0</v>
      </c>
      <c r="CF57" s="5"/>
      <c r="CG57" s="5"/>
      <c r="CH57" s="5"/>
      <c r="CJ57" s="2">
        <f t="shared" si="265"/>
        <v>6870</v>
      </c>
      <c r="CK57" s="2">
        <f t="shared" si="266"/>
        <v>0</v>
      </c>
      <c r="CL57" s="2">
        <f t="shared" si="267"/>
        <v>0</v>
      </c>
      <c r="CM57" s="2">
        <f t="shared" si="268"/>
        <v>0</v>
      </c>
      <c r="CN57" s="17">
        <f t="shared" si="4"/>
        <v>0</v>
      </c>
      <c r="CP57" s="1">
        <f>SUM(CK57:CM57,'Cepa9 - CasB'!CA57:CC57,'Cepa9 - CasC'!CA57:CC57)</f>
        <v>0</v>
      </c>
      <c r="CQ57" s="17">
        <f>CP57/SUM(CJ57,'Cepa9 - CasB'!BZ57,'Cepa9 - CasC'!BZ57)</f>
        <v>0</v>
      </c>
      <c r="CR57" s="1">
        <f t="shared" si="187"/>
        <v>221</v>
      </c>
      <c r="CS57" s="17">
        <f t="shared" si="76"/>
        <v>1.7612368504941026E-2</v>
      </c>
    </row>
    <row r="58" spans="1:97" ht="18.75" thickBot="1" x14ac:dyDescent="0.3">
      <c r="A58" s="37"/>
      <c r="B58" s="28">
        <f t="shared" si="272"/>
        <v>44350</v>
      </c>
      <c r="C58" s="6">
        <f t="shared" si="273"/>
        <v>554</v>
      </c>
      <c r="D58" s="6"/>
      <c r="E58" s="6"/>
      <c r="F58" s="6"/>
      <c r="G58" s="6"/>
      <c r="H58" s="6">
        <f t="shared" si="274"/>
        <v>655</v>
      </c>
      <c r="I58" s="6"/>
      <c r="J58" s="6"/>
      <c r="K58" s="6"/>
      <c r="L58" s="6"/>
      <c r="M58" s="6">
        <f t="shared" si="275"/>
        <v>660</v>
      </c>
      <c r="N58" s="6"/>
      <c r="O58" s="6"/>
      <c r="P58" s="6"/>
      <c r="Q58" s="6"/>
      <c r="R58" s="6">
        <f t="shared" si="276"/>
        <v>707</v>
      </c>
      <c r="S58" s="6"/>
      <c r="T58" s="6"/>
      <c r="U58" s="6"/>
      <c r="V58" s="6"/>
      <c r="W58" s="6">
        <f t="shared" si="277"/>
        <v>708</v>
      </c>
      <c r="X58" s="6"/>
      <c r="Y58" s="6"/>
      <c r="Z58" s="6"/>
      <c r="AA58" s="6"/>
      <c r="AB58" s="6">
        <f t="shared" si="278"/>
        <v>707</v>
      </c>
      <c r="AC58" s="6"/>
      <c r="AD58" s="6"/>
      <c r="AE58" s="6"/>
      <c r="AF58" s="6"/>
      <c r="AG58" s="6">
        <f t="shared" si="279"/>
        <v>680</v>
      </c>
      <c r="AH58" s="6"/>
      <c r="AI58" s="6"/>
      <c r="AJ58" s="6"/>
      <c r="AK58" s="6"/>
      <c r="AL58" s="6">
        <f t="shared" si="280"/>
        <v>683</v>
      </c>
      <c r="AM58" s="6"/>
      <c r="AN58" s="6"/>
      <c r="AO58" s="6"/>
      <c r="AP58" s="6"/>
      <c r="AQ58" s="6">
        <f t="shared" si="281"/>
        <v>597</v>
      </c>
      <c r="AR58" s="6"/>
      <c r="AS58" s="6"/>
      <c r="AT58" s="6"/>
      <c r="AU58" s="6"/>
      <c r="AV58" s="6">
        <f t="shared" si="282"/>
        <v>596</v>
      </c>
      <c r="AW58" s="6"/>
      <c r="AX58" s="6"/>
      <c r="AY58" s="6"/>
      <c r="AZ58" s="6"/>
      <c r="BA58" s="6">
        <f t="shared" si="283"/>
        <v>323</v>
      </c>
      <c r="BB58" s="6"/>
      <c r="BC58" s="6"/>
      <c r="BD58" s="6"/>
      <c r="BE58" s="6"/>
      <c r="BF58" s="6">
        <f t="shared" si="284"/>
        <v>0</v>
      </c>
      <c r="BG58" s="6"/>
      <c r="BH58" s="6"/>
      <c r="BI58" s="6"/>
      <c r="BJ58" s="6"/>
      <c r="BK58" s="6">
        <f t="shared" si="285"/>
        <v>0</v>
      </c>
      <c r="BL58" s="6"/>
      <c r="BM58" s="6"/>
      <c r="BN58" s="6"/>
      <c r="BO58" s="6"/>
      <c r="BP58" s="6">
        <f t="shared" si="286"/>
        <v>0</v>
      </c>
      <c r="BQ58" s="6"/>
      <c r="BR58" s="6"/>
      <c r="BS58" s="6"/>
      <c r="BT58" s="6"/>
      <c r="BU58" s="6">
        <f t="shared" si="287"/>
        <v>0</v>
      </c>
      <c r="BV58" s="6"/>
      <c r="BW58" s="6"/>
      <c r="BX58" s="6"/>
      <c r="BY58" s="6"/>
      <c r="BZ58" s="6">
        <f t="shared" si="288"/>
        <v>0</v>
      </c>
      <c r="CA58" s="6"/>
      <c r="CB58" s="6"/>
      <c r="CC58" s="6"/>
      <c r="CD58" s="6"/>
      <c r="CE58" s="6">
        <f t="shared" si="289"/>
        <v>0</v>
      </c>
      <c r="CF58" s="6"/>
      <c r="CG58" s="6"/>
      <c r="CH58" s="6"/>
      <c r="CJ58" s="2">
        <f t="shared" si="265"/>
        <v>6870</v>
      </c>
      <c r="CK58" s="2">
        <f t="shared" si="266"/>
        <v>0</v>
      </c>
      <c r="CL58" s="2">
        <f t="shared" si="267"/>
        <v>0</v>
      </c>
      <c r="CM58" s="2">
        <f t="shared" si="268"/>
        <v>0</v>
      </c>
      <c r="CN58" s="17">
        <f t="shared" si="4"/>
        <v>0</v>
      </c>
      <c r="CP58" s="1">
        <f>SUM(CK58:CM58,'Cepa9 - CasB'!CA58:CC58,'Cepa9 - CasC'!CA58:CC58)</f>
        <v>0</v>
      </c>
      <c r="CQ58" s="17">
        <f>CP58/SUM(CJ58,'Cepa9 - CasB'!BZ58,'Cepa9 - CasC'!BZ58)</f>
        <v>0</v>
      </c>
      <c r="CR58" s="1">
        <f t="shared" si="187"/>
        <v>221</v>
      </c>
      <c r="CS58" s="17">
        <f t="shared" si="76"/>
        <v>1.7612368504941026E-2</v>
      </c>
    </row>
    <row r="59" spans="1:97" ht="18.75" thickTop="1" x14ac:dyDescent="0.25">
      <c r="CJ59" s="2"/>
      <c r="CK59" s="12">
        <f t="shared" ref="CK59:CM59" si="291">SUM(CK52:CK58)</f>
        <v>5</v>
      </c>
      <c r="CL59" s="12">
        <f t="shared" si="291"/>
        <v>0</v>
      </c>
      <c r="CM59" s="12">
        <f t="shared" si="291"/>
        <v>0</v>
      </c>
      <c r="CN59" s="18">
        <f t="shared" ref="CN59" si="292">((CK59+CL59+CM59)/$CJ$4)</f>
        <v>7.1561471303850004E-4</v>
      </c>
      <c r="CP59" s="19">
        <f>SUM(CK59:CM59,'Cepa9 - CasB'!CA59:CC59,'Cepa9 - CasC'!CA59:CC59)</f>
        <v>6</v>
      </c>
      <c r="CQ59" s="18">
        <f>CP59/SUM(CJ52,'Cepa9 - CasB'!BZ52,'Cepa9 - CasC'!BZ52)</f>
        <v>4.8685491723466409E-4</v>
      </c>
      <c r="CS59" s="17"/>
    </row>
    <row r="60" spans="1:97" x14ac:dyDescent="0.25">
      <c r="A60" s="35">
        <v>8</v>
      </c>
      <c r="B60" s="26">
        <f t="shared" ref="B60" si="293">B58+1</f>
        <v>44351</v>
      </c>
      <c r="C60" s="4">
        <f t="shared" ref="C60" si="294">C58-D58-E58-F58</f>
        <v>554</v>
      </c>
      <c r="D60" s="4"/>
      <c r="E60" s="4">
        <v>5</v>
      </c>
      <c r="F60" s="4"/>
      <c r="G60" s="4"/>
      <c r="H60" s="4">
        <f t="shared" ref="H60" si="295">H58-I58-J58-K58</f>
        <v>655</v>
      </c>
      <c r="I60" s="4"/>
      <c r="J60" s="4"/>
      <c r="K60" s="4"/>
      <c r="L60" s="4"/>
      <c r="M60" s="4">
        <f t="shared" ref="M60" si="296">M58-N58-O58-P58</f>
        <v>660</v>
      </c>
      <c r="N60" s="4"/>
      <c r="O60" s="4">
        <v>2</v>
      </c>
      <c r="P60" s="4"/>
      <c r="Q60" s="4"/>
      <c r="R60" s="4">
        <f t="shared" ref="R60" si="297">R58-S58-T58-U58</f>
        <v>707</v>
      </c>
      <c r="S60" s="4"/>
      <c r="T60" s="4">
        <v>2</v>
      </c>
      <c r="U60" s="4"/>
      <c r="V60" s="4"/>
      <c r="W60" s="4">
        <f t="shared" ref="W60" si="298">W58-X58-Y58-Z58</f>
        <v>708</v>
      </c>
      <c r="X60" s="4"/>
      <c r="Y60" s="4"/>
      <c r="Z60" s="4"/>
      <c r="AA60" s="4"/>
      <c r="AB60" s="4">
        <f t="shared" ref="AB60" si="299">AB58-AC58-AD58-AE58</f>
        <v>707</v>
      </c>
      <c r="AC60" s="4">
        <v>1</v>
      </c>
      <c r="AD60" s="4"/>
      <c r="AE60" s="4"/>
      <c r="AF60" s="4"/>
      <c r="AG60" s="4">
        <f t="shared" ref="AG60" si="300">AG58-AH58-AI58-AJ58</f>
        <v>680</v>
      </c>
      <c r="AH60" s="4"/>
      <c r="AI60" s="4"/>
      <c r="AJ60" s="4"/>
      <c r="AK60" s="4"/>
      <c r="AL60" s="4">
        <f t="shared" ref="AL60" si="301">AL58-AM58-AN58-AO58</f>
        <v>683</v>
      </c>
      <c r="AM60" s="4"/>
      <c r="AN60" s="4">
        <v>1</v>
      </c>
      <c r="AO60" s="4"/>
      <c r="AP60" s="4"/>
      <c r="AQ60" s="4">
        <f t="shared" ref="AQ60" si="302">AQ58-AR58-AS58-AT58</f>
        <v>597</v>
      </c>
      <c r="AR60" s="4"/>
      <c r="AS60" s="4"/>
      <c r="AT60" s="4"/>
      <c r="AU60" s="4"/>
      <c r="AV60" s="4">
        <f t="shared" ref="AV60" si="303">AV58-AW58-AX58-AY58</f>
        <v>596</v>
      </c>
      <c r="AW60" s="4"/>
      <c r="AX60" s="4"/>
      <c r="AY60" s="4"/>
      <c r="AZ60" s="4"/>
      <c r="BA60" s="4">
        <f t="shared" ref="BA60" si="304">BA58-BB58-BC58-BD58</f>
        <v>323</v>
      </c>
      <c r="BB60" s="4"/>
      <c r="BC60" s="4"/>
      <c r="BD60" s="4"/>
      <c r="BE60" s="4"/>
      <c r="BF60" s="4">
        <f t="shared" ref="BF60" si="305">BF58-BG58-BH58-BI58</f>
        <v>0</v>
      </c>
      <c r="BG60" s="4"/>
      <c r="BH60" s="4"/>
      <c r="BI60" s="4"/>
      <c r="BJ60" s="4"/>
      <c r="BK60" s="4">
        <f t="shared" ref="BK60" si="306">BK58-BL58-BM58-BN58</f>
        <v>0</v>
      </c>
      <c r="BL60" s="4"/>
      <c r="BM60" s="4"/>
      <c r="BN60" s="4"/>
      <c r="BO60" s="4"/>
      <c r="BP60" s="4">
        <f t="shared" ref="BP60" si="307">BP58-BQ58-BR58-BS58</f>
        <v>0</v>
      </c>
      <c r="BQ60" s="4"/>
      <c r="BR60" s="4"/>
      <c r="BS60" s="4"/>
      <c r="BT60" s="4"/>
      <c r="BU60" s="4">
        <f t="shared" ref="BU60" si="308">BU58-BV58-BW58-BX58</f>
        <v>0</v>
      </c>
      <c r="BV60" s="4"/>
      <c r="BW60" s="4"/>
      <c r="BX60" s="4"/>
      <c r="BY60" s="4"/>
      <c r="BZ60" s="4">
        <f t="shared" ref="BZ60" si="309">BZ58-CA58-CB58-CC58</f>
        <v>0</v>
      </c>
      <c r="CA60" s="4"/>
      <c r="CB60" s="4"/>
      <c r="CC60" s="4"/>
      <c r="CD60" s="4"/>
      <c r="CE60" s="4">
        <f t="shared" ref="CE60" si="310">CE58-CF58-CG58-CH58</f>
        <v>0</v>
      </c>
      <c r="CF60" s="4"/>
      <c r="CG60" s="4"/>
      <c r="CH60" s="4"/>
      <c r="CJ60" s="2">
        <f t="shared" ref="CJ60:CJ66" si="311">SUM(C60,H60,M60,R60,W60,AB60,AG60,AL60,AQ60,AV60,BA60,BF60,BK60,BP60,BU60,BZ60,CE60)</f>
        <v>6870</v>
      </c>
      <c r="CK60" s="2">
        <f t="shared" ref="CK60:CK66" si="312">SUM(D60,I60,N60,S60,X60,AC60,AH60,AM60,AR60,AW60,BB60,BG60,BL60,BQ60,BV60,CA60,CF60)</f>
        <v>1</v>
      </c>
      <c r="CL60" s="2">
        <f t="shared" ref="CL60:CL66" si="313">SUM(E60,J60,O60,T60,Y60,AD60,AI60,AN60,AS60,AX60,BC60,BH60,BM60,BR60,BW60,CB60,CG60)</f>
        <v>10</v>
      </c>
      <c r="CM60" s="2">
        <f t="shared" ref="CM60:CM66" si="314">SUM(F60,K60,P60,U60,Z60,AE60,AJ60,AO60,AT60,AY60,BD60,BI60,BN60,BS60,BX60,CC60,CH60)</f>
        <v>0</v>
      </c>
      <c r="CN60" s="17">
        <f t="shared" ref="CN60" si="315">((CK60+CL60+CM60)/CJ60)</f>
        <v>1.6011644832605531E-3</v>
      </c>
      <c r="CP60" s="1">
        <f>SUM(CK60:CM60,'Cepa9 - CasB'!CA60:CC60,'Cepa9 - CasC'!CA60:CC60)</f>
        <v>14</v>
      </c>
      <c r="CQ60" s="17">
        <f>CP60/SUM(CJ60,'Cepa9 - CasB'!BZ60,'Cepa9 - CasC'!BZ60)</f>
        <v>1.1365481409319695E-3</v>
      </c>
      <c r="CR60" s="1">
        <f t="shared" ref="CR60" si="316">CR58+CP60</f>
        <v>235</v>
      </c>
      <c r="CS60" s="17">
        <f t="shared" ref="CS60" si="317">CR60/$CS$1</f>
        <v>1.8728084156837743E-2</v>
      </c>
    </row>
    <row r="61" spans="1:97" x14ac:dyDescent="0.25">
      <c r="A61" s="36"/>
      <c r="B61" s="27">
        <f t="shared" ref="B61:B66" si="318">B60+1</f>
        <v>44352</v>
      </c>
      <c r="C61" s="5">
        <f t="shared" ref="C61:C66" si="319">C60-D60-E60-F60</f>
        <v>549</v>
      </c>
      <c r="D61" s="5"/>
      <c r="E61" s="5"/>
      <c r="F61" s="5"/>
      <c r="G61" s="5"/>
      <c r="H61" s="5">
        <f t="shared" ref="H61:H66" si="320">H60-I60-J60-K60</f>
        <v>655</v>
      </c>
      <c r="I61" s="5"/>
      <c r="J61" s="5"/>
      <c r="K61" s="5"/>
      <c r="L61" s="5"/>
      <c r="M61" s="5">
        <f t="shared" ref="M61:M66" si="321">M60-N60-O60-P60</f>
        <v>658</v>
      </c>
      <c r="N61" s="5"/>
      <c r="O61" s="5"/>
      <c r="P61" s="5"/>
      <c r="Q61" s="5"/>
      <c r="R61" s="5">
        <f t="shared" ref="R61:R66" si="322">R60-S60-T60-U60</f>
        <v>705</v>
      </c>
      <c r="S61" s="5"/>
      <c r="T61" s="5"/>
      <c r="U61" s="5"/>
      <c r="V61" s="5"/>
      <c r="W61" s="5">
        <f t="shared" ref="W61:W66" si="323">W60-X60-Y60-Z60</f>
        <v>708</v>
      </c>
      <c r="X61" s="5"/>
      <c r="Y61" s="5"/>
      <c r="Z61" s="5"/>
      <c r="AA61" s="5"/>
      <c r="AB61" s="5">
        <f t="shared" ref="AB61:AB66" si="324">AB60-AC60-AD60-AE60</f>
        <v>706</v>
      </c>
      <c r="AC61" s="5"/>
      <c r="AD61" s="5"/>
      <c r="AE61" s="5"/>
      <c r="AF61" s="5"/>
      <c r="AG61" s="5">
        <f t="shared" ref="AG61:AG66" si="325">AG60-AH60-AI60-AJ60</f>
        <v>680</v>
      </c>
      <c r="AH61" s="5"/>
      <c r="AI61" s="5"/>
      <c r="AJ61" s="5"/>
      <c r="AK61" s="5"/>
      <c r="AL61" s="5">
        <f t="shared" ref="AL61:AL66" si="326">AL60-AM60-AN60-AO60</f>
        <v>682</v>
      </c>
      <c r="AM61" s="5"/>
      <c r="AN61" s="5"/>
      <c r="AO61" s="5"/>
      <c r="AP61" s="5"/>
      <c r="AQ61" s="5">
        <f t="shared" ref="AQ61:AQ66" si="327">AQ60-AR60-AS60-AT60</f>
        <v>597</v>
      </c>
      <c r="AR61" s="5"/>
      <c r="AS61" s="5"/>
      <c r="AT61" s="5"/>
      <c r="AU61" s="5"/>
      <c r="AV61" s="5">
        <f t="shared" ref="AV61:AV66" si="328">AV60-AW60-AX60-AY60</f>
        <v>596</v>
      </c>
      <c r="AW61" s="5"/>
      <c r="AX61" s="5"/>
      <c r="AY61" s="5"/>
      <c r="AZ61" s="5"/>
      <c r="BA61" s="5">
        <f t="shared" ref="BA61:BA66" si="329">BA60-BB60-BC60-BD60</f>
        <v>323</v>
      </c>
      <c r="BB61" s="5"/>
      <c r="BC61" s="5"/>
      <c r="BD61" s="5"/>
      <c r="BE61" s="5"/>
      <c r="BF61" s="5">
        <f t="shared" ref="BF61:BF66" si="330">BF60-BG60-BH60-BI60</f>
        <v>0</v>
      </c>
      <c r="BG61" s="5"/>
      <c r="BH61" s="5"/>
      <c r="BI61" s="5"/>
      <c r="BJ61" s="5"/>
      <c r="BK61" s="5">
        <f t="shared" ref="BK61:BK66" si="331">BK60-BL60-BM60-BN60</f>
        <v>0</v>
      </c>
      <c r="BL61" s="5"/>
      <c r="BM61" s="5"/>
      <c r="BN61" s="5"/>
      <c r="BO61" s="5"/>
      <c r="BP61" s="5">
        <f t="shared" ref="BP61:BP66" si="332">BP60-BQ60-BR60-BS60</f>
        <v>0</v>
      </c>
      <c r="BQ61" s="5"/>
      <c r="BR61" s="5"/>
      <c r="BS61" s="5"/>
      <c r="BT61" s="5"/>
      <c r="BU61" s="5">
        <f t="shared" ref="BU61:BU66" si="333">BU60-BV60-BW60-BX60</f>
        <v>0</v>
      </c>
      <c r="BV61" s="5"/>
      <c r="BW61" s="5"/>
      <c r="BX61" s="5"/>
      <c r="BY61" s="5"/>
      <c r="BZ61" s="5">
        <f t="shared" ref="BZ61:BZ66" si="334">BZ60-CA60-CB60-CC60</f>
        <v>0</v>
      </c>
      <c r="CA61" s="5"/>
      <c r="CB61" s="5"/>
      <c r="CC61" s="5"/>
      <c r="CD61" s="5"/>
      <c r="CE61" s="5">
        <f t="shared" ref="CE61:CE66" si="335">CE60-CF60-CG60-CH60</f>
        <v>0</v>
      </c>
      <c r="CF61" s="5"/>
      <c r="CG61" s="5"/>
      <c r="CH61" s="5"/>
      <c r="CJ61" s="2">
        <f t="shared" si="311"/>
        <v>6859</v>
      </c>
      <c r="CK61" s="2">
        <f t="shared" si="312"/>
        <v>0</v>
      </c>
      <c r="CL61" s="2">
        <f t="shared" si="313"/>
        <v>0</v>
      </c>
      <c r="CM61" s="2">
        <f t="shared" si="314"/>
        <v>0</v>
      </c>
      <c r="CN61" s="17">
        <f t="shared" si="4"/>
        <v>0</v>
      </c>
      <c r="CP61" s="1">
        <f>SUM(CK61:CM61,'Cepa9 - CasB'!CA61:CC61,'Cepa9 - CasC'!CA61:CC61)</f>
        <v>1</v>
      </c>
      <c r="CQ61" s="17">
        <f>CP61/SUM(CJ61,'Cepa9 - CasB'!BZ61,'Cepa9 - CasC'!BZ61)</f>
        <v>8.127438231469441E-5</v>
      </c>
      <c r="CR61" s="1">
        <f t="shared" ref="CR61" si="336">CP61+CR60</f>
        <v>236</v>
      </c>
      <c r="CS61" s="17">
        <f t="shared" si="76"/>
        <v>1.8807778131973221E-2</v>
      </c>
    </row>
    <row r="62" spans="1:97" x14ac:dyDescent="0.25">
      <c r="A62" s="36"/>
      <c r="B62" s="27">
        <f t="shared" si="318"/>
        <v>44353</v>
      </c>
      <c r="C62" s="5">
        <f t="shared" si="319"/>
        <v>549</v>
      </c>
      <c r="D62" s="5"/>
      <c r="E62" s="5"/>
      <c r="F62" s="5"/>
      <c r="G62" s="5"/>
      <c r="H62" s="5">
        <f t="shared" si="320"/>
        <v>655</v>
      </c>
      <c r="I62" s="5"/>
      <c r="J62" s="5"/>
      <c r="K62" s="5"/>
      <c r="L62" s="5"/>
      <c r="M62" s="5">
        <f t="shared" si="321"/>
        <v>658</v>
      </c>
      <c r="N62" s="5"/>
      <c r="O62" s="5"/>
      <c r="P62" s="5"/>
      <c r="Q62" s="5"/>
      <c r="R62" s="5">
        <f t="shared" si="322"/>
        <v>705</v>
      </c>
      <c r="S62" s="5"/>
      <c r="T62" s="5"/>
      <c r="U62" s="5"/>
      <c r="V62" s="5"/>
      <c r="W62" s="5">
        <f t="shared" si="323"/>
        <v>708</v>
      </c>
      <c r="X62" s="5"/>
      <c r="Y62" s="5"/>
      <c r="Z62" s="5"/>
      <c r="AA62" s="5"/>
      <c r="AB62" s="5">
        <f t="shared" si="324"/>
        <v>706</v>
      </c>
      <c r="AC62" s="5"/>
      <c r="AD62" s="5"/>
      <c r="AE62" s="5"/>
      <c r="AF62" s="5"/>
      <c r="AG62" s="5">
        <f t="shared" si="325"/>
        <v>680</v>
      </c>
      <c r="AH62" s="5"/>
      <c r="AI62" s="5"/>
      <c r="AJ62" s="5"/>
      <c r="AK62" s="5"/>
      <c r="AL62" s="5">
        <f t="shared" si="326"/>
        <v>682</v>
      </c>
      <c r="AM62" s="5"/>
      <c r="AN62" s="5"/>
      <c r="AO62" s="5"/>
      <c r="AP62" s="5"/>
      <c r="AQ62" s="5">
        <f t="shared" si="327"/>
        <v>597</v>
      </c>
      <c r="AR62" s="5"/>
      <c r="AS62" s="5"/>
      <c r="AT62" s="5"/>
      <c r="AU62" s="5"/>
      <c r="AV62" s="5">
        <f t="shared" si="328"/>
        <v>596</v>
      </c>
      <c r="AW62" s="5"/>
      <c r="AX62" s="5"/>
      <c r="AY62" s="5"/>
      <c r="AZ62" s="5"/>
      <c r="BA62" s="5">
        <f t="shared" si="329"/>
        <v>323</v>
      </c>
      <c r="BB62" s="5"/>
      <c r="BC62" s="5"/>
      <c r="BD62" s="5"/>
      <c r="BE62" s="5"/>
      <c r="BF62" s="5">
        <f t="shared" si="330"/>
        <v>0</v>
      </c>
      <c r="BG62" s="5"/>
      <c r="BH62" s="5"/>
      <c r="BI62" s="5"/>
      <c r="BJ62" s="5"/>
      <c r="BK62" s="5">
        <f t="shared" si="331"/>
        <v>0</v>
      </c>
      <c r="BL62" s="5"/>
      <c r="BM62" s="5"/>
      <c r="BN62" s="5"/>
      <c r="BO62" s="5"/>
      <c r="BP62" s="5">
        <f t="shared" si="332"/>
        <v>0</v>
      </c>
      <c r="BQ62" s="5"/>
      <c r="BR62" s="5"/>
      <c r="BS62" s="5"/>
      <c r="BT62" s="5"/>
      <c r="BU62" s="5">
        <f t="shared" si="333"/>
        <v>0</v>
      </c>
      <c r="BV62" s="5"/>
      <c r="BW62" s="5"/>
      <c r="BX62" s="5"/>
      <c r="BY62" s="5"/>
      <c r="BZ62" s="5">
        <f t="shared" si="334"/>
        <v>0</v>
      </c>
      <c r="CA62" s="5"/>
      <c r="CB62" s="5"/>
      <c r="CC62" s="5"/>
      <c r="CD62" s="5"/>
      <c r="CE62" s="5">
        <f t="shared" si="335"/>
        <v>0</v>
      </c>
      <c r="CF62" s="5"/>
      <c r="CG62" s="5"/>
      <c r="CH62" s="5"/>
      <c r="CJ62" s="2">
        <f t="shared" si="311"/>
        <v>6859</v>
      </c>
      <c r="CK62" s="2">
        <f t="shared" si="312"/>
        <v>0</v>
      </c>
      <c r="CL62" s="2">
        <f t="shared" si="313"/>
        <v>0</v>
      </c>
      <c r="CM62" s="2">
        <f t="shared" si="314"/>
        <v>0</v>
      </c>
      <c r="CN62" s="17">
        <f t="shared" si="4"/>
        <v>0</v>
      </c>
      <c r="CP62" s="1">
        <f>SUM(CK62:CM62,'Cepa9 - CasB'!CA62:CC62,'Cepa9 - CasC'!CA62:CC62)</f>
        <v>0</v>
      </c>
      <c r="CQ62" s="17">
        <f>CP62/SUM(CJ62,'Cepa9 - CasB'!BZ62,'Cepa9 - CasC'!BZ62)</f>
        <v>0</v>
      </c>
      <c r="CR62" s="1">
        <f t="shared" si="141"/>
        <v>236</v>
      </c>
      <c r="CS62" s="17">
        <f t="shared" si="76"/>
        <v>1.8807778131973221E-2</v>
      </c>
    </row>
    <row r="63" spans="1:97" x14ac:dyDescent="0.25">
      <c r="A63" s="36"/>
      <c r="B63" s="27">
        <f t="shared" si="318"/>
        <v>44354</v>
      </c>
      <c r="C63" s="5">
        <f t="shared" si="319"/>
        <v>549</v>
      </c>
      <c r="D63" s="5"/>
      <c r="E63" s="5"/>
      <c r="F63" s="5"/>
      <c r="G63" s="5"/>
      <c r="H63" s="5">
        <f t="shared" si="320"/>
        <v>655</v>
      </c>
      <c r="I63" s="5"/>
      <c r="J63" s="5"/>
      <c r="K63" s="5"/>
      <c r="L63" s="5"/>
      <c r="M63" s="5">
        <f t="shared" si="321"/>
        <v>658</v>
      </c>
      <c r="N63" s="5"/>
      <c r="O63" s="5"/>
      <c r="P63" s="5"/>
      <c r="Q63" s="5"/>
      <c r="R63" s="5">
        <f t="shared" si="322"/>
        <v>705</v>
      </c>
      <c r="S63" s="5"/>
      <c r="T63" s="5"/>
      <c r="U63" s="5"/>
      <c r="V63" s="5"/>
      <c r="W63" s="5">
        <f t="shared" si="323"/>
        <v>708</v>
      </c>
      <c r="X63" s="5"/>
      <c r="Y63" s="5"/>
      <c r="Z63" s="5"/>
      <c r="AA63" s="5"/>
      <c r="AB63" s="5">
        <f t="shared" si="324"/>
        <v>706</v>
      </c>
      <c r="AC63" s="5"/>
      <c r="AD63" s="5"/>
      <c r="AE63" s="5"/>
      <c r="AF63" s="5"/>
      <c r="AG63" s="5">
        <f t="shared" si="325"/>
        <v>680</v>
      </c>
      <c r="AH63" s="5"/>
      <c r="AI63" s="5"/>
      <c r="AJ63" s="5"/>
      <c r="AK63" s="5"/>
      <c r="AL63" s="5">
        <f t="shared" si="326"/>
        <v>682</v>
      </c>
      <c r="AM63" s="5"/>
      <c r="AN63" s="5"/>
      <c r="AO63" s="5"/>
      <c r="AP63" s="5"/>
      <c r="AQ63" s="5">
        <f t="shared" si="327"/>
        <v>597</v>
      </c>
      <c r="AR63" s="5"/>
      <c r="AS63" s="5"/>
      <c r="AT63" s="5"/>
      <c r="AU63" s="5"/>
      <c r="AV63" s="5">
        <f t="shared" si="328"/>
        <v>596</v>
      </c>
      <c r="AW63" s="5"/>
      <c r="AX63" s="5"/>
      <c r="AY63" s="5"/>
      <c r="AZ63" s="5"/>
      <c r="BA63" s="5">
        <f t="shared" si="329"/>
        <v>323</v>
      </c>
      <c r="BB63" s="5"/>
      <c r="BC63" s="5"/>
      <c r="BD63" s="5"/>
      <c r="BE63" s="5"/>
      <c r="BF63" s="5">
        <f t="shared" si="330"/>
        <v>0</v>
      </c>
      <c r="BG63" s="5"/>
      <c r="BH63" s="5"/>
      <c r="BI63" s="5"/>
      <c r="BJ63" s="5"/>
      <c r="BK63" s="5">
        <f t="shared" si="331"/>
        <v>0</v>
      </c>
      <c r="BL63" s="5"/>
      <c r="BM63" s="5"/>
      <c r="BN63" s="5"/>
      <c r="BO63" s="5"/>
      <c r="BP63" s="5">
        <f t="shared" si="332"/>
        <v>0</v>
      </c>
      <c r="BQ63" s="5"/>
      <c r="BR63" s="5"/>
      <c r="BS63" s="5"/>
      <c r="BT63" s="5"/>
      <c r="BU63" s="5">
        <f t="shared" si="333"/>
        <v>0</v>
      </c>
      <c r="BV63" s="5"/>
      <c r="BW63" s="5"/>
      <c r="BX63" s="5"/>
      <c r="BY63" s="5"/>
      <c r="BZ63" s="5">
        <f t="shared" si="334"/>
        <v>0</v>
      </c>
      <c r="CA63" s="5"/>
      <c r="CB63" s="5"/>
      <c r="CC63" s="5"/>
      <c r="CD63" s="5"/>
      <c r="CE63" s="5">
        <f t="shared" si="335"/>
        <v>0</v>
      </c>
      <c r="CF63" s="5"/>
      <c r="CG63" s="5"/>
      <c r="CH63" s="5"/>
      <c r="CJ63" s="2">
        <f t="shared" si="311"/>
        <v>6859</v>
      </c>
      <c r="CK63" s="2">
        <f t="shared" si="312"/>
        <v>0</v>
      </c>
      <c r="CL63" s="2">
        <f t="shared" si="313"/>
        <v>0</v>
      </c>
      <c r="CM63" s="2">
        <f t="shared" si="314"/>
        <v>0</v>
      </c>
      <c r="CN63" s="17">
        <f t="shared" si="4"/>
        <v>0</v>
      </c>
      <c r="CP63" s="1">
        <f>SUM(CK63:CM63,'Cepa9 - CasB'!CA63:CC63,'Cepa9 - CasC'!CA63:CC63)</f>
        <v>0</v>
      </c>
      <c r="CQ63" s="17">
        <f>CP63/SUM(CJ63,'Cepa9 - CasB'!BZ63,'Cepa9 - CasC'!BZ63)</f>
        <v>0</v>
      </c>
      <c r="CR63" s="1">
        <f t="shared" si="141"/>
        <v>236</v>
      </c>
      <c r="CS63" s="17">
        <f t="shared" si="76"/>
        <v>1.8807778131973221E-2</v>
      </c>
    </row>
    <row r="64" spans="1:97" x14ac:dyDescent="0.25">
      <c r="A64" s="36"/>
      <c r="B64" s="27">
        <f t="shared" si="318"/>
        <v>44355</v>
      </c>
      <c r="C64" s="5">
        <f t="shared" si="319"/>
        <v>549</v>
      </c>
      <c r="D64" s="5"/>
      <c r="E64" s="5"/>
      <c r="F64" s="5"/>
      <c r="G64" s="5"/>
      <c r="H64" s="5">
        <f t="shared" si="320"/>
        <v>655</v>
      </c>
      <c r="I64" s="5"/>
      <c r="J64" s="5"/>
      <c r="K64" s="5"/>
      <c r="L64" s="5"/>
      <c r="M64" s="5">
        <f t="shared" si="321"/>
        <v>658</v>
      </c>
      <c r="N64" s="5"/>
      <c r="O64" s="5"/>
      <c r="P64" s="5"/>
      <c r="Q64" s="5"/>
      <c r="R64" s="5">
        <f t="shared" si="322"/>
        <v>705</v>
      </c>
      <c r="S64" s="5"/>
      <c r="T64" s="5"/>
      <c r="U64" s="5"/>
      <c r="V64" s="5"/>
      <c r="W64" s="5">
        <f t="shared" si="323"/>
        <v>708</v>
      </c>
      <c r="X64" s="5"/>
      <c r="Y64" s="5"/>
      <c r="Z64" s="5"/>
      <c r="AA64" s="5"/>
      <c r="AB64" s="5">
        <f t="shared" si="324"/>
        <v>706</v>
      </c>
      <c r="AC64" s="5"/>
      <c r="AD64" s="5"/>
      <c r="AE64" s="5"/>
      <c r="AF64" s="5"/>
      <c r="AG64" s="5">
        <f t="shared" si="325"/>
        <v>680</v>
      </c>
      <c r="AH64" s="5"/>
      <c r="AI64" s="5"/>
      <c r="AJ64" s="5"/>
      <c r="AK64" s="5"/>
      <c r="AL64" s="5">
        <f t="shared" si="326"/>
        <v>682</v>
      </c>
      <c r="AM64" s="5"/>
      <c r="AN64" s="5"/>
      <c r="AO64" s="5"/>
      <c r="AP64" s="5"/>
      <c r="AQ64" s="5">
        <f t="shared" si="327"/>
        <v>597</v>
      </c>
      <c r="AR64" s="5"/>
      <c r="AS64" s="5"/>
      <c r="AT64" s="5"/>
      <c r="AU64" s="5"/>
      <c r="AV64" s="5">
        <f t="shared" si="328"/>
        <v>596</v>
      </c>
      <c r="AW64" s="5"/>
      <c r="AX64" s="5"/>
      <c r="AY64" s="5"/>
      <c r="AZ64" s="5"/>
      <c r="BA64" s="5">
        <f t="shared" si="329"/>
        <v>323</v>
      </c>
      <c r="BB64" s="5"/>
      <c r="BC64" s="5"/>
      <c r="BD64" s="5"/>
      <c r="BE64" s="5"/>
      <c r="BF64" s="5">
        <f t="shared" si="330"/>
        <v>0</v>
      </c>
      <c r="BG64" s="5"/>
      <c r="BH64" s="5"/>
      <c r="BI64" s="5"/>
      <c r="BJ64" s="5"/>
      <c r="BK64" s="5">
        <f t="shared" si="331"/>
        <v>0</v>
      </c>
      <c r="BL64" s="5"/>
      <c r="BM64" s="5"/>
      <c r="BN64" s="5"/>
      <c r="BO64" s="5"/>
      <c r="BP64" s="5">
        <f t="shared" si="332"/>
        <v>0</v>
      </c>
      <c r="BQ64" s="5"/>
      <c r="BR64" s="5"/>
      <c r="BS64" s="5"/>
      <c r="BT64" s="5"/>
      <c r="BU64" s="5">
        <f t="shared" si="333"/>
        <v>0</v>
      </c>
      <c r="BV64" s="5"/>
      <c r="BW64" s="5"/>
      <c r="BX64" s="5"/>
      <c r="BY64" s="5"/>
      <c r="BZ64" s="5">
        <f t="shared" si="334"/>
        <v>0</v>
      </c>
      <c r="CA64" s="5"/>
      <c r="CB64" s="5"/>
      <c r="CC64" s="5"/>
      <c r="CD64" s="5"/>
      <c r="CE64" s="5">
        <f t="shared" si="335"/>
        <v>0</v>
      </c>
      <c r="CF64" s="5"/>
      <c r="CG64" s="5"/>
      <c r="CH64" s="5"/>
      <c r="CJ64" s="2">
        <f t="shared" si="311"/>
        <v>6859</v>
      </c>
      <c r="CK64" s="2">
        <f t="shared" si="312"/>
        <v>0</v>
      </c>
      <c r="CL64" s="2">
        <f t="shared" si="313"/>
        <v>0</v>
      </c>
      <c r="CM64" s="2">
        <f t="shared" si="314"/>
        <v>0</v>
      </c>
      <c r="CN64" s="17">
        <f t="shared" si="4"/>
        <v>0</v>
      </c>
      <c r="CP64" s="1">
        <f>SUM(CK64:CM64,'Cepa9 - CasB'!CA64:CC64,'Cepa9 - CasC'!CA64:CC64)</f>
        <v>0</v>
      </c>
      <c r="CQ64" s="17">
        <f>CP64/SUM(CJ64,'Cepa9 - CasB'!BZ64,'Cepa9 - CasC'!BZ64)</f>
        <v>0</v>
      </c>
      <c r="CR64" s="1">
        <f t="shared" si="141"/>
        <v>236</v>
      </c>
      <c r="CS64" s="17">
        <f t="shared" si="76"/>
        <v>1.8807778131973221E-2</v>
      </c>
    </row>
    <row r="65" spans="1:97" x14ac:dyDescent="0.25">
      <c r="A65" s="36"/>
      <c r="B65" s="27">
        <f t="shared" si="318"/>
        <v>44356</v>
      </c>
      <c r="C65" s="5">
        <f t="shared" si="319"/>
        <v>549</v>
      </c>
      <c r="D65" s="5"/>
      <c r="E65" s="5"/>
      <c r="F65" s="5"/>
      <c r="G65" s="5"/>
      <c r="H65" s="5">
        <f t="shared" si="320"/>
        <v>655</v>
      </c>
      <c r="I65" s="5"/>
      <c r="J65" s="5"/>
      <c r="K65" s="5"/>
      <c r="L65" s="5"/>
      <c r="M65" s="5">
        <f t="shared" si="321"/>
        <v>658</v>
      </c>
      <c r="N65" s="5"/>
      <c r="O65" s="5"/>
      <c r="P65" s="5"/>
      <c r="Q65" s="5"/>
      <c r="R65" s="5">
        <f t="shared" si="322"/>
        <v>705</v>
      </c>
      <c r="S65" s="5"/>
      <c r="T65" s="5"/>
      <c r="U65" s="5"/>
      <c r="V65" s="5"/>
      <c r="W65" s="5">
        <f t="shared" si="323"/>
        <v>708</v>
      </c>
      <c r="X65" s="5"/>
      <c r="Y65" s="5"/>
      <c r="Z65" s="5"/>
      <c r="AA65" s="5"/>
      <c r="AB65" s="5">
        <f t="shared" si="324"/>
        <v>706</v>
      </c>
      <c r="AC65" s="5"/>
      <c r="AD65" s="5"/>
      <c r="AE65" s="5"/>
      <c r="AF65" s="5"/>
      <c r="AG65" s="5">
        <f t="shared" si="325"/>
        <v>680</v>
      </c>
      <c r="AH65" s="5"/>
      <c r="AI65" s="5"/>
      <c r="AJ65" s="5"/>
      <c r="AK65" s="5"/>
      <c r="AL65" s="5">
        <f t="shared" si="326"/>
        <v>682</v>
      </c>
      <c r="AM65" s="5"/>
      <c r="AN65" s="5"/>
      <c r="AO65" s="5"/>
      <c r="AP65" s="5"/>
      <c r="AQ65" s="5">
        <f t="shared" si="327"/>
        <v>597</v>
      </c>
      <c r="AR65" s="5"/>
      <c r="AS65" s="5"/>
      <c r="AT65" s="5"/>
      <c r="AU65" s="5"/>
      <c r="AV65" s="5">
        <f t="shared" si="328"/>
        <v>596</v>
      </c>
      <c r="AW65" s="5"/>
      <c r="AX65" s="5"/>
      <c r="AY65" s="5"/>
      <c r="AZ65" s="5"/>
      <c r="BA65" s="5">
        <f t="shared" si="329"/>
        <v>323</v>
      </c>
      <c r="BB65" s="5"/>
      <c r="BC65" s="5"/>
      <c r="BD65" s="5"/>
      <c r="BE65" s="5"/>
      <c r="BF65" s="5">
        <f t="shared" si="330"/>
        <v>0</v>
      </c>
      <c r="BG65" s="5"/>
      <c r="BH65" s="5"/>
      <c r="BI65" s="5"/>
      <c r="BJ65" s="5"/>
      <c r="BK65" s="5">
        <f t="shared" si="331"/>
        <v>0</v>
      </c>
      <c r="BL65" s="5"/>
      <c r="BM65" s="5"/>
      <c r="BN65" s="5"/>
      <c r="BO65" s="5"/>
      <c r="BP65" s="5">
        <f t="shared" si="332"/>
        <v>0</v>
      </c>
      <c r="BQ65" s="5"/>
      <c r="BR65" s="5"/>
      <c r="BS65" s="5"/>
      <c r="BT65" s="5"/>
      <c r="BU65" s="5">
        <f t="shared" si="333"/>
        <v>0</v>
      </c>
      <c r="BV65" s="5"/>
      <c r="BW65" s="5"/>
      <c r="BX65" s="5"/>
      <c r="BY65" s="5"/>
      <c r="BZ65" s="5">
        <f t="shared" si="334"/>
        <v>0</v>
      </c>
      <c r="CA65" s="5"/>
      <c r="CB65" s="5"/>
      <c r="CC65" s="5"/>
      <c r="CD65" s="5"/>
      <c r="CE65" s="5">
        <f t="shared" si="335"/>
        <v>0</v>
      </c>
      <c r="CF65" s="5"/>
      <c r="CG65" s="5"/>
      <c r="CH65" s="5"/>
      <c r="CJ65" s="2">
        <f t="shared" si="311"/>
        <v>6859</v>
      </c>
      <c r="CK65" s="2">
        <f t="shared" si="312"/>
        <v>0</v>
      </c>
      <c r="CL65" s="2">
        <f t="shared" si="313"/>
        <v>0</v>
      </c>
      <c r="CM65" s="2">
        <f t="shared" si="314"/>
        <v>0</v>
      </c>
      <c r="CN65" s="17">
        <f t="shared" si="4"/>
        <v>0</v>
      </c>
      <c r="CP65" s="1">
        <f>SUM(CK65:CM65,'Cepa9 - CasB'!CA65:CC65,'Cepa9 - CasC'!CA65:CC65)</f>
        <v>0</v>
      </c>
      <c r="CQ65" s="17">
        <f>CP65/SUM(CJ65,'Cepa9 - CasB'!BZ65,'Cepa9 - CasC'!BZ65)</f>
        <v>0</v>
      </c>
      <c r="CR65" s="1">
        <f t="shared" si="141"/>
        <v>236</v>
      </c>
      <c r="CS65" s="17">
        <f t="shared" si="76"/>
        <v>1.8807778131973221E-2</v>
      </c>
    </row>
    <row r="66" spans="1:97" ht="18.75" thickBot="1" x14ac:dyDescent="0.3">
      <c r="A66" s="37"/>
      <c r="B66" s="28">
        <f t="shared" si="318"/>
        <v>44357</v>
      </c>
      <c r="C66" s="6">
        <f t="shared" si="319"/>
        <v>549</v>
      </c>
      <c r="D66" s="6">
        <v>1</v>
      </c>
      <c r="E66" s="6"/>
      <c r="F66" s="6"/>
      <c r="G66" s="6"/>
      <c r="H66" s="6">
        <f t="shared" si="320"/>
        <v>655</v>
      </c>
      <c r="I66" s="6"/>
      <c r="J66" s="6"/>
      <c r="K66" s="6"/>
      <c r="L66" s="6"/>
      <c r="M66" s="6">
        <f t="shared" si="321"/>
        <v>658</v>
      </c>
      <c r="N66" s="6"/>
      <c r="O66" s="6"/>
      <c r="P66" s="6"/>
      <c r="Q66" s="6"/>
      <c r="R66" s="6">
        <f t="shared" si="322"/>
        <v>705</v>
      </c>
      <c r="S66" s="6"/>
      <c r="T66" s="6"/>
      <c r="U66" s="6"/>
      <c r="V66" s="6"/>
      <c r="W66" s="6">
        <f t="shared" si="323"/>
        <v>708</v>
      </c>
      <c r="X66" s="6"/>
      <c r="Y66" s="6"/>
      <c r="Z66" s="6"/>
      <c r="AA66" s="6"/>
      <c r="AB66" s="6">
        <f t="shared" si="324"/>
        <v>706</v>
      </c>
      <c r="AC66" s="6"/>
      <c r="AD66" s="6"/>
      <c r="AE66" s="6"/>
      <c r="AF66" s="6"/>
      <c r="AG66" s="6">
        <f t="shared" si="325"/>
        <v>680</v>
      </c>
      <c r="AH66" s="6"/>
      <c r="AI66" s="6"/>
      <c r="AJ66" s="6"/>
      <c r="AK66" s="6"/>
      <c r="AL66" s="6">
        <f t="shared" si="326"/>
        <v>682</v>
      </c>
      <c r="AM66" s="6"/>
      <c r="AN66" s="6"/>
      <c r="AO66" s="6"/>
      <c r="AP66" s="6"/>
      <c r="AQ66" s="6">
        <f t="shared" si="327"/>
        <v>597</v>
      </c>
      <c r="AR66" s="6"/>
      <c r="AS66" s="6"/>
      <c r="AT66" s="6"/>
      <c r="AU66" s="6"/>
      <c r="AV66" s="6">
        <f t="shared" si="328"/>
        <v>596</v>
      </c>
      <c r="AW66" s="6"/>
      <c r="AX66" s="6"/>
      <c r="AY66" s="6"/>
      <c r="AZ66" s="6"/>
      <c r="BA66" s="6">
        <f t="shared" si="329"/>
        <v>323</v>
      </c>
      <c r="BB66" s="6"/>
      <c r="BC66" s="6"/>
      <c r="BD66" s="6"/>
      <c r="BE66" s="6"/>
      <c r="BF66" s="6">
        <f t="shared" si="330"/>
        <v>0</v>
      </c>
      <c r="BG66" s="6"/>
      <c r="BH66" s="6"/>
      <c r="BI66" s="6"/>
      <c r="BJ66" s="6"/>
      <c r="BK66" s="6">
        <f t="shared" si="331"/>
        <v>0</v>
      </c>
      <c r="BL66" s="6"/>
      <c r="BM66" s="6"/>
      <c r="BN66" s="6"/>
      <c r="BO66" s="6"/>
      <c r="BP66" s="6">
        <f t="shared" si="332"/>
        <v>0</v>
      </c>
      <c r="BQ66" s="6"/>
      <c r="BR66" s="6"/>
      <c r="BS66" s="6"/>
      <c r="BT66" s="6"/>
      <c r="BU66" s="6">
        <f t="shared" si="333"/>
        <v>0</v>
      </c>
      <c r="BV66" s="6"/>
      <c r="BW66" s="6"/>
      <c r="BX66" s="6"/>
      <c r="BY66" s="6"/>
      <c r="BZ66" s="6">
        <f t="shared" si="334"/>
        <v>0</v>
      </c>
      <c r="CA66" s="6"/>
      <c r="CB66" s="6"/>
      <c r="CC66" s="6"/>
      <c r="CD66" s="6"/>
      <c r="CE66" s="6">
        <f t="shared" si="335"/>
        <v>0</v>
      </c>
      <c r="CF66" s="6"/>
      <c r="CG66" s="6"/>
      <c r="CH66" s="6"/>
      <c r="CJ66" s="2">
        <f t="shared" si="311"/>
        <v>6859</v>
      </c>
      <c r="CK66" s="2">
        <f t="shared" si="312"/>
        <v>1</v>
      </c>
      <c r="CL66" s="2">
        <f t="shared" si="313"/>
        <v>0</v>
      </c>
      <c r="CM66" s="2">
        <f t="shared" si="314"/>
        <v>0</v>
      </c>
      <c r="CN66" s="17">
        <f t="shared" si="4"/>
        <v>1.4579384749963551E-4</v>
      </c>
      <c r="CP66" s="1">
        <f>SUM(CK66:CM66,'Cepa9 - CasB'!CA66:CC66,'Cepa9 - CasC'!CA66:CC66)</f>
        <v>1</v>
      </c>
      <c r="CQ66" s="17">
        <f>CP66/SUM(CJ66,'Cepa9 - CasB'!BZ66,'Cepa9 - CasC'!BZ66)</f>
        <v>8.1280988376818657E-5</v>
      </c>
      <c r="CR66" s="1">
        <f t="shared" si="141"/>
        <v>237</v>
      </c>
      <c r="CS66" s="17">
        <f t="shared" si="76"/>
        <v>1.8887472107108703E-2</v>
      </c>
    </row>
    <row r="67" spans="1:97" ht="18.75" thickTop="1" x14ac:dyDescent="0.25">
      <c r="CJ67" s="2"/>
      <c r="CK67" s="12">
        <f t="shared" ref="CK67:CM67" si="337">SUM(CK60:CK66)</f>
        <v>2</v>
      </c>
      <c r="CL67" s="12">
        <f t="shared" si="337"/>
        <v>10</v>
      </c>
      <c r="CM67" s="12">
        <f t="shared" si="337"/>
        <v>0</v>
      </c>
      <c r="CN67" s="18">
        <f t="shared" ref="CN67" si="338">((CK67+CL67+CM67)/$CJ$4)</f>
        <v>1.7174753112924003E-3</v>
      </c>
      <c r="CP67" s="19">
        <f>SUM(CK67:CM67,'Cepa9 - CasB'!CA67:CC67,'Cepa9 - CasC'!CA67:CC67)</f>
        <v>16</v>
      </c>
      <c r="CQ67" s="18">
        <f>CP67/SUM(CJ60,'Cepa9 - CasB'!BZ60,'Cepa9 - CasC'!BZ60)</f>
        <v>1.298912161065108E-3</v>
      </c>
      <c r="CS67" s="17"/>
    </row>
    <row r="68" spans="1:97" x14ac:dyDescent="0.25">
      <c r="A68" s="35">
        <v>9</v>
      </c>
      <c r="B68" s="33">
        <f t="shared" ref="B68" si="339">B66+1</f>
        <v>44358</v>
      </c>
      <c r="C68" s="4">
        <v>674</v>
      </c>
      <c r="D68" s="4"/>
      <c r="E68" s="4"/>
      <c r="F68" s="4"/>
      <c r="G68" s="4"/>
      <c r="H68" s="4">
        <v>472</v>
      </c>
      <c r="I68" s="4"/>
      <c r="J68" s="4"/>
      <c r="K68" s="4"/>
      <c r="L68" s="4"/>
      <c r="M68" s="4">
        <v>472</v>
      </c>
      <c r="N68" s="4"/>
      <c r="O68" s="4"/>
      <c r="P68" s="4"/>
      <c r="Q68" s="4"/>
      <c r="R68" s="4">
        <v>582</v>
      </c>
      <c r="S68" s="4"/>
      <c r="T68" s="4"/>
      <c r="U68" s="4"/>
      <c r="V68" s="4"/>
      <c r="W68" s="4">
        <v>583</v>
      </c>
      <c r="X68" s="4"/>
      <c r="Y68" s="4"/>
      <c r="Z68" s="4"/>
      <c r="AA68" s="4"/>
      <c r="AB68" s="4">
        <v>680</v>
      </c>
      <c r="AC68" s="4"/>
      <c r="AD68" s="4"/>
      <c r="AE68" s="4"/>
      <c r="AF68" s="4"/>
      <c r="AG68" s="4">
        <v>681</v>
      </c>
      <c r="AH68" s="4"/>
      <c r="AI68" s="4"/>
      <c r="AJ68" s="4"/>
      <c r="AK68" s="4"/>
      <c r="AL68" s="4">
        <v>559</v>
      </c>
      <c r="AM68" s="4"/>
      <c r="AN68" s="4"/>
      <c r="AO68" s="4"/>
      <c r="AP68" s="4"/>
      <c r="AQ68" s="4">
        <v>560</v>
      </c>
      <c r="AR68" s="4"/>
      <c r="AS68" s="4"/>
      <c r="AT68" s="4"/>
      <c r="AU68" s="4"/>
      <c r="AV68" s="4">
        <v>772</v>
      </c>
      <c r="AW68" s="4"/>
      <c r="AX68" s="4"/>
      <c r="AY68" s="4"/>
      <c r="AZ68" s="4"/>
      <c r="BA68" s="4">
        <v>421</v>
      </c>
      <c r="BB68" s="4"/>
      <c r="BC68" s="4"/>
      <c r="BD68" s="4"/>
      <c r="BE68" s="4"/>
      <c r="BF68" s="4">
        <v>388</v>
      </c>
      <c r="BG68" s="4"/>
      <c r="BH68" s="4"/>
      <c r="BI68" s="4"/>
      <c r="BJ68" s="4"/>
      <c r="BK68" s="4">
        <f t="shared" ref="BK68" si="340">BK66-BL66-BM66-BN66</f>
        <v>0</v>
      </c>
      <c r="BL68" s="4"/>
      <c r="BM68" s="4"/>
      <c r="BN68" s="4"/>
      <c r="BO68" s="4"/>
      <c r="BP68" s="4">
        <f t="shared" ref="BP68" si="341">BP66-BQ66-BR66-BS66</f>
        <v>0</v>
      </c>
      <c r="BQ68" s="4"/>
      <c r="BR68" s="4"/>
      <c r="BS68" s="4"/>
      <c r="BT68" s="4"/>
      <c r="BU68" s="4">
        <f t="shared" ref="BU68" si="342">BU66-BV66-BW66-BX66</f>
        <v>0</v>
      </c>
      <c r="BV68" s="4"/>
      <c r="BW68" s="4"/>
      <c r="BX68" s="4"/>
      <c r="BY68" s="4"/>
      <c r="BZ68" s="4">
        <f t="shared" ref="BZ68" si="343">BZ66-CA66-CB66-CC66</f>
        <v>0</v>
      </c>
      <c r="CA68" s="4"/>
      <c r="CB68" s="4"/>
      <c r="CC68" s="4"/>
      <c r="CD68" s="4"/>
      <c r="CE68" s="4">
        <f t="shared" ref="CE68" si="344">CE66-CF66-CG66-CH66</f>
        <v>0</v>
      </c>
      <c r="CF68" s="4"/>
      <c r="CG68" s="4"/>
      <c r="CH68" s="4"/>
      <c r="CJ68" s="2">
        <f t="shared" ref="CJ68:CJ74" si="345">SUM(C68,H68,M68,R68,W68,AB68,AG68,AL68,AQ68,AV68,BA68,BF68,BK68,BP68,BU68,BZ68,CE68)</f>
        <v>6844</v>
      </c>
      <c r="CK68" s="2">
        <v>14</v>
      </c>
      <c r="CL68" s="2">
        <f t="shared" ref="CL68:CL74" si="346">SUM(E68,J68,O68,T68,Y68,AD68,AI68,AN68,AS68,AX68,BC68,BH68,BM68,BR68,BW68,CB68,CG68)</f>
        <v>0</v>
      </c>
      <c r="CM68" s="2">
        <f t="shared" ref="CM68:CM74" si="347">SUM(F68,K68,P68,U68,Z68,AE68,AJ68,AO68,AT68,AY68,BD68,BI68,BN68,BS68,BX68,CC68,CH68)</f>
        <v>0</v>
      </c>
      <c r="CN68" s="17">
        <f t="shared" ref="CN68:CN130" si="348">((CK68+CL68+CM68)/CJ68)</f>
        <v>2.0455873758036236E-3</v>
      </c>
      <c r="CP68" s="1">
        <f>SUM(CK68:CM68,'Cepa9 - CasB'!CA68:CC68,'Cepa9 - CasC'!CA68:CC68)</f>
        <v>14</v>
      </c>
      <c r="CQ68" s="17">
        <f>CP68/SUM(CJ68,'Cepa9 - CasB'!BZ68,'Cepa9 - CasC'!BZ68)</f>
        <v>1.1393229166666667E-3</v>
      </c>
      <c r="CR68" s="1">
        <f t="shared" ref="CR68" si="349">CR66+CP68</f>
        <v>251</v>
      </c>
      <c r="CS68" s="17">
        <f t="shared" ref="CS68" si="350">CR68/$CS$1</f>
        <v>2.000318775900542E-2</v>
      </c>
    </row>
    <row r="69" spans="1:97" x14ac:dyDescent="0.25">
      <c r="A69" s="36"/>
      <c r="B69" s="27">
        <f t="shared" ref="B69:B74" si="351">B68+1</f>
        <v>44359</v>
      </c>
      <c r="C69" s="5">
        <f t="shared" ref="C69:C74" si="352">C68-D68-E68-F68</f>
        <v>674</v>
      </c>
      <c r="D69" s="5"/>
      <c r="E69" s="5"/>
      <c r="F69" s="5"/>
      <c r="G69" s="5"/>
      <c r="H69" s="5">
        <f t="shared" ref="H69:H74" si="353">H68-I68-J68-K68</f>
        <v>472</v>
      </c>
      <c r="I69" s="5"/>
      <c r="J69" s="5"/>
      <c r="K69" s="5"/>
      <c r="L69" s="5"/>
      <c r="M69" s="5">
        <f t="shared" ref="M69:M74" si="354">M68-N68-O68-P68</f>
        <v>472</v>
      </c>
      <c r="N69" s="5"/>
      <c r="O69" s="5"/>
      <c r="P69" s="5"/>
      <c r="Q69" s="5"/>
      <c r="R69" s="5">
        <f t="shared" ref="R69:R74" si="355">R68-S68-T68-U68</f>
        <v>582</v>
      </c>
      <c r="S69" s="5"/>
      <c r="T69" s="5"/>
      <c r="U69" s="5"/>
      <c r="V69" s="5"/>
      <c r="W69" s="5">
        <f t="shared" ref="W69:W74" si="356">W68-X68-Y68-Z68</f>
        <v>583</v>
      </c>
      <c r="X69" s="5"/>
      <c r="Y69" s="5"/>
      <c r="Z69" s="5"/>
      <c r="AA69" s="5"/>
      <c r="AB69" s="5">
        <f t="shared" ref="AB69:AB74" si="357">AB68-AC68-AD68-AE68</f>
        <v>680</v>
      </c>
      <c r="AC69" s="5"/>
      <c r="AD69" s="5"/>
      <c r="AE69" s="5"/>
      <c r="AF69" s="5"/>
      <c r="AG69" s="5">
        <f t="shared" ref="AG69:AG74" si="358">AG68-AH68-AI68-AJ68</f>
        <v>681</v>
      </c>
      <c r="AH69" s="5"/>
      <c r="AI69" s="5"/>
      <c r="AJ69" s="5"/>
      <c r="AK69" s="5"/>
      <c r="AL69" s="5">
        <f t="shared" ref="AL69:AL74" si="359">AL68-AM68-AN68-AO68</f>
        <v>559</v>
      </c>
      <c r="AM69" s="5"/>
      <c r="AN69" s="5"/>
      <c r="AO69" s="5"/>
      <c r="AP69" s="5"/>
      <c r="AQ69" s="5">
        <f t="shared" ref="AQ69:AQ74" si="360">AQ68-AR68-AS68-AT68</f>
        <v>560</v>
      </c>
      <c r="AR69" s="5"/>
      <c r="AS69" s="5"/>
      <c r="AT69" s="5"/>
      <c r="AU69" s="5"/>
      <c r="AV69" s="5">
        <f t="shared" ref="AV69:AV74" si="361">AV68-AW68-AX68-AY68</f>
        <v>772</v>
      </c>
      <c r="AW69" s="5"/>
      <c r="AX69" s="5"/>
      <c r="AY69" s="5"/>
      <c r="AZ69" s="5"/>
      <c r="BA69" s="5">
        <f t="shared" ref="BA69:BA74" si="362">BA68-BB68-BC68-BD68</f>
        <v>421</v>
      </c>
      <c r="BB69" s="5"/>
      <c r="BC69" s="5"/>
      <c r="BD69" s="5"/>
      <c r="BE69" s="5"/>
      <c r="BF69" s="5">
        <f t="shared" ref="BF69:BF74" si="363">BF68-BG68-BH68-BI68</f>
        <v>388</v>
      </c>
      <c r="BG69" s="5"/>
      <c r="BH69" s="5"/>
      <c r="BI69" s="5"/>
      <c r="BJ69" s="5"/>
      <c r="BK69" s="5">
        <f t="shared" ref="BK69:BK74" si="364">BK68-BL68-BM68-BN68</f>
        <v>0</v>
      </c>
      <c r="BL69" s="5"/>
      <c r="BM69" s="5"/>
      <c r="BN69" s="5"/>
      <c r="BO69" s="5"/>
      <c r="BP69" s="5">
        <f t="shared" ref="BP69:BP74" si="365">BP68-BQ68-BR68-BS68</f>
        <v>0</v>
      </c>
      <c r="BQ69" s="5"/>
      <c r="BR69" s="5"/>
      <c r="BS69" s="5"/>
      <c r="BT69" s="5"/>
      <c r="BU69" s="5">
        <f t="shared" ref="BU69:BU74" si="366">BU68-BV68-BW68-BX68</f>
        <v>0</v>
      </c>
      <c r="BV69" s="5"/>
      <c r="BW69" s="5"/>
      <c r="BX69" s="5"/>
      <c r="BY69" s="5"/>
      <c r="BZ69" s="5">
        <f t="shared" ref="BZ69:BZ74" si="367">BZ68-CA68-CB68-CC68</f>
        <v>0</v>
      </c>
      <c r="CA69" s="5"/>
      <c r="CB69" s="5"/>
      <c r="CC69" s="5"/>
      <c r="CD69" s="5"/>
      <c r="CE69" s="5">
        <f t="shared" ref="CE69:CE74" si="368">CE68-CF68-CG68-CH68</f>
        <v>0</v>
      </c>
      <c r="CF69" s="5"/>
      <c r="CG69" s="5"/>
      <c r="CH69" s="5"/>
      <c r="CJ69" s="2">
        <f t="shared" si="345"/>
        <v>6844</v>
      </c>
      <c r="CK69" s="2">
        <f t="shared" ref="CK69:CK74" si="369">SUM(D69,I69,N69,S69,X69,AC69,AH69,AM69,AR69,AW69,BB69,BG69,BL69,BQ69,BV69,CA69,CF69)</f>
        <v>0</v>
      </c>
      <c r="CL69" s="2">
        <f t="shared" si="346"/>
        <v>0</v>
      </c>
      <c r="CM69" s="2">
        <f t="shared" si="347"/>
        <v>0</v>
      </c>
      <c r="CN69" s="17">
        <f t="shared" si="348"/>
        <v>0</v>
      </c>
      <c r="CP69" s="1">
        <f>SUM(CK69:CM69,'Cepa9 - CasB'!CA69:CC69,'Cepa9 - CasC'!CA69:CC69)</f>
        <v>1</v>
      </c>
      <c r="CQ69" s="17">
        <f>CP69/SUM(CJ69,'Cepa9 - CasB'!BZ69,'Cepa9 - CasC'!BZ69)</f>
        <v>8.1380208333333329E-5</v>
      </c>
      <c r="CR69" s="1">
        <f t="shared" ref="CR69" si="370">CP69+CR68</f>
        <v>252</v>
      </c>
      <c r="CS69" s="17">
        <f t="shared" si="76"/>
        <v>2.0082881734140898E-2</v>
      </c>
    </row>
    <row r="70" spans="1:97" x14ac:dyDescent="0.25">
      <c r="A70" s="36"/>
      <c r="B70" s="27">
        <f t="shared" si="351"/>
        <v>44360</v>
      </c>
      <c r="C70" s="5">
        <f t="shared" si="352"/>
        <v>674</v>
      </c>
      <c r="D70" s="5"/>
      <c r="E70" s="5"/>
      <c r="F70" s="5"/>
      <c r="G70" s="5"/>
      <c r="H70" s="5">
        <f t="shared" si="353"/>
        <v>472</v>
      </c>
      <c r="I70" s="5"/>
      <c r="J70" s="5"/>
      <c r="K70" s="5"/>
      <c r="L70" s="5"/>
      <c r="M70" s="5">
        <f t="shared" si="354"/>
        <v>472</v>
      </c>
      <c r="N70" s="5"/>
      <c r="O70" s="5"/>
      <c r="P70" s="5"/>
      <c r="Q70" s="5"/>
      <c r="R70" s="5">
        <f t="shared" si="355"/>
        <v>582</v>
      </c>
      <c r="S70" s="5"/>
      <c r="T70" s="5"/>
      <c r="U70" s="5"/>
      <c r="V70" s="5"/>
      <c r="W70" s="5">
        <f t="shared" si="356"/>
        <v>583</v>
      </c>
      <c r="X70" s="5"/>
      <c r="Y70" s="5"/>
      <c r="Z70" s="5"/>
      <c r="AA70" s="5"/>
      <c r="AB70" s="5">
        <f t="shared" si="357"/>
        <v>680</v>
      </c>
      <c r="AC70" s="5"/>
      <c r="AD70" s="5"/>
      <c r="AE70" s="5"/>
      <c r="AF70" s="5"/>
      <c r="AG70" s="5">
        <f t="shared" si="358"/>
        <v>681</v>
      </c>
      <c r="AH70" s="5"/>
      <c r="AI70" s="5"/>
      <c r="AJ70" s="5"/>
      <c r="AK70" s="5"/>
      <c r="AL70" s="5">
        <f t="shared" si="359"/>
        <v>559</v>
      </c>
      <c r="AM70" s="5">
        <v>1</v>
      </c>
      <c r="AN70" s="5"/>
      <c r="AO70" s="5"/>
      <c r="AP70" s="5"/>
      <c r="AQ70" s="5">
        <f t="shared" si="360"/>
        <v>560</v>
      </c>
      <c r="AR70" s="5"/>
      <c r="AS70" s="5"/>
      <c r="AT70" s="5"/>
      <c r="AU70" s="5"/>
      <c r="AV70" s="5">
        <f t="shared" si="361"/>
        <v>772</v>
      </c>
      <c r="AW70" s="5"/>
      <c r="AX70" s="5"/>
      <c r="AY70" s="5"/>
      <c r="AZ70" s="5"/>
      <c r="BA70" s="5">
        <f t="shared" si="362"/>
        <v>421</v>
      </c>
      <c r="BB70" s="5"/>
      <c r="BC70" s="5"/>
      <c r="BD70" s="5"/>
      <c r="BE70" s="5"/>
      <c r="BF70" s="5">
        <f t="shared" si="363"/>
        <v>388</v>
      </c>
      <c r="BG70" s="5"/>
      <c r="BH70" s="5"/>
      <c r="BI70" s="5"/>
      <c r="BJ70" s="5"/>
      <c r="BK70" s="5">
        <f t="shared" si="364"/>
        <v>0</v>
      </c>
      <c r="BL70" s="5"/>
      <c r="BM70" s="5"/>
      <c r="BN70" s="5"/>
      <c r="BO70" s="5"/>
      <c r="BP70" s="5">
        <f t="shared" si="365"/>
        <v>0</v>
      </c>
      <c r="BQ70" s="5"/>
      <c r="BR70" s="5"/>
      <c r="BS70" s="5"/>
      <c r="BT70" s="5"/>
      <c r="BU70" s="5">
        <f t="shared" si="366"/>
        <v>0</v>
      </c>
      <c r="BV70" s="5"/>
      <c r="BW70" s="5"/>
      <c r="BX70" s="5"/>
      <c r="BY70" s="5"/>
      <c r="BZ70" s="5">
        <f t="shared" si="367"/>
        <v>0</v>
      </c>
      <c r="CA70" s="5"/>
      <c r="CB70" s="5"/>
      <c r="CC70" s="5"/>
      <c r="CD70" s="5"/>
      <c r="CE70" s="5">
        <f t="shared" si="368"/>
        <v>0</v>
      </c>
      <c r="CF70" s="5"/>
      <c r="CG70" s="5"/>
      <c r="CH70" s="5"/>
      <c r="CJ70" s="2">
        <f t="shared" si="345"/>
        <v>6844</v>
      </c>
      <c r="CK70" s="2">
        <f t="shared" si="369"/>
        <v>1</v>
      </c>
      <c r="CL70" s="2">
        <f t="shared" si="346"/>
        <v>0</v>
      </c>
      <c r="CM70" s="2">
        <f t="shared" si="347"/>
        <v>0</v>
      </c>
      <c r="CN70" s="17">
        <f t="shared" si="348"/>
        <v>1.4611338398597311E-4</v>
      </c>
      <c r="CP70" s="1">
        <f>SUM(CK70:CM70,'Cepa9 - CasB'!CA70:CC70,'Cepa9 - CasC'!CA70:CC70)</f>
        <v>1</v>
      </c>
      <c r="CQ70" s="17">
        <f>CP70/SUM(CJ70,'Cepa9 - CasB'!BZ70,'Cepa9 - CasC'!BZ70)</f>
        <v>8.1386831610645401E-5</v>
      </c>
      <c r="CR70" s="1">
        <f t="shared" si="187"/>
        <v>253</v>
      </c>
      <c r="CS70" s="17">
        <f t="shared" si="76"/>
        <v>2.0162575709276379E-2</v>
      </c>
    </row>
    <row r="71" spans="1:97" x14ac:dyDescent="0.25">
      <c r="A71" s="36"/>
      <c r="B71" s="27">
        <f t="shared" si="351"/>
        <v>44361</v>
      </c>
      <c r="C71" s="5">
        <f t="shared" si="352"/>
        <v>674</v>
      </c>
      <c r="D71" s="5"/>
      <c r="E71" s="5"/>
      <c r="F71" s="5"/>
      <c r="G71" s="5"/>
      <c r="H71" s="5">
        <f t="shared" si="353"/>
        <v>472</v>
      </c>
      <c r="I71" s="5"/>
      <c r="J71" s="5"/>
      <c r="K71" s="5"/>
      <c r="L71" s="5"/>
      <c r="M71" s="5">
        <f t="shared" si="354"/>
        <v>472</v>
      </c>
      <c r="N71" s="5"/>
      <c r="O71" s="5"/>
      <c r="P71" s="5"/>
      <c r="Q71" s="5"/>
      <c r="R71" s="5">
        <f t="shared" si="355"/>
        <v>582</v>
      </c>
      <c r="S71" s="5"/>
      <c r="T71" s="5"/>
      <c r="U71" s="5"/>
      <c r="V71" s="5"/>
      <c r="W71" s="5">
        <f t="shared" si="356"/>
        <v>583</v>
      </c>
      <c r="X71" s="5"/>
      <c r="Y71" s="5"/>
      <c r="Z71" s="5"/>
      <c r="AA71" s="5"/>
      <c r="AB71" s="5">
        <f t="shared" si="357"/>
        <v>680</v>
      </c>
      <c r="AC71" s="5"/>
      <c r="AD71" s="5"/>
      <c r="AE71" s="5"/>
      <c r="AF71" s="5"/>
      <c r="AG71" s="5">
        <f t="shared" si="358"/>
        <v>681</v>
      </c>
      <c r="AH71" s="5"/>
      <c r="AI71" s="5"/>
      <c r="AJ71" s="5"/>
      <c r="AK71" s="5"/>
      <c r="AL71" s="5">
        <f t="shared" si="359"/>
        <v>558</v>
      </c>
      <c r="AM71" s="5"/>
      <c r="AN71" s="5"/>
      <c r="AO71" s="5"/>
      <c r="AP71" s="5"/>
      <c r="AQ71" s="5">
        <f t="shared" si="360"/>
        <v>560</v>
      </c>
      <c r="AR71" s="5"/>
      <c r="AS71" s="5"/>
      <c r="AT71" s="5"/>
      <c r="AU71" s="5"/>
      <c r="AV71" s="5">
        <f t="shared" si="361"/>
        <v>772</v>
      </c>
      <c r="AW71" s="5"/>
      <c r="AX71" s="5"/>
      <c r="AY71" s="5"/>
      <c r="AZ71" s="5"/>
      <c r="BA71" s="5">
        <f t="shared" si="362"/>
        <v>421</v>
      </c>
      <c r="BB71" s="5"/>
      <c r="BC71" s="5"/>
      <c r="BD71" s="5"/>
      <c r="BE71" s="5"/>
      <c r="BF71" s="5">
        <f t="shared" si="363"/>
        <v>388</v>
      </c>
      <c r="BG71" s="5"/>
      <c r="BH71" s="5"/>
      <c r="BI71" s="5"/>
      <c r="BJ71" s="5"/>
      <c r="BK71" s="5">
        <f t="shared" si="364"/>
        <v>0</v>
      </c>
      <c r="BL71" s="5"/>
      <c r="BM71" s="5"/>
      <c r="BN71" s="5"/>
      <c r="BO71" s="5"/>
      <c r="BP71" s="5">
        <f t="shared" si="365"/>
        <v>0</v>
      </c>
      <c r="BQ71" s="5"/>
      <c r="BR71" s="5"/>
      <c r="BS71" s="5"/>
      <c r="BT71" s="5"/>
      <c r="BU71" s="5">
        <f t="shared" si="366"/>
        <v>0</v>
      </c>
      <c r="BV71" s="5"/>
      <c r="BW71" s="5"/>
      <c r="BX71" s="5"/>
      <c r="BY71" s="5"/>
      <c r="BZ71" s="5">
        <f t="shared" si="367"/>
        <v>0</v>
      </c>
      <c r="CA71" s="5"/>
      <c r="CB71" s="5"/>
      <c r="CC71" s="5"/>
      <c r="CD71" s="5"/>
      <c r="CE71" s="5">
        <f t="shared" si="368"/>
        <v>0</v>
      </c>
      <c r="CF71" s="5"/>
      <c r="CG71" s="5"/>
      <c r="CH71" s="5"/>
      <c r="CJ71" s="2">
        <f t="shared" si="345"/>
        <v>6843</v>
      </c>
      <c r="CK71" s="2">
        <f t="shared" si="369"/>
        <v>0</v>
      </c>
      <c r="CL71" s="2">
        <f t="shared" si="346"/>
        <v>0</v>
      </c>
      <c r="CM71" s="2">
        <f t="shared" si="347"/>
        <v>0</v>
      </c>
      <c r="CN71" s="17">
        <f t="shared" si="348"/>
        <v>0</v>
      </c>
      <c r="CP71" s="1">
        <f>SUM(CK71:CM71,'Cepa9 - CasB'!CA71:CC71,'Cepa9 - CasC'!CA71:CC71)</f>
        <v>0</v>
      </c>
      <c r="CQ71" s="17">
        <f>CP71/SUM(CJ71,'Cepa9 - CasB'!BZ71,'Cepa9 - CasC'!BZ71)</f>
        <v>0</v>
      </c>
      <c r="CR71" s="1">
        <f t="shared" si="187"/>
        <v>253</v>
      </c>
      <c r="CS71" s="17">
        <f t="shared" si="76"/>
        <v>2.0162575709276379E-2</v>
      </c>
    </row>
    <row r="72" spans="1:97" x14ac:dyDescent="0.25">
      <c r="A72" s="36"/>
      <c r="B72" s="27">
        <f t="shared" si="351"/>
        <v>44362</v>
      </c>
      <c r="C72" s="5">
        <f t="shared" si="352"/>
        <v>674</v>
      </c>
      <c r="D72" s="5"/>
      <c r="E72" s="5"/>
      <c r="F72" s="5"/>
      <c r="G72" s="5"/>
      <c r="H72" s="5">
        <f t="shared" si="353"/>
        <v>472</v>
      </c>
      <c r="I72" s="5"/>
      <c r="J72" s="5"/>
      <c r="K72" s="5"/>
      <c r="L72" s="5"/>
      <c r="M72" s="5">
        <f t="shared" si="354"/>
        <v>472</v>
      </c>
      <c r="N72" s="5"/>
      <c r="O72" s="5"/>
      <c r="P72" s="5"/>
      <c r="Q72" s="5"/>
      <c r="R72" s="5">
        <f t="shared" si="355"/>
        <v>582</v>
      </c>
      <c r="S72" s="5"/>
      <c r="T72" s="5"/>
      <c r="U72" s="5"/>
      <c r="V72" s="5"/>
      <c r="W72" s="5">
        <f t="shared" si="356"/>
        <v>583</v>
      </c>
      <c r="X72" s="5"/>
      <c r="Y72" s="5"/>
      <c r="Z72" s="5"/>
      <c r="AA72" s="5"/>
      <c r="AB72" s="5">
        <f t="shared" si="357"/>
        <v>680</v>
      </c>
      <c r="AC72" s="5"/>
      <c r="AD72" s="5"/>
      <c r="AE72" s="5"/>
      <c r="AF72" s="5"/>
      <c r="AG72" s="5">
        <f t="shared" si="358"/>
        <v>681</v>
      </c>
      <c r="AH72" s="5"/>
      <c r="AI72" s="5"/>
      <c r="AJ72" s="5"/>
      <c r="AK72" s="5"/>
      <c r="AL72" s="5">
        <f t="shared" si="359"/>
        <v>558</v>
      </c>
      <c r="AM72" s="5"/>
      <c r="AN72" s="5"/>
      <c r="AO72" s="5"/>
      <c r="AP72" s="5"/>
      <c r="AQ72" s="5">
        <f t="shared" si="360"/>
        <v>560</v>
      </c>
      <c r="AR72" s="5"/>
      <c r="AS72" s="5"/>
      <c r="AT72" s="5"/>
      <c r="AU72" s="5"/>
      <c r="AV72" s="5">
        <f t="shared" si="361"/>
        <v>772</v>
      </c>
      <c r="AW72" s="5"/>
      <c r="AX72" s="5"/>
      <c r="AY72" s="5"/>
      <c r="AZ72" s="5"/>
      <c r="BA72" s="5">
        <f t="shared" si="362"/>
        <v>421</v>
      </c>
      <c r="BB72" s="5"/>
      <c r="BC72" s="5"/>
      <c r="BD72" s="5"/>
      <c r="BE72" s="5"/>
      <c r="BF72" s="5">
        <f t="shared" si="363"/>
        <v>388</v>
      </c>
      <c r="BG72" s="5"/>
      <c r="BH72" s="5"/>
      <c r="BI72" s="5"/>
      <c r="BJ72" s="5"/>
      <c r="BK72" s="5">
        <f t="shared" si="364"/>
        <v>0</v>
      </c>
      <c r="BL72" s="5"/>
      <c r="BM72" s="5"/>
      <c r="BN72" s="5"/>
      <c r="BO72" s="5"/>
      <c r="BP72" s="5">
        <f t="shared" si="365"/>
        <v>0</v>
      </c>
      <c r="BQ72" s="5"/>
      <c r="BR72" s="5"/>
      <c r="BS72" s="5"/>
      <c r="BT72" s="5"/>
      <c r="BU72" s="5">
        <f t="shared" si="366"/>
        <v>0</v>
      </c>
      <c r="BV72" s="5"/>
      <c r="BW72" s="5"/>
      <c r="BX72" s="5"/>
      <c r="BY72" s="5"/>
      <c r="BZ72" s="5">
        <f t="shared" si="367"/>
        <v>0</v>
      </c>
      <c r="CA72" s="5"/>
      <c r="CB72" s="5"/>
      <c r="CC72" s="5"/>
      <c r="CD72" s="5"/>
      <c r="CE72" s="5">
        <f t="shared" si="368"/>
        <v>0</v>
      </c>
      <c r="CF72" s="5"/>
      <c r="CG72" s="5"/>
      <c r="CH72" s="5"/>
      <c r="CJ72" s="2">
        <f t="shared" si="345"/>
        <v>6843</v>
      </c>
      <c r="CK72" s="2">
        <f t="shared" si="369"/>
        <v>0</v>
      </c>
      <c r="CL72" s="2">
        <f t="shared" si="346"/>
        <v>0</v>
      </c>
      <c r="CM72" s="2">
        <f t="shared" si="347"/>
        <v>0</v>
      </c>
      <c r="CN72" s="17">
        <f t="shared" si="348"/>
        <v>0</v>
      </c>
      <c r="CP72" s="1">
        <f>SUM(CK72:CM72,'Cepa9 - CasB'!CA72:CC72,'Cepa9 - CasC'!CA72:CC72)</f>
        <v>2</v>
      </c>
      <c r="CQ72" s="17">
        <f>CP72/SUM(CJ72,'Cepa9 - CasB'!BZ72,'Cepa9 - CasC'!BZ72)</f>
        <v>1.6281341582546403E-4</v>
      </c>
      <c r="CR72" s="1">
        <f t="shared" si="187"/>
        <v>255</v>
      </c>
      <c r="CS72" s="17">
        <f t="shared" si="76"/>
        <v>2.0321963659547339E-2</v>
      </c>
    </row>
    <row r="73" spans="1:97" x14ac:dyDescent="0.25">
      <c r="A73" s="36"/>
      <c r="B73" s="27">
        <f t="shared" si="351"/>
        <v>44363</v>
      </c>
      <c r="C73" s="5">
        <f t="shared" si="352"/>
        <v>674</v>
      </c>
      <c r="D73" s="5"/>
      <c r="E73" s="5"/>
      <c r="F73" s="5"/>
      <c r="G73" s="5"/>
      <c r="H73" s="5">
        <f t="shared" si="353"/>
        <v>472</v>
      </c>
      <c r="I73" s="5"/>
      <c r="J73" s="5"/>
      <c r="K73" s="5"/>
      <c r="L73" s="5"/>
      <c r="M73" s="5">
        <f t="shared" si="354"/>
        <v>472</v>
      </c>
      <c r="N73" s="5"/>
      <c r="O73" s="5"/>
      <c r="P73" s="5"/>
      <c r="Q73" s="5"/>
      <c r="R73" s="5">
        <f t="shared" si="355"/>
        <v>582</v>
      </c>
      <c r="S73" s="5"/>
      <c r="T73" s="5"/>
      <c r="U73" s="5"/>
      <c r="V73" s="5"/>
      <c r="W73" s="5">
        <f t="shared" si="356"/>
        <v>583</v>
      </c>
      <c r="X73" s="5"/>
      <c r="Y73" s="5"/>
      <c r="Z73" s="5"/>
      <c r="AA73" s="5"/>
      <c r="AB73" s="5">
        <f t="shared" si="357"/>
        <v>680</v>
      </c>
      <c r="AC73" s="5"/>
      <c r="AD73" s="5"/>
      <c r="AE73" s="5"/>
      <c r="AF73" s="5"/>
      <c r="AG73" s="5">
        <f t="shared" si="358"/>
        <v>681</v>
      </c>
      <c r="AH73" s="5"/>
      <c r="AI73" s="5"/>
      <c r="AJ73" s="5"/>
      <c r="AK73" s="5"/>
      <c r="AL73" s="5">
        <f t="shared" si="359"/>
        <v>558</v>
      </c>
      <c r="AM73" s="5"/>
      <c r="AN73" s="5"/>
      <c r="AO73" s="5"/>
      <c r="AP73" s="5"/>
      <c r="AQ73" s="5">
        <f t="shared" si="360"/>
        <v>560</v>
      </c>
      <c r="AR73" s="5"/>
      <c r="AS73" s="5"/>
      <c r="AT73" s="5"/>
      <c r="AU73" s="5"/>
      <c r="AV73" s="5">
        <f t="shared" si="361"/>
        <v>772</v>
      </c>
      <c r="AW73" s="5"/>
      <c r="AX73" s="5"/>
      <c r="AY73" s="5"/>
      <c r="AZ73" s="5"/>
      <c r="BA73" s="5">
        <f t="shared" si="362"/>
        <v>421</v>
      </c>
      <c r="BB73" s="5"/>
      <c r="BC73" s="5"/>
      <c r="BD73" s="5"/>
      <c r="BE73" s="5"/>
      <c r="BF73" s="5">
        <f t="shared" si="363"/>
        <v>388</v>
      </c>
      <c r="BG73" s="5"/>
      <c r="BH73" s="5"/>
      <c r="BI73" s="5"/>
      <c r="BJ73" s="5"/>
      <c r="BK73" s="5">
        <f t="shared" si="364"/>
        <v>0</v>
      </c>
      <c r="BL73" s="5"/>
      <c r="BM73" s="5"/>
      <c r="BN73" s="5"/>
      <c r="BO73" s="5"/>
      <c r="BP73" s="5">
        <f t="shared" si="365"/>
        <v>0</v>
      </c>
      <c r="BQ73" s="5"/>
      <c r="BR73" s="5"/>
      <c r="BS73" s="5"/>
      <c r="BT73" s="5"/>
      <c r="BU73" s="5">
        <f t="shared" si="366"/>
        <v>0</v>
      </c>
      <c r="BV73" s="5"/>
      <c r="BW73" s="5"/>
      <c r="BX73" s="5"/>
      <c r="BY73" s="5"/>
      <c r="BZ73" s="5">
        <f t="shared" si="367"/>
        <v>0</v>
      </c>
      <c r="CA73" s="5"/>
      <c r="CB73" s="5"/>
      <c r="CC73" s="5"/>
      <c r="CD73" s="5"/>
      <c r="CE73" s="5">
        <f t="shared" si="368"/>
        <v>0</v>
      </c>
      <c r="CF73" s="5"/>
      <c r="CG73" s="5"/>
      <c r="CH73" s="5"/>
      <c r="CJ73" s="2">
        <f t="shared" si="345"/>
        <v>6843</v>
      </c>
      <c r="CK73" s="2">
        <f t="shared" si="369"/>
        <v>0</v>
      </c>
      <c r="CL73" s="2">
        <f t="shared" si="346"/>
        <v>0</v>
      </c>
      <c r="CM73" s="2">
        <f t="shared" si="347"/>
        <v>0</v>
      </c>
      <c r="CN73" s="17">
        <f t="shared" si="348"/>
        <v>0</v>
      </c>
      <c r="CP73" s="1">
        <f>SUM(CK73:CM73,'Cepa9 - CasB'!CA73:CC73,'Cepa9 - CasC'!CA73:CC73)</f>
        <v>0</v>
      </c>
      <c r="CQ73" s="17">
        <f>CP73/SUM(CJ73,'Cepa9 - CasB'!BZ73,'Cepa9 - CasC'!BZ73)</f>
        <v>0</v>
      </c>
      <c r="CR73" s="1">
        <f t="shared" si="187"/>
        <v>255</v>
      </c>
      <c r="CS73" s="17">
        <f t="shared" si="76"/>
        <v>2.0321963659547339E-2</v>
      </c>
    </row>
    <row r="74" spans="1:97" ht="18.75" thickBot="1" x14ac:dyDescent="0.3">
      <c r="A74" s="37"/>
      <c r="B74" s="28">
        <f t="shared" si="351"/>
        <v>44364</v>
      </c>
      <c r="C74" s="6">
        <f t="shared" si="352"/>
        <v>674</v>
      </c>
      <c r="D74" s="6">
        <v>1</v>
      </c>
      <c r="E74" s="6"/>
      <c r="F74" s="6"/>
      <c r="G74" s="6"/>
      <c r="H74" s="6">
        <f t="shared" si="353"/>
        <v>472</v>
      </c>
      <c r="I74" s="6"/>
      <c r="J74" s="6"/>
      <c r="K74" s="6"/>
      <c r="L74" s="6"/>
      <c r="M74" s="6">
        <f t="shared" si="354"/>
        <v>472</v>
      </c>
      <c r="N74" s="6"/>
      <c r="O74" s="6"/>
      <c r="P74" s="6"/>
      <c r="Q74" s="6"/>
      <c r="R74" s="6">
        <f t="shared" si="355"/>
        <v>582</v>
      </c>
      <c r="S74" s="6"/>
      <c r="T74" s="6"/>
      <c r="U74" s="6"/>
      <c r="V74" s="6"/>
      <c r="W74" s="6">
        <f t="shared" si="356"/>
        <v>583</v>
      </c>
      <c r="X74" s="6"/>
      <c r="Y74" s="6"/>
      <c r="Z74" s="6"/>
      <c r="AA74" s="6"/>
      <c r="AB74" s="6">
        <f t="shared" si="357"/>
        <v>680</v>
      </c>
      <c r="AC74" s="6"/>
      <c r="AD74" s="6"/>
      <c r="AE74" s="6"/>
      <c r="AF74" s="6"/>
      <c r="AG74" s="6">
        <f t="shared" si="358"/>
        <v>681</v>
      </c>
      <c r="AH74" s="6"/>
      <c r="AI74" s="6"/>
      <c r="AJ74" s="6"/>
      <c r="AK74" s="6"/>
      <c r="AL74" s="6">
        <f t="shared" si="359"/>
        <v>558</v>
      </c>
      <c r="AM74" s="6"/>
      <c r="AN74" s="6"/>
      <c r="AO74" s="6"/>
      <c r="AP74" s="6"/>
      <c r="AQ74" s="6">
        <f t="shared" si="360"/>
        <v>560</v>
      </c>
      <c r="AR74" s="6"/>
      <c r="AS74" s="6"/>
      <c r="AT74" s="6"/>
      <c r="AU74" s="6"/>
      <c r="AV74" s="6">
        <f t="shared" si="361"/>
        <v>772</v>
      </c>
      <c r="AW74" s="6"/>
      <c r="AX74" s="6"/>
      <c r="AY74" s="6"/>
      <c r="AZ74" s="6"/>
      <c r="BA74" s="6">
        <f t="shared" si="362"/>
        <v>421</v>
      </c>
      <c r="BB74" s="6"/>
      <c r="BC74" s="6"/>
      <c r="BD74" s="6"/>
      <c r="BE74" s="6"/>
      <c r="BF74" s="6">
        <f t="shared" si="363"/>
        <v>388</v>
      </c>
      <c r="BG74" s="6"/>
      <c r="BH74" s="6"/>
      <c r="BI74" s="6"/>
      <c r="BJ74" s="6"/>
      <c r="BK74" s="6">
        <f t="shared" si="364"/>
        <v>0</v>
      </c>
      <c r="BL74" s="6"/>
      <c r="BM74" s="6"/>
      <c r="BN74" s="6"/>
      <c r="BO74" s="6"/>
      <c r="BP74" s="6">
        <f t="shared" si="365"/>
        <v>0</v>
      </c>
      <c r="BQ74" s="6"/>
      <c r="BR74" s="6"/>
      <c r="BS74" s="6"/>
      <c r="BT74" s="6"/>
      <c r="BU74" s="6">
        <f t="shared" si="366"/>
        <v>0</v>
      </c>
      <c r="BV74" s="6"/>
      <c r="BW74" s="6"/>
      <c r="BX74" s="6"/>
      <c r="BY74" s="6"/>
      <c r="BZ74" s="6">
        <f t="shared" si="367"/>
        <v>0</v>
      </c>
      <c r="CA74" s="6"/>
      <c r="CB74" s="6"/>
      <c r="CC74" s="6"/>
      <c r="CD74" s="6"/>
      <c r="CE74" s="6">
        <f t="shared" si="368"/>
        <v>0</v>
      </c>
      <c r="CF74" s="6"/>
      <c r="CG74" s="6"/>
      <c r="CH74" s="6"/>
      <c r="CJ74" s="2">
        <f t="shared" si="345"/>
        <v>6843</v>
      </c>
      <c r="CK74" s="2">
        <f t="shared" si="369"/>
        <v>1</v>
      </c>
      <c r="CL74" s="2">
        <f t="shared" si="346"/>
        <v>0</v>
      </c>
      <c r="CM74" s="2">
        <f t="shared" si="347"/>
        <v>0</v>
      </c>
      <c r="CN74" s="17">
        <f t="shared" si="348"/>
        <v>1.4613473622680112E-4</v>
      </c>
      <c r="CP74" s="1">
        <f>SUM(CK74:CM74,'Cepa9 - CasB'!CA74:CC74,'Cepa9 - CasC'!CA74:CC74)</f>
        <v>2</v>
      </c>
      <c r="CQ74" s="17">
        <f>CP74/SUM(CJ74,'Cepa9 - CasB'!BZ74,'Cepa9 - CasC'!BZ74)</f>
        <v>1.6281341582546403E-4</v>
      </c>
      <c r="CR74" s="1">
        <f t="shared" si="187"/>
        <v>257</v>
      </c>
      <c r="CS74" s="17">
        <f t="shared" si="76"/>
        <v>2.0481351609818298E-2</v>
      </c>
    </row>
    <row r="75" spans="1:97" ht="18.75" thickTop="1" x14ac:dyDescent="0.25">
      <c r="CJ75" s="2"/>
      <c r="CK75" s="12">
        <f t="shared" ref="CK75:CM75" si="371">SUM(CK68:CK74)</f>
        <v>16</v>
      </c>
      <c r="CL75" s="12">
        <f t="shared" si="371"/>
        <v>0</v>
      </c>
      <c r="CM75" s="12">
        <f t="shared" si="371"/>
        <v>0</v>
      </c>
      <c r="CN75" s="18">
        <f t="shared" ref="CN75" si="372">((CK75+CL75+CM75)/$CJ$4)</f>
        <v>2.2899670817232002E-3</v>
      </c>
      <c r="CP75" s="19">
        <f>SUM(CK75:CM75,'Cepa9 - CasB'!CA75:CC75,'Cepa9 - CasC'!CA75:CC75)</f>
        <v>20</v>
      </c>
      <c r="CQ75" s="18">
        <f>CP75/SUM(CJ68,'Cepa9 - CasB'!BZ68,'Cepa9 - CasC'!BZ68)</f>
        <v>1.6276041666666667E-3</v>
      </c>
      <c r="CS75" s="17"/>
    </row>
    <row r="76" spans="1:97" x14ac:dyDescent="0.25">
      <c r="A76" s="35">
        <v>10</v>
      </c>
      <c r="B76" s="26">
        <f t="shared" ref="B76" si="373">B74+1</f>
        <v>44365</v>
      </c>
      <c r="C76" s="4">
        <f t="shared" ref="C76" si="374">C74-D74-E74-F74</f>
        <v>673</v>
      </c>
      <c r="D76" s="4">
        <v>1</v>
      </c>
      <c r="E76" s="4"/>
      <c r="F76" s="4"/>
      <c r="G76" s="4"/>
      <c r="H76" s="4">
        <f t="shared" ref="H76" si="375">H74-I74-J74-K74</f>
        <v>472</v>
      </c>
      <c r="I76" s="4"/>
      <c r="J76" s="4"/>
      <c r="K76" s="4"/>
      <c r="L76" s="4"/>
      <c r="M76" s="4">
        <f t="shared" ref="M76" si="376">M74-N74-O74-P74</f>
        <v>472</v>
      </c>
      <c r="N76" s="4"/>
      <c r="O76" s="4"/>
      <c r="P76" s="4"/>
      <c r="Q76" s="4"/>
      <c r="R76" s="4">
        <f t="shared" ref="R76" si="377">R74-S74-T74-U74</f>
        <v>582</v>
      </c>
      <c r="S76" s="4"/>
      <c r="T76" s="4"/>
      <c r="U76" s="4"/>
      <c r="V76" s="4"/>
      <c r="W76" s="4">
        <f t="shared" ref="W76" si="378">W74-X74-Y74-Z74</f>
        <v>583</v>
      </c>
      <c r="X76" s="4"/>
      <c r="Y76" s="4"/>
      <c r="Z76" s="4"/>
      <c r="AA76" s="4"/>
      <c r="AB76" s="4">
        <f t="shared" ref="AB76" si="379">AB74-AC74-AD74-AE74</f>
        <v>680</v>
      </c>
      <c r="AC76" s="4"/>
      <c r="AD76" s="4"/>
      <c r="AE76" s="4"/>
      <c r="AF76" s="4"/>
      <c r="AG76" s="4">
        <f t="shared" ref="AG76" si="380">AG74-AH74-AI74-AJ74</f>
        <v>681</v>
      </c>
      <c r="AH76" s="4"/>
      <c r="AI76" s="4"/>
      <c r="AJ76" s="4"/>
      <c r="AK76" s="4"/>
      <c r="AL76" s="4">
        <f t="shared" ref="AL76" si="381">AL74-AM74-AN74-AO74</f>
        <v>558</v>
      </c>
      <c r="AM76" s="4"/>
      <c r="AN76" s="4"/>
      <c r="AO76" s="4"/>
      <c r="AP76" s="4"/>
      <c r="AQ76" s="4">
        <f t="shared" ref="AQ76" si="382">AQ74-AR74-AS74-AT74</f>
        <v>560</v>
      </c>
      <c r="AR76" s="4"/>
      <c r="AS76" s="4"/>
      <c r="AT76" s="4"/>
      <c r="AU76" s="4"/>
      <c r="AV76" s="4">
        <f t="shared" ref="AV76" si="383">AV74-AW74-AX74-AY74</f>
        <v>772</v>
      </c>
      <c r="AW76" s="4"/>
      <c r="AX76" s="4"/>
      <c r="AY76" s="4"/>
      <c r="AZ76" s="4"/>
      <c r="BA76" s="4">
        <f t="shared" ref="BA76" si="384">BA74-BB74-BC74-BD74</f>
        <v>421</v>
      </c>
      <c r="BB76" s="4"/>
      <c r="BC76" s="4"/>
      <c r="BD76" s="4"/>
      <c r="BE76" s="4"/>
      <c r="BF76" s="4">
        <f t="shared" ref="BF76" si="385">BF74-BG74-BH74-BI74</f>
        <v>388</v>
      </c>
      <c r="BG76" s="4"/>
      <c r="BH76" s="4"/>
      <c r="BI76" s="4"/>
      <c r="BJ76" s="4"/>
      <c r="BK76" s="4">
        <f t="shared" ref="BK76" si="386">BK74-BL74-BM74-BN74</f>
        <v>0</v>
      </c>
      <c r="BL76" s="4"/>
      <c r="BM76" s="4"/>
      <c r="BN76" s="4"/>
      <c r="BO76" s="4"/>
      <c r="BP76" s="4">
        <f t="shared" ref="BP76" si="387">BP74-BQ74-BR74-BS74</f>
        <v>0</v>
      </c>
      <c r="BQ76" s="4"/>
      <c r="BR76" s="4"/>
      <c r="BS76" s="4"/>
      <c r="BT76" s="4"/>
      <c r="BU76" s="4">
        <f t="shared" ref="BU76" si="388">BU74-BV74-BW74-BX74</f>
        <v>0</v>
      </c>
      <c r="BV76" s="4"/>
      <c r="BW76" s="4"/>
      <c r="BX76" s="4"/>
      <c r="BY76" s="4"/>
      <c r="BZ76" s="4">
        <f t="shared" ref="BZ76" si="389">BZ74-CA74-CB74-CC74</f>
        <v>0</v>
      </c>
      <c r="CA76" s="4"/>
      <c r="CB76" s="4"/>
      <c r="CC76" s="4"/>
      <c r="CD76" s="4"/>
      <c r="CE76" s="4">
        <f t="shared" ref="CE76" si="390">CE74-CF74-CG74-CH74</f>
        <v>0</v>
      </c>
      <c r="CF76" s="4"/>
      <c r="CG76" s="4"/>
      <c r="CH76" s="4"/>
      <c r="CJ76" s="2">
        <f t="shared" ref="CJ76:CJ82" si="391">SUM(C76,H76,M76,R76,W76,AB76,AG76,AL76,AQ76,AV76,BA76,BF76,BK76,BP76,BU76,BZ76,CE76)</f>
        <v>6842</v>
      </c>
      <c r="CK76" s="2">
        <f t="shared" ref="CK76:CK82" si="392">SUM(D76,I76,N76,S76,X76,AC76,AH76,AM76,AR76,AW76,BB76,BG76,BL76,BQ76,BV76,CA76,CF76)</f>
        <v>1</v>
      </c>
      <c r="CL76" s="2">
        <f t="shared" ref="CL76:CL82" si="393">SUM(E76,J76,O76,T76,Y76,AD76,AI76,AN76,AS76,AX76,BC76,BH76,BM76,BR76,BW76,CB76,CG76)</f>
        <v>0</v>
      </c>
      <c r="CM76" s="2">
        <f t="shared" ref="CM76:CM82" si="394">SUM(F76,K76,P76,U76,Z76,AE76,AJ76,AO76,AT76,AY76,BD76,BI76,BN76,BS76,BX76,CC76,CH76)</f>
        <v>0</v>
      </c>
      <c r="CN76" s="17">
        <f t="shared" ref="CN76" si="395">((CK76+CL76+CM76)/CJ76)</f>
        <v>1.4615609470914936E-4</v>
      </c>
      <c r="CP76" s="1">
        <f>SUM(CK76:CM76,'Cepa9 - CasB'!CA76:CC76,'Cepa9 - CasC'!CA76:CC76)</f>
        <v>2</v>
      </c>
      <c r="CQ76" s="17">
        <f>CP76/SUM(CJ76,'Cepa9 - CasB'!BZ76,'Cepa9 - CasC'!BZ76)</f>
        <v>1.6283992835043154E-4</v>
      </c>
      <c r="CR76" s="1">
        <f t="shared" ref="CR76" si="396">CR74+CP76</f>
        <v>259</v>
      </c>
      <c r="CS76" s="17">
        <f t="shared" ref="CS76" si="397">CR76/$CS$1</f>
        <v>2.0640739560089258E-2</v>
      </c>
    </row>
    <row r="77" spans="1:97" x14ac:dyDescent="0.25">
      <c r="A77" s="36"/>
      <c r="B77" s="27">
        <f t="shared" ref="B77:B82" si="398">B76+1</f>
        <v>44366</v>
      </c>
      <c r="C77" s="5">
        <f t="shared" ref="C77:C82" si="399">C76-D76-E76-F76</f>
        <v>672</v>
      </c>
      <c r="D77" s="5">
        <v>1</v>
      </c>
      <c r="E77" s="5"/>
      <c r="F77" s="5"/>
      <c r="G77" s="5"/>
      <c r="H77" s="5">
        <f t="shared" ref="H77:H82" si="400">H76-I76-J76-K76</f>
        <v>472</v>
      </c>
      <c r="I77" s="5"/>
      <c r="J77" s="5"/>
      <c r="K77" s="5"/>
      <c r="L77" s="5"/>
      <c r="M77" s="5">
        <f t="shared" ref="M77:M82" si="401">M76-N76-O76-P76</f>
        <v>472</v>
      </c>
      <c r="N77" s="5"/>
      <c r="O77" s="5"/>
      <c r="P77" s="5"/>
      <c r="Q77" s="5"/>
      <c r="R77" s="5">
        <f t="shared" ref="R77:R82" si="402">R76-S76-T76-U76</f>
        <v>582</v>
      </c>
      <c r="S77" s="5"/>
      <c r="T77" s="5"/>
      <c r="U77" s="5"/>
      <c r="V77" s="5"/>
      <c r="W77" s="5">
        <f t="shared" ref="W77:W82" si="403">W76-X76-Y76-Z76</f>
        <v>583</v>
      </c>
      <c r="X77" s="5"/>
      <c r="Y77" s="5"/>
      <c r="Z77" s="5"/>
      <c r="AA77" s="5"/>
      <c r="AB77" s="5">
        <f t="shared" ref="AB77:AB82" si="404">AB76-AC76-AD76-AE76</f>
        <v>680</v>
      </c>
      <c r="AC77" s="5"/>
      <c r="AD77" s="5"/>
      <c r="AE77" s="5"/>
      <c r="AF77" s="5"/>
      <c r="AG77" s="5">
        <f t="shared" ref="AG77:AG82" si="405">AG76-AH76-AI76-AJ76</f>
        <v>681</v>
      </c>
      <c r="AH77" s="5"/>
      <c r="AI77" s="5"/>
      <c r="AJ77" s="5"/>
      <c r="AK77" s="5"/>
      <c r="AL77" s="5">
        <f t="shared" ref="AL77:AL82" si="406">AL76-AM76-AN76-AO76</f>
        <v>558</v>
      </c>
      <c r="AM77" s="5"/>
      <c r="AN77" s="5"/>
      <c r="AO77" s="5"/>
      <c r="AP77" s="5"/>
      <c r="AQ77" s="5">
        <f t="shared" ref="AQ77:AQ82" si="407">AQ76-AR76-AS76-AT76</f>
        <v>560</v>
      </c>
      <c r="AR77" s="5"/>
      <c r="AS77" s="5"/>
      <c r="AT77" s="5"/>
      <c r="AU77" s="5"/>
      <c r="AV77" s="5">
        <f t="shared" ref="AV77:AV82" si="408">AV76-AW76-AX76-AY76</f>
        <v>772</v>
      </c>
      <c r="AW77" s="5"/>
      <c r="AX77" s="5"/>
      <c r="AY77" s="5"/>
      <c r="AZ77" s="5"/>
      <c r="BA77" s="5">
        <f t="shared" ref="BA77:BA82" si="409">BA76-BB76-BC76-BD76</f>
        <v>421</v>
      </c>
      <c r="BB77" s="5"/>
      <c r="BC77" s="5"/>
      <c r="BD77" s="5"/>
      <c r="BE77" s="5"/>
      <c r="BF77" s="5">
        <f t="shared" ref="BF77:BF82" si="410">BF76-BG76-BH76-BI76</f>
        <v>388</v>
      </c>
      <c r="BG77" s="5"/>
      <c r="BH77" s="5"/>
      <c r="BI77" s="5"/>
      <c r="BJ77" s="5"/>
      <c r="BK77" s="5">
        <f t="shared" ref="BK77:BK82" si="411">BK76-BL76-BM76-BN76</f>
        <v>0</v>
      </c>
      <c r="BL77" s="5"/>
      <c r="BM77" s="5"/>
      <c r="BN77" s="5"/>
      <c r="BO77" s="5"/>
      <c r="BP77" s="5">
        <f t="shared" ref="BP77:BP82" si="412">BP76-BQ76-BR76-BS76</f>
        <v>0</v>
      </c>
      <c r="BQ77" s="5"/>
      <c r="BR77" s="5"/>
      <c r="BS77" s="5"/>
      <c r="BT77" s="5"/>
      <c r="BU77" s="5">
        <f t="shared" ref="BU77:BU82" si="413">BU76-BV76-BW76-BX76</f>
        <v>0</v>
      </c>
      <c r="BV77" s="5"/>
      <c r="BW77" s="5"/>
      <c r="BX77" s="5"/>
      <c r="BY77" s="5"/>
      <c r="BZ77" s="5">
        <f t="shared" ref="BZ77:BZ82" si="414">BZ76-CA76-CB76-CC76</f>
        <v>0</v>
      </c>
      <c r="CA77" s="5"/>
      <c r="CB77" s="5"/>
      <c r="CC77" s="5"/>
      <c r="CD77" s="5"/>
      <c r="CE77" s="5">
        <f t="shared" ref="CE77:CE82" si="415">CE76-CF76-CG76-CH76</f>
        <v>0</v>
      </c>
      <c r="CF77" s="5"/>
      <c r="CG77" s="5"/>
      <c r="CH77" s="5"/>
      <c r="CJ77" s="2">
        <f t="shared" si="391"/>
        <v>6841</v>
      </c>
      <c r="CK77" s="2">
        <f t="shared" si="392"/>
        <v>1</v>
      </c>
      <c r="CL77" s="2">
        <f t="shared" si="393"/>
        <v>0</v>
      </c>
      <c r="CM77" s="2">
        <f t="shared" si="394"/>
        <v>0</v>
      </c>
      <c r="CN77" s="17">
        <f t="shared" si="348"/>
        <v>1.46177459435755E-4</v>
      </c>
      <c r="CP77" s="1">
        <f>SUM(CK77:CM77,'Cepa9 - CasB'!CA77:CC77,'Cepa9 - CasC'!CA77:CC77)</f>
        <v>1</v>
      </c>
      <c r="CQ77" s="17">
        <f>CP77/SUM(CJ77,'Cepa9 - CasB'!BZ77,'Cepa9 - CasC'!BZ77)</f>
        <v>8.1433224755700329E-5</v>
      </c>
      <c r="CR77" s="1">
        <f t="shared" ref="CR77" si="416">CP77+CR76</f>
        <v>260</v>
      </c>
      <c r="CS77" s="17">
        <f t="shared" si="76"/>
        <v>2.0720433535224736E-2</v>
      </c>
    </row>
    <row r="78" spans="1:97" x14ac:dyDescent="0.25">
      <c r="A78" s="36"/>
      <c r="B78" s="27">
        <f t="shared" si="398"/>
        <v>44367</v>
      </c>
      <c r="C78" s="5">
        <f t="shared" si="399"/>
        <v>671</v>
      </c>
      <c r="D78" s="5"/>
      <c r="E78" s="5"/>
      <c r="F78" s="5"/>
      <c r="G78" s="5"/>
      <c r="H78" s="5">
        <f t="shared" si="400"/>
        <v>472</v>
      </c>
      <c r="I78" s="5"/>
      <c r="J78" s="5"/>
      <c r="K78" s="5"/>
      <c r="L78" s="5"/>
      <c r="M78" s="5">
        <f t="shared" si="401"/>
        <v>472</v>
      </c>
      <c r="N78" s="5"/>
      <c r="O78" s="5"/>
      <c r="P78" s="5"/>
      <c r="Q78" s="5"/>
      <c r="R78" s="5">
        <f t="shared" si="402"/>
        <v>582</v>
      </c>
      <c r="S78" s="5"/>
      <c r="T78" s="5"/>
      <c r="U78" s="5"/>
      <c r="V78" s="5"/>
      <c r="W78" s="5">
        <f t="shared" si="403"/>
        <v>583</v>
      </c>
      <c r="X78" s="5"/>
      <c r="Y78" s="5"/>
      <c r="Z78" s="5"/>
      <c r="AA78" s="5"/>
      <c r="AB78" s="5">
        <f t="shared" si="404"/>
        <v>680</v>
      </c>
      <c r="AC78" s="5"/>
      <c r="AD78" s="5"/>
      <c r="AE78" s="5"/>
      <c r="AF78" s="5"/>
      <c r="AG78" s="5">
        <f t="shared" si="405"/>
        <v>681</v>
      </c>
      <c r="AH78" s="5"/>
      <c r="AI78" s="5"/>
      <c r="AJ78" s="5"/>
      <c r="AK78" s="5"/>
      <c r="AL78" s="5">
        <f t="shared" si="406"/>
        <v>558</v>
      </c>
      <c r="AM78" s="5"/>
      <c r="AN78" s="5"/>
      <c r="AO78" s="5"/>
      <c r="AP78" s="5"/>
      <c r="AQ78" s="5">
        <f t="shared" si="407"/>
        <v>560</v>
      </c>
      <c r="AR78" s="5"/>
      <c r="AS78" s="5"/>
      <c r="AT78" s="5"/>
      <c r="AU78" s="5"/>
      <c r="AV78" s="5">
        <f t="shared" si="408"/>
        <v>772</v>
      </c>
      <c r="AW78" s="5"/>
      <c r="AX78" s="5"/>
      <c r="AY78" s="5"/>
      <c r="AZ78" s="5"/>
      <c r="BA78" s="5">
        <f t="shared" si="409"/>
        <v>421</v>
      </c>
      <c r="BB78" s="5"/>
      <c r="BC78" s="5"/>
      <c r="BD78" s="5"/>
      <c r="BE78" s="5"/>
      <c r="BF78" s="5">
        <f t="shared" si="410"/>
        <v>388</v>
      </c>
      <c r="BG78" s="5"/>
      <c r="BH78" s="5"/>
      <c r="BI78" s="5"/>
      <c r="BJ78" s="5"/>
      <c r="BK78" s="5">
        <f t="shared" si="411"/>
        <v>0</v>
      </c>
      <c r="BL78" s="5"/>
      <c r="BM78" s="5"/>
      <c r="BN78" s="5"/>
      <c r="BO78" s="5"/>
      <c r="BP78" s="5">
        <f t="shared" si="412"/>
        <v>0</v>
      </c>
      <c r="BQ78" s="5"/>
      <c r="BR78" s="5"/>
      <c r="BS78" s="5"/>
      <c r="BT78" s="5"/>
      <c r="BU78" s="5">
        <f t="shared" si="413"/>
        <v>0</v>
      </c>
      <c r="BV78" s="5"/>
      <c r="BW78" s="5"/>
      <c r="BX78" s="5"/>
      <c r="BY78" s="5"/>
      <c r="BZ78" s="5">
        <f t="shared" si="414"/>
        <v>0</v>
      </c>
      <c r="CA78" s="5"/>
      <c r="CB78" s="5"/>
      <c r="CC78" s="5"/>
      <c r="CD78" s="5"/>
      <c r="CE78" s="5">
        <f t="shared" si="415"/>
        <v>0</v>
      </c>
      <c r="CF78" s="5"/>
      <c r="CG78" s="5"/>
      <c r="CH78" s="5"/>
      <c r="CJ78" s="2">
        <f t="shared" si="391"/>
        <v>6840</v>
      </c>
      <c r="CK78" s="2">
        <f t="shared" si="392"/>
        <v>0</v>
      </c>
      <c r="CL78" s="2">
        <f t="shared" si="393"/>
        <v>0</v>
      </c>
      <c r="CM78" s="2">
        <f t="shared" si="394"/>
        <v>0</v>
      </c>
      <c r="CN78" s="17">
        <f t="shared" si="348"/>
        <v>0</v>
      </c>
      <c r="CP78" s="1">
        <f>SUM(CK78:CM78,'Cepa9 - CasB'!CA78:CC78,'Cepa9 - CasC'!CA78:CC78)</f>
        <v>0</v>
      </c>
      <c r="CQ78" s="17">
        <f>CP78/SUM(CJ78,'Cepa9 - CasB'!BZ78,'Cepa9 - CasC'!BZ78)</f>
        <v>0</v>
      </c>
      <c r="CR78" s="1">
        <f t="shared" si="141"/>
        <v>260</v>
      </c>
      <c r="CS78" s="17">
        <f t="shared" si="76"/>
        <v>2.0720433535224736E-2</v>
      </c>
    </row>
    <row r="79" spans="1:97" x14ac:dyDescent="0.25">
      <c r="A79" s="36"/>
      <c r="B79" s="27">
        <f t="shared" si="398"/>
        <v>44368</v>
      </c>
      <c r="C79" s="5">
        <f t="shared" si="399"/>
        <v>671</v>
      </c>
      <c r="D79" s="5">
        <v>1</v>
      </c>
      <c r="E79" s="5"/>
      <c r="F79" s="5"/>
      <c r="G79" s="5"/>
      <c r="H79" s="5">
        <f t="shared" si="400"/>
        <v>472</v>
      </c>
      <c r="I79" s="5"/>
      <c r="J79" s="5"/>
      <c r="K79" s="5"/>
      <c r="L79" s="5"/>
      <c r="M79" s="5">
        <f t="shared" si="401"/>
        <v>472</v>
      </c>
      <c r="N79" s="5"/>
      <c r="O79" s="5"/>
      <c r="P79" s="5"/>
      <c r="Q79" s="5"/>
      <c r="R79" s="5">
        <f t="shared" si="402"/>
        <v>582</v>
      </c>
      <c r="S79" s="5"/>
      <c r="T79" s="5"/>
      <c r="U79" s="5"/>
      <c r="V79" s="5"/>
      <c r="W79" s="5">
        <f t="shared" si="403"/>
        <v>583</v>
      </c>
      <c r="X79" s="5"/>
      <c r="Y79" s="5"/>
      <c r="Z79" s="5"/>
      <c r="AA79" s="5"/>
      <c r="AB79" s="5">
        <f t="shared" si="404"/>
        <v>680</v>
      </c>
      <c r="AC79" s="5"/>
      <c r="AD79" s="5"/>
      <c r="AE79" s="5"/>
      <c r="AF79" s="5"/>
      <c r="AG79" s="5">
        <f t="shared" si="405"/>
        <v>681</v>
      </c>
      <c r="AH79" s="5"/>
      <c r="AI79" s="5"/>
      <c r="AJ79" s="5"/>
      <c r="AK79" s="5"/>
      <c r="AL79" s="5">
        <f t="shared" si="406"/>
        <v>558</v>
      </c>
      <c r="AM79" s="5"/>
      <c r="AN79" s="5"/>
      <c r="AO79" s="5"/>
      <c r="AP79" s="5"/>
      <c r="AQ79" s="5">
        <f t="shared" si="407"/>
        <v>560</v>
      </c>
      <c r="AR79" s="5"/>
      <c r="AS79" s="5"/>
      <c r="AT79" s="5"/>
      <c r="AU79" s="5"/>
      <c r="AV79" s="5">
        <f t="shared" si="408"/>
        <v>772</v>
      </c>
      <c r="AW79" s="5"/>
      <c r="AX79" s="5"/>
      <c r="AY79" s="5"/>
      <c r="AZ79" s="5"/>
      <c r="BA79" s="5">
        <f t="shared" si="409"/>
        <v>421</v>
      </c>
      <c r="BB79" s="5"/>
      <c r="BC79" s="5"/>
      <c r="BD79" s="5"/>
      <c r="BE79" s="5"/>
      <c r="BF79" s="5">
        <f t="shared" si="410"/>
        <v>388</v>
      </c>
      <c r="BG79" s="5"/>
      <c r="BH79" s="5"/>
      <c r="BI79" s="5"/>
      <c r="BJ79" s="5"/>
      <c r="BK79" s="5">
        <f t="shared" si="411"/>
        <v>0</v>
      </c>
      <c r="BL79" s="5"/>
      <c r="BM79" s="5"/>
      <c r="BN79" s="5"/>
      <c r="BO79" s="5"/>
      <c r="BP79" s="5">
        <f t="shared" si="412"/>
        <v>0</v>
      </c>
      <c r="BQ79" s="5"/>
      <c r="BR79" s="5"/>
      <c r="BS79" s="5"/>
      <c r="BT79" s="5"/>
      <c r="BU79" s="5">
        <f t="shared" si="413"/>
        <v>0</v>
      </c>
      <c r="BV79" s="5"/>
      <c r="BW79" s="5"/>
      <c r="BX79" s="5"/>
      <c r="BY79" s="5"/>
      <c r="BZ79" s="5">
        <f t="shared" si="414"/>
        <v>0</v>
      </c>
      <c r="CA79" s="5"/>
      <c r="CB79" s="5"/>
      <c r="CC79" s="5"/>
      <c r="CD79" s="5"/>
      <c r="CE79" s="5">
        <f t="shared" si="415"/>
        <v>0</v>
      </c>
      <c r="CF79" s="5"/>
      <c r="CG79" s="5"/>
      <c r="CH79" s="5"/>
      <c r="CJ79" s="2">
        <f t="shared" si="391"/>
        <v>6840</v>
      </c>
      <c r="CK79" s="2">
        <f t="shared" si="392"/>
        <v>1</v>
      </c>
      <c r="CL79" s="2">
        <f t="shared" si="393"/>
        <v>0</v>
      </c>
      <c r="CM79" s="2">
        <f t="shared" si="394"/>
        <v>0</v>
      </c>
      <c r="CN79" s="17">
        <f t="shared" si="348"/>
        <v>1.4619883040935673E-4</v>
      </c>
      <c r="CP79" s="1">
        <f>SUM(CK79:CM79,'Cepa9 - CasB'!CA79:CC79,'Cepa9 - CasC'!CA79:CC79)</f>
        <v>1</v>
      </c>
      <c r="CQ79" s="17">
        <f>CP79/SUM(CJ79,'Cepa9 - CasB'!BZ79,'Cepa9 - CasC'!BZ79)</f>
        <v>8.1439856665852274E-5</v>
      </c>
      <c r="CR79" s="1">
        <f t="shared" si="141"/>
        <v>261</v>
      </c>
      <c r="CS79" s="17">
        <f t="shared" si="76"/>
        <v>2.0800127510360217E-2</v>
      </c>
    </row>
    <row r="80" spans="1:97" x14ac:dyDescent="0.25">
      <c r="A80" s="36"/>
      <c r="B80" s="27">
        <f t="shared" si="398"/>
        <v>44369</v>
      </c>
      <c r="C80" s="5">
        <f t="shared" si="399"/>
        <v>670</v>
      </c>
      <c r="D80" s="5"/>
      <c r="E80" s="5"/>
      <c r="F80" s="5"/>
      <c r="G80" s="5"/>
      <c r="H80" s="5">
        <f t="shared" si="400"/>
        <v>472</v>
      </c>
      <c r="I80" s="5"/>
      <c r="J80" s="5"/>
      <c r="K80" s="5"/>
      <c r="L80" s="5"/>
      <c r="M80" s="5">
        <f t="shared" si="401"/>
        <v>472</v>
      </c>
      <c r="N80" s="5"/>
      <c r="O80" s="5"/>
      <c r="P80" s="5"/>
      <c r="Q80" s="5"/>
      <c r="R80" s="5">
        <f t="shared" si="402"/>
        <v>582</v>
      </c>
      <c r="S80" s="5"/>
      <c r="T80" s="5"/>
      <c r="U80" s="5"/>
      <c r="V80" s="5"/>
      <c r="W80" s="5">
        <f t="shared" si="403"/>
        <v>583</v>
      </c>
      <c r="X80" s="5"/>
      <c r="Y80" s="5"/>
      <c r="Z80" s="5"/>
      <c r="AA80" s="5"/>
      <c r="AB80" s="5">
        <f t="shared" si="404"/>
        <v>680</v>
      </c>
      <c r="AC80" s="5"/>
      <c r="AD80" s="5"/>
      <c r="AE80" s="5"/>
      <c r="AF80" s="5"/>
      <c r="AG80" s="5">
        <f t="shared" si="405"/>
        <v>681</v>
      </c>
      <c r="AH80" s="5"/>
      <c r="AI80" s="5"/>
      <c r="AJ80" s="5"/>
      <c r="AK80" s="5"/>
      <c r="AL80" s="5">
        <f t="shared" si="406"/>
        <v>558</v>
      </c>
      <c r="AM80" s="5"/>
      <c r="AN80" s="5"/>
      <c r="AO80" s="5"/>
      <c r="AP80" s="5"/>
      <c r="AQ80" s="5">
        <f t="shared" si="407"/>
        <v>560</v>
      </c>
      <c r="AR80" s="5"/>
      <c r="AS80" s="5"/>
      <c r="AT80" s="5"/>
      <c r="AU80" s="5"/>
      <c r="AV80" s="5">
        <f t="shared" si="408"/>
        <v>772</v>
      </c>
      <c r="AW80" s="5"/>
      <c r="AX80" s="5"/>
      <c r="AY80" s="5"/>
      <c r="AZ80" s="5"/>
      <c r="BA80" s="5">
        <f t="shared" si="409"/>
        <v>421</v>
      </c>
      <c r="BB80" s="5"/>
      <c r="BC80" s="5"/>
      <c r="BD80" s="5"/>
      <c r="BE80" s="5"/>
      <c r="BF80" s="5">
        <f t="shared" si="410"/>
        <v>388</v>
      </c>
      <c r="BG80" s="5"/>
      <c r="BH80" s="5"/>
      <c r="BI80" s="5"/>
      <c r="BJ80" s="5"/>
      <c r="BK80" s="5">
        <f t="shared" si="411"/>
        <v>0</v>
      </c>
      <c r="BL80" s="5"/>
      <c r="BM80" s="5"/>
      <c r="BN80" s="5"/>
      <c r="BO80" s="5"/>
      <c r="BP80" s="5">
        <f t="shared" si="412"/>
        <v>0</v>
      </c>
      <c r="BQ80" s="5"/>
      <c r="BR80" s="5"/>
      <c r="BS80" s="5"/>
      <c r="BT80" s="5"/>
      <c r="BU80" s="5">
        <f t="shared" si="413"/>
        <v>0</v>
      </c>
      <c r="BV80" s="5"/>
      <c r="BW80" s="5"/>
      <c r="BX80" s="5"/>
      <c r="BY80" s="5"/>
      <c r="BZ80" s="5">
        <f t="shared" si="414"/>
        <v>0</v>
      </c>
      <c r="CA80" s="5"/>
      <c r="CB80" s="5"/>
      <c r="CC80" s="5"/>
      <c r="CD80" s="5"/>
      <c r="CE80" s="5">
        <f t="shared" si="415"/>
        <v>0</v>
      </c>
      <c r="CF80" s="5"/>
      <c r="CG80" s="5"/>
      <c r="CH80" s="5"/>
      <c r="CJ80" s="2">
        <f t="shared" si="391"/>
        <v>6839</v>
      </c>
      <c r="CK80" s="2">
        <f t="shared" si="392"/>
        <v>0</v>
      </c>
      <c r="CL80" s="2">
        <f t="shared" si="393"/>
        <v>0</v>
      </c>
      <c r="CM80" s="2">
        <f t="shared" si="394"/>
        <v>0</v>
      </c>
      <c r="CN80" s="17">
        <f t="shared" si="348"/>
        <v>0</v>
      </c>
      <c r="CP80" s="1">
        <f>SUM(CK80:CM80,'Cepa9 - CasB'!CA80:CC80,'Cepa9 - CasC'!CA80:CC80)</f>
        <v>1</v>
      </c>
      <c r="CQ80" s="17">
        <f>CP80/SUM(CJ80,'Cepa9 - CasB'!BZ80,'Cepa9 - CasC'!BZ80)</f>
        <v>8.1446489656295808E-5</v>
      </c>
      <c r="CR80" s="1">
        <f t="shared" si="141"/>
        <v>262</v>
      </c>
      <c r="CS80" s="17">
        <f t="shared" si="76"/>
        <v>2.0879821485495696E-2</v>
      </c>
    </row>
    <row r="81" spans="1:97" x14ac:dyDescent="0.25">
      <c r="A81" s="36"/>
      <c r="B81" s="27">
        <f t="shared" si="398"/>
        <v>44370</v>
      </c>
      <c r="C81" s="5">
        <f t="shared" si="399"/>
        <v>670</v>
      </c>
      <c r="D81" s="5"/>
      <c r="E81" s="5"/>
      <c r="F81" s="5"/>
      <c r="G81" s="5"/>
      <c r="H81" s="5">
        <f t="shared" si="400"/>
        <v>472</v>
      </c>
      <c r="I81" s="5"/>
      <c r="J81" s="5"/>
      <c r="K81" s="5"/>
      <c r="L81" s="5"/>
      <c r="M81" s="5">
        <f t="shared" si="401"/>
        <v>472</v>
      </c>
      <c r="N81" s="5"/>
      <c r="O81" s="5"/>
      <c r="P81" s="5"/>
      <c r="Q81" s="5"/>
      <c r="R81" s="5">
        <f t="shared" si="402"/>
        <v>582</v>
      </c>
      <c r="S81" s="5"/>
      <c r="T81" s="5"/>
      <c r="U81" s="5"/>
      <c r="V81" s="5"/>
      <c r="W81" s="5">
        <f t="shared" si="403"/>
        <v>583</v>
      </c>
      <c r="X81" s="5"/>
      <c r="Y81" s="5"/>
      <c r="Z81" s="5"/>
      <c r="AA81" s="5"/>
      <c r="AB81" s="5">
        <f t="shared" si="404"/>
        <v>680</v>
      </c>
      <c r="AC81" s="5"/>
      <c r="AD81" s="5"/>
      <c r="AE81" s="5"/>
      <c r="AF81" s="5"/>
      <c r="AG81" s="5">
        <f t="shared" si="405"/>
        <v>681</v>
      </c>
      <c r="AH81" s="5"/>
      <c r="AI81" s="5"/>
      <c r="AJ81" s="5"/>
      <c r="AK81" s="5"/>
      <c r="AL81" s="5">
        <f t="shared" si="406"/>
        <v>558</v>
      </c>
      <c r="AM81" s="5"/>
      <c r="AN81" s="5"/>
      <c r="AO81" s="5"/>
      <c r="AP81" s="5"/>
      <c r="AQ81" s="5">
        <f t="shared" si="407"/>
        <v>560</v>
      </c>
      <c r="AR81" s="5"/>
      <c r="AS81" s="5"/>
      <c r="AT81" s="5"/>
      <c r="AU81" s="5"/>
      <c r="AV81" s="5">
        <f t="shared" si="408"/>
        <v>772</v>
      </c>
      <c r="AW81" s="5"/>
      <c r="AX81" s="5"/>
      <c r="AY81" s="5"/>
      <c r="AZ81" s="5"/>
      <c r="BA81" s="5">
        <f t="shared" si="409"/>
        <v>421</v>
      </c>
      <c r="BB81" s="5"/>
      <c r="BC81" s="5"/>
      <c r="BD81" s="5"/>
      <c r="BE81" s="5"/>
      <c r="BF81" s="5">
        <f t="shared" si="410"/>
        <v>388</v>
      </c>
      <c r="BG81" s="5"/>
      <c r="BH81" s="5"/>
      <c r="BI81" s="5"/>
      <c r="BJ81" s="5"/>
      <c r="BK81" s="5">
        <f t="shared" si="411"/>
        <v>0</v>
      </c>
      <c r="BL81" s="5"/>
      <c r="BM81" s="5"/>
      <c r="BN81" s="5"/>
      <c r="BO81" s="5"/>
      <c r="BP81" s="5">
        <f t="shared" si="412"/>
        <v>0</v>
      </c>
      <c r="BQ81" s="5"/>
      <c r="BR81" s="5"/>
      <c r="BS81" s="5"/>
      <c r="BT81" s="5"/>
      <c r="BU81" s="5">
        <f t="shared" si="413"/>
        <v>0</v>
      </c>
      <c r="BV81" s="5"/>
      <c r="BW81" s="5"/>
      <c r="BX81" s="5"/>
      <c r="BY81" s="5"/>
      <c r="BZ81" s="5">
        <f t="shared" si="414"/>
        <v>0</v>
      </c>
      <c r="CA81" s="5"/>
      <c r="CB81" s="5"/>
      <c r="CC81" s="5"/>
      <c r="CD81" s="5"/>
      <c r="CE81" s="5">
        <f t="shared" si="415"/>
        <v>0</v>
      </c>
      <c r="CF81" s="5"/>
      <c r="CG81" s="5"/>
      <c r="CH81" s="5"/>
      <c r="CJ81" s="2">
        <f t="shared" si="391"/>
        <v>6839</v>
      </c>
      <c r="CK81" s="2">
        <f t="shared" si="392"/>
        <v>0</v>
      </c>
      <c r="CL81" s="2">
        <f t="shared" si="393"/>
        <v>0</v>
      </c>
      <c r="CM81" s="2">
        <f t="shared" si="394"/>
        <v>0</v>
      </c>
      <c r="CN81" s="17">
        <f t="shared" si="348"/>
        <v>0</v>
      </c>
      <c r="CP81" s="1">
        <f>SUM(CK81:CM81,'Cepa9 - CasB'!CA81:CC81,'Cepa9 - CasC'!CA81:CC81)</f>
        <v>0</v>
      </c>
      <c r="CQ81" s="17">
        <f>CP81/SUM(CJ81,'Cepa9 - CasB'!BZ81,'Cepa9 - CasC'!BZ81)</f>
        <v>0</v>
      </c>
      <c r="CR81" s="1">
        <f t="shared" si="141"/>
        <v>262</v>
      </c>
      <c r="CS81" s="17">
        <f t="shared" si="76"/>
        <v>2.0879821485495696E-2</v>
      </c>
    </row>
    <row r="82" spans="1:97" ht="18.75" thickBot="1" x14ac:dyDescent="0.3">
      <c r="A82" s="37"/>
      <c r="B82" s="28">
        <f t="shared" si="398"/>
        <v>44371</v>
      </c>
      <c r="C82" s="6">
        <f t="shared" si="399"/>
        <v>670</v>
      </c>
      <c r="D82" s="6"/>
      <c r="E82" s="6"/>
      <c r="F82" s="6"/>
      <c r="G82" s="6"/>
      <c r="H82" s="6">
        <f t="shared" si="400"/>
        <v>472</v>
      </c>
      <c r="I82" s="6"/>
      <c r="J82" s="6"/>
      <c r="K82" s="6"/>
      <c r="L82" s="6"/>
      <c r="M82" s="6">
        <f t="shared" si="401"/>
        <v>472</v>
      </c>
      <c r="N82" s="6">
        <v>1</v>
      </c>
      <c r="O82" s="6"/>
      <c r="P82" s="6"/>
      <c r="Q82" s="6"/>
      <c r="R82" s="6">
        <f t="shared" si="402"/>
        <v>582</v>
      </c>
      <c r="S82" s="6"/>
      <c r="T82" s="6"/>
      <c r="U82" s="6"/>
      <c r="V82" s="6"/>
      <c r="W82" s="6">
        <f t="shared" si="403"/>
        <v>583</v>
      </c>
      <c r="X82" s="6"/>
      <c r="Y82" s="6"/>
      <c r="Z82" s="6"/>
      <c r="AA82" s="6"/>
      <c r="AB82" s="6">
        <f t="shared" si="404"/>
        <v>680</v>
      </c>
      <c r="AC82" s="6"/>
      <c r="AD82" s="6"/>
      <c r="AE82" s="6"/>
      <c r="AF82" s="6"/>
      <c r="AG82" s="6">
        <f t="shared" si="405"/>
        <v>681</v>
      </c>
      <c r="AH82" s="6"/>
      <c r="AI82" s="6"/>
      <c r="AJ82" s="6"/>
      <c r="AK82" s="6"/>
      <c r="AL82" s="6">
        <f t="shared" si="406"/>
        <v>558</v>
      </c>
      <c r="AM82" s="6"/>
      <c r="AN82" s="6"/>
      <c r="AO82" s="6"/>
      <c r="AP82" s="6"/>
      <c r="AQ82" s="6">
        <f t="shared" si="407"/>
        <v>560</v>
      </c>
      <c r="AR82" s="6"/>
      <c r="AS82" s="6"/>
      <c r="AT82" s="6"/>
      <c r="AU82" s="6"/>
      <c r="AV82" s="6">
        <f t="shared" si="408"/>
        <v>772</v>
      </c>
      <c r="AW82" s="6"/>
      <c r="AX82" s="6"/>
      <c r="AY82" s="6"/>
      <c r="AZ82" s="6"/>
      <c r="BA82" s="6">
        <f t="shared" si="409"/>
        <v>421</v>
      </c>
      <c r="BB82" s="6"/>
      <c r="BC82" s="6"/>
      <c r="BD82" s="6"/>
      <c r="BE82" s="6"/>
      <c r="BF82" s="6">
        <f t="shared" si="410"/>
        <v>388</v>
      </c>
      <c r="BG82" s="6"/>
      <c r="BH82" s="6"/>
      <c r="BI82" s="6"/>
      <c r="BJ82" s="6"/>
      <c r="BK82" s="6">
        <f t="shared" si="411"/>
        <v>0</v>
      </c>
      <c r="BL82" s="6"/>
      <c r="BM82" s="6"/>
      <c r="BN82" s="6"/>
      <c r="BO82" s="6"/>
      <c r="BP82" s="6">
        <f t="shared" si="412"/>
        <v>0</v>
      </c>
      <c r="BQ82" s="6"/>
      <c r="BR82" s="6"/>
      <c r="BS82" s="6"/>
      <c r="BT82" s="6"/>
      <c r="BU82" s="6">
        <f t="shared" si="413"/>
        <v>0</v>
      </c>
      <c r="BV82" s="6"/>
      <c r="BW82" s="6"/>
      <c r="BX82" s="6"/>
      <c r="BY82" s="6"/>
      <c r="BZ82" s="6">
        <f t="shared" si="414"/>
        <v>0</v>
      </c>
      <c r="CA82" s="6"/>
      <c r="CB82" s="6"/>
      <c r="CC82" s="6"/>
      <c r="CD82" s="6"/>
      <c r="CE82" s="6">
        <f t="shared" si="415"/>
        <v>0</v>
      </c>
      <c r="CF82" s="6"/>
      <c r="CG82" s="6"/>
      <c r="CH82" s="6"/>
      <c r="CJ82" s="2">
        <f t="shared" si="391"/>
        <v>6839</v>
      </c>
      <c r="CK82" s="2">
        <f t="shared" si="392"/>
        <v>1</v>
      </c>
      <c r="CL82" s="2">
        <f t="shared" si="393"/>
        <v>0</v>
      </c>
      <c r="CM82" s="2">
        <f t="shared" si="394"/>
        <v>0</v>
      </c>
      <c r="CN82" s="17">
        <f t="shared" si="348"/>
        <v>1.4622020763269483E-4</v>
      </c>
      <c r="CP82" s="1">
        <f>SUM(CK82:CM82,'Cepa9 - CasB'!CA82:CC82,'Cepa9 - CasC'!CA82:CC82)</f>
        <v>1</v>
      </c>
      <c r="CQ82" s="17">
        <f>CP82/SUM(CJ82,'Cepa9 - CasB'!BZ82,'Cepa9 - CasC'!BZ82)</f>
        <v>8.1453123727294937E-5</v>
      </c>
      <c r="CR82" s="1">
        <f t="shared" si="141"/>
        <v>263</v>
      </c>
      <c r="CS82" s="17">
        <f t="shared" si="76"/>
        <v>2.0959515460631177E-2</v>
      </c>
    </row>
    <row r="83" spans="1:97" ht="18.75" thickTop="1" x14ac:dyDescent="0.25">
      <c r="CJ83" s="2"/>
      <c r="CK83" s="12">
        <f t="shared" ref="CK83:CM83" si="417">SUM(CK76:CK82)</f>
        <v>4</v>
      </c>
      <c r="CL83" s="12">
        <f t="shared" si="417"/>
        <v>0</v>
      </c>
      <c r="CM83" s="12">
        <f t="shared" si="417"/>
        <v>0</v>
      </c>
      <c r="CN83" s="18">
        <f t="shared" ref="CN83" si="418">((CK83+CL83+CM83)/$CJ$4)</f>
        <v>5.7249177043080005E-4</v>
      </c>
      <c r="CP83" s="19">
        <f>SUM(CK83:CM83,'Cepa9 - CasB'!CA83:CC83,'Cepa9 - CasC'!CA83:CC83)</f>
        <v>6</v>
      </c>
      <c r="CQ83" s="18">
        <f>CP83/SUM(CJ76,'Cepa9 - CasB'!BZ76,'Cepa9 - CasC'!BZ76)</f>
        <v>4.8851978505129456E-4</v>
      </c>
      <c r="CS83" s="17"/>
    </row>
    <row r="84" spans="1:97" x14ac:dyDescent="0.25">
      <c r="A84" s="35">
        <v>11</v>
      </c>
      <c r="B84" s="26">
        <f t="shared" ref="B84" si="419">B82+1</f>
        <v>44372</v>
      </c>
      <c r="C84" s="4">
        <f t="shared" ref="C84" si="420">C82-D82-E82-F82</f>
        <v>670</v>
      </c>
      <c r="D84" s="4"/>
      <c r="E84" s="4"/>
      <c r="F84" s="4"/>
      <c r="G84" s="4"/>
      <c r="H84" s="4">
        <f t="shared" ref="H84" si="421">H82-I82-J82-K82</f>
        <v>472</v>
      </c>
      <c r="I84" s="4"/>
      <c r="J84" s="4"/>
      <c r="K84" s="4"/>
      <c r="L84" s="4"/>
      <c r="M84" s="4">
        <f t="shared" ref="M84" si="422">M82-N82-O82-P82</f>
        <v>471</v>
      </c>
      <c r="N84" s="4"/>
      <c r="O84" s="4"/>
      <c r="P84" s="4"/>
      <c r="Q84" s="4"/>
      <c r="R84" s="4">
        <f t="shared" ref="R84" si="423">R82-S82-T82-U82</f>
        <v>582</v>
      </c>
      <c r="S84" s="4"/>
      <c r="T84" s="4"/>
      <c r="U84" s="4"/>
      <c r="V84" s="4"/>
      <c r="W84" s="4">
        <f t="shared" ref="W84" si="424">W82-X82-Y82-Z82</f>
        <v>583</v>
      </c>
      <c r="X84" s="4"/>
      <c r="Y84" s="4"/>
      <c r="Z84" s="4"/>
      <c r="AA84" s="4"/>
      <c r="AB84" s="4">
        <f t="shared" ref="AB84" si="425">AB82-AC82-AD82-AE82</f>
        <v>680</v>
      </c>
      <c r="AC84" s="4"/>
      <c r="AD84" s="4"/>
      <c r="AE84" s="4"/>
      <c r="AF84" s="4"/>
      <c r="AG84" s="4">
        <f t="shared" ref="AG84" si="426">AG82-AH82-AI82-AJ82</f>
        <v>681</v>
      </c>
      <c r="AH84" s="4"/>
      <c r="AI84" s="4"/>
      <c r="AJ84" s="4"/>
      <c r="AK84" s="4"/>
      <c r="AL84" s="4">
        <f t="shared" ref="AL84" si="427">AL82-AM82-AN82-AO82</f>
        <v>558</v>
      </c>
      <c r="AM84" s="4"/>
      <c r="AN84" s="4"/>
      <c r="AO84" s="4"/>
      <c r="AP84" s="4"/>
      <c r="AQ84" s="4">
        <f t="shared" ref="AQ84" si="428">AQ82-AR82-AS82-AT82</f>
        <v>560</v>
      </c>
      <c r="AR84" s="4"/>
      <c r="AS84" s="4"/>
      <c r="AT84" s="4"/>
      <c r="AU84" s="4"/>
      <c r="AV84" s="4">
        <f t="shared" ref="AV84" si="429">AV82-AW82-AX82-AY82</f>
        <v>772</v>
      </c>
      <c r="AW84" s="4"/>
      <c r="AX84" s="4"/>
      <c r="AY84" s="4"/>
      <c r="AZ84" s="4"/>
      <c r="BA84" s="4">
        <f t="shared" ref="BA84" si="430">BA82-BB82-BC82-BD82</f>
        <v>421</v>
      </c>
      <c r="BB84" s="4"/>
      <c r="BC84" s="4"/>
      <c r="BD84" s="4"/>
      <c r="BE84" s="4"/>
      <c r="BF84" s="4">
        <f t="shared" ref="BF84" si="431">BF82-BG82-BH82-BI82</f>
        <v>388</v>
      </c>
      <c r="BG84" s="4"/>
      <c r="BH84" s="4"/>
      <c r="BI84" s="4"/>
      <c r="BJ84" s="4"/>
      <c r="BK84" s="4">
        <f t="shared" ref="BK84" si="432">BK82-BL82-BM82-BN82</f>
        <v>0</v>
      </c>
      <c r="BL84" s="4"/>
      <c r="BM84" s="4"/>
      <c r="BN84" s="4"/>
      <c r="BO84" s="4"/>
      <c r="BP84" s="4">
        <f t="shared" ref="BP84" si="433">BP82-BQ82-BR82-BS82</f>
        <v>0</v>
      </c>
      <c r="BQ84" s="4"/>
      <c r="BR84" s="4"/>
      <c r="BS84" s="4"/>
      <c r="BT84" s="4"/>
      <c r="BU84" s="4">
        <f t="shared" ref="BU84" si="434">BU82-BV82-BW82-BX82</f>
        <v>0</v>
      </c>
      <c r="BV84" s="4"/>
      <c r="BW84" s="4"/>
      <c r="BX84" s="4"/>
      <c r="BY84" s="4"/>
      <c r="BZ84" s="4">
        <f t="shared" ref="BZ84" si="435">BZ82-CA82-CB82-CC82</f>
        <v>0</v>
      </c>
      <c r="CA84" s="4"/>
      <c r="CB84" s="4"/>
      <c r="CC84" s="4"/>
      <c r="CD84" s="4"/>
      <c r="CE84" s="4">
        <f t="shared" ref="CE84" si="436">CE82-CF82-CG82-CH82</f>
        <v>0</v>
      </c>
      <c r="CF84" s="4"/>
      <c r="CG84" s="4"/>
      <c r="CH84" s="4"/>
      <c r="CJ84" s="2">
        <f t="shared" ref="CJ84:CJ90" si="437">SUM(C84,H84,M84,R84,W84,AB84,AG84,AL84,AQ84,AV84,BA84,BF84,BK84,BP84,BU84,BZ84,CE84)</f>
        <v>6838</v>
      </c>
      <c r="CK84" s="2">
        <f t="shared" ref="CK84:CK90" si="438">SUM(D84,I84,N84,S84,X84,AC84,AH84,AM84,AR84,AW84,BB84,BG84,BL84,BQ84,BV84,CA84,CF84)</f>
        <v>0</v>
      </c>
      <c r="CL84" s="2">
        <f t="shared" ref="CL84:CL90" si="439">SUM(E84,J84,O84,T84,Y84,AD84,AI84,AN84,AS84,AX84,BC84,BH84,BM84,BR84,BW84,CB84,CG84)</f>
        <v>0</v>
      </c>
      <c r="CM84" s="2">
        <f t="shared" ref="CM84:CM90" si="440">SUM(F84,K84,P84,U84,Z84,AE84,AJ84,AO84,AT84,AY84,BD84,BI84,BN84,BS84,BX84,CC84,CH84)</f>
        <v>0</v>
      </c>
      <c r="CN84" s="17">
        <f t="shared" ref="CN84" si="441">((CK84+CL84+CM84)/CJ84)</f>
        <v>0</v>
      </c>
      <c r="CP84" s="1">
        <f>SUM(CK84:CM84,'Cepa9 - CasB'!CA84:CC84,'Cepa9 - CasC'!CA84:CC84)</f>
        <v>0</v>
      </c>
      <c r="CQ84" s="17">
        <f>CP84/SUM(CJ84,'Cepa9 - CasB'!BZ84,'Cepa9 - CasC'!BZ84)</f>
        <v>0</v>
      </c>
      <c r="CR84" s="1">
        <f t="shared" ref="CR84" si="442">CR82+CP84</f>
        <v>263</v>
      </c>
      <c r="CS84" s="17">
        <f t="shared" ref="CS84:CS146" si="443">CR84/$CS$1</f>
        <v>2.0959515460631177E-2</v>
      </c>
    </row>
    <row r="85" spans="1:97" x14ac:dyDescent="0.25">
      <c r="A85" s="36"/>
      <c r="B85" s="27">
        <f t="shared" ref="B85:B90" si="444">B84+1</f>
        <v>44373</v>
      </c>
      <c r="C85" s="5">
        <f t="shared" ref="C85:C90" si="445">C84-D84-E84-F84</f>
        <v>670</v>
      </c>
      <c r="D85" s="5"/>
      <c r="E85" s="5"/>
      <c r="F85" s="5"/>
      <c r="G85" s="5"/>
      <c r="H85" s="5">
        <f t="shared" ref="H85:H90" si="446">H84-I84-J84-K84</f>
        <v>472</v>
      </c>
      <c r="I85" s="5"/>
      <c r="J85" s="5"/>
      <c r="K85" s="5"/>
      <c r="L85" s="5"/>
      <c r="M85" s="5">
        <f t="shared" ref="M85:M90" si="447">M84-N84-O84-P84</f>
        <v>471</v>
      </c>
      <c r="N85" s="5"/>
      <c r="O85" s="5"/>
      <c r="P85" s="5"/>
      <c r="Q85" s="5"/>
      <c r="R85" s="5">
        <f t="shared" ref="R85:R90" si="448">R84-S84-T84-U84</f>
        <v>582</v>
      </c>
      <c r="S85" s="5"/>
      <c r="T85" s="5"/>
      <c r="U85" s="5"/>
      <c r="V85" s="5"/>
      <c r="W85" s="5">
        <f t="shared" ref="W85:W90" si="449">W84-X84-Y84-Z84</f>
        <v>583</v>
      </c>
      <c r="X85" s="5"/>
      <c r="Y85" s="5"/>
      <c r="Z85" s="5"/>
      <c r="AA85" s="5"/>
      <c r="AB85" s="5">
        <f t="shared" ref="AB85:AB90" si="450">AB84-AC84-AD84-AE84</f>
        <v>680</v>
      </c>
      <c r="AC85" s="5"/>
      <c r="AD85" s="5"/>
      <c r="AE85" s="5"/>
      <c r="AF85" s="5"/>
      <c r="AG85" s="5">
        <f t="shared" ref="AG85:AG90" si="451">AG84-AH84-AI84-AJ84</f>
        <v>681</v>
      </c>
      <c r="AH85" s="5"/>
      <c r="AI85" s="5"/>
      <c r="AJ85" s="5"/>
      <c r="AK85" s="5"/>
      <c r="AL85" s="5">
        <f t="shared" ref="AL85:AL90" si="452">AL84-AM84-AN84-AO84</f>
        <v>558</v>
      </c>
      <c r="AM85" s="5"/>
      <c r="AN85" s="5"/>
      <c r="AO85" s="5"/>
      <c r="AP85" s="5"/>
      <c r="AQ85" s="5">
        <f t="shared" ref="AQ85:AQ90" si="453">AQ84-AR84-AS84-AT84</f>
        <v>560</v>
      </c>
      <c r="AR85" s="5"/>
      <c r="AS85" s="5"/>
      <c r="AT85" s="5"/>
      <c r="AU85" s="5"/>
      <c r="AV85" s="5">
        <f t="shared" ref="AV85:AV90" si="454">AV84-AW84-AX84-AY84</f>
        <v>772</v>
      </c>
      <c r="AW85" s="5"/>
      <c r="AX85" s="5"/>
      <c r="AY85" s="5"/>
      <c r="AZ85" s="5"/>
      <c r="BA85" s="5">
        <f t="shared" ref="BA85:BA90" si="455">BA84-BB84-BC84-BD84</f>
        <v>421</v>
      </c>
      <c r="BB85" s="5"/>
      <c r="BC85" s="5"/>
      <c r="BD85" s="5"/>
      <c r="BE85" s="5"/>
      <c r="BF85" s="5">
        <f t="shared" ref="BF85:BF90" si="456">BF84-BG84-BH84-BI84</f>
        <v>388</v>
      </c>
      <c r="BG85" s="5"/>
      <c r="BH85" s="5"/>
      <c r="BI85" s="5"/>
      <c r="BJ85" s="5"/>
      <c r="BK85" s="5">
        <f t="shared" ref="BK85:BK90" si="457">BK84-BL84-BM84-BN84</f>
        <v>0</v>
      </c>
      <c r="BL85" s="5"/>
      <c r="BM85" s="5"/>
      <c r="BN85" s="5"/>
      <c r="BO85" s="5"/>
      <c r="BP85" s="5">
        <f t="shared" ref="BP85:BP90" si="458">BP84-BQ84-BR84-BS84</f>
        <v>0</v>
      </c>
      <c r="BQ85" s="5"/>
      <c r="BR85" s="5"/>
      <c r="BS85" s="5"/>
      <c r="BT85" s="5"/>
      <c r="BU85" s="5">
        <f t="shared" ref="BU85:BU90" si="459">BU84-BV84-BW84-BX84</f>
        <v>0</v>
      </c>
      <c r="BV85" s="5"/>
      <c r="BW85" s="5"/>
      <c r="BX85" s="5"/>
      <c r="BY85" s="5"/>
      <c r="BZ85" s="5">
        <f t="shared" ref="BZ85:BZ90" si="460">BZ84-CA84-CB84-CC84</f>
        <v>0</v>
      </c>
      <c r="CA85" s="5"/>
      <c r="CB85" s="5"/>
      <c r="CC85" s="5"/>
      <c r="CD85" s="5"/>
      <c r="CE85" s="5">
        <f t="shared" ref="CE85:CE90" si="461">CE84-CF84-CG84-CH84</f>
        <v>0</v>
      </c>
      <c r="CF85" s="5"/>
      <c r="CG85" s="5"/>
      <c r="CH85" s="5"/>
      <c r="CJ85" s="2">
        <f t="shared" si="437"/>
        <v>6838</v>
      </c>
      <c r="CK85" s="2">
        <f t="shared" si="438"/>
        <v>0</v>
      </c>
      <c r="CL85" s="2">
        <f t="shared" si="439"/>
        <v>0</v>
      </c>
      <c r="CM85" s="2">
        <f t="shared" si="440"/>
        <v>0</v>
      </c>
      <c r="CN85" s="17">
        <f t="shared" si="348"/>
        <v>0</v>
      </c>
      <c r="CP85" s="1">
        <f>SUM(CK85:CM85,'Cepa9 - CasB'!CA85:CC85,'Cepa9 - CasC'!CA85:CC85)</f>
        <v>0</v>
      </c>
      <c r="CQ85" s="17">
        <f>CP85/SUM(CJ85,'Cepa9 - CasB'!BZ85,'Cepa9 - CasC'!BZ85)</f>
        <v>0</v>
      </c>
      <c r="CR85" s="1">
        <f t="shared" ref="CR85" si="462">CP85+CR84</f>
        <v>263</v>
      </c>
      <c r="CS85" s="17">
        <f t="shared" si="443"/>
        <v>2.0959515460631177E-2</v>
      </c>
    </row>
    <row r="86" spans="1:97" x14ac:dyDescent="0.25">
      <c r="A86" s="36"/>
      <c r="B86" s="27">
        <f t="shared" si="444"/>
        <v>44374</v>
      </c>
      <c r="C86" s="5">
        <f t="shared" si="445"/>
        <v>670</v>
      </c>
      <c r="D86" s="5"/>
      <c r="E86" s="5"/>
      <c r="F86" s="5"/>
      <c r="G86" s="5"/>
      <c r="H86" s="5">
        <f t="shared" si="446"/>
        <v>472</v>
      </c>
      <c r="I86" s="5"/>
      <c r="J86" s="5"/>
      <c r="K86" s="5"/>
      <c r="L86" s="5"/>
      <c r="M86" s="5">
        <f t="shared" si="447"/>
        <v>471</v>
      </c>
      <c r="N86" s="5"/>
      <c r="O86" s="5"/>
      <c r="P86" s="5"/>
      <c r="Q86" s="5"/>
      <c r="R86" s="5">
        <f t="shared" si="448"/>
        <v>582</v>
      </c>
      <c r="S86" s="5"/>
      <c r="T86" s="5"/>
      <c r="U86" s="5"/>
      <c r="V86" s="5"/>
      <c r="W86" s="5">
        <f t="shared" si="449"/>
        <v>583</v>
      </c>
      <c r="X86" s="5"/>
      <c r="Y86" s="5"/>
      <c r="Z86" s="5"/>
      <c r="AA86" s="5"/>
      <c r="AB86" s="5">
        <f t="shared" si="450"/>
        <v>680</v>
      </c>
      <c r="AC86" s="5"/>
      <c r="AD86" s="5"/>
      <c r="AE86" s="5"/>
      <c r="AF86" s="5"/>
      <c r="AG86" s="5">
        <f t="shared" si="451"/>
        <v>681</v>
      </c>
      <c r="AH86" s="5"/>
      <c r="AI86" s="5"/>
      <c r="AJ86" s="5"/>
      <c r="AK86" s="5"/>
      <c r="AL86" s="5">
        <f t="shared" si="452"/>
        <v>558</v>
      </c>
      <c r="AM86" s="5"/>
      <c r="AN86" s="5"/>
      <c r="AO86" s="5"/>
      <c r="AP86" s="5"/>
      <c r="AQ86" s="5">
        <f t="shared" si="453"/>
        <v>560</v>
      </c>
      <c r="AR86" s="5"/>
      <c r="AS86" s="5"/>
      <c r="AT86" s="5"/>
      <c r="AU86" s="5"/>
      <c r="AV86" s="5">
        <f t="shared" si="454"/>
        <v>772</v>
      </c>
      <c r="AW86" s="5"/>
      <c r="AX86" s="5"/>
      <c r="AY86" s="5"/>
      <c r="AZ86" s="5"/>
      <c r="BA86" s="5">
        <f t="shared" si="455"/>
        <v>421</v>
      </c>
      <c r="BB86" s="5"/>
      <c r="BC86" s="5"/>
      <c r="BD86" s="5"/>
      <c r="BE86" s="5"/>
      <c r="BF86" s="5">
        <f t="shared" si="456"/>
        <v>388</v>
      </c>
      <c r="BG86" s="5"/>
      <c r="BH86" s="5"/>
      <c r="BI86" s="5"/>
      <c r="BJ86" s="5"/>
      <c r="BK86" s="5">
        <f t="shared" si="457"/>
        <v>0</v>
      </c>
      <c r="BL86" s="5"/>
      <c r="BM86" s="5"/>
      <c r="BN86" s="5"/>
      <c r="BO86" s="5"/>
      <c r="BP86" s="5">
        <f t="shared" si="458"/>
        <v>0</v>
      </c>
      <c r="BQ86" s="5"/>
      <c r="BR86" s="5"/>
      <c r="BS86" s="5"/>
      <c r="BT86" s="5"/>
      <c r="BU86" s="5">
        <f t="shared" si="459"/>
        <v>0</v>
      </c>
      <c r="BV86" s="5"/>
      <c r="BW86" s="5"/>
      <c r="BX86" s="5"/>
      <c r="BY86" s="5"/>
      <c r="BZ86" s="5">
        <f t="shared" si="460"/>
        <v>0</v>
      </c>
      <c r="CA86" s="5"/>
      <c r="CB86" s="5"/>
      <c r="CC86" s="5"/>
      <c r="CD86" s="5"/>
      <c r="CE86" s="5">
        <f t="shared" si="461"/>
        <v>0</v>
      </c>
      <c r="CF86" s="5"/>
      <c r="CG86" s="5"/>
      <c r="CH86" s="5"/>
      <c r="CJ86" s="2">
        <f t="shared" si="437"/>
        <v>6838</v>
      </c>
      <c r="CK86" s="2">
        <f t="shared" si="438"/>
        <v>0</v>
      </c>
      <c r="CL86" s="2">
        <f t="shared" si="439"/>
        <v>0</v>
      </c>
      <c r="CM86" s="2">
        <f t="shared" si="440"/>
        <v>0</v>
      </c>
      <c r="CN86" s="17">
        <f t="shared" si="348"/>
        <v>0</v>
      </c>
      <c r="CP86" s="1">
        <f>SUM(CK86:CM86,'Cepa9 - CasB'!CA86:CC86,'Cepa9 - CasC'!CA86:CC86)</f>
        <v>0</v>
      </c>
      <c r="CQ86" s="17">
        <f>CP86/SUM(CJ86,'Cepa9 - CasB'!BZ86,'Cepa9 - CasC'!BZ86)</f>
        <v>0</v>
      </c>
      <c r="CR86" s="1">
        <f t="shared" si="187"/>
        <v>263</v>
      </c>
      <c r="CS86" s="17">
        <f t="shared" si="443"/>
        <v>2.0959515460631177E-2</v>
      </c>
    </row>
    <row r="87" spans="1:97" x14ac:dyDescent="0.25">
      <c r="A87" s="36"/>
      <c r="B87" s="27">
        <f t="shared" si="444"/>
        <v>44375</v>
      </c>
      <c r="C87" s="5">
        <f t="shared" si="445"/>
        <v>670</v>
      </c>
      <c r="D87" s="5"/>
      <c r="E87" s="5"/>
      <c r="F87" s="5"/>
      <c r="G87" s="5"/>
      <c r="H87" s="5">
        <f t="shared" si="446"/>
        <v>472</v>
      </c>
      <c r="I87" s="5"/>
      <c r="J87" s="5"/>
      <c r="K87" s="5"/>
      <c r="L87" s="5"/>
      <c r="M87" s="5">
        <f t="shared" si="447"/>
        <v>471</v>
      </c>
      <c r="N87" s="5"/>
      <c r="O87" s="5"/>
      <c r="P87" s="5"/>
      <c r="Q87" s="5"/>
      <c r="R87" s="5">
        <f t="shared" si="448"/>
        <v>582</v>
      </c>
      <c r="S87" s="5"/>
      <c r="T87" s="5"/>
      <c r="U87" s="5"/>
      <c r="V87" s="5"/>
      <c r="W87" s="5">
        <f t="shared" si="449"/>
        <v>583</v>
      </c>
      <c r="X87" s="5"/>
      <c r="Y87" s="5"/>
      <c r="Z87" s="5"/>
      <c r="AA87" s="5"/>
      <c r="AB87" s="5">
        <f t="shared" si="450"/>
        <v>680</v>
      </c>
      <c r="AC87" s="5">
        <v>1</v>
      </c>
      <c r="AD87" s="5"/>
      <c r="AE87" s="5"/>
      <c r="AF87" s="5"/>
      <c r="AG87" s="5">
        <f t="shared" si="451"/>
        <v>681</v>
      </c>
      <c r="AH87" s="5"/>
      <c r="AI87" s="5"/>
      <c r="AJ87" s="5"/>
      <c r="AK87" s="5"/>
      <c r="AL87" s="5">
        <f t="shared" si="452"/>
        <v>558</v>
      </c>
      <c r="AM87" s="5"/>
      <c r="AN87" s="5"/>
      <c r="AO87" s="5"/>
      <c r="AP87" s="5"/>
      <c r="AQ87" s="5">
        <f t="shared" si="453"/>
        <v>560</v>
      </c>
      <c r="AR87" s="5"/>
      <c r="AS87" s="5"/>
      <c r="AT87" s="5"/>
      <c r="AU87" s="5"/>
      <c r="AV87" s="5">
        <f t="shared" si="454"/>
        <v>772</v>
      </c>
      <c r="AW87" s="5"/>
      <c r="AX87" s="5"/>
      <c r="AY87" s="5"/>
      <c r="AZ87" s="5"/>
      <c r="BA87" s="5">
        <f t="shared" si="455"/>
        <v>421</v>
      </c>
      <c r="BB87" s="5"/>
      <c r="BC87" s="5"/>
      <c r="BD87" s="5"/>
      <c r="BE87" s="5"/>
      <c r="BF87" s="5">
        <f t="shared" si="456"/>
        <v>388</v>
      </c>
      <c r="BG87" s="5"/>
      <c r="BH87" s="5"/>
      <c r="BI87" s="5"/>
      <c r="BJ87" s="5"/>
      <c r="BK87" s="5">
        <f t="shared" si="457"/>
        <v>0</v>
      </c>
      <c r="BL87" s="5"/>
      <c r="BM87" s="5"/>
      <c r="BN87" s="5"/>
      <c r="BO87" s="5"/>
      <c r="BP87" s="5">
        <f t="shared" si="458"/>
        <v>0</v>
      </c>
      <c r="BQ87" s="5"/>
      <c r="BR87" s="5"/>
      <c r="BS87" s="5"/>
      <c r="BT87" s="5"/>
      <c r="BU87" s="5">
        <f t="shared" si="459"/>
        <v>0</v>
      </c>
      <c r="BV87" s="5"/>
      <c r="BW87" s="5"/>
      <c r="BX87" s="5"/>
      <c r="BY87" s="5"/>
      <c r="BZ87" s="5">
        <f t="shared" si="460"/>
        <v>0</v>
      </c>
      <c r="CA87" s="5"/>
      <c r="CB87" s="5"/>
      <c r="CC87" s="5"/>
      <c r="CD87" s="5"/>
      <c r="CE87" s="5">
        <f t="shared" si="461"/>
        <v>0</v>
      </c>
      <c r="CF87" s="5"/>
      <c r="CG87" s="5"/>
      <c r="CH87" s="5"/>
      <c r="CJ87" s="2">
        <f t="shared" si="437"/>
        <v>6838</v>
      </c>
      <c r="CK87" s="2">
        <f t="shared" si="438"/>
        <v>1</v>
      </c>
      <c r="CL87" s="2">
        <f t="shared" si="439"/>
        <v>0</v>
      </c>
      <c r="CM87" s="2">
        <f t="shared" si="440"/>
        <v>0</v>
      </c>
      <c r="CN87" s="17">
        <f t="shared" si="348"/>
        <v>1.4624159110851126E-4</v>
      </c>
      <c r="CP87" s="1">
        <f>SUM(CK87:CM87,'Cepa9 - CasB'!CA87:CC87,'Cepa9 - CasC'!CA87:CC87)</f>
        <v>2</v>
      </c>
      <c r="CQ87" s="17">
        <f>CP87/SUM(CJ87,'Cepa9 - CasB'!BZ87,'Cepa9 - CasC'!BZ87)</f>
        <v>1.6291951775822744E-4</v>
      </c>
      <c r="CR87" s="1">
        <f t="shared" si="187"/>
        <v>265</v>
      </c>
      <c r="CS87" s="17">
        <f t="shared" si="443"/>
        <v>2.1118903410902137E-2</v>
      </c>
    </row>
    <row r="88" spans="1:97" x14ac:dyDescent="0.25">
      <c r="A88" s="36"/>
      <c r="B88" s="27">
        <f t="shared" si="444"/>
        <v>44376</v>
      </c>
      <c r="C88" s="5">
        <f t="shared" si="445"/>
        <v>670</v>
      </c>
      <c r="D88" s="5"/>
      <c r="E88" s="5"/>
      <c r="F88" s="5"/>
      <c r="G88" s="5"/>
      <c r="H88" s="5">
        <f t="shared" si="446"/>
        <v>472</v>
      </c>
      <c r="I88" s="5"/>
      <c r="J88" s="5"/>
      <c r="K88" s="5"/>
      <c r="L88" s="5"/>
      <c r="M88" s="5">
        <f t="shared" si="447"/>
        <v>471</v>
      </c>
      <c r="N88" s="5"/>
      <c r="O88" s="5"/>
      <c r="P88" s="5"/>
      <c r="Q88" s="5"/>
      <c r="R88" s="5">
        <f t="shared" si="448"/>
        <v>582</v>
      </c>
      <c r="S88" s="5"/>
      <c r="T88" s="5"/>
      <c r="U88" s="5"/>
      <c r="V88" s="5"/>
      <c r="W88" s="5">
        <f t="shared" si="449"/>
        <v>583</v>
      </c>
      <c r="X88" s="5"/>
      <c r="Y88" s="5"/>
      <c r="Z88" s="5"/>
      <c r="AA88" s="5"/>
      <c r="AB88" s="5">
        <f t="shared" si="450"/>
        <v>679</v>
      </c>
      <c r="AC88" s="5"/>
      <c r="AD88" s="5"/>
      <c r="AE88" s="5"/>
      <c r="AF88" s="5"/>
      <c r="AG88" s="5">
        <f t="shared" si="451"/>
        <v>681</v>
      </c>
      <c r="AH88" s="5"/>
      <c r="AI88" s="5"/>
      <c r="AJ88" s="5"/>
      <c r="AK88" s="5"/>
      <c r="AL88" s="5">
        <f t="shared" si="452"/>
        <v>558</v>
      </c>
      <c r="AM88" s="5"/>
      <c r="AN88" s="5"/>
      <c r="AO88" s="5"/>
      <c r="AP88" s="5"/>
      <c r="AQ88" s="5">
        <f t="shared" si="453"/>
        <v>560</v>
      </c>
      <c r="AR88" s="5"/>
      <c r="AS88" s="5"/>
      <c r="AT88" s="5"/>
      <c r="AU88" s="5"/>
      <c r="AV88" s="5">
        <f t="shared" si="454"/>
        <v>772</v>
      </c>
      <c r="AW88" s="5"/>
      <c r="AX88" s="5"/>
      <c r="AY88" s="5"/>
      <c r="AZ88" s="5"/>
      <c r="BA88" s="5">
        <f t="shared" si="455"/>
        <v>421</v>
      </c>
      <c r="BB88" s="5"/>
      <c r="BC88" s="5"/>
      <c r="BD88" s="5"/>
      <c r="BE88" s="5"/>
      <c r="BF88" s="5">
        <f t="shared" si="456"/>
        <v>388</v>
      </c>
      <c r="BG88" s="5"/>
      <c r="BH88" s="5"/>
      <c r="BI88" s="5"/>
      <c r="BJ88" s="5"/>
      <c r="BK88" s="5">
        <f t="shared" si="457"/>
        <v>0</v>
      </c>
      <c r="BL88" s="5"/>
      <c r="BM88" s="5"/>
      <c r="BN88" s="5"/>
      <c r="BO88" s="5"/>
      <c r="BP88" s="5">
        <f t="shared" si="458"/>
        <v>0</v>
      </c>
      <c r="BQ88" s="5"/>
      <c r="BR88" s="5"/>
      <c r="BS88" s="5"/>
      <c r="BT88" s="5"/>
      <c r="BU88" s="5">
        <f t="shared" si="459"/>
        <v>0</v>
      </c>
      <c r="BV88" s="5"/>
      <c r="BW88" s="5"/>
      <c r="BX88" s="5"/>
      <c r="BY88" s="5"/>
      <c r="BZ88" s="5">
        <f t="shared" si="460"/>
        <v>0</v>
      </c>
      <c r="CA88" s="5"/>
      <c r="CB88" s="5"/>
      <c r="CC88" s="5"/>
      <c r="CD88" s="5"/>
      <c r="CE88" s="5">
        <f t="shared" si="461"/>
        <v>0</v>
      </c>
      <c r="CF88" s="5"/>
      <c r="CG88" s="5"/>
      <c r="CH88" s="5"/>
      <c r="CJ88" s="2">
        <f t="shared" si="437"/>
        <v>6837</v>
      </c>
      <c r="CK88" s="2">
        <f t="shared" si="438"/>
        <v>0</v>
      </c>
      <c r="CL88" s="2">
        <f t="shared" si="439"/>
        <v>0</v>
      </c>
      <c r="CM88" s="2">
        <f t="shared" si="440"/>
        <v>0</v>
      </c>
      <c r="CN88" s="17">
        <f t="shared" si="348"/>
        <v>0</v>
      </c>
      <c r="CP88" s="1">
        <f>SUM(CK88:CM88,'Cepa9 - CasB'!CA88:CC88,'Cepa9 - CasC'!CA88:CC88)</f>
        <v>1</v>
      </c>
      <c r="CQ88" s="17">
        <f>CP88/SUM(CJ88,'Cepa9 - CasB'!BZ88,'Cepa9 - CasC'!BZ88)</f>
        <v>8.147303242626691E-5</v>
      </c>
      <c r="CR88" s="1">
        <f t="shared" si="187"/>
        <v>266</v>
      </c>
      <c r="CS88" s="17">
        <f t="shared" si="443"/>
        <v>2.1198597386037615E-2</v>
      </c>
    </row>
    <row r="89" spans="1:97" x14ac:dyDescent="0.25">
      <c r="A89" s="36"/>
      <c r="B89" s="27">
        <f t="shared" si="444"/>
        <v>44377</v>
      </c>
      <c r="C89" s="5">
        <f t="shared" si="445"/>
        <v>670</v>
      </c>
      <c r="D89" s="5"/>
      <c r="E89" s="5"/>
      <c r="F89" s="5"/>
      <c r="G89" s="5"/>
      <c r="H89" s="5">
        <f t="shared" si="446"/>
        <v>472</v>
      </c>
      <c r="I89" s="5"/>
      <c r="J89" s="5"/>
      <c r="K89" s="5"/>
      <c r="L89" s="5"/>
      <c r="M89" s="5">
        <f t="shared" si="447"/>
        <v>471</v>
      </c>
      <c r="N89" s="5"/>
      <c r="O89" s="5"/>
      <c r="P89" s="5"/>
      <c r="Q89" s="5"/>
      <c r="R89" s="5">
        <f t="shared" si="448"/>
        <v>582</v>
      </c>
      <c r="S89" s="5"/>
      <c r="T89" s="5"/>
      <c r="U89" s="5"/>
      <c r="V89" s="5"/>
      <c r="W89" s="5">
        <f t="shared" si="449"/>
        <v>583</v>
      </c>
      <c r="X89" s="5"/>
      <c r="Y89" s="5"/>
      <c r="Z89" s="5"/>
      <c r="AA89" s="5"/>
      <c r="AB89" s="5">
        <f t="shared" si="450"/>
        <v>679</v>
      </c>
      <c r="AC89" s="5"/>
      <c r="AD89" s="5"/>
      <c r="AE89" s="5"/>
      <c r="AF89" s="5"/>
      <c r="AG89" s="5">
        <f t="shared" si="451"/>
        <v>681</v>
      </c>
      <c r="AH89" s="5"/>
      <c r="AI89" s="5"/>
      <c r="AJ89" s="5"/>
      <c r="AK89" s="5"/>
      <c r="AL89" s="5">
        <f t="shared" si="452"/>
        <v>558</v>
      </c>
      <c r="AM89" s="5"/>
      <c r="AN89" s="5"/>
      <c r="AO89" s="5"/>
      <c r="AP89" s="5"/>
      <c r="AQ89" s="5">
        <f t="shared" si="453"/>
        <v>560</v>
      </c>
      <c r="AR89" s="5"/>
      <c r="AS89" s="5"/>
      <c r="AT89" s="5"/>
      <c r="AU89" s="5"/>
      <c r="AV89" s="5">
        <f t="shared" si="454"/>
        <v>772</v>
      </c>
      <c r="AW89" s="5"/>
      <c r="AX89" s="5"/>
      <c r="AY89" s="5"/>
      <c r="AZ89" s="5"/>
      <c r="BA89" s="5">
        <f t="shared" si="455"/>
        <v>421</v>
      </c>
      <c r="BB89" s="5"/>
      <c r="BC89" s="5"/>
      <c r="BD89" s="5"/>
      <c r="BE89" s="5"/>
      <c r="BF89" s="5">
        <f t="shared" si="456"/>
        <v>388</v>
      </c>
      <c r="BG89" s="5"/>
      <c r="BH89" s="5"/>
      <c r="BI89" s="5"/>
      <c r="BJ89" s="5"/>
      <c r="BK89" s="5">
        <f t="shared" si="457"/>
        <v>0</v>
      </c>
      <c r="BL89" s="5"/>
      <c r="BM89" s="5"/>
      <c r="BN89" s="5"/>
      <c r="BO89" s="5"/>
      <c r="BP89" s="5">
        <f t="shared" si="458"/>
        <v>0</v>
      </c>
      <c r="BQ89" s="5"/>
      <c r="BR89" s="5"/>
      <c r="BS89" s="5"/>
      <c r="BT89" s="5"/>
      <c r="BU89" s="5">
        <f t="shared" si="459"/>
        <v>0</v>
      </c>
      <c r="BV89" s="5"/>
      <c r="BW89" s="5"/>
      <c r="BX89" s="5"/>
      <c r="BY89" s="5"/>
      <c r="BZ89" s="5">
        <f t="shared" si="460"/>
        <v>0</v>
      </c>
      <c r="CA89" s="5"/>
      <c r="CB89" s="5"/>
      <c r="CC89" s="5"/>
      <c r="CD89" s="5"/>
      <c r="CE89" s="5">
        <f t="shared" si="461"/>
        <v>0</v>
      </c>
      <c r="CF89" s="5"/>
      <c r="CG89" s="5"/>
      <c r="CH89" s="5"/>
      <c r="CJ89" s="2">
        <f t="shared" si="437"/>
        <v>6837</v>
      </c>
      <c r="CK89" s="2">
        <f t="shared" si="438"/>
        <v>0</v>
      </c>
      <c r="CL89" s="2">
        <f t="shared" si="439"/>
        <v>0</v>
      </c>
      <c r="CM89" s="2">
        <f t="shared" si="440"/>
        <v>0</v>
      </c>
      <c r="CN89" s="17">
        <f t="shared" si="348"/>
        <v>0</v>
      </c>
      <c r="CP89" s="1">
        <f>SUM(CK89:CM89,'Cepa9 - CasB'!CA89:CC89,'Cepa9 - CasC'!CA89:CC89)</f>
        <v>0</v>
      </c>
      <c r="CQ89" s="17">
        <f>CP89/SUM(CJ89,'Cepa9 - CasB'!BZ89,'Cepa9 - CasC'!BZ89)</f>
        <v>0</v>
      </c>
      <c r="CR89" s="1">
        <f t="shared" si="187"/>
        <v>266</v>
      </c>
      <c r="CS89" s="17">
        <f t="shared" si="443"/>
        <v>2.1198597386037615E-2</v>
      </c>
    </row>
    <row r="90" spans="1:97" ht="18.75" thickBot="1" x14ac:dyDescent="0.3">
      <c r="A90" s="37"/>
      <c r="B90" s="28">
        <f t="shared" si="444"/>
        <v>44378</v>
      </c>
      <c r="C90" s="6">
        <f t="shared" si="445"/>
        <v>670</v>
      </c>
      <c r="D90" s="6">
        <v>1</v>
      </c>
      <c r="E90" s="6"/>
      <c r="F90" s="6"/>
      <c r="G90" s="6"/>
      <c r="H90" s="6">
        <f t="shared" si="446"/>
        <v>472</v>
      </c>
      <c r="I90" s="6"/>
      <c r="J90" s="6"/>
      <c r="K90" s="6"/>
      <c r="L90" s="6"/>
      <c r="M90" s="6">
        <f t="shared" si="447"/>
        <v>471</v>
      </c>
      <c r="N90" s="6"/>
      <c r="O90" s="6"/>
      <c r="P90" s="6"/>
      <c r="Q90" s="6"/>
      <c r="R90" s="6">
        <f t="shared" si="448"/>
        <v>582</v>
      </c>
      <c r="S90" s="6"/>
      <c r="T90" s="6"/>
      <c r="U90" s="6"/>
      <c r="V90" s="6"/>
      <c r="W90" s="6">
        <f t="shared" si="449"/>
        <v>583</v>
      </c>
      <c r="X90" s="6"/>
      <c r="Y90" s="6"/>
      <c r="Z90" s="6"/>
      <c r="AA90" s="6"/>
      <c r="AB90" s="6">
        <f t="shared" si="450"/>
        <v>679</v>
      </c>
      <c r="AC90" s="6"/>
      <c r="AD90" s="6"/>
      <c r="AE90" s="6"/>
      <c r="AF90" s="6"/>
      <c r="AG90" s="6">
        <f t="shared" si="451"/>
        <v>681</v>
      </c>
      <c r="AH90" s="6"/>
      <c r="AI90" s="6"/>
      <c r="AJ90" s="6"/>
      <c r="AK90" s="6"/>
      <c r="AL90" s="6">
        <f t="shared" si="452"/>
        <v>558</v>
      </c>
      <c r="AM90" s="6"/>
      <c r="AN90" s="6"/>
      <c r="AO90" s="6"/>
      <c r="AP90" s="6"/>
      <c r="AQ90" s="6">
        <f t="shared" si="453"/>
        <v>560</v>
      </c>
      <c r="AR90" s="6"/>
      <c r="AS90" s="6"/>
      <c r="AT90" s="6"/>
      <c r="AU90" s="6"/>
      <c r="AV90" s="6">
        <f t="shared" si="454"/>
        <v>772</v>
      </c>
      <c r="AW90" s="6"/>
      <c r="AX90" s="6"/>
      <c r="AY90" s="6"/>
      <c r="AZ90" s="6"/>
      <c r="BA90" s="6">
        <f t="shared" si="455"/>
        <v>421</v>
      </c>
      <c r="BB90" s="6"/>
      <c r="BC90" s="6"/>
      <c r="BD90" s="6"/>
      <c r="BE90" s="6"/>
      <c r="BF90" s="6">
        <f t="shared" si="456"/>
        <v>388</v>
      </c>
      <c r="BG90" s="6"/>
      <c r="BH90" s="6"/>
      <c r="BI90" s="6"/>
      <c r="BJ90" s="6"/>
      <c r="BK90" s="6">
        <f t="shared" si="457"/>
        <v>0</v>
      </c>
      <c r="BL90" s="6"/>
      <c r="BM90" s="6"/>
      <c r="BN90" s="6"/>
      <c r="BO90" s="6"/>
      <c r="BP90" s="6">
        <f t="shared" si="458"/>
        <v>0</v>
      </c>
      <c r="BQ90" s="6"/>
      <c r="BR90" s="6"/>
      <c r="BS90" s="6"/>
      <c r="BT90" s="6"/>
      <c r="BU90" s="6">
        <f t="shared" si="459"/>
        <v>0</v>
      </c>
      <c r="BV90" s="6"/>
      <c r="BW90" s="6"/>
      <c r="BX90" s="6"/>
      <c r="BY90" s="6"/>
      <c r="BZ90" s="6">
        <f t="shared" si="460"/>
        <v>0</v>
      </c>
      <c r="CA90" s="6"/>
      <c r="CB90" s="6"/>
      <c r="CC90" s="6"/>
      <c r="CD90" s="6"/>
      <c r="CE90" s="6">
        <f t="shared" si="461"/>
        <v>0</v>
      </c>
      <c r="CF90" s="6"/>
      <c r="CG90" s="6"/>
      <c r="CH90" s="6"/>
      <c r="CJ90" s="2">
        <f t="shared" si="437"/>
        <v>6837</v>
      </c>
      <c r="CK90" s="2">
        <f t="shared" si="438"/>
        <v>1</v>
      </c>
      <c r="CL90" s="2">
        <f t="shared" si="439"/>
        <v>0</v>
      </c>
      <c r="CM90" s="2">
        <f t="shared" si="440"/>
        <v>0</v>
      </c>
      <c r="CN90" s="17">
        <f t="shared" si="348"/>
        <v>1.462629808395495E-4</v>
      </c>
      <c r="CP90" s="1">
        <f>SUM(CK90:CM90,'Cepa9 - CasB'!CA90:CC90,'Cepa9 - CasC'!CA90:CC90)</f>
        <v>1</v>
      </c>
      <c r="CQ90" s="17">
        <f>CP90/SUM(CJ90,'Cepa9 - CasB'!BZ90,'Cepa9 - CasC'!BZ90)</f>
        <v>8.1479670822129884E-5</v>
      </c>
      <c r="CR90" s="1">
        <f t="shared" si="187"/>
        <v>267</v>
      </c>
      <c r="CS90" s="17">
        <f t="shared" si="443"/>
        <v>2.1278291361173096E-2</v>
      </c>
    </row>
    <row r="91" spans="1:97" ht="18.75" thickTop="1" x14ac:dyDescent="0.25">
      <c r="CJ91" s="2"/>
      <c r="CK91" s="12">
        <f t="shared" ref="CK91:CM91" si="463">SUM(CK84:CK90)</f>
        <v>2</v>
      </c>
      <c r="CL91" s="12">
        <f t="shared" si="463"/>
        <v>0</v>
      </c>
      <c r="CM91" s="12">
        <f t="shared" si="463"/>
        <v>0</v>
      </c>
      <c r="CN91" s="18">
        <f t="shared" ref="CN91" si="464">((CK91+CL91+CM91)/$CJ$4)</f>
        <v>2.8624588521540003E-4</v>
      </c>
      <c r="CP91" s="19">
        <f>SUM(CK91:CM91,'Cepa9 - CasB'!CA91:CC91,'Cepa9 - CasC'!CA91:CC91)</f>
        <v>4</v>
      </c>
      <c r="CQ91" s="18">
        <f>CP91/SUM(CJ84,'Cepa9 - CasB'!BZ84,'Cepa9 - CasC'!BZ84)</f>
        <v>3.2583903551645487E-4</v>
      </c>
      <c r="CS91" s="17"/>
    </row>
    <row r="92" spans="1:97" x14ac:dyDescent="0.25">
      <c r="A92" s="35">
        <v>12</v>
      </c>
      <c r="B92" s="26">
        <f t="shared" ref="B92" si="465">B90+1</f>
        <v>44379</v>
      </c>
      <c r="C92" s="4">
        <f t="shared" ref="C92" si="466">C90-D90-E90-F90</f>
        <v>669</v>
      </c>
      <c r="D92" s="4"/>
      <c r="E92" s="4"/>
      <c r="F92" s="4"/>
      <c r="G92" s="4"/>
      <c r="H92" s="4">
        <f t="shared" ref="H92" si="467">H90-I90-J90-K90</f>
        <v>472</v>
      </c>
      <c r="I92" s="4"/>
      <c r="J92" s="4"/>
      <c r="K92" s="4"/>
      <c r="L92" s="4"/>
      <c r="M92" s="4">
        <f t="shared" ref="M92" si="468">M90-N90-O90-P90</f>
        <v>471</v>
      </c>
      <c r="N92" s="4"/>
      <c r="O92" s="4"/>
      <c r="P92" s="4"/>
      <c r="Q92" s="4"/>
      <c r="R92" s="4">
        <f t="shared" ref="R92" si="469">R90-S90-T90-U90</f>
        <v>582</v>
      </c>
      <c r="S92" s="4"/>
      <c r="T92" s="4"/>
      <c r="U92" s="4"/>
      <c r="V92" s="4"/>
      <c r="W92" s="4">
        <f t="shared" ref="W92" si="470">W90-X90-Y90-Z90</f>
        <v>583</v>
      </c>
      <c r="X92" s="4"/>
      <c r="Y92" s="4"/>
      <c r="Z92" s="4"/>
      <c r="AA92" s="4"/>
      <c r="AB92" s="4">
        <f t="shared" ref="AB92" si="471">AB90-AC90-AD90-AE90</f>
        <v>679</v>
      </c>
      <c r="AC92" s="4"/>
      <c r="AD92" s="4"/>
      <c r="AE92" s="4"/>
      <c r="AF92" s="4"/>
      <c r="AG92" s="4">
        <f t="shared" ref="AG92" si="472">AG90-AH90-AI90-AJ90</f>
        <v>681</v>
      </c>
      <c r="AH92" s="4"/>
      <c r="AI92" s="4"/>
      <c r="AJ92" s="4"/>
      <c r="AK92" s="4"/>
      <c r="AL92" s="4">
        <f t="shared" ref="AL92" si="473">AL90-AM90-AN90-AO90</f>
        <v>558</v>
      </c>
      <c r="AM92" s="4"/>
      <c r="AN92" s="4"/>
      <c r="AO92" s="4"/>
      <c r="AP92" s="4"/>
      <c r="AQ92" s="4">
        <f t="shared" ref="AQ92" si="474">AQ90-AR90-AS90-AT90</f>
        <v>560</v>
      </c>
      <c r="AR92" s="4"/>
      <c r="AS92" s="4"/>
      <c r="AT92" s="4"/>
      <c r="AU92" s="4"/>
      <c r="AV92" s="4">
        <f t="shared" ref="AV92" si="475">AV90-AW90-AX90-AY90</f>
        <v>772</v>
      </c>
      <c r="AW92" s="4">
        <v>1</v>
      </c>
      <c r="AX92" s="4"/>
      <c r="AY92" s="4"/>
      <c r="AZ92" s="4"/>
      <c r="BA92" s="4">
        <f t="shared" ref="BA92" si="476">BA90-BB90-BC90-BD90</f>
        <v>421</v>
      </c>
      <c r="BB92" s="4"/>
      <c r="BC92" s="4"/>
      <c r="BD92" s="4"/>
      <c r="BE92" s="4"/>
      <c r="BF92" s="4">
        <f t="shared" ref="BF92" si="477">BF90-BG90-BH90-BI90</f>
        <v>388</v>
      </c>
      <c r="BG92" s="4"/>
      <c r="BH92" s="4"/>
      <c r="BI92" s="4"/>
      <c r="BJ92" s="4"/>
      <c r="BK92" s="4">
        <f t="shared" ref="BK92" si="478">BK90-BL90-BM90-BN90</f>
        <v>0</v>
      </c>
      <c r="BL92" s="4"/>
      <c r="BM92" s="4"/>
      <c r="BN92" s="4"/>
      <c r="BO92" s="4"/>
      <c r="BP92" s="4">
        <f t="shared" ref="BP92" si="479">BP90-BQ90-BR90-BS90</f>
        <v>0</v>
      </c>
      <c r="BQ92" s="4"/>
      <c r="BR92" s="4"/>
      <c r="BS92" s="4"/>
      <c r="BT92" s="4"/>
      <c r="BU92" s="4">
        <f t="shared" ref="BU92" si="480">BU90-BV90-BW90-BX90</f>
        <v>0</v>
      </c>
      <c r="BV92" s="4"/>
      <c r="BW92" s="4"/>
      <c r="BX92" s="4"/>
      <c r="BY92" s="4"/>
      <c r="BZ92" s="4">
        <f t="shared" ref="BZ92" si="481">BZ90-CA90-CB90-CC90</f>
        <v>0</v>
      </c>
      <c r="CA92" s="4"/>
      <c r="CB92" s="4"/>
      <c r="CC92" s="4"/>
      <c r="CD92" s="4"/>
      <c r="CE92" s="4">
        <f t="shared" ref="CE92" si="482">CE90-CF90-CG90-CH90</f>
        <v>0</v>
      </c>
      <c r="CF92" s="4"/>
      <c r="CG92" s="4"/>
      <c r="CH92" s="4"/>
      <c r="CJ92" s="2">
        <f t="shared" ref="CJ92:CJ98" si="483">SUM(C92,H92,M92,R92,W92,AB92,AG92,AL92,AQ92,AV92,BA92,BF92,BK92,BP92,BU92,BZ92,CE92)</f>
        <v>6836</v>
      </c>
      <c r="CK92" s="2">
        <f t="shared" ref="CK92:CK98" si="484">SUM(D92,I92,N92,S92,X92,AC92,AH92,AM92,AR92,AW92,BB92,BG92,BL92,BQ92,BV92,CA92,CF92)</f>
        <v>1</v>
      </c>
      <c r="CL92" s="2">
        <f t="shared" ref="CL92:CL98" si="485">SUM(E92,J92,O92,T92,Y92,AD92,AI92,AN92,AS92,AX92,BC92,BH92,BM92,BR92,BW92,CB92,CG92)</f>
        <v>0</v>
      </c>
      <c r="CM92" s="2">
        <f t="shared" ref="CM92:CM98" si="486">SUM(F92,K92,P92,U92,Z92,AE92,AJ92,AO92,AT92,AY92,BD92,BI92,BN92,BS92,BX92,CC92,CH92)</f>
        <v>0</v>
      </c>
      <c r="CN92" s="17">
        <f t="shared" ref="CN92" si="487">((CK92+CL92+CM92)/CJ92)</f>
        <v>1.4628437682855471E-4</v>
      </c>
      <c r="CP92" s="1">
        <f>SUM(CK92:CM92,'Cepa9 - CasB'!CA92:CC92,'Cepa9 - CasC'!CA92:CC92)</f>
        <v>3</v>
      </c>
      <c r="CQ92" s="17">
        <f>CP92/SUM(CJ92,'Cepa9 - CasB'!BZ92,'Cepa9 - CasC'!BZ92)</f>
        <v>2.4445893089960889E-4</v>
      </c>
      <c r="CR92" s="1">
        <f t="shared" ref="CR92" si="488">CR90+CP92</f>
        <v>270</v>
      </c>
      <c r="CS92" s="17">
        <f t="shared" ref="CS92" si="489">CR92/$CS$1</f>
        <v>2.1517373286579534E-2</v>
      </c>
    </row>
    <row r="93" spans="1:97" x14ac:dyDescent="0.25">
      <c r="A93" s="36"/>
      <c r="B93" s="27">
        <f t="shared" ref="B93:B98" si="490">B92+1</f>
        <v>44380</v>
      </c>
      <c r="C93" s="5">
        <f t="shared" ref="C93:C98" si="491">C92-D92-E92-F92</f>
        <v>669</v>
      </c>
      <c r="D93" s="5"/>
      <c r="E93" s="5"/>
      <c r="F93" s="5"/>
      <c r="G93" s="5"/>
      <c r="H93" s="5">
        <f t="shared" ref="H93:H98" si="492">H92-I92-J92-K92</f>
        <v>472</v>
      </c>
      <c r="I93" s="5"/>
      <c r="J93" s="5"/>
      <c r="K93" s="5"/>
      <c r="L93" s="5"/>
      <c r="M93" s="5">
        <f t="shared" ref="M93:M98" si="493">M92-N92-O92-P92</f>
        <v>471</v>
      </c>
      <c r="N93" s="5"/>
      <c r="O93" s="5"/>
      <c r="P93" s="5"/>
      <c r="Q93" s="5"/>
      <c r="R93" s="5">
        <f t="shared" ref="R93:R98" si="494">R92-S92-T92-U92</f>
        <v>582</v>
      </c>
      <c r="S93" s="5"/>
      <c r="T93" s="5"/>
      <c r="U93" s="5"/>
      <c r="V93" s="5"/>
      <c r="W93" s="5">
        <f t="shared" ref="W93:W98" si="495">W92-X92-Y92-Z92</f>
        <v>583</v>
      </c>
      <c r="X93" s="5"/>
      <c r="Y93" s="5"/>
      <c r="Z93" s="5"/>
      <c r="AA93" s="5"/>
      <c r="AB93" s="5">
        <f t="shared" ref="AB93:AB98" si="496">AB92-AC92-AD92-AE92</f>
        <v>679</v>
      </c>
      <c r="AC93" s="5"/>
      <c r="AD93" s="5"/>
      <c r="AE93" s="5"/>
      <c r="AF93" s="5"/>
      <c r="AG93" s="5">
        <f t="shared" ref="AG93:AG98" si="497">AG92-AH92-AI92-AJ92</f>
        <v>681</v>
      </c>
      <c r="AH93" s="5"/>
      <c r="AI93" s="5"/>
      <c r="AJ93" s="5"/>
      <c r="AK93" s="5"/>
      <c r="AL93" s="5">
        <f t="shared" ref="AL93:AL98" si="498">AL92-AM92-AN92-AO92</f>
        <v>558</v>
      </c>
      <c r="AM93" s="5"/>
      <c r="AN93" s="5"/>
      <c r="AO93" s="5"/>
      <c r="AP93" s="5"/>
      <c r="AQ93" s="5">
        <f t="shared" ref="AQ93:AQ98" si="499">AQ92-AR92-AS92-AT92</f>
        <v>560</v>
      </c>
      <c r="AR93" s="5"/>
      <c r="AS93" s="5"/>
      <c r="AT93" s="5"/>
      <c r="AU93" s="5"/>
      <c r="AV93" s="5">
        <f t="shared" ref="AV93:AV98" si="500">AV92-AW92-AX92-AY92</f>
        <v>771</v>
      </c>
      <c r="AW93" s="5"/>
      <c r="AX93" s="5"/>
      <c r="AY93" s="5"/>
      <c r="AZ93" s="5"/>
      <c r="BA93" s="5">
        <f t="shared" ref="BA93:BA98" si="501">BA92-BB92-BC92-BD92</f>
        <v>421</v>
      </c>
      <c r="BB93" s="5"/>
      <c r="BC93" s="5"/>
      <c r="BD93" s="5"/>
      <c r="BE93" s="5"/>
      <c r="BF93" s="5">
        <f t="shared" ref="BF93:BF98" si="502">BF92-BG92-BH92-BI92</f>
        <v>388</v>
      </c>
      <c r="BG93" s="5"/>
      <c r="BH93" s="5"/>
      <c r="BI93" s="5"/>
      <c r="BJ93" s="5"/>
      <c r="BK93" s="5">
        <f t="shared" ref="BK93:BK98" si="503">BK92-BL92-BM92-BN92</f>
        <v>0</v>
      </c>
      <c r="BL93" s="5"/>
      <c r="BM93" s="5"/>
      <c r="BN93" s="5"/>
      <c r="BO93" s="5"/>
      <c r="BP93" s="5">
        <f t="shared" ref="BP93:BP98" si="504">BP92-BQ92-BR92-BS92</f>
        <v>0</v>
      </c>
      <c r="BQ93" s="5"/>
      <c r="BR93" s="5"/>
      <c r="BS93" s="5"/>
      <c r="BT93" s="5"/>
      <c r="BU93" s="5">
        <f t="shared" ref="BU93:BU98" si="505">BU92-BV92-BW92-BX92</f>
        <v>0</v>
      </c>
      <c r="BV93" s="5"/>
      <c r="BW93" s="5"/>
      <c r="BX93" s="5"/>
      <c r="BY93" s="5"/>
      <c r="BZ93" s="5">
        <f t="shared" ref="BZ93:BZ98" si="506">BZ92-CA92-CB92-CC92</f>
        <v>0</v>
      </c>
      <c r="CA93" s="5"/>
      <c r="CB93" s="5"/>
      <c r="CC93" s="5"/>
      <c r="CD93" s="5"/>
      <c r="CE93" s="5">
        <f t="shared" ref="CE93:CE98" si="507">CE92-CF92-CG92-CH92</f>
        <v>0</v>
      </c>
      <c r="CF93" s="5"/>
      <c r="CG93" s="5"/>
      <c r="CH93" s="5"/>
      <c r="CJ93" s="2">
        <f t="shared" si="483"/>
        <v>6835</v>
      </c>
      <c r="CK93" s="2">
        <f t="shared" si="484"/>
        <v>0</v>
      </c>
      <c r="CL93" s="2">
        <f t="shared" si="485"/>
        <v>0</v>
      </c>
      <c r="CM93" s="2">
        <f t="shared" si="486"/>
        <v>0</v>
      </c>
      <c r="CN93" s="17">
        <f t="shared" si="348"/>
        <v>0</v>
      </c>
      <c r="CP93" s="1">
        <f>SUM(CK93:CM93,'Cepa9 - CasB'!CA93:CC93,'Cepa9 - CasC'!CA93:CC93)</f>
        <v>0</v>
      </c>
      <c r="CQ93" s="17">
        <f>CP93/SUM(CJ93,'Cepa9 - CasB'!BZ93,'Cepa9 - CasC'!BZ93)</f>
        <v>0</v>
      </c>
      <c r="CR93" s="1">
        <f t="shared" ref="CR93:CR146" si="508">CP93+CR92</f>
        <v>270</v>
      </c>
      <c r="CS93" s="17">
        <f t="shared" si="443"/>
        <v>2.1517373286579534E-2</v>
      </c>
    </row>
    <row r="94" spans="1:97" x14ac:dyDescent="0.25">
      <c r="A94" s="36"/>
      <c r="B94" s="27">
        <f t="shared" si="490"/>
        <v>44381</v>
      </c>
      <c r="C94" s="5">
        <f t="shared" si="491"/>
        <v>669</v>
      </c>
      <c r="D94" s="5"/>
      <c r="E94" s="5"/>
      <c r="F94" s="5"/>
      <c r="G94" s="5"/>
      <c r="H94" s="5">
        <f t="shared" si="492"/>
        <v>472</v>
      </c>
      <c r="I94" s="5"/>
      <c r="J94" s="5"/>
      <c r="K94" s="5"/>
      <c r="L94" s="5"/>
      <c r="M94" s="5">
        <f t="shared" si="493"/>
        <v>471</v>
      </c>
      <c r="N94" s="5"/>
      <c r="O94" s="5"/>
      <c r="P94" s="5"/>
      <c r="Q94" s="5"/>
      <c r="R94" s="5">
        <f t="shared" si="494"/>
        <v>582</v>
      </c>
      <c r="S94" s="5"/>
      <c r="T94" s="5"/>
      <c r="U94" s="5"/>
      <c r="V94" s="5"/>
      <c r="W94" s="5">
        <f t="shared" si="495"/>
        <v>583</v>
      </c>
      <c r="X94" s="5"/>
      <c r="Y94" s="5"/>
      <c r="Z94" s="5"/>
      <c r="AA94" s="5"/>
      <c r="AB94" s="5">
        <f t="shared" si="496"/>
        <v>679</v>
      </c>
      <c r="AC94" s="5"/>
      <c r="AD94" s="5"/>
      <c r="AE94" s="5"/>
      <c r="AF94" s="5"/>
      <c r="AG94" s="5">
        <f t="shared" si="497"/>
        <v>681</v>
      </c>
      <c r="AH94" s="5"/>
      <c r="AI94" s="5"/>
      <c r="AJ94" s="5"/>
      <c r="AK94" s="5"/>
      <c r="AL94" s="5">
        <f t="shared" si="498"/>
        <v>558</v>
      </c>
      <c r="AM94" s="5"/>
      <c r="AN94" s="5"/>
      <c r="AO94" s="5"/>
      <c r="AP94" s="5"/>
      <c r="AQ94" s="5">
        <f t="shared" si="499"/>
        <v>560</v>
      </c>
      <c r="AR94" s="5"/>
      <c r="AS94" s="5"/>
      <c r="AT94" s="5"/>
      <c r="AU94" s="5"/>
      <c r="AV94" s="5">
        <f t="shared" si="500"/>
        <v>771</v>
      </c>
      <c r="AW94" s="5"/>
      <c r="AX94" s="5"/>
      <c r="AY94" s="5"/>
      <c r="AZ94" s="5"/>
      <c r="BA94" s="5">
        <f t="shared" si="501"/>
        <v>421</v>
      </c>
      <c r="BB94" s="5"/>
      <c r="BC94" s="5"/>
      <c r="BD94" s="5"/>
      <c r="BE94" s="5"/>
      <c r="BF94" s="5">
        <f t="shared" si="502"/>
        <v>388</v>
      </c>
      <c r="BG94" s="5"/>
      <c r="BH94" s="5"/>
      <c r="BI94" s="5"/>
      <c r="BJ94" s="5"/>
      <c r="BK94" s="5">
        <f t="shared" si="503"/>
        <v>0</v>
      </c>
      <c r="BL94" s="5"/>
      <c r="BM94" s="5"/>
      <c r="BN94" s="5"/>
      <c r="BO94" s="5"/>
      <c r="BP94" s="5">
        <f t="shared" si="504"/>
        <v>0</v>
      </c>
      <c r="BQ94" s="5"/>
      <c r="BR94" s="5"/>
      <c r="BS94" s="5"/>
      <c r="BT94" s="5"/>
      <c r="BU94" s="5">
        <f t="shared" si="505"/>
        <v>0</v>
      </c>
      <c r="BV94" s="5"/>
      <c r="BW94" s="5"/>
      <c r="BX94" s="5"/>
      <c r="BY94" s="5"/>
      <c r="BZ94" s="5">
        <f t="shared" si="506"/>
        <v>0</v>
      </c>
      <c r="CA94" s="5"/>
      <c r="CB94" s="5"/>
      <c r="CC94" s="5"/>
      <c r="CD94" s="5"/>
      <c r="CE94" s="5">
        <f t="shared" si="507"/>
        <v>0</v>
      </c>
      <c r="CF94" s="5"/>
      <c r="CG94" s="5"/>
      <c r="CH94" s="5"/>
      <c r="CJ94" s="2">
        <f t="shared" si="483"/>
        <v>6835</v>
      </c>
      <c r="CK94" s="2">
        <f t="shared" si="484"/>
        <v>0</v>
      </c>
      <c r="CL94" s="2">
        <f t="shared" si="485"/>
        <v>0</v>
      </c>
      <c r="CM94" s="2">
        <f t="shared" si="486"/>
        <v>0</v>
      </c>
      <c r="CN94" s="17">
        <f t="shared" si="348"/>
        <v>0</v>
      </c>
      <c r="CP94" s="1">
        <f>SUM(CK94:CM94,'Cepa9 - CasB'!CA94:CC94,'Cepa9 - CasC'!CA94:CC94)</f>
        <v>0</v>
      </c>
      <c r="CQ94" s="17">
        <f>CP94/SUM(CJ94,'Cepa9 - CasB'!BZ94,'Cepa9 - CasC'!BZ94)</f>
        <v>0</v>
      </c>
      <c r="CR94" s="1">
        <f t="shared" si="508"/>
        <v>270</v>
      </c>
      <c r="CS94" s="17">
        <f t="shared" si="443"/>
        <v>2.1517373286579534E-2</v>
      </c>
    </row>
    <row r="95" spans="1:97" x14ac:dyDescent="0.25">
      <c r="A95" s="36"/>
      <c r="B95" s="27">
        <f t="shared" si="490"/>
        <v>44382</v>
      </c>
      <c r="C95" s="5">
        <f t="shared" si="491"/>
        <v>669</v>
      </c>
      <c r="D95" s="5">
        <v>1</v>
      </c>
      <c r="E95" s="5"/>
      <c r="F95" s="5"/>
      <c r="G95" s="5"/>
      <c r="H95" s="5">
        <f t="shared" si="492"/>
        <v>472</v>
      </c>
      <c r="I95" s="5"/>
      <c r="J95" s="5"/>
      <c r="K95" s="5"/>
      <c r="L95" s="5"/>
      <c r="M95" s="5">
        <f t="shared" si="493"/>
        <v>471</v>
      </c>
      <c r="N95" s="5"/>
      <c r="O95" s="5"/>
      <c r="P95" s="5"/>
      <c r="Q95" s="5"/>
      <c r="R95" s="5">
        <f t="shared" si="494"/>
        <v>582</v>
      </c>
      <c r="S95" s="5"/>
      <c r="T95" s="5"/>
      <c r="U95" s="5"/>
      <c r="V95" s="5"/>
      <c r="W95" s="5">
        <f t="shared" si="495"/>
        <v>583</v>
      </c>
      <c r="X95" s="5"/>
      <c r="Y95" s="5"/>
      <c r="Z95" s="5"/>
      <c r="AA95" s="5"/>
      <c r="AB95" s="5">
        <f t="shared" si="496"/>
        <v>679</v>
      </c>
      <c r="AC95" s="5"/>
      <c r="AD95" s="5"/>
      <c r="AE95" s="5"/>
      <c r="AF95" s="5"/>
      <c r="AG95" s="5">
        <f t="shared" si="497"/>
        <v>681</v>
      </c>
      <c r="AH95" s="5"/>
      <c r="AI95" s="5"/>
      <c r="AJ95" s="5"/>
      <c r="AK95" s="5"/>
      <c r="AL95" s="5">
        <f t="shared" si="498"/>
        <v>558</v>
      </c>
      <c r="AM95" s="5"/>
      <c r="AN95" s="5"/>
      <c r="AO95" s="5"/>
      <c r="AP95" s="5"/>
      <c r="AQ95" s="5">
        <f t="shared" si="499"/>
        <v>560</v>
      </c>
      <c r="AR95" s="5">
        <v>1</v>
      </c>
      <c r="AS95" s="5"/>
      <c r="AT95" s="5"/>
      <c r="AU95" s="5"/>
      <c r="AV95" s="5">
        <f t="shared" si="500"/>
        <v>771</v>
      </c>
      <c r="AW95" s="5"/>
      <c r="AX95" s="5"/>
      <c r="AY95" s="5"/>
      <c r="AZ95" s="5"/>
      <c r="BA95" s="5">
        <f t="shared" si="501"/>
        <v>421</v>
      </c>
      <c r="BB95" s="5"/>
      <c r="BC95" s="5"/>
      <c r="BD95" s="5"/>
      <c r="BE95" s="5"/>
      <c r="BF95" s="5">
        <f t="shared" si="502"/>
        <v>388</v>
      </c>
      <c r="BG95" s="5"/>
      <c r="BH95" s="5"/>
      <c r="BI95" s="5"/>
      <c r="BJ95" s="5"/>
      <c r="BK95" s="5">
        <f t="shared" si="503"/>
        <v>0</v>
      </c>
      <c r="BL95" s="5"/>
      <c r="BM95" s="5"/>
      <c r="BN95" s="5"/>
      <c r="BO95" s="5"/>
      <c r="BP95" s="5">
        <f t="shared" si="504"/>
        <v>0</v>
      </c>
      <c r="BQ95" s="5"/>
      <c r="BR95" s="5"/>
      <c r="BS95" s="5"/>
      <c r="BT95" s="5"/>
      <c r="BU95" s="5">
        <f t="shared" si="505"/>
        <v>0</v>
      </c>
      <c r="BV95" s="5"/>
      <c r="BW95" s="5"/>
      <c r="BX95" s="5"/>
      <c r="BY95" s="5"/>
      <c r="BZ95" s="5">
        <f t="shared" si="506"/>
        <v>0</v>
      </c>
      <c r="CA95" s="5"/>
      <c r="CB95" s="5"/>
      <c r="CC95" s="5"/>
      <c r="CD95" s="5"/>
      <c r="CE95" s="5">
        <f t="shared" si="507"/>
        <v>0</v>
      </c>
      <c r="CF95" s="5"/>
      <c r="CG95" s="5"/>
      <c r="CH95" s="5"/>
      <c r="CJ95" s="2">
        <f t="shared" si="483"/>
        <v>6835</v>
      </c>
      <c r="CK95" s="2">
        <f t="shared" si="484"/>
        <v>2</v>
      </c>
      <c r="CL95" s="2">
        <f t="shared" si="485"/>
        <v>0</v>
      </c>
      <c r="CM95" s="2">
        <f t="shared" si="486"/>
        <v>0</v>
      </c>
      <c r="CN95" s="17">
        <f t="shared" si="348"/>
        <v>2.9261155815654721E-4</v>
      </c>
      <c r="CP95" s="1">
        <f>SUM(CK95:CM95,'Cepa9 - CasB'!CA95:CC95,'Cepa9 - CasC'!CA95:CC95)</f>
        <v>5</v>
      </c>
      <c r="CQ95" s="17">
        <f>CP95/SUM(CJ95,'Cepa9 - CasB'!BZ95,'Cepa9 - CasC'!BZ95)</f>
        <v>4.0753117613497432E-4</v>
      </c>
      <c r="CR95" s="1">
        <f t="shared" si="508"/>
        <v>275</v>
      </c>
      <c r="CS95" s="17">
        <f t="shared" si="443"/>
        <v>2.1915843162256934E-2</v>
      </c>
    </row>
    <row r="96" spans="1:97" x14ac:dyDescent="0.25">
      <c r="A96" s="36"/>
      <c r="B96" s="27">
        <f t="shared" si="490"/>
        <v>44383</v>
      </c>
      <c r="C96" s="5">
        <f t="shared" si="491"/>
        <v>668</v>
      </c>
      <c r="D96" s="5"/>
      <c r="E96" s="5"/>
      <c r="F96" s="5"/>
      <c r="G96" s="5"/>
      <c r="H96" s="5">
        <f t="shared" si="492"/>
        <v>472</v>
      </c>
      <c r="I96" s="5"/>
      <c r="J96" s="5"/>
      <c r="K96" s="5"/>
      <c r="L96" s="5"/>
      <c r="M96" s="5">
        <f t="shared" si="493"/>
        <v>471</v>
      </c>
      <c r="N96" s="5"/>
      <c r="O96" s="5"/>
      <c r="P96" s="5"/>
      <c r="Q96" s="5"/>
      <c r="R96" s="5">
        <f t="shared" si="494"/>
        <v>582</v>
      </c>
      <c r="S96" s="5"/>
      <c r="T96" s="5"/>
      <c r="U96" s="5"/>
      <c r="V96" s="5"/>
      <c r="W96" s="5">
        <f t="shared" si="495"/>
        <v>583</v>
      </c>
      <c r="X96" s="5">
        <v>1</v>
      </c>
      <c r="Y96" s="5"/>
      <c r="Z96" s="5"/>
      <c r="AA96" s="5"/>
      <c r="AB96" s="5">
        <f t="shared" si="496"/>
        <v>679</v>
      </c>
      <c r="AC96" s="5">
        <v>1</v>
      </c>
      <c r="AD96" s="5"/>
      <c r="AE96" s="5"/>
      <c r="AF96" s="5"/>
      <c r="AG96" s="5">
        <f t="shared" si="497"/>
        <v>681</v>
      </c>
      <c r="AH96" s="5"/>
      <c r="AI96" s="5"/>
      <c r="AJ96" s="5"/>
      <c r="AK96" s="5"/>
      <c r="AL96" s="5">
        <f t="shared" si="498"/>
        <v>558</v>
      </c>
      <c r="AM96" s="5"/>
      <c r="AN96" s="5"/>
      <c r="AO96" s="5"/>
      <c r="AP96" s="5"/>
      <c r="AQ96" s="5">
        <f t="shared" si="499"/>
        <v>559</v>
      </c>
      <c r="AR96" s="5"/>
      <c r="AS96" s="5"/>
      <c r="AT96" s="5"/>
      <c r="AU96" s="5"/>
      <c r="AV96" s="5">
        <f t="shared" si="500"/>
        <v>771</v>
      </c>
      <c r="AW96" s="5"/>
      <c r="AX96" s="5"/>
      <c r="AY96" s="5"/>
      <c r="AZ96" s="5"/>
      <c r="BA96" s="5">
        <f t="shared" si="501"/>
        <v>421</v>
      </c>
      <c r="BB96" s="5"/>
      <c r="BC96" s="5"/>
      <c r="BD96" s="5"/>
      <c r="BE96" s="5"/>
      <c r="BF96" s="5">
        <f t="shared" si="502"/>
        <v>388</v>
      </c>
      <c r="BG96" s="5"/>
      <c r="BH96" s="5"/>
      <c r="BI96" s="5"/>
      <c r="BJ96" s="5"/>
      <c r="BK96" s="5">
        <f t="shared" si="503"/>
        <v>0</v>
      </c>
      <c r="BL96" s="5"/>
      <c r="BM96" s="5"/>
      <c r="BN96" s="5"/>
      <c r="BO96" s="5"/>
      <c r="BP96" s="5">
        <f t="shared" si="504"/>
        <v>0</v>
      </c>
      <c r="BQ96" s="5"/>
      <c r="BR96" s="5"/>
      <c r="BS96" s="5"/>
      <c r="BT96" s="5"/>
      <c r="BU96" s="5">
        <f t="shared" si="505"/>
        <v>0</v>
      </c>
      <c r="BV96" s="5"/>
      <c r="BW96" s="5"/>
      <c r="BX96" s="5"/>
      <c r="BY96" s="5"/>
      <c r="BZ96" s="5">
        <f t="shared" si="506"/>
        <v>0</v>
      </c>
      <c r="CA96" s="5"/>
      <c r="CB96" s="5"/>
      <c r="CC96" s="5"/>
      <c r="CD96" s="5"/>
      <c r="CE96" s="5">
        <f t="shared" si="507"/>
        <v>0</v>
      </c>
      <c r="CF96" s="5"/>
      <c r="CG96" s="5"/>
      <c r="CH96" s="5"/>
      <c r="CJ96" s="2">
        <f t="shared" si="483"/>
        <v>6833</v>
      </c>
      <c r="CK96" s="2">
        <f t="shared" si="484"/>
        <v>2</v>
      </c>
      <c r="CL96" s="2">
        <f t="shared" si="485"/>
        <v>0</v>
      </c>
      <c r="CM96" s="2">
        <f t="shared" si="486"/>
        <v>0</v>
      </c>
      <c r="CN96" s="17">
        <f t="shared" si="348"/>
        <v>2.926972047416947E-4</v>
      </c>
      <c r="CP96" s="1">
        <f>SUM(CK96:CM96,'Cepa9 - CasB'!CA96:CC96,'Cepa9 - CasC'!CA96:CC96)</f>
        <v>2</v>
      </c>
      <c r="CQ96" s="17">
        <f>CP96/SUM(CJ96,'Cepa9 - CasB'!BZ96,'Cepa9 - CasC'!BZ96)</f>
        <v>1.6307893020221786E-4</v>
      </c>
      <c r="CR96" s="1">
        <f t="shared" si="508"/>
        <v>277</v>
      </c>
      <c r="CS96" s="17">
        <f t="shared" si="443"/>
        <v>2.2075231112527894E-2</v>
      </c>
    </row>
    <row r="97" spans="1:97" x14ac:dyDescent="0.25">
      <c r="A97" s="36"/>
      <c r="B97" s="27">
        <f t="shared" si="490"/>
        <v>44384</v>
      </c>
      <c r="C97" s="5">
        <f t="shared" si="491"/>
        <v>668</v>
      </c>
      <c r="D97" s="5"/>
      <c r="E97" s="5"/>
      <c r="F97" s="5"/>
      <c r="G97" s="5"/>
      <c r="H97" s="5">
        <f t="shared" si="492"/>
        <v>472</v>
      </c>
      <c r="I97" s="5"/>
      <c r="J97" s="5"/>
      <c r="K97" s="5"/>
      <c r="L97" s="5"/>
      <c r="M97" s="5">
        <f t="shared" si="493"/>
        <v>471</v>
      </c>
      <c r="N97" s="5"/>
      <c r="O97" s="5"/>
      <c r="P97" s="5"/>
      <c r="Q97" s="5"/>
      <c r="R97" s="5">
        <f t="shared" si="494"/>
        <v>582</v>
      </c>
      <c r="S97" s="5"/>
      <c r="T97" s="5"/>
      <c r="U97" s="5"/>
      <c r="V97" s="5"/>
      <c r="W97" s="5">
        <f t="shared" si="495"/>
        <v>582</v>
      </c>
      <c r="X97" s="5"/>
      <c r="Y97" s="5"/>
      <c r="Z97" s="5"/>
      <c r="AA97" s="5"/>
      <c r="AB97" s="5">
        <f t="shared" si="496"/>
        <v>678</v>
      </c>
      <c r="AC97" s="5"/>
      <c r="AD97" s="5"/>
      <c r="AE97" s="5"/>
      <c r="AF97" s="5"/>
      <c r="AG97" s="5">
        <f t="shared" si="497"/>
        <v>681</v>
      </c>
      <c r="AH97" s="5"/>
      <c r="AI97" s="5"/>
      <c r="AJ97" s="5"/>
      <c r="AK97" s="5"/>
      <c r="AL97" s="5">
        <f t="shared" si="498"/>
        <v>558</v>
      </c>
      <c r="AM97" s="5"/>
      <c r="AN97" s="5"/>
      <c r="AO97" s="5"/>
      <c r="AP97" s="5"/>
      <c r="AQ97" s="5">
        <f t="shared" si="499"/>
        <v>559</v>
      </c>
      <c r="AR97" s="5"/>
      <c r="AS97" s="5"/>
      <c r="AT97" s="5"/>
      <c r="AU97" s="5"/>
      <c r="AV97" s="5">
        <f t="shared" si="500"/>
        <v>771</v>
      </c>
      <c r="AW97" s="5"/>
      <c r="AX97" s="5"/>
      <c r="AY97" s="5"/>
      <c r="AZ97" s="5"/>
      <c r="BA97" s="5">
        <f t="shared" si="501"/>
        <v>421</v>
      </c>
      <c r="BB97" s="5"/>
      <c r="BC97" s="5"/>
      <c r="BD97" s="5"/>
      <c r="BE97" s="5"/>
      <c r="BF97" s="5">
        <f t="shared" si="502"/>
        <v>388</v>
      </c>
      <c r="BG97" s="5"/>
      <c r="BH97" s="5"/>
      <c r="BI97" s="5"/>
      <c r="BJ97" s="5"/>
      <c r="BK97" s="5">
        <f t="shared" si="503"/>
        <v>0</v>
      </c>
      <c r="BL97" s="5"/>
      <c r="BM97" s="5"/>
      <c r="BN97" s="5"/>
      <c r="BO97" s="5"/>
      <c r="BP97" s="5">
        <f t="shared" si="504"/>
        <v>0</v>
      </c>
      <c r="BQ97" s="5"/>
      <c r="BR97" s="5"/>
      <c r="BS97" s="5"/>
      <c r="BT97" s="5"/>
      <c r="BU97" s="5">
        <f t="shared" si="505"/>
        <v>0</v>
      </c>
      <c r="BV97" s="5"/>
      <c r="BW97" s="5"/>
      <c r="BX97" s="5"/>
      <c r="BY97" s="5"/>
      <c r="BZ97" s="5">
        <f t="shared" si="506"/>
        <v>0</v>
      </c>
      <c r="CA97" s="5"/>
      <c r="CB97" s="5"/>
      <c r="CC97" s="5"/>
      <c r="CD97" s="5"/>
      <c r="CE97" s="5">
        <f t="shared" si="507"/>
        <v>0</v>
      </c>
      <c r="CF97" s="5"/>
      <c r="CG97" s="5"/>
      <c r="CH97" s="5"/>
      <c r="CJ97" s="2">
        <f t="shared" si="483"/>
        <v>6831</v>
      </c>
      <c r="CK97" s="2">
        <f t="shared" si="484"/>
        <v>0</v>
      </c>
      <c r="CL97" s="2">
        <f t="shared" si="485"/>
        <v>0</v>
      </c>
      <c r="CM97" s="2">
        <f t="shared" si="486"/>
        <v>0</v>
      </c>
      <c r="CN97" s="17">
        <f t="shared" si="348"/>
        <v>0</v>
      </c>
      <c r="CP97" s="1">
        <f>SUM(CK97:CM97,'Cepa9 - CasB'!CA97:CC97,'Cepa9 - CasC'!CA97:CC97)</f>
        <v>0</v>
      </c>
      <c r="CQ97" s="17">
        <f>CP97/SUM(CJ97,'Cepa9 - CasB'!BZ97,'Cepa9 - CasC'!BZ97)</f>
        <v>0</v>
      </c>
      <c r="CR97" s="1">
        <f t="shared" si="508"/>
        <v>277</v>
      </c>
      <c r="CS97" s="17">
        <f t="shared" si="443"/>
        <v>2.2075231112527894E-2</v>
      </c>
    </row>
    <row r="98" spans="1:97" ht="18.75" thickBot="1" x14ac:dyDescent="0.3">
      <c r="A98" s="37"/>
      <c r="B98" s="28">
        <f t="shared" si="490"/>
        <v>44385</v>
      </c>
      <c r="C98" s="6">
        <f t="shared" si="491"/>
        <v>668</v>
      </c>
      <c r="D98" s="6"/>
      <c r="E98" s="6"/>
      <c r="F98" s="6"/>
      <c r="G98" s="6"/>
      <c r="H98" s="6">
        <f t="shared" si="492"/>
        <v>472</v>
      </c>
      <c r="I98" s="6"/>
      <c r="J98" s="6"/>
      <c r="K98" s="6"/>
      <c r="L98" s="6"/>
      <c r="M98" s="6">
        <f t="shared" si="493"/>
        <v>471</v>
      </c>
      <c r="N98" s="6"/>
      <c r="O98" s="6"/>
      <c r="P98" s="6"/>
      <c r="Q98" s="6"/>
      <c r="R98" s="6">
        <f t="shared" si="494"/>
        <v>582</v>
      </c>
      <c r="S98" s="6"/>
      <c r="T98" s="6"/>
      <c r="U98" s="6"/>
      <c r="V98" s="6"/>
      <c r="W98" s="6">
        <f t="shared" si="495"/>
        <v>582</v>
      </c>
      <c r="X98" s="6"/>
      <c r="Y98" s="6"/>
      <c r="Z98" s="6"/>
      <c r="AA98" s="6"/>
      <c r="AB98" s="6">
        <f t="shared" si="496"/>
        <v>678</v>
      </c>
      <c r="AC98" s="6"/>
      <c r="AD98" s="6"/>
      <c r="AE98" s="6"/>
      <c r="AF98" s="6"/>
      <c r="AG98" s="6">
        <f t="shared" si="497"/>
        <v>681</v>
      </c>
      <c r="AH98" s="6"/>
      <c r="AI98" s="6"/>
      <c r="AJ98" s="6"/>
      <c r="AK98" s="6"/>
      <c r="AL98" s="6">
        <f t="shared" si="498"/>
        <v>558</v>
      </c>
      <c r="AM98" s="6"/>
      <c r="AN98" s="6"/>
      <c r="AO98" s="6"/>
      <c r="AP98" s="6"/>
      <c r="AQ98" s="6">
        <f t="shared" si="499"/>
        <v>559</v>
      </c>
      <c r="AR98" s="6"/>
      <c r="AS98" s="6"/>
      <c r="AT98" s="6"/>
      <c r="AU98" s="6"/>
      <c r="AV98" s="6">
        <f t="shared" si="500"/>
        <v>771</v>
      </c>
      <c r="AW98" s="6"/>
      <c r="AX98" s="6"/>
      <c r="AY98" s="6"/>
      <c r="AZ98" s="6"/>
      <c r="BA98" s="6">
        <f t="shared" si="501"/>
        <v>421</v>
      </c>
      <c r="BB98" s="6"/>
      <c r="BC98" s="6"/>
      <c r="BD98" s="6"/>
      <c r="BE98" s="6"/>
      <c r="BF98" s="6">
        <f t="shared" si="502"/>
        <v>388</v>
      </c>
      <c r="BG98" s="6"/>
      <c r="BH98" s="6"/>
      <c r="BI98" s="6"/>
      <c r="BJ98" s="6"/>
      <c r="BK98" s="6">
        <f t="shared" si="503"/>
        <v>0</v>
      </c>
      <c r="BL98" s="6"/>
      <c r="BM98" s="6"/>
      <c r="BN98" s="6"/>
      <c r="BO98" s="6"/>
      <c r="BP98" s="6">
        <f t="shared" si="504"/>
        <v>0</v>
      </c>
      <c r="BQ98" s="6"/>
      <c r="BR98" s="6"/>
      <c r="BS98" s="6"/>
      <c r="BT98" s="6"/>
      <c r="BU98" s="6">
        <f t="shared" si="505"/>
        <v>0</v>
      </c>
      <c r="BV98" s="6"/>
      <c r="BW98" s="6"/>
      <c r="BX98" s="6"/>
      <c r="BY98" s="6"/>
      <c r="BZ98" s="6">
        <f t="shared" si="506"/>
        <v>0</v>
      </c>
      <c r="CA98" s="6"/>
      <c r="CB98" s="6"/>
      <c r="CC98" s="6"/>
      <c r="CD98" s="6"/>
      <c r="CE98" s="6">
        <f t="shared" si="507"/>
        <v>0</v>
      </c>
      <c r="CF98" s="6"/>
      <c r="CG98" s="6"/>
      <c r="CH98" s="6"/>
      <c r="CJ98" s="2">
        <f t="shared" si="483"/>
        <v>6831</v>
      </c>
      <c r="CK98" s="2">
        <f t="shared" si="484"/>
        <v>0</v>
      </c>
      <c r="CL98" s="2">
        <f t="shared" si="485"/>
        <v>0</v>
      </c>
      <c r="CM98" s="2">
        <f t="shared" si="486"/>
        <v>0</v>
      </c>
      <c r="CN98" s="17">
        <f t="shared" si="348"/>
        <v>0</v>
      </c>
      <c r="CP98" s="1">
        <f>SUM(CK98:CM98,'Cepa9 - CasB'!CA98:CC98,'Cepa9 - CasC'!CA98:CC98)</f>
        <v>1</v>
      </c>
      <c r="CQ98" s="17">
        <f>CP98/SUM(CJ98,'Cepa9 - CasB'!BZ98,'Cepa9 - CasC'!BZ98)</f>
        <v>8.1552764638721258E-5</v>
      </c>
      <c r="CR98" s="1">
        <f t="shared" si="508"/>
        <v>278</v>
      </c>
      <c r="CS98" s="17">
        <f t="shared" si="443"/>
        <v>2.2154925087663372E-2</v>
      </c>
    </row>
    <row r="99" spans="1:97" ht="18.75" thickTop="1" x14ac:dyDescent="0.25">
      <c r="CJ99" s="2"/>
      <c r="CK99" s="12">
        <f t="shared" ref="CK99:CM99" si="509">SUM(CK92:CK98)</f>
        <v>5</v>
      </c>
      <c r="CL99" s="12">
        <f t="shared" si="509"/>
        <v>0</v>
      </c>
      <c r="CM99" s="12">
        <f t="shared" si="509"/>
        <v>0</v>
      </c>
      <c r="CN99" s="18">
        <f t="shared" ref="CN99" si="510">((CK99+CL99+CM99)/$CJ$4)</f>
        <v>7.1561471303850004E-4</v>
      </c>
      <c r="CP99" s="19">
        <f>SUM(CK99:CM99,'Cepa9 - CasB'!CA99:CC99,'Cepa9 - CasC'!CA99:CC99)</f>
        <v>11</v>
      </c>
      <c r="CQ99" s="18">
        <f>CP99/SUM(CJ92,'Cepa9 - CasB'!BZ92,'Cepa9 - CasC'!BZ92)</f>
        <v>8.9634941329856579E-4</v>
      </c>
      <c r="CS99" s="17"/>
    </row>
    <row r="100" spans="1:97" x14ac:dyDescent="0.25">
      <c r="A100" s="35">
        <v>13</v>
      </c>
      <c r="B100" s="26">
        <f t="shared" ref="B100" si="511">B98+1</f>
        <v>44386</v>
      </c>
      <c r="C100" s="4">
        <f t="shared" ref="C100" si="512">C98-D98-E98-F98</f>
        <v>668</v>
      </c>
      <c r="D100" s="4">
        <v>1</v>
      </c>
      <c r="E100" s="4"/>
      <c r="F100" s="4"/>
      <c r="G100" s="4"/>
      <c r="H100" s="4">
        <f t="shared" ref="H100" si="513">H98-I98-J98-K98</f>
        <v>472</v>
      </c>
      <c r="I100" s="4"/>
      <c r="J100" s="4"/>
      <c r="K100" s="4"/>
      <c r="L100" s="4"/>
      <c r="M100" s="4">
        <f t="shared" ref="M100" si="514">M98-N98-O98-P98</f>
        <v>471</v>
      </c>
      <c r="N100" s="4"/>
      <c r="O100" s="4"/>
      <c r="P100" s="4"/>
      <c r="Q100" s="4"/>
      <c r="R100" s="4">
        <f t="shared" ref="R100" si="515">R98-S98-T98-U98</f>
        <v>582</v>
      </c>
      <c r="S100" s="4"/>
      <c r="T100" s="4"/>
      <c r="U100" s="4"/>
      <c r="V100" s="4"/>
      <c r="W100" s="4">
        <f t="shared" ref="W100" si="516">W98-X98-Y98-Z98</f>
        <v>582</v>
      </c>
      <c r="X100" s="4"/>
      <c r="Y100" s="4"/>
      <c r="Z100" s="4"/>
      <c r="AA100" s="4"/>
      <c r="AB100" s="4">
        <f t="shared" ref="AB100" si="517">AB98-AC98-AD98-AE98</f>
        <v>678</v>
      </c>
      <c r="AC100" s="4"/>
      <c r="AD100" s="4"/>
      <c r="AE100" s="4"/>
      <c r="AF100" s="4"/>
      <c r="AG100" s="4">
        <f t="shared" ref="AG100" si="518">AG98-AH98-AI98-AJ98</f>
        <v>681</v>
      </c>
      <c r="AH100" s="4">
        <v>1</v>
      </c>
      <c r="AI100" s="4"/>
      <c r="AJ100" s="4"/>
      <c r="AK100" s="4"/>
      <c r="AL100" s="4">
        <f t="shared" ref="AL100" si="519">AL98-AM98-AN98-AO98</f>
        <v>558</v>
      </c>
      <c r="AM100" s="4"/>
      <c r="AN100" s="4"/>
      <c r="AO100" s="4"/>
      <c r="AP100" s="4"/>
      <c r="AQ100" s="4">
        <f t="shared" ref="AQ100" si="520">AQ98-AR98-AS98-AT98</f>
        <v>559</v>
      </c>
      <c r="AR100" s="4"/>
      <c r="AS100" s="4"/>
      <c r="AT100" s="4"/>
      <c r="AU100" s="4"/>
      <c r="AV100" s="4">
        <f t="shared" ref="AV100" si="521">AV98-AW98-AX98-AY98</f>
        <v>771</v>
      </c>
      <c r="AW100" s="4"/>
      <c r="AX100" s="4"/>
      <c r="AY100" s="4"/>
      <c r="AZ100" s="4"/>
      <c r="BA100" s="4">
        <f t="shared" ref="BA100" si="522">BA98-BB98-BC98-BD98</f>
        <v>421</v>
      </c>
      <c r="BB100" s="4"/>
      <c r="BC100" s="4"/>
      <c r="BD100" s="4"/>
      <c r="BE100" s="4"/>
      <c r="BF100" s="4">
        <f t="shared" ref="BF100" si="523">BF98-BG98-BH98-BI98</f>
        <v>388</v>
      </c>
      <c r="BG100" s="4"/>
      <c r="BH100" s="4"/>
      <c r="BI100" s="4"/>
      <c r="BJ100" s="4"/>
      <c r="BK100" s="4">
        <f t="shared" ref="BK100" si="524">BK98-BL98-BM98-BN98</f>
        <v>0</v>
      </c>
      <c r="BL100" s="4"/>
      <c r="BM100" s="4"/>
      <c r="BN100" s="4"/>
      <c r="BO100" s="4"/>
      <c r="BP100" s="4">
        <f t="shared" ref="BP100" si="525">BP98-BQ98-BR98-BS98</f>
        <v>0</v>
      </c>
      <c r="BQ100" s="4"/>
      <c r="BR100" s="4"/>
      <c r="BS100" s="4"/>
      <c r="BT100" s="4"/>
      <c r="BU100" s="4">
        <f t="shared" ref="BU100" si="526">BU98-BV98-BW98-BX98</f>
        <v>0</v>
      </c>
      <c r="BV100" s="4"/>
      <c r="BW100" s="4"/>
      <c r="BX100" s="4"/>
      <c r="BY100" s="4"/>
      <c r="BZ100" s="4">
        <f t="shared" ref="BZ100" si="527">BZ98-CA98-CB98-CC98</f>
        <v>0</v>
      </c>
      <c r="CA100" s="4"/>
      <c r="CB100" s="4"/>
      <c r="CC100" s="4"/>
      <c r="CD100" s="4"/>
      <c r="CE100" s="4">
        <f t="shared" ref="CE100" si="528">CE98-CF98-CG98-CH98</f>
        <v>0</v>
      </c>
      <c r="CF100" s="4"/>
      <c r="CG100" s="4"/>
      <c r="CH100" s="4"/>
      <c r="CJ100" s="2">
        <f t="shared" ref="CJ100:CJ106" si="529">SUM(C100,H100,M100,R100,W100,AB100,AG100,AL100,AQ100,AV100,BA100,BF100,BK100,BP100,BU100,BZ100,CE100)</f>
        <v>6831</v>
      </c>
      <c r="CK100" s="2">
        <f t="shared" ref="CK100:CK105" si="530">SUM(D100,I100,N100,S100,X100,AC100,AH100,AM100,AR100,AW100,BB100,BG100,BL100,BQ100,BV100,CA100,CF100)</f>
        <v>2</v>
      </c>
      <c r="CL100" s="2">
        <f t="shared" ref="CL100:CL106" si="531">SUM(E100,J100,O100,T100,Y100,AD100,AI100,AN100,AS100,AX100,BC100,BH100,BM100,BR100,BW100,CB100,CG100)</f>
        <v>0</v>
      </c>
      <c r="CM100" s="2">
        <f t="shared" ref="CM100:CM106" si="532">SUM(F100,K100,P100,U100,Z100,AE100,AJ100,AO100,AT100,AY100,BD100,BI100,BN100,BS100,BX100,CC100,CH100)</f>
        <v>0</v>
      </c>
      <c r="CN100" s="17">
        <f t="shared" ref="CN100" si="533">((CK100+CL100+CM100)/CJ100)</f>
        <v>2.9278290147855365E-4</v>
      </c>
      <c r="CP100" s="1">
        <f>SUM(CK100:CM100,'Cepa9 - CasB'!CA100:CC100,'Cepa9 - CasC'!CA100:CC100)</f>
        <v>2</v>
      </c>
      <c r="CQ100" s="17">
        <f>CP100/SUM(CJ100,'Cepa9 - CasB'!BZ100,'Cepa9 - CasC'!BZ100)</f>
        <v>1.631188320691624E-4</v>
      </c>
      <c r="CR100" s="1">
        <f t="shared" ref="CR100" si="534">CR98+CP100</f>
        <v>280</v>
      </c>
      <c r="CS100" s="17">
        <f t="shared" ref="CS100" si="535">CR100/$CS$1</f>
        <v>2.2314313037934332E-2</v>
      </c>
    </row>
    <row r="101" spans="1:97" x14ac:dyDescent="0.25">
      <c r="A101" s="36"/>
      <c r="B101" s="27">
        <f t="shared" ref="B101:B106" si="536">B100+1</f>
        <v>44387</v>
      </c>
      <c r="C101" s="5">
        <f t="shared" ref="C101:C105" si="537">C100-D100-E100-F100</f>
        <v>667</v>
      </c>
      <c r="D101" s="5"/>
      <c r="E101" s="5"/>
      <c r="F101" s="5"/>
      <c r="G101" s="5"/>
      <c r="H101" s="5">
        <f t="shared" ref="H101:H105" si="538">H100-I100-J100-K100</f>
        <v>472</v>
      </c>
      <c r="I101" s="5"/>
      <c r="J101" s="5"/>
      <c r="K101" s="5"/>
      <c r="L101" s="5"/>
      <c r="M101" s="5">
        <f t="shared" ref="M101:M105" si="539">M100-N100-O100-P100</f>
        <v>471</v>
      </c>
      <c r="N101" s="5"/>
      <c r="O101" s="5"/>
      <c r="P101" s="5"/>
      <c r="Q101" s="5"/>
      <c r="R101" s="5">
        <f t="shared" ref="R101:R105" si="540">R100-S100-T100-U100</f>
        <v>582</v>
      </c>
      <c r="S101" s="5"/>
      <c r="T101" s="5"/>
      <c r="U101" s="5"/>
      <c r="V101" s="5"/>
      <c r="W101" s="5">
        <f t="shared" ref="W101:W105" si="541">W100-X100-Y100-Z100</f>
        <v>582</v>
      </c>
      <c r="X101" s="5"/>
      <c r="Y101" s="5"/>
      <c r="Z101" s="5"/>
      <c r="AA101" s="5"/>
      <c r="AB101" s="5">
        <f t="shared" ref="AB101:AB105" si="542">AB100-AC100-AD100-AE100</f>
        <v>678</v>
      </c>
      <c r="AC101" s="5"/>
      <c r="AD101" s="5"/>
      <c r="AE101" s="5"/>
      <c r="AF101" s="5"/>
      <c r="AG101" s="5">
        <f t="shared" ref="AG101:AG105" si="543">AG100-AH100-AI100-AJ100</f>
        <v>680</v>
      </c>
      <c r="AH101" s="5"/>
      <c r="AI101" s="5"/>
      <c r="AJ101" s="5"/>
      <c r="AK101" s="5"/>
      <c r="AL101" s="5">
        <f t="shared" ref="AL101:AL105" si="544">AL100-AM100-AN100-AO100</f>
        <v>558</v>
      </c>
      <c r="AM101" s="5"/>
      <c r="AN101" s="5"/>
      <c r="AO101" s="5"/>
      <c r="AP101" s="5"/>
      <c r="AQ101" s="5">
        <f t="shared" ref="AQ101:AQ105" si="545">AQ100-AR100-AS100-AT100</f>
        <v>559</v>
      </c>
      <c r="AR101" s="5"/>
      <c r="AS101" s="5"/>
      <c r="AT101" s="5"/>
      <c r="AU101" s="5"/>
      <c r="AV101" s="5">
        <f t="shared" ref="AV101:AV105" si="546">AV100-AW100-AX100-AY100</f>
        <v>771</v>
      </c>
      <c r="AW101" s="5"/>
      <c r="AX101" s="5"/>
      <c r="AY101" s="5"/>
      <c r="AZ101" s="5"/>
      <c r="BA101" s="5">
        <f t="shared" ref="BA101:BA105" si="547">BA100-BB100-BC100-BD100</f>
        <v>421</v>
      </c>
      <c r="BB101" s="5">
        <v>1</v>
      </c>
      <c r="BC101" s="5"/>
      <c r="BD101" s="5"/>
      <c r="BE101" s="5"/>
      <c r="BF101" s="5">
        <f t="shared" ref="BF101:BF105" si="548">BF100-BG100-BH100-BI100</f>
        <v>388</v>
      </c>
      <c r="BG101" s="5"/>
      <c r="BH101" s="5"/>
      <c r="BI101" s="5"/>
      <c r="BJ101" s="5"/>
      <c r="BK101" s="5">
        <f t="shared" ref="BK101:BK105" si="549">BK100-BL100-BM100-BN100</f>
        <v>0</v>
      </c>
      <c r="BL101" s="5"/>
      <c r="BM101" s="5"/>
      <c r="BN101" s="5"/>
      <c r="BO101" s="5"/>
      <c r="BP101" s="5">
        <f t="shared" ref="BP101:BP105" si="550">BP100-BQ100-BR100-BS100</f>
        <v>0</v>
      </c>
      <c r="BQ101" s="5"/>
      <c r="BR101" s="5"/>
      <c r="BS101" s="5"/>
      <c r="BT101" s="5"/>
      <c r="BU101" s="5">
        <f t="shared" ref="BU101:BU106" si="551">BU100-BV100-BW100-BX100</f>
        <v>0</v>
      </c>
      <c r="BV101" s="5"/>
      <c r="BW101" s="5"/>
      <c r="BX101" s="5"/>
      <c r="BY101" s="5"/>
      <c r="BZ101" s="5">
        <f t="shared" ref="BZ101:BZ106" si="552">BZ100-CA100-CB100-CC100</f>
        <v>0</v>
      </c>
      <c r="CA101" s="5"/>
      <c r="CB101" s="5"/>
      <c r="CC101" s="5"/>
      <c r="CD101" s="5"/>
      <c r="CE101" s="5">
        <f t="shared" ref="CE101:CE106" si="553">CE100-CF100-CG100-CH100</f>
        <v>0</v>
      </c>
      <c r="CF101" s="5"/>
      <c r="CG101" s="5"/>
      <c r="CH101" s="5"/>
      <c r="CJ101" s="2">
        <f t="shared" si="529"/>
        <v>6829</v>
      </c>
      <c r="CK101" s="2">
        <f t="shared" si="530"/>
        <v>1</v>
      </c>
      <c r="CL101" s="2">
        <f t="shared" si="531"/>
        <v>0</v>
      </c>
      <c r="CM101" s="2">
        <f t="shared" si="532"/>
        <v>0</v>
      </c>
      <c r="CN101" s="17">
        <f t="shared" si="348"/>
        <v>1.464343242055938E-4</v>
      </c>
      <c r="CP101" s="1">
        <f>SUM(CK101:CM101,'Cepa9 - CasB'!CA101:CC101,'Cepa9 - CasC'!CA101:CC101)</f>
        <v>5</v>
      </c>
      <c r="CQ101" s="17">
        <f>CP101/SUM(CJ101,'Cepa9 - CasB'!BZ101,'Cepa9 - CasC'!BZ101)</f>
        <v>4.0786361040867934E-4</v>
      </c>
      <c r="CR101" s="1">
        <f t="shared" ref="CR101:CR154" si="554">CP101+CR100</f>
        <v>285</v>
      </c>
      <c r="CS101" s="17">
        <f t="shared" si="443"/>
        <v>2.2712782913611732E-2</v>
      </c>
    </row>
    <row r="102" spans="1:97" x14ac:dyDescent="0.25">
      <c r="A102" s="36"/>
      <c r="B102" s="27">
        <f t="shared" si="536"/>
        <v>44388</v>
      </c>
      <c r="C102" s="5">
        <f t="shared" si="537"/>
        <v>667</v>
      </c>
      <c r="D102" s="5"/>
      <c r="E102" s="5"/>
      <c r="F102" s="5"/>
      <c r="G102" s="5"/>
      <c r="H102" s="5">
        <f t="shared" si="538"/>
        <v>472</v>
      </c>
      <c r="I102" s="5"/>
      <c r="J102" s="5"/>
      <c r="K102" s="5"/>
      <c r="L102" s="5"/>
      <c r="M102" s="5">
        <f t="shared" si="539"/>
        <v>471</v>
      </c>
      <c r="N102" s="5"/>
      <c r="O102" s="5"/>
      <c r="P102" s="5"/>
      <c r="Q102" s="5"/>
      <c r="R102" s="5">
        <f t="shared" si="540"/>
        <v>582</v>
      </c>
      <c r="S102" s="5"/>
      <c r="T102" s="5"/>
      <c r="U102" s="5"/>
      <c r="V102" s="5"/>
      <c r="W102" s="5">
        <f t="shared" si="541"/>
        <v>582</v>
      </c>
      <c r="X102" s="5"/>
      <c r="Y102" s="5"/>
      <c r="Z102" s="5"/>
      <c r="AA102" s="5"/>
      <c r="AB102" s="5">
        <f t="shared" si="542"/>
        <v>678</v>
      </c>
      <c r="AC102" s="5"/>
      <c r="AD102" s="5"/>
      <c r="AE102" s="5"/>
      <c r="AF102" s="5"/>
      <c r="AG102" s="5">
        <f t="shared" si="543"/>
        <v>680</v>
      </c>
      <c r="AH102" s="5"/>
      <c r="AI102" s="5"/>
      <c r="AJ102" s="5"/>
      <c r="AK102" s="5"/>
      <c r="AL102" s="5">
        <f t="shared" si="544"/>
        <v>558</v>
      </c>
      <c r="AM102" s="5"/>
      <c r="AN102" s="5"/>
      <c r="AO102" s="5"/>
      <c r="AP102" s="5"/>
      <c r="AQ102" s="5">
        <f t="shared" si="545"/>
        <v>559</v>
      </c>
      <c r="AR102" s="5"/>
      <c r="AS102" s="5"/>
      <c r="AT102" s="5"/>
      <c r="AU102" s="5"/>
      <c r="AV102" s="5">
        <f t="shared" si="546"/>
        <v>771</v>
      </c>
      <c r="AW102" s="5"/>
      <c r="AX102" s="5"/>
      <c r="AY102" s="5"/>
      <c r="AZ102" s="5"/>
      <c r="BA102" s="5">
        <f t="shared" si="547"/>
        <v>420</v>
      </c>
      <c r="BB102" s="5"/>
      <c r="BC102" s="5"/>
      <c r="BD102" s="5"/>
      <c r="BE102" s="5"/>
      <c r="BF102" s="5">
        <f t="shared" si="548"/>
        <v>388</v>
      </c>
      <c r="BG102" s="5"/>
      <c r="BH102" s="5"/>
      <c r="BI102" s="5"/>
      <c r="BJ102" s="5"/>
      <c r="BK102" s="5">
        <f t="shared" si="549"/>
        <v>0</v>
      </c>
      <c r="BL102" s="5"/>
      <c r="BM102" s="5"/>
      <c r="BN102" s="5"/>
      <c r="BO102" s="5"/>
      <c r="BP102" s="5">
        <f t="shared" si="550"/>
        <v>0</v>
      </c>
      <c r="BQ102" s="5"/>
      <c r="BR102" s="5"/>
      <c r="BS102" s="5"/>
      <c r="BT102" s="5"/>
      <c r="BU102" s="5">
        <f t="shared" si="551"/>
        <v>0</v>
      </c>
      <c r="BV102" s="5"/>
      <c r="BW102" s="5"/>
      <c r="BX102" s="5"/>
      <c r="BY102" s="5"/>
      <c r="BZ102" s="5">
        <f t="shared" si="552"/>
        <v>0</v>
      </c>
      <c r="CA102" s="5"/>
      <c r="CB102" s="5"/>
      <c r="CC102" s="5"/>
      <c r="CD102" s="5"/>
      <c r="CE102" s="5">
        <f t="shared" si="553"/>
        <v>0</v>
      </c>
      <c r="CF102" s="5"/>
      <c r="CG102" s="5"/>
      <c r="CH102" s="5"/>
      <c r="CJ102" s="2">
        <f t="shared" si="529"/>
        <v>6828</v>
      </c>
      <c r="CK102" s="2">
        <f t="shared" si="530"/>
        <v>0</v>
      </c>
      <c r="CL102" s="2">
        <f t="shared" si="531"/>
        <v>0</v>
      </c>
      <c r="CM102" s="2">
        <f t="shared" si="532"/>
        <v>0</v>
      </c>
      <c r="CN102" s="17">
        <f t="shared" si="348"/>
        <v>0</v>
      </c>
      <c r="CP102" s="1">
        <f>SUM(CK102:CM102,'Cepa9 - CasB'!CA102:CC102,'Cepa9 - CasC'!CA102:CC102)</f>
        <v>0</v>
      </c>
      <c r="CQ102" s="17">
        <f>CP102/SUM(CJ102,'Cepa9 - CasB'!BZ102,'Cepa9 - CasC'!BZ102)</f>
        <v>0</v>
      </c>
      <c r="CR102" s="1">
        <f t="shared" si="554"/>
        <v>285</v>
      </c>
      <c r="CS102" s="17">
        <f t="shared" si="443"/>
        <v>2.2712782913611732E-2</v>
      </c>
    </row>
    <row r="103" spans="1:97" x14ac:dyDescent="0.25">
      <c r="A103" s="36"/>
      <c r="B103" s="27">
        <f t="shared" si="536"/>
        <v>44389</v>
      </c>
      <c r="C103" s="5">
        <f t="shared" si="537"/>
        <v>667</v>
      </c>
      <c r="D103" s="5"/>
      <c r="E103" s="5"/>
      <c r="F103" s="5"/>
      <c r="G103" s="5"/>
      <c r="H103" s="5">
        <f t="shared" si="538"/>
        <v>472</v>
      </c>
      <c r="I103" s="5"/>
      <c r="J103" s="5"/>
      <c r="K103" s="5"/>
      <c r="L103" s="5"/>
      <c r="M103" s="5">
        <f t="shared" si="539"/>
        <v>471</v>
      </c>
      <c r="N103" s="5"/>
      <c r="O103" s="5"/>
      <c r="P103" s="5"/>
      <c r="Q103" s="5"/>
      <c r="R103" s="5">
        <f t="shared" si="540"/>
        <v>582</v>
      </c>
      <c r="S103" s="5"/>
      <c r="T103" s="5"/>
      <c r="U103" s="5"/>
      <c r="V103" s="5"/>
      <c r="W103" s="5">
        <f t="shared" si="541"/>
        <v>582</v>
      </c>
      <c r="X103" s="5"/>
      <c r="Y103" s="5"/>
      <c r="Z103" s="5"/>
      <c r="AA103" s="5"/>
      <c r="AB103" s="5">
        <f t="shared" si="542"/>
        <v>678</v>
      </c>
      <c r="AC103" s="5"/>
      <c r="AD103" s="5"/>
      <c r="AE103" s="5"/>
      <c r="AF103" s="5"/>
      <c r="AG103" s="5">
        <f t="shared" si="543"/>
        <v>680</v>
      </c>
      <c r="AH103" s="5"/>
      <c r="AI103" s="5"/>
      <c r="AJ103" s="5"/>
      <c r="AK103" s="5"/>
      <c r="AL103" s="5">
        <f t="shared" si="544"/>
        <v>558</v>
      </c>
      <c r="AM103" s="5"/>
      <c r="AN103" s="5"/>
      <c r="AO103" s="5"/>
      <c r="AP103" s="5"/>
      <c r="AQ103" s="5">
        <f t="shared" si="545"/>
        <v>559</v>
      </c>
      <c r="AR103" s="5"/>
      <c r="AS103" s="5"/>
      <c r="AT103" s="5"/>
      <c r="AU103" s="5"/>
      <c r="AV103" s="5">
        <f t="shared" si="546"/>
        <v>771</v>
      </c>
      <c r="AW103" s="5"/>
      <c r="AX103" s="5"/>
      <c r="AY103" s="5"/>
      <c r="AZ103" s="5"/>
      <c r="BA103" s="5">
        <f t="shared" si="547"/>
        <v>420</v>
      </c>
      <c r="BB103" s="5"/>
      <c r="BC103" s="5"/>
      <c r="BD103" s="5"/>
      <c r="BE103" s="5"/>
      <c r="BF103" s="5">
        <f t="shared" si="548"/>
        <v>388</v>
      </c>
      <c r="BG103" s="5"/>
      <c r="BH103" s="5"/>
      <c r="BI103" s="5"/>
      <c r="BJ103" s="5"/>
      <c r="BK103" s="5">
        <f t="shared" si="549"/>
        <v>0</v>
      </c>
      <c r="BL103" s="5"/>
      <c r="BM103" s="5"/>
      <c r="BN103" s="5"/>
      <c r="BO103" s="5"/>
      <c r="BP103" s="5">
        <f t="shared" si="550"/>
        <v>0</v>
      </c>
      <c r="BQ103" s="5"/>
      <c r="BR103" s="5"/>
      <c r="BS103" s="5"/>
      <c r="BT103" s="5"/>
      <c r="BU103" s="5">
        <f t="shared" si="551"/>
        <v>0</v>
      </c>
      <c r="BV103" s="5"/>
      <c r="BW103" s="5"/>
      <c r="BX103" s="5"/>
      <c r="BY103" s="5"/>
      <c r="BZ103" s="5">
        <f t="shared" si="552"/>
        <v>0</v>
      </c>
      <c r="CA103" s="5"/>
      <c r="CB103" s="5"/>
      <c r="CC103" s="5"/>
      <c r="CD103" s="5"/>
      <c r="CE103" s="5">
        <f t="shared" si="553"/>
        <v>0</v>
      </c>
      <c r="CF103" s="5"/>
      <c r="CG103" s="5"/>
      <c r="CH103" s="5"/>
      <c r="CJ103" s="2">
        <f t="shared" si="529"/>
        <v>6828</v>
      </c>
      <c r="CK103" s="2">
        <f t="shared" si="530"/>
        <v>0</v>
      </c>
      <c r="CL103" s="2">
        <f t="shared" si="531"/>
        <v>0</v>
      </c>
      <c r="CM103" s="2">
        <f t="shared" si="532"/>
        <v>0</v>
      </c>
      <c r="CN103" s="17">
        <f t="shared" si="348"/>
        <v>0</v>
      </c>
      <c r="CP103" s="1">
        <f>SUM(CK103:CM103,'Cepa9 - CasB'!CA103:CC103,'Cepa9 - CasC'!CA103:CC103)</f>
        <v>0</v>
      </c>
      <c r="CQ103" s="17">
        <f>CP103/SUM(CJ103,'Cepa9 - CasB'!BZ103,'Cepa9 - CasC'!BZ103)</f>
        <v>0</v>
      </c>
      <c r="CR103" s="1">
        <f t="shared" si="554"/>
        <v>285</v>
      </c>
      <c r="CS103" s="17">
        <f t="shared" si="443"/>
        <v>2.2712782913611732E-2</v>
      </c>
    </row>
    <row r="104" spans="1:97" x14ac:dyDescent="0.25">
      <c r="A104" s="36"/>
      <c r="B104" s="27">
        <f t="shared" si="536"/>
        <v>44390</v>
      </c>
      <c r="C104" s="5">
        <f t="shared" si="537"/>
        <v>667</v>
      </c>
      <c r="D104" s="5"/>
      <c r="E104" s="5"/>
      <c r="F104" s="5"/>
      <c r="G104" s="5"/>
      <c r="H104" s="5">
        <f t="shared" si="538"/>
        <v>472</v>
      </c>
      <c r="I104" s="5"/>
      <c r="J104" s="5"/>
      <c r="K104" s="5"/>
      <c r="L104" s="5"/>
      <c r="M104" s="5">
        <f t="shared" si="539"/>
        <v>471</v>
      </c>
      <c r="N104" s="5"/>
      <c r="O104" s="5"/>
      <c r="P104" s="5"/>
      <c r="Q104" s="5"/>
      <c r="R104" s="5">
        <f t="shared" si="540"/>
        <v>582</v>
      </c>
      <c r="S104" s="5"/>
      <c r="T104" s="5"/>
      <c r="U104" s="5"/>
      <c r="V104" s="5"/>
      <c r="W104" s="5">
        <f t="shared" si="541"/>
        <v>582</v>
      </c>
      <c r="X104" s="5"/>
      <c r="Y104" s="5"/>
      <c r="Z104" s="5"/>
      <c r="AA104" s="5"/>
      <c r="AB104" s="5">
        <f t="shared" si="542"/>
        <v>678</v>
      </c>
      <c r="AC104" s="5"/>
      <c r="AD104" s="5"/>
      <c r="AE104" s="5"/>
      <c r="AF104" s="5"/>
      <c r="AG104" s="5">
        <f t="shared" si="543"/>
        <v>680</v>
      </c>
      <c r="AH104" s="5"/>
      <c r="AI104" s="5"/>
      <c r="AJ104" s="5"/>
      <c r="AK104" s="5"/>
      <c r="AL104" s="5">
        <f t="shared" si="544"/>
        <v>558</v>
      </c>
      <c r="AM104" s="5"/>
      <c r="AN104" s="5"/>
      <c r="AO104" s="5"/>
      <c r="AP104" s="5"/>
      <c r="AQ104" s="5">
        <f t="shared" si="545"/>
        <v>559</v>
      </c>
      <c r="AR104" s="5"/>
      <c r="AS104" s="5"/>
      <c r="AT104" s="5"/>
      <c r="AU104" s="5"/>
      <c r="AV104" s="5">
        <f t="shared" si="546"/>
        <v>771</v>
      </c>
      <c r="AW104" s="5"/>
      <c r="AX104" s="5"/>
      <c r="AY104" s="5"/>
      <c r="AZ104" s="5"/>
      <c r="BA104" s="5">
        <f t="shared" si="547"/>
        <v>420</v>
      </c>
      <c r="BB104" s="5"/>
      <c r="BC104" s="5"/>
      <c r="BD104" s="5"/>
      <c r="BE104" s="5"/>
      <c r="BF104" s="5">
        <f t="shared" si="548"/>
        <v>388</v>
      </c>
      <c r="BG104" s="5"/>
      <c r="BH104" s="5"/>
      <c r="BI104" s="5"/>
      <c r="BJ104" s="5"/>
      <c r="BK104" s="5">
        <f t="shared" si="549"/>
        <v>0</v>
      </c>
      <c r="BL104" s="5"/>
      <c r="BM104" s="5"/>
      <c r="BN104" s="5"/>
      <c r="BO104" s="5"/>
      <c r="BP104" s="5">
        <f t="shared" si="550"/>
        <v>0</v>
      </c>
      <c r="BQ104" s="5"/>
      <c r="BR104" s="5"/>
      <c r="BS104" s="5"/>
      <c r="BT104" s="5"/>
      <c r="BU104" s="5">
        <f t="shared" si="551"/>
        <v>0</v>
      </c>
      <c r="BV104" s="5"/>
      <c r="BW104" s="5"/>
      <c r="BX104" s="5"/>
      <c r="BY104" s="5"/>
      <c r="BZ104" s="5">
        <f t="shared" si="552"/>
        <v>0</v>
      </c>
      <c r="CA104" s="5"/>
      <c r="CB104" s="5"/>
      <c r="CC104" s="5"/>
      <c r="CD104" s="5"/>
      <c r="CE104" s="5">
        <f t="shared" si="553"/>
        <v>0</v>
      </c>
      <c r="CF104" s="5"/>
      <c r="CG104" s="5"/>
      <c r="CH104" s="5"/>
      <c r="CJ104" s="2">
        <f t="shared" si="529"/>
        <v>6828</v>
      </c>
      <c r="CK104" s="2">
        <f t="shared" si="530"/>
        <v>0</v>
      </c>
      <c r="CL104" s="2">
        <f t="shared" si="531"/>
        <v>0</v>
      </c>
      <c r="CM104" s="2">
        <f t="shared" si="532"/>
        <v>0</v>
      </c>
      <c r="CN104" s="17">
        <f t="shared" si="348"/>
        <v>0</v>
      </c>
      <c r="CP104" s="1">
        <f>SUM(CK104:CM104,'Cepa9 - CasB'!CA104:CC104,'Cepa9 - CasC'!CA104:CC104)</f>
        <v>0</v>
      </c>
      <c r="CQ104" s="17">
        <f>CP104/SUM(CJ104,'Cepa9 - CasB'!BZ104,'Cepa9 - CasC'!BZ104)</f>
        <v>0</v>
      </c>
      <c r="CR104" s="1">
        <f t="shared" si="554"/>
        <v>285</v>
      </c>
      <c r="CS104" s="17">
        <f t="shared" si="443"/>
        <v>2.2712782913611732E-2</v>
      </c>
    </row>
    <row r="105" spans="1:97" x14ac:dyDescent="0.25">
      <c r="A105" s="36"/>
      <c r="B105" s="27">
        <f t="shared" si="536"/>
        <v>44391</v>
      </c>
      <c r="C105" s="5">
        <f t="shared" si="537"/>
        <v>667</v>
      </c>
      <c r="D105" s="5"/>
      <c r="E105" s="5"/>
      <c r="F105" s="5"/>
      <c r="G105" s="5"/>
      <c r="H105" s="5">
        <f t="shared" si="538"/>
        <v>472</v>
      </c>
      <c r="I105" s="5"/>
      <c r="J105" s="5"/>
      <c r="K105" s="5"/>
      <c r="L105" s="5"/>
      <c r="M105" s="5">
        <f t="shared" si="539"/>
        <v>471</v>
      </c>
      <c r="N105" s="5"/>
      <c r="O105" s="5"/>
      <c r="P105" s="5"/>
      <c r="Q105" s="5"/>
      <c r="R105" s="5">
        <f t="shared" si="540"/>
        <v>582</v>
      </c>
      <c r="S105" s="5"/>
      <c r="T105" s="5"/>
      <c r="U105" s="5"/>
      <c r="V105" s="5"/>
      <c r="W105" s="5">
        <f t="shared" si="541"/>
        <v>582</v>
      </c>
      <c r="X105" s="5"/>
      <c r="Y105" s="5"/>
      <c r="Z105" s="5"/>
      <c r="AA105" s="5"/>
      <c r="AB105" s="5">
        <f t="shared" si="542"/>
        <v>678</v>
      </c>
      <c r="AC105" s="5"/>
      <c r="AD105" s="5"/>
      <c r="AE105" s="5"/>
      <c r="AF105" s="5"/>
      <c r="AG105" s="5">
        <f t="shared" si="543"/>
        <v>680</v>
      </c>
      <c r="AH105" s="5"/>
      <c r="AI105" s="5"/>
      <c r="AJ105" s="5"/>
      <c r="AK105" s="5"/>
      <c r="AL105" s="5">
        <f t="shared" si="544"/>
        <v>558</v>
      </c>
      <c r="AM105" s="5"/>
      <c r="AN105" s="5"/>
      <c r="AO105" s="5"/>
      <c r="AP105" s="5"/>
      <c r="AQ105" s="5">
        <f t="shared" si="545"/>
        <v>559</v>
      </c>
      <c r="AR105" s="5"/>
      <c r="AS105" s="5"/>
      <c r="AT105" s="5"/>
      <c r="AU105" s="5"/>
      <c r="AV105" s="5">
        <f t="shared" si="546"/>
        <v>771</v>
      </c>
      <c r="AW105" s="5"/>
      <c r="AX105" s="5"/>
      <c r="AY105" s="5"/>
      <c r="AZ105" s="5"/>
      <c r="BA105" s="5">
        <f t="shared" si="547"/>
        <v>420</v>
      </c>
      <c r="BB105" s="5"/>
      <c r="BC105" s="5"/>
      <c r="BD105" s="5"/>
      <c r="BE105" s="5"/>
      <c r="BF105" s="5">
        <f t="shared" si="548"/>
        <v>388</v>
      </c>
      <c r="BG105" s="5"/>
      <c r="BH105" s="5"/>
      <c r="BI105" s="5"/>
      <c r="BJ105" s="5"/>
      <c r="BK105" s="5">
        <f t="shared" si="549"/>
        <v>0</v>
      </c>
      <c r="BL105" s="5"/>
      <c r="BM105" s="5"/>
      <c r="BN105" s="5"/>
      <c r="BO105" s="5"/>
      <c r="BP105" s="5">
        <f t="shared" si="550"/>
        <v>0</v>
      </c>
      <c r="BQ105" s="5"/>
      <c r="BR105" s="5"/>
      <c r="BS105" s="5"/>
      <c r="BT105" s="5"/>
      <c r="BU105" s="5">
        <f t="shared" si="551"/>
        <v>0</v>
      </c>
      <c r="BV105" s="5"/>
      <c r="BW105" s="5"/>
      <c r="BX105" s="5"/>
      <c r="BY105" s="5"/>
      <c r="BZ105" s="5">
        <f t="shared" si="552"/>
        <v>0</v>
      </c>
      <c r="CA105" s="5"/>
      <c r="CB105" s="5"/>
      <c r="CC105" s="5"/>
      <c r="CD105" s="5"/>
      <c r="CE105" s="5">
        <f t="shared" si="553"/>
        <v>0</v>
      </c>
      <c r="CF105" s="5"/>
      <c r="CG105" s="5"/>
      <c r="CH105" s="5"/>
      <c r="CJ105" s="2">
        <f t="shared" si="529"/>
        <v>6828</v>
      </c>
      <c r="CK105" s="2">
        <f t="shared" si="530"/>
        <v>0</v>
      </c>
      <c r="CL105" s="2">
        <f t="shared" si="531"/>
        <v>0</v>
      </c>
      <c r="CM105" s="2">
        <f t="shared" si="532"/>
        <v>0</v>
      </c>
      <c r="CN105" s="17">
        <f t="shared" si="348"/>
        <v>0</v>
      </c>
      <c r="CP105" s="1">
        <f>SUM(CK105:CM105,'Cepa9 - CasB'!CA105:CC105,'Cepa9 - CasC'!CA105:CC105)</f>
        <v>0</v>
      </c>
      <c r="CQ105" s="17">
        <f>CP105/SUM(CJ105,'Cepa9 - CasB'!BZ105,'Cepa9 - CasC'!BZ105)</f>
        <v>0</v>
      </c>
      <c r="CR105" s="1">
        <f t="shared" si="554"/>
        <v>285</v>
      </c>
      <c r="CS105" s="17">
        <f t="shared" si="443"/>
        <v>2.2712782913611732E-2</v>
      </c>
    </row>
    <row r="106" spans="1:97" ht="18.75" thickBot="1" x14ac:dyDescent="0.3">
      <c r="A106" s="37"/>
      <c r="B106" s="32">
        <f t="shared" si="536"/>
        <v>44392</v>
      </c>
      <c r="C106" s="6">
        <v>384</v>
      </c>
      <c r="D106" s="6"/>
      <c r="E106" s="6"/>
      <c r="F106" s="6"/>
      <c r="G106" s="6"/>
      <c r="H106" s="6">
        <v>608</v>
      </c>
      <c r="I106" s="6"/>
      <c r="J106" s="6"/>
      <c r="K106" s="6"/>
      <c r="L106" s="6"/>
      <c r="M106" s="6">
        <v>754</v>
      </c>
      <c r="N106" s="6"/>
      <c r="O106" s="6"/>
      <c r="P106" s="6"/>
      <c r="Q106" s="6"/>
      <c r="R106" s="6">
        <v>203</v>
      </c>
      <c r="S106" s="6"/>
      <c r="T106" s="6"/>
      <c r="U106" s="6"/>
      <c r="V106" s="6"/>
      <c r="W106" s="6">
        <v>522</v>
      </c>
      <c r="X106" s="6"/>
      <c r="Y106" s="6"/>
      <c r="Z106" s="6"/>
      <c r="AA106" s="6"/>
      <c r="AB106" s="6">
        <v>522</v>
      </c>
      <c r="AC106" s="6"/>
      <c r="AD106" s="6"/>
      <c r="AE106" s="6"/>
      <c r="AF106" s="6"/>
      <c r="AG106" s="6">
        <v>526</v>
      </c>
      <c r="AH106" s="6"/>
      <c r="AI106" s="6"/>
      <c r="AJ106" s="6"/>
      <c r="AK106" s="6"/>
      <c r="AL106" s="6">
        <v>526</v>
      </c>
      <c r="AM106" s="6"/>
      <c r="AN106" s="6"/>
      <c r="AO106" s="6"/>
      <c r="AP106" s="6"/>
      <c r="AQ106" s="6">
        <v>497</v>
      </c>
      <c r="AR106" s="6"/>
      <c r="AS106" s="6"/>
      <c r="AT106" s="6"/>
      <c r="AU106" s="6"/>
      <c r="AV106" s="6">
        <v>497</v>
      </c>
      <c r="AW106" s="6"/>
      <c r="AX106" s="6"/>
      <c r="AY106" s="6"/>
      <c r="AZ106" s="6"/>
      <c r="BA106" s="6">
        <v>464</v>
      </c>
      <c r="BB106" s="6"/>
      <c r="BC106" s="6"/>
      <c r="BD106" s="6"/>
      <c r="BE106" s="6"/>
      <c r="BF106" s="6">
        <v>464</v>
      </c>
      <c r="BG106" s="6"/>
      <c r="BH106" s="6"/>
      <c r="BI106" s="6"/>
      <c r="BJ106" s="6"/>
      <c r="BK106" s="6">
        <v>429</v>
      </c>
      <c r="BL106" s="6"/>
      <c r="BM106" s="6"/>
      <c r="BN106" s="6"/>
      <c r="BO106" s="6"/>
      <c r="BP106" s="6">
        <v>429</v>
      </c>
      <c r="BQ106" s="6"/>
      <c r="BR106" s="6"/>
      <c r="BS106" s="6"/>
      <c r="BT106" s="6"/>
      <c r="BU106" s="6">
        <f t="shared" si="551"/>
        <v>0</v>
      </c>
      <c r="BV106" s="6"/>
      <c r="BW106" s="6"/>
      <c r="BX106" s="6"/>
      <c r="BY106" s="6"/>
      <c r="BZ106" s="6">
        <f t="shared" si="552"/>
        <v>0</v>
      </c>
      <c r="CA106" s="6"/>
      <c r="CB106" s="6"/>
      <c r="CC106" s="6"/>
      <c r="CD106" s="6"/>
      <c r="CE106" s="6">
        <f t="shared" si="553"/>
        <v>0</v>
      </c>
      <c r="CF106" s="6"/>
      <c r="CG106" s="6"/>
      <c r="CH106" s="6"/>
      <c r="CJ106" s="2">
        <f t="shared" si="529"/>
        <v>6825</v>
      </c>
      <c r="CK106" s="2">
        <v>1</v>
      </c>
      <c r="CL106" s="2">
        <f t="shared" si="531"/>
        <v>0</v>
      </c>
      <c r="CM106" s="2">
        <f t="shared" si="532"/>
        <v>0</v>
      </c>
      <c r="CN106" s="17">
        <f t="shared" si="348"/>
        <v>1.4652014652014652E-4</v>
      </c>
      <c r="CP106" s="1">
        <f>SUM(CK106:CM106,'Cepa9 - CasB'!CA106:CC106,'Cepa9 - CasC'!CA106:CC106)</f>
        <v>1</v>
      </c>
      <c r="CQ106" s="17">
        <f>CP106/SUM(CJ106,'Cepa9 - CasB'!BZ106,'Cepa9 - CasC'!BZ106)</f>
        <v>8.162598971512529E-5</v>
      </c>
      <c r="CR106" s="1">
        <f t="shared" si="554"/>
        <v>286</v>
      </c>
      <c r="CS106" s="17">
        <f t="shared" si="443"/>
        <v>2.279247688874721E-2</v>
      </c>
    </row>
    <row r="107" spans="1:97" ht="18.75" thickTop="1" x14ac:dyDescent="0.25">
      <c r="CJ107" s="2"/>
      <c r="CK107" s="12">
        <f t="shared" ref="CK107:CM107" si="555">SUM(CK100:CK106)</f>
        <v>4</v>
      </c>
      <c r="CL107" s="12">
        <f t="shared" si="555"/>
        <v>0</v>
      </c>
      <c r="CM107" s="12">
        <f t="shared" si="555"/>
        <v>0</v>
      </c>
      <c r="CN107" s="18">
        <f t="shared" ref="CN107" si="556">((CK107+CL107+CM107)/$CJ$4)</f>
        <v>5.7249177043080005E-4</v>
      </c>
      <c r="CP107" s="19">
        <f>SUM(CK107:CM107,'Cepa9 - CasB'!CA107:CC107,'Cepa9 - CasC'!CA107:CC107)</f>
        <v>8</v>
      </c>
      <c r="CQ107" s="18">
        <f>CP107/SUM(CJ100,'Cepa9 - CasB'!BZ100,'Cepa9 - CasC'!BZ100)</f>
        <v>6.5247532827664959E-4</v>
      </c>
      <c r="CS107" s="17"/>
    </row>
    <row r="108" spans="1:97" x14ac:dyDescent="0.25">
      <c r="A108" s="35">
        <v>14</v>
      </c>
      <c r="B108" s="26">
        <f t="shared" ref="B108" si="557">B106+1</f>
        <v>44393</v>
      </c>
      <c r="C108" s="4">
        <f t="shared" ref="C108" si="558">C106-D106-E106-F106</f>
        <v>384</v>
      </c>
      <c r="D108" s="4"/>
      <c r="E108" s="4"/>
      <c r="F108" s="4"/>
      <c r="G108" s="4"/>
      <c r="H108" s="4">
        <f t="shared" ref="H108" si="559">H106-I106-J106-K106</f>
        <v>608</v>
      </c>
      <c r="I108" s="4"/>
      <c r="J108" s="4"/>
      <c r="K108" s="4"/>
      <c r="L108" s="4"/>
      <c r="M108" s="4">
        <f t="shared" ref="M108" si="560">M106-N106-O106-P106</f>
        <v>754</v>
      </c>
      <c r="N108" s="4"/>
      <c r="O108" s="4"/>
      <c r="P108" s="4"/>
      <c r="Q108" s="4"/>
      <c r="R108" s="4">
        <f t="shared" ref="R108" si="561">R106-S106-T106-U106</f>
        <v>203</v>
      </c>
      <c r="S108" s="4"/>
      <c r="T108" s="4"/>
      <c r="U108" s="4"/>
      <c r="V108" s="4"/>
      <c r="W108" s="4">
        <f t="shared" ref="W108" si="562">W106-X106-Y106-Z106</f>
        <v>522</v>
      </c>
      <c r="X108" s="4"/>
      <c r="Y108" s="4"/>
      <c r="Z108" s="4"/>
      <c r="AA108" s="4"/>
      <c r="AB108" s="4">
        <f t="shared" ref="AB108" si="563">AB106-AC106-AD106-AE106</f>
        <v>522</v>
      </c>
      <c r="AC108" s="4"/>
      <c r="AD108" s="4"/>
      <c r="AE108" s="4"/>
      <c r="AF108" s="4"/>
      <c r="AG108" s="4">
        <f t="shared" ref="AG108" si="564">AG106-AH106-AI106-AJ106</f>
        <v>526</v>
      </c>
      <c r="AH108" s="4"/>
      <c r="AI108" s="4"/>
      <c r="AJ108" s="4"/>
      <c r="AK108" s="4"/>
      <c r="AL108" s="4">
        <f t="shared" ref="AL108" si="565">AL106-AM106-AN106-AO106</f>
        <v>526</v>
      </c>
      <c r="AM108" s="4"/>
      <c r="AN108" s="4"/>
      <c r="AO108" s="4"/>
      <c r="AP108" s="4"/>
      <c r="AQ108" s="4">
        <f t="shared" ref="AQ108" si="566">AQ106-AR106-AS106-AT106</f>
        <v>497</v>
      </c>
      <c r="AR108" s="4"/>
      <c r="AS108" s="4"/>
      <c r="AT108" s="4"/>
      <c r="AU108" s="4"/>
      <c r="AV108" s="4">
        <f t="shared" ref="AV108" si="567">AV106-AW106-AX106-AY106</f>
        <v>497</v>
      </c>
      <c r="AW108" s="4"/>
      <c r="AX108" s="4"/>
      <c r="AY108" s="4"/>
      <c r="AZ108" s="4"/>
      <c r="BA108" s="4">
        <f t="shared" ref="BA108" si="568">BA106-BB106-BC106-BD106</f>
        <v>464</v>
      </c>
      <c r="BB108" s="4"/>
      <c r="BC108" s="4"/>
      <c r="BD108" s="4"/>
      <c r="BE108" s="4"/>
      <c r="BF108" s="4">
        <f t="shared" ref="BF108" si="569">BF106-BG106-BH106-BI106</f>
        <v>464</v>
      </c>
      <c r="BG108" s="4"/>
      <c r="BH108" s="4"/>
      <c r="BI108" s="4"/>
      <c r="BJ108" s="4"/>
      <c r="BK108" s="4">
        <f t="shared" ref="BK108" si="570">BK106-BL106-BM106-BN106</f>
        <v>429</v>
      </c>
      <c r="BL108" s="4"/>
      <c r="BM108" s="4"/>
      <c r="BN108" s="4"/>
      <c r="BO108" s="4"/>
      <c r="BP108" s="4">
        <f t="shared" ref="BP108" si="571">BP106-BQ106-BR106-BS106</f>
        <v>429</v>
      </c>
      <c r="BQ108" s="4"/>
      <c r="BR108" s="4"/>
      <c r="BS108" s="4"/>
      <c r="BT108" s="4"/>
      <c r="BU108" s="4">
        <f t="shared" ref="BU108" si="572">BU106-BV106-BW106-BX106</f>
        <v>0</v>
      </c>
      <c r="BV108" s="4"/>
      <c r="BW108" s="4"/>
      <c r="BX108" s="4"/>
      <c r="BY108" s="4"/>
      <c r="BZ108" s="4">
        <f t="shared" ref="BZ108" si="573">BZ106-CA106-CB106-CC106</f>
        <v>0</v>
      </c>
      <c r="CA108" s="4"/>
      <c r="CB108" s="4"/>
      <c r="CC108" s="4"/>
      <c r="CD108" s="4"/>
      <c r="CE108" s="4">
        <f t="shared" ref="CE108" si="574">CE106-CF106-CG106-CH106</f>
        <v>0</v>
      </c>
      <c r="CF108" s="4"/>
      <c r="CG108" s="4"/>
      <c r="CH108" s="4"/>
      <c r="CJ108" s="2">
        <f t="shared" ref="CJ108:CJ114" si="575">SUM(C108,H108,M108,R108,W108,AB108,AG108,AL108,AQ108,AV108,BA108,BF108,BK108,BP108,BU108,BZ108,CE108)</f>
        <v>6825</v>
      </c>
      <c r="CK108" s="2">
        <f t="shared" ref="CK108:CK114" si="576">SUM(D108,I108,N108,S108,X108,AC108,AH108,AM108,AR108,AW108,BB108,BG108,BL108,BQ108,BV108,CA108,CF108)</f>
        <v>0</v>
      </c>
      <c r="CL108" s="2">
        <f t="shared" ref="CL108:CL114" si="577">SUM(E108,J108,O108,T108,Y108,AD108,AI108,AN108,AS108,AX108,BC108,BH108,BM108,BR108,BW108,CB108,CG108)</f>
        <v>0</v>
      </c>
      <c r="CM108" s="2">
        <f t="shared" ref="CM108:CM114" si="578">SUM(F108,K108,P108,U108,Z108,AE108,AJ108,AO108,AT108,AY108,BD108,BI108,BN108,BS108,BX108,CC108,CH108)</f>
        <v>0</v>
      </c>
      <c r="CN108" s="17">
        <f t="shared" ref="CN108" si="579">((CK108+CL108+CM108)/CJ108)</f>
        <v>0</v>
      </c>
      <c r="CP108" s="1">
        <f>SUM(CK108:CM108,'Cepa9 - CasB'!CA108:CC108,'Cepa9 - CasC'!CA108:CC108)</f>
        <v>1</v>
      </c>
      <c r="CQ108" s="17">
        <f>CP108/SUM(CJ108,'Cepa9 - CasB'!BZ108,'Cepa9 - CasC'!BZ108)</f>
        <v>8.163265306122449E-5</v>
      </c>
      <c r="CR108" s="1">
        <f t="shared" ref="CR108" si="580">CR106+CP108</f>
        <v>287</v>
      </c>
      <c r="CS108" s="17">
        <f t="shared" ref="CS108" si="581">CR108/$CS$1</f>
        <v>2.2872170863882692E-2</v>
      </c>
    </row>
    <row r="109" spans="1:97" x14ac:dyDescent="0.25">
      <c r="A109" s="36"/>
      <c r="B109" s="27">
        <f t="shared" ref="B109:B114" si="582">B108+1</f>
        <v>44394</v>
      </c>
      <c r="C109" s="5">
        <f t="shared" ref="C109:C114" si="583">C108-D108-E108-F108</f>
        <v>384</v>
      </c>
      <c r="D109" s="5"/>
      <c r="E109" s="5"/>
      <c r="F109" s="5"/>
      <c r="G109" s="5"/>
      <c r="H109" s="5">
        <f t="shared" ref="H109:H114" si="584">H108-I108-J108-K108</f>
        <v>608</v>
      </c>
      <c r="I109" s="5"/>
      <c r="J109" s="5"/>
      <c r="K109" s="5"/>
      <c r="L109" s="5"/>
      <c r="M109" s="5">
        <f t="shared" ref="M109:M114" si="585">M108-N108-O108-P108</f>
        <v>754</v>
      </c>
      <c r="N109" s="5"/>
      <c r="O109" s="5"/>
      <c r="P109" s="5"/>
      <c r="Q109" s="5"/>
      <c r="R109" s="5">
        <f t="shared" ref="R109:R114" si="586">R108-S108-T108-U108</f>
        <v>203</v>
      </c>
      <c r="S109" s="5"/>
      <c r="T109" s="5"/>
      <c r="U109" s="5"/>
      <c r="V109" s="5"/>
      <c r="W109" s="5">
        <f t="shared" ref="W109:W114" si="587">W108-X108-Y108-Z108</f>
        <v>522</v>
      </c>
      <c r="X109" s="5"/>
      <c r="Y109" s="5"/>
      <c r="Z109" s="5"/>
      <c r="AA109" s="5"/>
      <c r="AB109" s="5">
        <f t="shared" ref="AB109:AB114" si="588">AB108-AC108-AD108-AE108</f>
        <v>522</v>
      </c>
      <c r="AC109" s="5"/>
      <c r="AD109" s="5"/>
      <c r="AE109" s="5"/>
      <c r="AF109" s="5"/>
      <c r="AG109" s="5">
        <f t="shared" ref="AG109:AG114" si="589">AG108-AH108-AI108-AJ108</f>
        <v>526</v>
      </c>
      <c r="AH109" s="5"/>
      <c r="AI109" s="5"/>
      <c r="AJ109" s="5"/>
      <c r="AK109" s="5"/>
      <c r="AL109" s="5">
        <f t="shared" ref="AL109:AL114" si="590">AL108-AM108-AN108-AO108</f>
        <v>526</v>
      </c>
      <c r="AM109" s="5"/>
      <c r="AN109" s="5"/>
      <c r="AO109" s="5"/>
      <c r="AP109" s="5"/>
      <c r="AQ109" s="5">
        <f t="shared" ref="AQ109:AQ114" si="591">AQ108-AR108-AS108-AT108</f>
        <v>497</v>
      </c>
      <c r="AR109" s="5"/>
      <c r="AS109" s="5"/>
      <c r="AT109" s="5"/>
      <c r="AU109" s="5"/>
      <c r="AV109" s="5">
        <f t="shared" ref="AV109:AV114" si="592">AV108-AW108-AX108-AY108</f>
        <v>497</v>
      </c>
      <c r="AW109" s="5"/>
      <c r="AX109" s="5"/>
      <c r="AY109" s="5"/>
      <c r="AZ109" s="5"/>
      <c r="BA109" s="5">
        <f t="shared" ref="BA109:BA114" si="593">BA108-BB108-BC108-BD108</f>
        <v>464</v>
      </c>
      <c r="BB109" s="5"/>
      <c r="BC109" s="5"/>
      <c r="BD109" s="5"/>
      <c r="BE109" s="5"/>
      <c r="BF109" s="5">
        <f t="shared" ref="BF109:BF114" si="594">BF108-BG108-BH108-BI108</f>
        <v>464</v>
      </c>
      <c r="BG109" s="5"/>
      <c r="BH109" s="5"/>
      <c r="BI109" s="5"/>
      <c r="BJ109" s="5"/>
      <c r="BK109" s="5">
        <f t="shared" ref="BK109:BK114" si="595">BK108-BL108-BM108-BN108</f>
        <v>429</v>
      </c>
      <c r="BL109" s="5"/>
      <c r="BM109" s="5"/>
      <c r="BN109" s="5"/>
      <c r="BO109" s="5"/>
      <c r="BP109" s="5">
        <f t="shared" ref="BP109:BP114" si="596">BP108-BQ108-BR108-BS108</f>
        <v>429</v>
      </c>
      <c r="BQ109" s="5"/>
      <c r="BR109" s="5"/>
      <c r="BS109" s="5"/>
      <c r="BT109" s="5"/>
      <c r="BU109" s="5">
        <f t="shared" ref="BU109:BU114" si="597">BU108-BV108-BW108-BX108</f>
        <v>0</v>
      </c>
      <c r="BV109" s="5"/>
      <c r="BW109" s="5"/>
      <c r="BX109" s="5"/>
      <c r="BY109" s="5"/>
      <c r="BZ109" s="5">
        <f t="shared" ref="BZ109:BZ114" si="598">BZ108-CA108-CB108-CC108</f>
        <v>0</v>
      </c>
      <c r="CA109" s="5"/>
      <c r="CB109" s="5"/>
      <c r="CC109" s="5"/>
      <c r="CD109" s="5"/>
      <c r="CE109" s="5">
        <f t="shared" ref="CE109:CE114" si="599">CE108-CF108-CG108-CH108</f>
        <v>0</v>
      </c>
      <c r="CF109" s="5"/>
      <c r="CG109" s="5"/>
      <c r="CH109" s="5"/>
      <c r="CJ109" s="2">
        <f t="shared" si="575"/>
        <v>6825</v>
      </c>
      <c r="CK109" s="2">
        <f t="shared" si="576"/>
        <v>0</v>
      </c>
      <c r="CL109" s="2">
        <f t="shared" si="577"/>
        <v>0</v>
      </c>
      <c r="CM109" s="2">
        <f t="shared" si="578"/>
        <v>0</v>
      </c>
      <c r="CN109" s="17">
        <f t="shared" si="348"/>
        <v>0</v>
      </c>
      <c r="CP109" s="1">
        <f>SUM(CK109:CM109,'Cepa9 - CasB'!CA109:CC109,'Cepa9 - CasC'!CA109:CC109)</f>
        <v>1</v>
      </c>
      <c r="CQ109" s="17">
        <f>CP109/SUM(CJ109,'Cepa9 - CasB'!BZ109,'Cepa9 - CasC'!BZ109)</f>
        <v>8.163265306122449E-5</v>
      </c>
      <c r="CR109" s="1">
        <f t="shared" ref="CR109" si="600">CP109+CR108</f>
        <v>288</v>
      </c>
      <c r="CS109" s="17">
        <f t="shared" si="443"/>
        <v>2.295186483901817E-2</v>
      </c>
    </row>
    <row r="110" spans="1:97" x14ac:dyDescent="0.25">
      <c r="A110" s="36"/>
      <c r="B110" s="27">
        <f t="shared" si="582"/>
        <v>44395</v>
      </c>
      <c r="C110" s="5">
        <f t="shared" si="583"/>
        <v>384</v>
      </c>
      <c r="D110" s="5"/>
      <c r="E110" s="5"/>
      <c r="F110" s="5"/>
      <c r="G110" s="5"/>
      <c r="H110" s="5">
        <f t="shared" si="584"/>
        <v>608</v>
      </c>
      <c r="I110" s="5"/>
      <c r="J110" s="5"/>
      <c r="K110" s="5"/>
      <c r="L110" s="5"/>
      <c r="M110" s="5">
        <f t="shared" si="585"/>
        <v>754</v>
      </c>
      <c r="N110" s="5"/>
      <c r="O110" s="5"/>
      <c r="P110" s="5"/>
      <c r="Q110" s="5"/>
      <c r="R110" s="5">
        <f t="shared" si="586"/>
        <v>203</v>
      </c>
      <c r="S110" s="5"/>
      <c r="T110" s="5"/>
      <c r="U110" s="5"/>
      <c r="V110" s="5"/>
      <c r="W110" s="5">
        <f t="shared" si="587"/>
        <v>522</v>
      </c>
      <c r="X110" s="5"/>
      <c r="Y110" s="5"/>
      <c r="Z110" s="5"/>
      <c r="AA110" s="5"/>
      <c r="AB110" s="5">
        <f t="shared" si="588"/>
        <v>522</v>
      </c>
      <c r="AC110" s="5"/>
      <c r="AD110" s="5"/>
      <c r="AE110" s="5"/>
      <c r="AF110" s="5"/>
      <c r="AG110" s="5">
        <f t="shared" si="589"/>
        <v>526</v>
      </c>
      <c r="AH110" s="5"/>
      <c r="AI110" s="5"/>
      <c r="AJ110" s="5"/>
      <c r="AK110" s="5"/>
      <c r="AL110" s="5">
        <f t="shared" si="590"/>
        <v>526</v>
      </c>
      <c r="AM110" s="5"/>
      <c r="AN110" s="5"/>
      <c r="AO110" s="5"/>
      <c r="AP110" s="5"/>
      <c r="AQ110" s="5">
        <f t="shared" si="591"/>
        <v>497</v>
      </c>
      <c r="AR110" s="5"/>
      <c r="AS110" s="5"/>
      <c r="AT110" s="5"/>
      <c r="AU110" s="5"/>
      <c r="AV110" s="5">
        <f t="shared" si="592"/>
        <v>497</v>
      </c>
      <c r="AW110" s="5"/>
      <c r="AX110" s="5"/>
      <c r="AY110" s="5"/>
      <c r="AZ110" s="5"/>
      <c r="BA110" s="5">
        <f t="shared" si="593"/>
        <v>464</v>
      </c>
      <c r="BB110" s="5"/>
      <c r="BC110" s="5"/>
      <c r="BD110" s="5"/>
      <c r="BE110" s="5"/>
      <c r="BF110" s="5">
        <f t="shared" si="594"/>
        <v>464</v>
      </c>
      <c r="BG110" s="5"/>
      <c r="BH110" s="5"/>
      <c r="BI110" s="5"/>
      <c r="BJ110" s="5"/>
      <c r="BK110" s="5">
        <f t="shared" si="595"/>
        <v>429</v>
      </c>
      <c r="BL110" s="5"/>
      <c r="BM110" s="5"/>
      <c r="BN110" s="5"/>
      <c r="BO110" s="5"/>
      <c r="BP110" s="5">
        <f t="shared" si="596"/>
        <v>429</v>
      </c>
      <c r="BQ110" s="5"/>
      <c r="BR110" s="5"/>
      <c r="BS110" s="5"/>
      <c r="BT110" s="5"/>
      <c r="BU110" s="5">
        <f t="shared" si="597"/>
        <v>0</v>
      </c>
      <c r="BV110" s="5"/>
      <c r="BW110" s="5"/>
      <c r="BX110" s="5"/>
      <c r="BY110" s="5"/>
      <c r="BZ110" s="5">
        <f t="shared" si="598"/>
        <v>0</v>
      </c>
      <c r="CA110" s="5"/>
      <c r="CB110" s="5"/>
      <c r="CC110" s="5"/>
      <c r="CD110" s="5"/>
      <c r="CE110" s="5">
        <f t="shared" si="599"/>
        <v>0</v>
      </c>
      <c r="CF110" s="5"/>
      <c r="CG110" s="5"/>
      <c r="CH110" s="5"/>
      <c r="CJ110" s="2">
        <f t="shared" si="575"/>
        <v>6825</v>
      </c>
      <c r="CK110" s="2">
        <f t="shared" si="576"/>
        <v>0</v>
      </c>
      <c r="CL110" s="2">
        <f t="shared" si="577"/>
        <v>0</v>
      </c>
      <c r="CM110" s="2">
        <f t="shared" si="578"/>
        <v>0</v>
      </c>
      <c r="CN110" s="17">
        <f t="shared" si="348"/>
        <v>0</v>
      </c>
      <c r="CP110" s="1">
        <f>SUM(CK110:CM110,'Cepa9 - CasB'!CA110:CC110,'Cepa9 - CasC'!CA110:CC110)</f>
        <v>0</v>
      </c>
      <c r="CQ110" s="17">
        <f>CP110/SUM(CJ110,'Cepa9 - CasB'!BZ110,'Cepa9 - CasC'!BZ110)</f>
        <v>0</v>
      </c>
      <c r="CR110" s="1">
        <f t="shared" si="508"/>
        <v>288</v>
      </c>
      <c r="CS110" s="17">
        <f t="shared" si="443"/>
        <v>2.295186483901817E-2</v>
      </c>
    </row>
    <row r="111" spans="1:97" x14ac:dyDescent="0.25">
      <c r="A111" s="36"/>
      <c r="B111" s="27">
        <f t="shared" si="582"/>
        <v>44396</v>
      </c>
      <c r="C111" s="5">
        <f t="shared" si="583"/>
        <v>384</v>
      </c>
      <c r="D111" s="5"/>
      <c r="E111" s="5"/>
      <c r="F111" s="5"/>
      <c r="G111" s="5"/>
      <c r="H111" s="5">
        <f t="shared" si="584"/>
        <v>608</v>
      </c>
      <c r="I111" s="5"/>
      <c r="J111" s="5"/>
      <c r="K111" s="5"/>
      <c r="L111" s="5"/>
      <c r="M111" s="5">
        <f t="shared" si="585"/>
        <v>754</v>
      </c>
      <c r="N111" s="5"/>
      <c r="O111" s="5"/>
      <c r="P111" s="5"/>
      <c r="Q111" s="5"/>
      <c r="R111" s="5">
        <f t="shared" si="586"/>
        <v>203</v>
      </c>
      <c r="S111" s="5"/>
      <c r="T111" s="5"/>
      <c r="U111" s="5"/>
      <c r="V111" s="5"/>
      <c r="W111" s="5">
        <f t="shared" si="587"/>
        <v>522</v>
      </c>
      <c r="X111" s="5"/>
      <c r="Y111" s="5"/>
      <c r="Z111" s="5"/>
      <c r="AA111" s="5"/>
      <c r="AB111" s="5">
        <f t="shared" si="588"/>
        <v>522</v>
      </c>
      <c r="AC111" s="5"/>
      <c r="AD111" s="5"/>
      <c r="AE111" s="5"/>
      <c r="AF111" s="5"/>
      <c r="AG111" s="5">
        <f t="shared" si="589"/>
        <v>526</v>
      </c>
      <c r="AH111" s="5"/>
      <c r="AI111" s="5"/>
      <c r="AJ111" s="5"/>
      <c r="AK111" s="5"/>
      <c r="AL111" s="5">
        <f t="shared" si="590"/>
        <v>526</v>
      </c>
      <c r="AM111" s="5">
        <v>1</v>
      </c>
      <c r="AN111" s="5"/>
      <c r="AO111" s="5"/>
      <c r="AP111" s="5"/>
      <c r="AQ111" s="5">
        <f t="shared" si="591"/>
        <v>497</v>
      </c>
      <c r="AR111" s="5"/>
      <c r="AS111" s="5"/>
      <c r="AT111" s="5"/>
      <c r="AU111" s="5"/>
      <c r="AV111" s="5">
        <f t="shared" si="592"/>
        <v>497</v>
      </c>
      <c r="AW111" s="5"/>
      <c r="AX111" s="5"/>
      <c r="AY111" s="5"/>
      <c r="AZ111" s="5"/>
      <c r="BA111" s="5">
        <f t="shared" si="593"/>
        <v>464</v>
      </c>
      <c r="BB111" s="5"/>
      <c r="BC111" s="5"/>
      <c r="BD111" s="5"/>
      <c r="BE111" s="5"/>
      <c r="BF111" s="5">
        <f t="shared" si="594"/>
        <v>464</v>
      </c>
      <c r="BG111" s="5"/>
      <c r="BH111" s="5"/>
      <c r="BI111" s="5"/>
      <c r="BJ111" s="5"/>
      <c r="BK111" s="5">
        <f t="shared" si="595"/>
        <v>429</v>
      </c>
      <c r="BL111" s="5"/>
      <c r="BM111" s="5"/>
      <c r="BN111" s="5"/>
      <c r="BO111" s="5"/>
      <c r="BP111" s="5">
        <f t="shared" si="596"/>
        <v>429</v>
      </c>
      <c r="BQ111" s="5">
        <v>1</v>
      </c>
      <c r="BR111" s="5"/>
      <c r="BS111" s="5"/>
      <c r="BT111" s="5"/>
      <c r="BU111" s="5">
        <f t="shared" si="597"/>
        <v>0</v>
      </c>
      <c r="BV111" s="5"/>
      <c r="BW111" s="5"/>
      <c r="BX111" s="5"/>
      <c r="BY111" s="5"/>
      <c r="BZ111" s="5">
        <f t="shared" si="598"/>
        <v>0</v>
      </c>
      <c r="CA111" s="5"/>
      <c r="CB111" s="5"/>
      <c r="CC111" s="5"/>
      <c r="CD111" s="5"/>
      <c r="CE111" s="5">
        <f t="shared" si="599"/>
        <v>0</v>
      </c>
      <c r="CF111" s="5"/>
      <c r="CG111" s="5"/>
      <c r="CH111" s="5"/>
      <c r="CJ111" s="2">
        <f t="shared" si="575"/>
        <v>6825</v>
      </c>
      <c r="CK111" s="2">
        <f t="shared" si="576"/>
        <v>2</v>
      </c>
      <c r="CL111" s="2">
        <f t="shared" si="577"/>
        <v>0</v>
      </c>
      <c r="CM111" s="2">
        <f t="shared" si="578"/>
        <v>0</v>
      </c>
      <c r="CN111" s="17">
        <f t="shared" si="348"/>
        <v>2.9304029304029304E-4</v>
      </c>
      <c r="CP111" s="1">
        <f>SUM(CK111:CM111,'Cepa9 - CasB'!CA111:CC111,'Cepa9 - CasC'!CA111:CC111)</f>
        <v>5</v>
      </c>
      <c r="CQ111" s="17">
        <f>CP111/SUM(CJ111,'Cepa9 - CasB'!BZ111,'Cepa9 - CasC'!BZ111)</f>
        <v>4.0819658747652868E-4</v>
      </c>
      <c r="CR111" s="1">
        <f t="shared" si="508"/>
        <v>293</v>
      </c>
      <c r="CS111" s="17">
        <f t="shared" si="443"/>
        <v>2.335033471469557E-2</v>
      </c>
    </row>
    <row r="112" spans="1:97" x14ac:dyDescent="0.25">
      <c r="A112" s="36"/>
      <c r="B112" s="27">
        <f t="shared" si="582"/>
        <v>44397</v>
      </c>
      <c r="C112" s="5">
        <f t="shared" si="583"/>
        <v>384</v>
      </c>
      <c r="D112" s="5">
        <v>1</v>
      </c>
      <c r="E112" s="5"/>
      <c r="F112" s="5"/>
      <c r="G112" s="5"/>
      <c r="H112" s="5">
        <f t="shared" si="584"/>
        <v>608</v>
      </c>
      <c r="I112" s="5"/>
      <c r="J112" s="5"/>
      <c r="K112" s="5"/>
      <c r="L112" s="5"/>
      <c r="M112" s="5">
        <f t="shared" si="585"/>
        <v>754</v>
      </c>
      <c r="N112" s="5"/>
      <c r="O112" s="5"/>
      <c r="P112" s="5"/>
      <c r="Q112" s="5"/>
      <c r="R112" s="5">
        <f t="shared" si="586"/>
        <v>203</v>
      </c>
      <c r="S112" s="5"/>
      <c r="T112" s="5"/>
      <c r="U112" s="5"/>
      <c r="V112" s="5"/>
      <c r="W112" s="5">
        <f t="shared" si="587"/>
        <v>522</v>
      </c>
      <c r="X112" s="5"/>
      <c r="Y112" s="5"/>
      <c r="Z112" s="5"/>
      <c r="AA112" s="5"/>
      <c r="AB112" s="5">
        <f t="shared" si="588"/>
        <v>522</v>
      </c>
      <c r="AC112" s="5"/>
      <c r="AD112" s="5"/>
      <c r="AE112" s="5"/>
      <c r="AF112" s="5"/>
      <c r="AG112" s="5">
        <f t="shared" si="589"/>
        <v>526</v>
      </c>
      <c r="AH112" s="5"/>
      <c r="AI112" s="5"/>
      <c r="AJ112" s="5"/>
      <c r="AK112" s="5"/>
      <c r="AL112" s="5">
        <f t="shared" si="590"/>
        <v>525</v>
      </c>
      <c r="AM112" s="5"/>
      <c r="AN112" s="5"/>
      <c r="AO112" s="5"/>
      <c r="AP112" s="5"/>
      <c r="AQ112" s="5">
        <f t="shared" si="591"/>
        <v>497</v>
      </c>
      <c r="AR112" s="5"/>
      <c r="AS112" s="5"/>
      <c r="AT112" s="5"/>
      <c r="AU112" s="5"/>
      <c r="AV112" s="5">
        <f t="shared" si="592"/>
        <v>497</v>
      </c>
      <c r="AW112" s="5"/>
      <c r="AX112" s="5"/>
      <c r="AY112" s="5"/>
      <c r="AZ112" s="5"/>
      <c r="BA112" s="5">
        <f t="shared" si="593"/>
        <v>464</v>
      </c>
      <c r="BB112" s="5"/>
      <c r="BC112" s="5"/>
      <c r="BD112" s="5"/>
      <c r="BE112" s="5"/>
      <c r="BF112" s="5">
        <f t="shared" si="594"/>
        <v>464</v>
      </c>
      <c r="BG112" s="5"/>
      <c r="BH112" s="5"/>
      <c r="BI112" s="5"/>
      <c r="BJ112" s="5"/>
      <c r="BK112" s="5">
        <f t="shared" si="595"/>
        <v>429</v>
      </c>
      <c r="BL112" s="5"/>
      <c r="BM112" s="5"/>
      <c r="BN112" s="5"/>
      <c r="BO112" s="5"/>
      <c r="BP112" s="5">
        <f t="shared" si="596"/>
        <v>428</v>
      </c>
      <c r="BQ112" s="5"/>
      <c r="BR112" s="5"/>
      <c r="BS112" s="5"/>
      <c r="BT112" s="5"/>
      <c r="BU112" s="5">
        <f t="shared" si="597"/>
        <v>0</v>
      </c>
      <c r="BV112" s="5"/>
      <c r="BW112" s="5"/>
      <c r="BX112" s="5"/>
      <c r="BY112" s="5"/>
      <c r="BZ112" s="5">
        <f t="shared" si="598"/>
        <v>0</v>
      </c>
      <c r="CA112" s="5"/>
      <c r="CB112" s="5"/>
      <c r="CC112" s="5"/>
      <c r="CD112" s="5"/>
      <c r="CE112" s="5">
        <f t="shared" si="599"/>
        <v>0</v>
      </c>
      <c r="CF112" s="5"/>
      <c r="CG112" s="5"/>
      <c r="CH112" s="5"/>
      <c r="CJ112" s="2">
        <f t="shared" si="575"/>
        <v>6823</v>
      </c>
      <c r="CK112" s="2">
        <f t="shared" si="576"/>
        <v>1</v>
      </c>
      <c r="CL112" s="2">
        <f t="shared" si="577"/>
        <v>0</v>
      </c>
      <c r="CM112" s="2">
        <f t="shared" si="578"/>
        <v>0</v>
      </c>
      <c r="CN112" s="17">
        <f t="shared" si="348"/>
        <v>1.4656309541257511E-4</v>
      </c>
      <c r="CP112" s="1">
        <f>SUM(CK112:CM112,'Cepa9 - CasB'!CA112:CC112,'Cepa9 - CasC'!CA112:CC112)</f>
        <v>3</v>
      </c>
      <c r="CQ112" s="17">
        <f>CP112/SUM(CJ112,'Cepa9 - CasB'!BZ112,'Cepa9 - CasC'!BZ112)</f>
        <v>2.4501796798431883E-4</v>
      </c>
      <c r="CR112" s="1">
        <f t="shared" si="508"/>
        <v>296</v>
      </c>
      <c r="CS112" s="17">
        <f t="shared" si="443"/>
        <v>2.3589416640102008E-2</v>
      </c>
    </row>
    <row r="113" spans="1:97" ht="19.5" customHeight="1" x14ac:dyDescent="0.25">
      <c r="A113" s="36"/>
      <c r="B113" s="27">
        <f t="shared" si="582"/>
        <v>44398</v>
      </c>
      <c r="C113" s="5">
        <f t="shared" si="583"/>
        <v>383</v>
      </c>
      <c r="D113" s="5"/>
      <c r="E113" s="5"/>
      <c r="F113" s="5"/>
      <c r="G113" s="5"/>
      <c r="H113" s="5">
        <f t="shared" si="584"/>
        <v>608</v>
      </c>
      <c r="I113" s="5"/>
      <c r="J113" s="5"/>
      <c r="K113" s="5"/>
      <c r="L113" s="5"/>
      <c r="M113" s="5">
        <f t="shared" si="585"/>
        <v>754</v>
      </c>
      <c r="N113" s="5"/>
      <c r="O113" s="5"/>
      <c r="P113" s="5"/>
      <c r="Q113" s="5"/>
      <c r="R113" s="5">
        <f t="shared" si="586"/>
        <v>203</v>
      </c>
      <c r="S113" s="5"/>
      <c r="T113" s="5"/>
      <c r="U113" s="5"/>
      <c r="V113" s="5"/>
      <c r="W113" s="5">
        <f t="shared" si="587"/>
        <v>522</v>
      </c>
      <c r="X113" s="5"/>
      <c r="Y113" s="5"/>
      <c r="Z113" s="5"/>
      <c r="AA113" s="5"/>
      <c r="AB113" s="5">
        <f t="shared" si="588"/>
        <v>522</v>
      </c>
      <c r="AC113" s="5"/>
      <c r="AD113" s="5"/>
      <c r="AE113" s="5"/>
      <c r="AF113" s="5"/>
      <c r="AG113" s="5">
        <f t="shared" si="589"/>
        <v>526</v>
      </c>
      <c r="AH113" s="5"/>
      <c r="AI113" s="5"/>
      <c r="AJ113" s="5"/>
      <c r="AK113" s="5"/>
      <c r="AL113" s="5">
        <f t="shared" si="590"/>
        <v>525</v>
      </c>
      <c r="AM113" s="5"/>
      <c r="AN113" s="5"/>
      <c r="AO113" s="5"/>
      <c r="AP113" s="5"/>
      <c r="AQ113" s="5">
        <f t="shared" si="591"/>
        <v>497</v>
      </c>
      <c r="AR113" s="5"/>
      <c r="AS113" s="5"/>
      <c r="AT113" s="5"/>
      <c r="AU113" s="5"/>
      <c r="AV113" s="5">
        <f t="shared" si="592"/>
        <v>497</v>
      </c>
      <c r="AW113" s="5"/>
      <c r="AX113" s="5"/>
      <c r="AY113" s="5"/>
      <c r="AZ113" s="5"/>
      <c r="BA113" s="5">
        <f t="shared" si="593"/>
        <v>464</v>
      </c>
      <c r="BB113" s="5"/>
      <c r="BC113" s="5"/>
      <c r="BD113" s="5"/>
      <c r="BE113" s="5"/>
      <c r="BF113" s="5">
        <f t="shared" si="594"/>
        <v>464</v>
      </c>
      <c r="BG113" s="5"/>
      <c r="BH113" s="5"/>
      <c r="BI113" s="5"/>
      <c r="BJ113" s="5"/>
      <c r="BK113" s="5">
        <f t="shared" si="595"/>
        <v>429</v>
      </c>
      <c r="BL113" s="5"/>
      <c r="BM113" s="5"/>
      <c r="BN113" s="5"/>
      <c r="BO113" s="5"/>
      <c r="BP113" s="5">
        <f t="shared" si="596"/>
        <v>428</v>
      </c>
      <c r="BQ113" s="5"/>
      <c r="BR113" s="5"/>
      <c r="BS113" s="5"/>
      <c r="BT113" s="5"/>
      <c r="BU113" s="5">
        <f t="shared" si="597"/>
        <v>0</v>
      </c>
      <c r="BV113" s="5"/>
      <c r="BW113" s="5"/>
      <c r="BX113" s="5"/>
      <c r="BY113" s="5"/>
      <c r="BZ113" s="5">
        <f t="shared" si="598"/>
        <v>0</v>
      </c>
      <c r="CA113" s="5"/>
      <c r="CB113" s="5"/>
      <c r="CC113" s="5"/>
      <c r="CD113" s="5"/>
      <c r="CE113" s="5">
        <f t="shared" si="599"/>
        <v>0</v>
      </c>
      <c r="CF113" s="5"/>
      <c r="CG113" s="5"/>
      <c r="CH113" s="5"/>
      <c r="CJ113" s="2">
        <f t="shared" si="575"/>
        <v>6822</v>
      </c>
      <c r="CK113" s="2">
        <f t="shared" si="576"/>
        <v>0</v>
      </c>
      <c r="CL113" s="2">
        <f t="shared" si="577"/>
        <v>0</v>
      </c>
      <c r="CM113" s="2">
        <f t="shared" si="578"/>
        <v>0</v>
      </c>
      <c r="CN113" s="17">
        <f t="shared" si="348"/>
        <v>0</v>
      </c>
      <c r="CP113" s="1">
        <f>SUM(CK113:CM113,'Cepa9 - CasB'!CA113:CC113,'Cepa9 - CasC'!CA113:CC113)</f>
        <v>0</v>
      </c>
      <c r="CQ113" s="17">
        <f>CP113/SUM(CJ113,'Cepa9 - CasB'!BZ113,'Cepa9 - CasC'!BZ113)</f>
        <v>0</v>
      </c>
      <c r="CR113" s="1">
        <f t="shared" si="508"/>
        <v>296</v>
      </c>
      <c r="CS113" s="17">
        <f t="shared" si="443"/>
        <v>2.3589416640102008E-2</v>
      </c>
    </row>
    <row r="114" spans="1:97" ht="18.75" thickBot="1" x14ac:dyDescent="0.3">
      <c r="A114" s="37"/>
      <c r="B114" s="28">
        <f t="shared" si="582"/>
        <v>44399</v>
      </c>
      <c r="C114" s="6">
        <f t="shared" si="583"/>
        <v>383</v>
      </c>
      <c r="D114" s="6"/>
      <c r="E114" s="6"/>
      <c r="F114" s="6"/>
      <c r="G114" s="6"/>
      <c r="H114" s="6">
        <f t="shared" si="584"/>
        <v>608</v>
      </c>
      <c r="I114" s="6"/>
      <c r="J114" s="6"/>
      <c r="K114" s="6"/>
      <c r="L114" s="6"/>
      <c r="M114" s="6">
        <f t="shared" si="585"/>
        <v>754</v>
      </c>
      <c r="N114" s="6"/>
      <c r="O114" s="6"/>
      <c r="P114" s="6"/>
      <c r="Q114" s="6"/>
      <c r="R114" s="6">
        <f t="shared" si="586"/>
        <v>203</v>
      </c>
      <c r="S114" s="6"/>
      <c r="T114" s="6"/>
      <c r="U114" s="6"/>
      <c r="V114" s="6"/>
      <c r="W114" s="6">
        <f t="shared" si="587"/>
        <v>522</v>
      </c>
      <c r="X114" s="6"/>
      <c r="Y114" s="6"/>
      <c r="Z114" s="6"/>
      <c r="AA114" s="6"/>
      <c r="AB114" s="6">
        <f t="shared" si="588"/>
        <v>522</v>
      </c>
      <c r="AC114" s="6"/>
      <c r="AD114" s="6"/>
      <c r="AE114" s="6"/>
      <c r="AF114" s="6"/>
      <c r="AG114" s="6">
        <f t="shared" si="589"/>
        <v>526</v>
      </c>
      <c r="AH114" s="6"/>
      <c r="AI114" s="6"/>
      <c r="AJ114" s="6"/>
      <c r="AK114" s="6"/>
      <c r="AL114" s="6">
        <f t="shared" si="590"/>
        <v>525</v>
      </c>
      <c r="AM114" s="6"/>
      <c r="AN114" s="6"/>
      <c r="AO114" s="6"/>
      <c r="AP114" s="6"/>
      <c r="AQ114" s="6">
        <f t="shared" si="591"/>
        <v>497</v>
      </c>
      <c r="AR114" s="6"/>
      <c r="AS114" s="6"/>
      <c r="AT114" s="6"/>
      <c r="AU114" s="6"/>
      <c r="AV114" s="6">
        <f t="shared" si="592"/>
        <v>497</v>
      </c>
      <c r="AW114" s="6"/>
      <c r="AX114" s="6"/>
      <c r="AY114" s="6"/>
      <c r="AZ114" s="6"/>
      <c r="BA114" s="6">
        <f t="shared" si="593"/>
        <v>464</v>
      </c>
      <c r="BB114" s="6"/>
      <c r="BC114" s="6"/>
      <c r="BD114" s="6"/>
      <c r="BE114" s="6"/>
      <c r="BF114" s="6">
        <f t="shared" si="594"/>
        <v>464</v>
      </c>
      <c r="BG114" s="6"/>
      <c r="BH114" s="6"/>
      <c r="BI114" s="6"/>
      <c r="BJ114" s="6"/>
      <c r="BK114" s="6">
        <f t="shared" si="595"/>
        <v>429</v>
      </c>
      <c r="BL114" s="6"/>
      <c r="BM114" s="6"/>
      <c r="BN114" s="6"/>
      <c r="BO114" s="6"/>
      <c r="BP114" s="6">
        <f t="shared" si="596"/>
        <v>428</v>
      </c>
      <c r="BQ114" s="6"/>
      <c r="BR114" s="6"/>
      <c r="BS114" s="6"/>
      <c r="BT114" s="6"/>
      <c r="BU114" s="6">
        <f t="shared" si="597"/>
        <v>0</v>
      </c>
      <c r="BV114" s="6"/>
      <c r="BW114" s="6"/>
      <c r="BX114" s="6"/>
      <c r="BY114" s="6"/>
      <c r="BZ114" s="6">
        <f t="shared" si="598"/>
        <v>0</v>
      </c>
      <c r="CA114" s="6"/>
      <c r="CB114" s="6"/>
      <c r="CC114" s="6"/>
      <c r="CD114" s="6"/>
      <c r="CE114" s="6">
        <f t="shared" si="599"/>
        <v>0</v>
      </c>
      <c r="CF114" s="6"/>
      <c r="CG114" s="6"/>
      <c r="CH114" s="6"/>
      <c r="CJ114" s="2">
        <f t="shared" si="575"/>
        <v>6822</v>
      </c>
      <c r="CK114" s="2">
        <f t="shared" si="576"/>
        <v>0</v>
      </c>
      <c r="CL114" s="2">
        <f t="shared" si="577"/>
        <v>0</v>
      </c>
      <c r="CM114" s="2">
        <f t="shared" si="578"/>
        <v>0</v>
      </c>
      <c r="CN114" s="17">
        <f t="shared" si="348"/>
        <v>0</v>
      </c>
      <c r="CP114" s="1">
        <f>SUM(CK114:CM114,'Cepa9 - CasB'!CA114:CC114,'Cepa9 - CasC'!CA114:CC114)</f>
        <v>0</v>
      </c>
      <c r="CQ114" s="17">
        <f>CP114/SUM(CJ114,'Cepa9 - CasB'!BZ114,'Cepa9 - CasC'!BZ114)</f>
        <v>0</v>
      </c>
      <c r="CR114" s="1">
        <f t="shared" si="508"/>
        <v>296</v>
      </c>
      <c r="CS114" s="17">
        <f t="shared" si="443"/>
        <v>2.3589416640102008E-2</v>
      </c>
    </row>
    <row r="115" spans="1:97" ht="18.75" thickTop="1" x14ac:dyDescent="0.25">
      <c r="CJ115" s="2"/>
      <c r="CK115" s="12">
        <f t="shared" ref="CK115:CM115" si="601">SUM(CK108:CK114)</f>
        <v>3</v>
      </c>
      <c r="CL115" s="12">
        <f t="shared" si="601"/>
        <v>0</v>
      </c>
      <c r="CM115" s="12">
        <f t="shared" si="601"/>
        <v>0</v>
      </c>
      <c r="CN115" s="18">
        <f t="shared" ref="CN115" si="602">((CK115+CL115+CM115)/$CJ$4)</f>
        <v>4.2936882782310007E-4</v>
      </c>
      <c r="CP115" s="19">
        <f>SUM(CK115:CM115,'Cepa9 - CasB'!CA115:CC115,'Cepa9 - CasC'!CA115:CC115)</f>
        <v>10</v>
      </c>
      <c r="CQ115" s="18">
        <f>CP115/SUM(CJ108,'Cepa9 - CasB'!BZ108,'Cepa9 - CasC'!BZ108)</f>
        <v>8.1632653061224493E-4</v>
      </c>
      <c r="CS115" s="17"/>
    </row>
    <row r="116" spans="1:97" x14ac:dyDescent="0.25">
      <c r="A116" s="35">
        <v>15</v>
      </c>
      <c r="B116" s="26">
        <f t="shared" ref="B116" si="603">B114+1</f>
        <v>44400</v>
      </c>
      <c r="C116" s="4">
        <f t="shared" ref="C116" si="604">C114-D114-E114-F114</f>
        <v>383</v>
      </c>
      <c r="D116" s="4">
        <v>1</v>
      </c>
      <c r="E116" s="4"/>
      <c r="F116" s="4"/>
      <c r="G116" s="4"/>
      <c r="H116" s="4">
        <f t="shared" ref="H116" si="605">H114-I114-J114-K114</f>
        <v>608</v>
      </c>
      <c r="I116" s="4"/>
      <c r="J116" s="4"/>
      <c r="K116" s="4"/>
      <c r="L116" s="4"/>
      <c r="M116" s="4">
        <f t="shared" ref="M116" si="606">M114-N114-O114-P114</f>
        <v>754</v>
      </c>
      <c r="N116" s="4"/>
      <c r="O116" s="4"/>
      <c r="P116" s="4"/>
      <c r="Q116" s="4"/>
      <c r="R116" s="4">
        <f t="shared" ref="R116" si="607">R114-S114-T114-U114</f>
        <v>203</v>
      </c>
      <c r="S116" s="4"/>
      <c r="T116" s="4"/>
      <c r="U116" s="4"/>
      <c r="V116" s="4"/>
      <c r="W116" s="4">
        <f t="shared" ref="W116" si="608">W114-X114-Y114-Z114</f>
        <v>522</v>
      </c>
      <c r="X116" s="4"/>
      <c r="Y116" s="4"/>
      <c r="Z116" s="4"/>
      <c r="AA116" s="4"/>
      <c r="AB116" s="4">
        <f t="shared" ref="AB116" si="609">AB114-AC114-AD114-AE114</f>
        <v>522</v>
      </c>
      <c r="AC116" s="4"/>
      <c r="AD116" s="4"/>
      <c r="AE116" s="4"/>
      <c r="AF116" s="4"/>
      <c r="AG116" s="4">
        <f t="shared" ref="AG116" si="610">AG114-AH114-AI114-AJ114</f>
        <v>526</v>
      </c>
      <c r="AH116" s="4"/>
      <c r="AI116" s="4"/>
      <c r="AJ116" s="4"/>
      <c r="AK116" s="4"/>
      <c r="AL116" s="4">
        <f t="shared" ref="AL116" si="611">AL114-AM114-AN114-AO114</f>
        <v>525</v>
      </c>
      <c r="AM116" s="4"/>
      <c r="AN116" s="4"/>
      <c r="AO116" s="4"/>
      <c r="AP116" s="4"/>
      <c r="AQ116" s="4">
        <f t="shared" ref="AQ116" si="612">AQ114-AR114-AS114-AT114</f>
        <v>497</v>
      </c>
      <c r="AR116" s="4"/>
      <c r="AS116" s="4"/>
      <c r="AT116" s="4"/>
      <c r="AU116" s="4"/>
      <c r="AV116" s="4">
        <f t="shared" ref="AV116" si="613">AV114-AW114-AX114-AY114</f>
        <v>497</v>
      </c>
      <c r="AW116" s="4"/>
      <c r="AX116" s="4"/>
      <c r="AY116" s="4"/>
      <c r="AZ116" s="4"/>
      <c r="BA116" s="4">
        <f t="shared" ref="BA116" si="614">BA114-BB114-BC114-BD114</f>
        <v>464</v>
      </c>
      <c r="BB116" s="4"/>
      <c r="BC116" s="4"/>
      <c r="BD116" s="4"/>
      <c r="BE116" s="4"/>
      <c r="BF116" s="4">
        <f t="shared" ref="BF116" si="615">BF114-BG114-BH114-BI114</f>
        <v>464</v>
      </c>
      <c r="BG116" s="4"/>
      <c r="BH116" s="4"/>
      <c r="BI116" s="4"/>
      <c r="BJ116" s="4"/>
      <c r="BK116" s="4">
        <f t="shared" ref="BK116" si="616">BK114-BL114-BM114-BN114</f>
        <v>429</v>
      </c>
      <c r="BL116" s="4"/>
      <c r="BM116" s="4"/>
      <c r="BN116" s="4"/>
      <c r="BO116" s="4"/>
      <c r="BP116" s="4">
        <f t="shared" ref="BP116" si="617">BP114-BQ114-BR114-BS114</f>
        <v>428</v>
      </c>
      <c r="BQ116" s="4"/>
      <c r="BR116" s="4"/>
      <c r="BS116" s="4"/>
      <c r="BT116" s="4"/>
      <c r="BU116" s="4">
        <f t="shared" ref="BU116" si="618">BU114-BV114-BW114-BX114</f>
        <v>0</v>
      </c>
      <c r="BV116" s="4"/>
      <c r="BW116" s="4"/>
      <c r="BX116" s="4"/>
      <c r="BY116" s="4"/>
      <c r="BZ116" s="4">
        <f t="shared" ref="BZ116" si="619">BZ114-CA114-CB114-CC114</f>
        <v>0</v>
      </c>
      <c r="CA116" s="4"/>
      <c r="CB116" s="4"/>
      <c r="CC116" s="4"/>
      <c r="CD116" s="4"/>
      <c r="CE116" s="4">
        <f t="shared" ref="CE116" si="620">CE114-CF114-CG114-CH114</f>
        <v>0</v>
      </c>
      <c r="CF116" s="4"/>
      <c r="CG116" s="4"/>
      <c r="CH116" s="4"/>
      <c r="CJ116" s="2">
        <f t="shared" ref="CJ116:CJ122" si="621">SUM(C116,H116,M116,R116,W116,AB116,AG116,AL116,AQ116,AV116,BA116,BF116,BK116,BP116,BU116,BZ116,CE116)</f>
        <v>6822</v>
      </c>
      <c r="CK116" s="2">
        <f t="shared" ref="CK116:CK122" si="622">SUM(D116,I116,N116,S116,X116,AC116,AH116,AM116,AR116,AW116,BB116,BG116,BL116,BQ116,BV116,CA116,CF116)</f>
        <v>1</v>
      </c>
      <c r="CL116" s="2">
        <f t="shared" ref="CL116:CL122" si="623">SUM(E116,J116,O116,T116,Y116,AD116,AI116,AN116,AS116,AX116,BC116,BH116,BM116,BR116,BW116,CB116,CG116)</f>
        <v>0</v>
      </c>
      <c r="CM116" s="2">
        <f t="shared" ref="CM116:CM122" si="624">SUM(F116,K116,P116,U116,Z116,AE116,AJ116,AO116,AT116,AY116,BD116,BI116,BN116,BS116,BX116,CC116,CH116)</f>
        <v>0</v>
      </c>
      <c r="CN116" s="17">
        <f t="shared" ref="CN116" si="625">((CK116+CL116+CM116)/CJ116)</f>
        <v>1.465845793022574E-4</v>
      </c>
      <c r="CP116" s="1">
        <f>SUM(CK116:CM116,'Cepa9 - CasB'!CA116:CC116,'Cepa9 - CasC'!CA116:CC116)</f>
        <v>2</v>
      </c>
      <c r="CQ116" s="17">
        <f>CP116/SUM(CJ116,'Cepa9 - CasB'!BZ116,'Cepa9 - CasC'!BZ116)</f>
        <v>1.6338534433461317E-4</v>
      </c>
      <c r="CR116" s="1">
        <f t="shared" ref="CR116" si="626">CR114+CP116</f>
        <v>298</v>
      </c>
      <c r="CS116" s="17">
        <f t="shared" ref="CS116" si="627">CR116/$CS$1</f>
        <v>2.3748804590372968E-2</v>
      </c>
    </row>
    <row r="117" spans="1:97" x14ac:dyDescent="0.25">
      <c r="A117" s="36"/>
      <c r="B117" s="27">
        <f t="shared" ref="B117:B122" si="628">B116+1</f>
        <v>44401</v>
      </c>
      <c r="C117" s="5">
        <f t="shared" ref="C117:C122" si="629">C116-D116-E116-F116</f>
        <v>382</v>
      </c>
      <c r="D117" s="5"/>
      <c r="E117" s="5"/>
      <c r="F117" s="5"/>
      <c r="G117" s="5"/>
      <c r="H117" s="5">
        <f t="shared" ref="H117:H122" si="630">H116-I116-J116-K116</f>
        <v>608</v>
      </c>
      <c r="I117" s="5"/>
      <c r="J117" s="5"/>
      <c r="K117" s="5"/>
      <c r="L117" s="5"/>
      <c r="M117" s="5">
        <f t="shared" ref="M117:M122" si="631">M116-N116-O116-P116</f>
        <v>754</v>
      </c>
      <c r="N117" s="5"/>
      <c r="O117" s="5"/>
      <c r="P117" s="5"/>
      <c r="Q117" s="5"/>
      <c r="R117" s="5">
        <f t="shared" ref="R117:R122" si="632">R116-S116-T116-U116</f>
        <v>203</v>
      </c>
      <c r="S117" s="5"/>
      <c r="T117" s="5"/>
      <c r="U117" s="5"/>
      <c r="V117" s="5"/>
      <c r="W117" s="5">
        <f t="shared" ref="W117:W122" si="633">W116-X116-Y116-Z116</f>
        <v>522</v>
      </c>
      <c r="X117" s="5"/>
      <c r="Y117" s="5"/>
      <c r="Z117" s="5"/>
      <c r="AA117" s="5"/>
      <c r="AB117" s="5">
        <f t="shared" ref="AB117:AB122" si="634">AB116-AC116-AD116-AE116</f>
        <v>522</v>
      </c>
      <c r="AC117" s="5"/>
      <c r="AD117" s="5"/>
      <c r="AE117" s="5"/>
      <c r="AF117" s="5"/>
      <c r="AG117" s="5">
        <f t="shared" ref="AG117:AG122" si="635">AG116-AH116-AI116-AJ116</f>
        <v>526</v>
      </c>
      <c r="AH117" s="5"/>
      <c r="AI117" s="5"/>
      <c r="AJ117" s="5"/>
      <c r="AK117" s="5"/>
      <c r="AL117" s="5">
        <f t="shared" ref="AL117:AL122" si="636">AL116-AM116-AN116-AO116</f>
        <v>525</v>
      </c>
      <c r="AM117" s="5"/>
      <c r="AN117" s="5"/>
      <c r="AO117" s="5"/>
      <c r="AP117" s="5"/>
      <c r="AQ117" s="5">
        <f t="shared" ref="AQ117:AQ122" si="637">AQ116-AR116-AS116-AT116</f>
        <v>497</v>
      </c>
      <c r="AR117" s="5"/>
      <c r="AS117" s="5"/>
      <c r="AT117" s="5"/>
      <c r="AU117" s="5"/>
      <c r="AV117" s="5">
        <f t="shared" ref="AV117:AV122" si="638">AV116-AW116-AX116-AY116</f>
        <v>497</v>
      </c>
      <c r="AW117" s="5"/>
      <c r="AX117" s="5"/>
      <c r="AY117" s="5"/>
      <c r="AZ117" s="5"/>
      <c r="BA117" s="5">
        <f t="shared" ref="BA117:BA122" si="639">BA116-BB116-BC116-BD116</f>
        <v>464</v>
      </c>
      <c r="BB117" s="5"/>
      <c r="BC117" s="5"/>
      <c r="BD117" s="5"/>
      <c r="BE117" s="5"/>
      <c r="BF117" s="5">
        <f t="shared" ref="BF117:BF122" si="640">BF116-BG116-BH116-BI116</f>
        <v>464</v>
      </c>
      <c r="BG117" s="5"/>
      <c r="BH117" s="5"/>
      <c r="BI117" s="5"/>
      <c r="BJ117" s="5"/>
      <c r="BK117" s="5">
        <f t="shared" ref="BK117:BK122" si="641">BK116-BL116-BM116-BN116</f>
        <v>429</v>
      </c>
      <c r="BL117" s="5"/>
      <c r="BM117" s="5"/>
      <c r="BN117" s="5"/>
      <c r="BO117" s="5"/>
      <c r="BP117" s="5">
        <f t="shared" ref="BP117:BP122" si="642">BP116-BQ116-BR116-BS116</f>
        <v>428</v>
      </c>
      <c r="BQ117" s="5"/>
      <c r="BR117" s="5"/>
      <c r="BS117" s="5"/>
      <c r="BT117" s="5"/>
      <c r="BU117" s="5">
        <f t="shared" ref="BU117:BU122" si="643">BU116-BV116-BW116-BX116</f>
        <v>0</v>
      </c>
      <c r="BV117" s="5"/>
      <c r="BW117" s="5"/>
      <c r="BX117" s="5"/>
      <c r="BY117" s="5"/>
      <c r="BZ117" s="5">
        <f t="shared" ref="BZ117:BZ122" si="644">BZ116-CA116-CB116-CC116</f>
        <v>0</v>
      </c>
      <c r="CA117" s="5"/>
      <c r="CB117" s="5"/>
      <c r="CC117" s="5"/>
      <c r="CD117" s="5"/>
      <c r="CE117" s="5">
        <f t="shared" ref="CE117:CE122" si="645">CE116-CF116-CG116-CH116</f>
        <v>0</v>
      </c>
      <c r="CF117" s="5"/>
      <c r="CG117" s="5"/>
      <c r="CH117" s="5"/>
      <c r="CJ117" s="2">
        <f t="shared" si="621"/>
        <v>6821</v>
      </c>
      <c r="CK117" s="2">
        <f t="shared" si="622"/>
        <v>0</v>
      </c>
      <c r="CL117" s="2">
        <f t="shared" si="623"/>
        <v>0</v>
      </c>
      <c r="CM117" s="2">
        <f t="shared" si="624"/>
        <v>0</v>
      </c>
      <c r="CN117" s="17">
        <f t="shared" si="348"/>
        <v>0</v>
      </c>
      <c r="CP117" s="1">
        <f>SUM(CK117:CM117,'Cepa9 - CasB'!CA117:CC117,'Cepa9 - CasC'!CA117:CC117)</f>
        <v>0</v>
      </c>
      <c r="CQ117" s="17">
        <f>CP117/SUM(CJ117,'Cepa9 - CasB'!BZ117,'Cepa9 - CasC'!BZ117)</f>
        <v>0</v>
      </c>
      <c r="CR117" s="1">
        <f t="shared" ref="CR117" si="646">CP117+CR116</f>
        <v>298</v>
      </c>
      <c r="CS117" s="17">
        <f t="shared" si="443"/>
        <v>2.3748804590372968E-2</v>
      </c>
    </row>
    <row r="118" spans="1:97" x14ac:dyDescent="0.25">
      <c r="A118" s="36"/>
      <c r="B118" s="27">
        <f t="shared" si="628"/>
        <v>44402</v>
      </c>
      <c r="C118" s="5">
        <f t="shared" si="629"/>
        <v>382</v>
      </c>
      <c r="D118" s="5"/>
      <c r="E118" s="5"/>
      <c r="F118" s="5"/>
      <c r="G118" s="5"/>
      <c r="H118" s="5">
        <f t="shared" si="630"/>
        <v>608</v>
      </c>
      <c r="I118" s="5"/>
      <c r="J118" s="5"/>
      <c r="K118" s="5"/>
      <c r="L118" s="5"/>
      <c r="M118" s="5">
        <f t="shared" si="631"/>
        <v>754</v>
      </c>
      <c r="N118" s="5"/>
      <c r="O118" s="5"/>
      <c r="P118" s="5"/>
      <c r="Q118" s="5"/>
      <c r="R118" s="5">
        <f t="shared" si="632"/>
        <v>203</v>
      </c>
      <c r="S118" s="5"/>
      <c r="T118" s="5"/>
      <c r="U118" s="5"/>
      <c r="V118" s="5"/>
      <c r="W118" s="5">
        <f t="shared" si="633"/>
        <v>522</v>
      </c>
      <c r="X118" s="5"/>
      <c r="Y118" s="5"/>
      <c r="Z118" s="5"/>
      <c r="AA118" s="5"/>
      <c r="AB118" s="5">
        <f t="shared" si="634"/>
        <v>522</v>
      </c>
      <c r="AC118" s="5"/>
      <c r="AD118" s="5"/>
      <c r="AE118" s="5"/>
      <c r="AF118" s="5"/>
      <c r="AG118" s="5">
        <f t="shared" si="635"/>
        <v>526</v>
      </c>
      <c r="AH118" s="5"/>
      <c r="AI118" s="5"/>
      <c r="AJ118" s="5"/>
      <c r="AK118" s="5"/>
      <c r="AL118" s="5">
        <f t="shared" si="636"/>
        <v>525</v>
      </c>
      <c r="AM118" s="5"/>
      <c r="AN118" s="5"/>
      <c r="AO118" s="5"/>
      <c r="AP118" s="5"/>
      <c r="AQ118" s="5">
        <f t="shared" si="637"/>
        <v>497</v>
      </c>
      <c r="AR118" s="5"/>
      <c r="AS118" s="5"/>
      <c r="AT118" s="5"/>
      <c r="AU118" s="5"/>
      <c r="AV118" s="5">
        <f t="shared" si="638"/>
        <v>497</v>
      </c>
      <c r="AW118" s="5"/>
      <c r="AX118" s="5"/>
      <c r="AY118" s="5"/>
      <c r="AZ118" s="5"/>
      <c r="BA118" s="5">
        <f t="shared" si="639"/>
        <v>464</v>
      </c>
      <c r="BB118" s="5"/>
      <c r="BC118" s="5"/>
      <c r="BD118" s="5"/>
      <c r="BE118" s="5"/>
      <c r="BF118" s="5">
        <f t="shared" si="640"/>
        <v>464</v>
      </c>
      <c r="BG118" s="5"/>
      <c r="BH118" s="5"/>
      <c r="BI118" s="5"/>
      <c r="BJ118" s="5"/>
      <c r="BK118" s="5">
        <f t="shared" si="641"/>
        <v>429</v>
      </c>
      <c r="BL118" s="5"/>
      <c r="BM118" s="5"/>
      <c r="BN118" s="5"/>
      <c r="BO118" s="5"/>
      <c r="BP118" s="5">
        <f t="shared" si="642"/>
        <v>428</v>
      </c>
      <c r="BQ118" s="5"/>
      <c r="BR118" s="5"/>
      <c r="BS118" s="5"/>
      <c r="BT118" s="5"/>
      <c r="BU118" s="5">
        <f t="shared" si="643"/>
        <v>0</v>
      </c>
      <c r="BV118" s="5"/>
      <c r="BW118" s="5"/>
      <c r="BX118" s="5"/>
      <c r="BY118" s="5"/>
      <c r="BZ118" s="5">
        <f t="shared" si="644"/>
        <v>0</v>
      </c>
      <c r="CA118" s="5"/>
      <c r="CB118" s="5"/>
      <c r="CC118" s="5"/>
      <c r="CD118" s="5"/>
      <c r="CE118" s="5">
        <f t="shared" si="645"/>
        <v>0</v>
      </c>
      <c r="CF118" s="5"/>
      <c r="CG118" s="5"/>
      <c r="CH118" s="5"/>
      <c r="CJ118" s="2">
        <f t="shared" si="621"/>
        <v>6821</v>
      </c>
      <c r="CK118" s="2">
        <f t="shared" si="622"/>
        <v>0</v>
      </c>
      <c r="CL118" s="2">
        <f t="shared" si="623"/>
        <v>0</v>
      </c>
      <c r="CM118" s="2">
        <f t="shared" si="624"/>
        <v>0</v>
      </c>
      <c r="CN118" s="17">
        <f t="shared" si="348"/>
        <v>0</v>
      </c>
      <c r="CP118" s="1">
        <f>SUM(CK118:CM118,'Cepa9 - CasB'!CA118:CC118,'Cepa9 - CasC'!CA118:CC118)</f>
        <v>0</v>
      </c>
      <c r="CQ118" s="17">
        <f>CP118/SUM(CJ118,'Cepa9 - CasB'!BZ118,'Cepa9 - CasC'!BZ118)</f>
        <v>0</v>
      </c>
      <c r="CR118" s="1">
        <f t="shared" si="554"/>
        <v>298</v>
      </c>
      <c r="CS118" s="17">
        <f t="shared" si="443"/>
        <v>2.3748804590372968E-2</v>
      </c>
    </row>
    <row r="119" spans="1:97" x14ac:dyDescent="0.25">
      <c r="A119" s="36"/>
      <c r="B119" s="27">
        <f t="shared" si="628"/>
        <v>44403</v>
      </c>
      <c r="C119" s="5">
        <f t="shared" si="629"/>
        <v>382</v>
      </c>
      <c r="D119" s="5">
        <v>1</v>
      </c>
      <c r="E119" s="5"/>
      <c r="F119" s="5"/>
      <c r="G119" s="5"/>
      <c r="H119" s="5">
        <f t="shared" si="630"/>
        <v>608</v>
      </c>
      <c r="I119" s="5"/>
      <c r="J119" s="5"/>
      <c r="K119" s="5"/>
      <c r="L119" s="5"/>
      <c r="M119" s="5">
        <f t="shared" si="631"/>
        <v>754</v>
      </c>
      <c r="N119" s="5"/>
      <c r="O119" s="5"/>
      <c r="P119" s="5"/>
      <c r="Q119" s="5"/>
      <c r="R119" s="5">
        <f t="shared" si="632"/>
        <v>203</v>
      </c>
      <c r="S119" s="5"/>
      <c r="T119" s="5"/>
      <c r="U119" s="5"/>
      <c r="V119" s="5"/>
      <c r="W119" s="5">
        <f t="shared" si="633"/>
        <v>522</v>
      </c>
      <c r="X119" s="5"/>
      <c r="Y119" s="5"/>
      <c r="Z119" s="5"/>
      <c r="AA119" s="5"/>
      <c r="AB119" s="5">
        <f t="shared" si="634"/>
        <v>522</v>
      </c>
      <c r="AC119" s="5"/>
      <c r="AD119" s="5"/>
      <c r="AE119" s="5"/>
      <c r="AF119" s="5"/>
      <c r="AG119" s="5">
        <f t="shared" si="635"/>
        <v>526</v>
      </c>
      <c r="AH119" s="5"/>
      <c r="AI119" s="5"/>
      <c r="AJ119" s="5"/>
      <c r="AK119" s="5"/>
      <c r="AL119" s="5">
        <f t="shared" si="636"/>
        <v>525</v>
      </c>
      <c r="AM119" s="5"/>
      <c r="AN119" s="5"/>
      <c r="AO119" s="5"/>
      <c r="AP119" s="5"/>
      <c r="AQ119" s="5">
        <f t="shared" si="637"/>
        <v>497</v>
      </c>
      <c r="AR119" s="5"/>
      <c r="AS119" s="5"/>
      <c r="AT119" s="5"/>
      <c r="AU119" s="5"/>
      <c r="AV119" s="5">
        <f t="shared" si="638"/>
        <v>497</v>
      </c>
      <c r="AW119" s="5"/>
      <c r="AX119" s="5"/>
      <c r="AY119" s="5"/>
      <c r="AZ119" s="5"/>
      <c r="BA119" s="5">
        <f t="shared" si="639"/>
        <v>464</v>
      </c>
      <c r="BB119" s="5"/>
      <c r="BC119" s="5"/>
      <c r="BD119" s="5"/>
      <c r="BE119" s="5"/>
      <c r="BF119" s="5">
        <f t="shared" si="640"/>
        <v>464</v>
      </c>
      <c r="BG119" s="5"/>
      <c r="BH119" s="5"/>
      <c r="BI119" s="5"/>
      <c r="BJ119" s="5"/>
      <c r="BK119" s="5">
        <f t="shared" si="641"/>
        <v>429</v>
      </c>
      <c r="BL119" s="5"/>
      <c r="BM119" s="5"/>
      <c r="BN119" s="5"/>
      <c r="BO119" s="5"/>
      <c r="BP119" s="5">
        <f t="shared" si="642"/>
        <v>428</v>
      </c>
      <c r="BQ119" s="5"/>
      <c r="BR119" s="5"/>
      <c r="BS119" s="5"/>
      <c r="BT119" s="5"/>
      <c r="BU119" s="5">
        <f t="shared" si="643"/>
        <v>0</v>
      </c>
      <c r="BV119" s="5"/>
      <c r="BW119" s="5"/>
      <c r="BX119" s="5"/>
      <c r="BY119" s="5"/>
      <c r="BZ119" s="5">
        <f t="shared" si="644"/>
        <v>0</v>
      </c>
      <c r="CA119" s="5"/>
      <c r="CB119" s="5"/>
      <c r="CC119" s="5"/>
      <c r="CD119" s="5"/>
      <c r="CE119" s="5">
        <f t="shared" si="645"/>
        <v>0</v>
      </c>
      <c r="CF119" s="5"/>
      <c r="CG119" s="5"/>
      <c r="CH119" s="5"/>
      <c r="CJ119" s="2">
        <f t="shared" si="621"/>
        <v>6821</v>
      </c>
      <c r="CK119" s="2">
        <f t="shared" si="622"/>
        <v>1</v>
      </c>
      <c r="CL119" s="2">
        <f t="shared" si="623"/>
        <v>0</v>
      </c>
      <c r="CM119" s="2">
        <f t="shared" si="624"/>
        <v>0</v>
      </c>
      <c r="CN119" s="17">
        <f t="shared" si="348"/>
        <v>1.4660606949127694E-4</v>
      </c>
      <c r="CP119" s="1">
        <f>SUM(CK119:CM119,'Cepa9 - CasB'!CA119:CC119,'Cepa9 - CasC'!CA119:CC119)</f>
        <v>1</v>
      </c>
      <c r="CQ119" s="17">
        <f>CP119/SUM(CJ119,'Cepa9 - CasB'!BZ119,'Cepa9 - CasC'!BZ119)</f>
        <v>8.1706021733801777E-5</v>
      </c>
      <c r="CR119" s="1">
        <f t="shared" si="554"/>
        <v>299</v>
      </c>
      <c r="CS119" s="17">
        <f t="shared" si="443"/>
        <v>2.3828498565508449E-2</v>
      </c>
    </row>
    <row r="120" spans="1:97" x14ac:dyDescent="0.25">
      <c r="A120" s="36"/>
      <c r="B120" s="27">
        <f t="shared" si="628"/>
        <v>44404</v>
      </c>
      <c r="C120" s="5">
        <f t="shared" si="629"/>
        <v>381</v>
      </c>
      <c r="D120" s="5"/>
      <c r="E120" s="5"/>
      <c r="F120" s="5"/>
      <c r="G120" s="5"/>
      <c r="H120" s="5">
        <f t="shared" si="630"/>
        <v>608</v>
      </c>
      <c r="I120" s="5"/>
      <c r="J120" s="5"/>
      <c r="K120" s="5"/>
      <c r="L120" s="5"/>
      <c r="M120" s="5">
        <f t="shared" si="631"/>
        <v>754</v>
      </c>
      <c r="N120" s="5"/>
      <c r="O120" s="5"/>
      <c r="P120" s="5"/>
      <c r="Q120" s="5"/>
      <c r="R120" s="5">
        <f t="shared" si="632"/>
        <v>203</v>
      </c>
      <c r="S120" s="5"/>
      <c r="T120" s="5"/>
      <c r="U120" s="5"/>
      <c r="V120" s="5"/>
      <c r="W120" s="5">
        <f t="shared" si="633"/>
        <v>522</v>
      </c>
      <c r="X120" s="5"/>
      <c r="Y120" s="5"/>
      <c r="Z120" s="5"/>
      <c r="AA120" s="5"/>
      <c r="AB120" s="5">
        <f t="shared" si="634"/>
        <v>522</v>
      </c>
      <c r="AC120" s="5"/>
      <c r="AD120" s="5"/>
      <c r="AE120" s="5"/>
      <c r="AF120" s="5"/>
      <c r="AG120" s="5">
        <f t="shared" si="635"/>
        <v>526</v>
      </c>
      <c r="AH120" s="5"/>
      <c r="AI120" s="5"/>
      <c r="AJ120" s="5"/>
      <c r="AK120" s="5"/>
      <c r="AL120" s="5">
        <f t="shared" si="636"/>
        <v>525</v>
      </c>
      <c r="AM120" s="5"/>
      <c r="AN120" s="5"/>
      <c r="AO120" s="5"/>
      <c r="AP120" s="5"/>
      <c r="AQ120" s="5">
        <f t="shared" si="637"/>
        <v>497</v>
      </c>
      <c r="AR120" s="5"/>
      <c r="AS120" s="5"/>
      <c r="AT120" s="5"/>
      <c r="AU120" s="5"/>
      <c r="AV120" s="5">
        <f t="shared" si="638"/>
        <v>497</v>
      </c>
      <c r="AW120" s="5"/>
      <c r="AX120" s="5"/>
      <c r="AY120" s="5"/>
      <c r="AZ120" s="5"/>
      <c r="BA120" s="5">
        <f t="shared" si="639"/>
        <v>464</v>
      </c>
      <c r="BB120" s="5"/>
      <c r="BC120" s="5"/>
      <c r="BD120" s="5"/>
      <c r="BE120" s="5"/>
      <c r="BF120" s="5">
        <f t="shared" si="640"/>
        <v>464</v>
      </c>
      <c r="BG120" s="5"/>
      <c r="BH120" s="5"/>
      <c r="BI120" s="5"/>
      <c r="BJ120" s="5"/>
      <c r="BK120" s="5">
        <f t="shared" si="641"/>
        <v>429</v>
      </c>
      <c r="BL120" s="5"/>
      <c r="BM120" s="5"/>
      <c r="BN120" s="5"/>
      <c r="BO120" s="5"/>
      <c r="BP120" s="5">
        <f t="shared" si="642"/>
        <v>428</v>
      </c>
      <c r="BQ120" s="5"/>
      <c r="BR120" s="5"/>
      <c r="BS120" s="5"/>
      <c r="BT120" s="5"/>
      <c r="BU120" s="5">
        <f t="shared" si="643"/>
        <v>0</v>
      </c>
      <c r="BV120" s="5"/>
      <c r="BW120" s="5"/>
      <c r="BX120" s="5"/>
      <c r="BY120" s="5"/>
      <c r="BZ120" s="5">
        <f t="shared" si="644"/>
        <v>0</v>
      </c>
      <c r="CA120" s="5"/>
      <c r="CB120" s="5"/>
      <c r="CC120" s="5"/>
      <c r="CD120" s="5"/>
      <c r="CE120" s="5">
        <f t="shared" si="645"/>
        <v>0</v>
      </c>
      <c r="CF120" s="5"/>
      <c r="CG120" s="5"/>
      <c r="CH120" s="5"/>
      <c r="CJ120" s="2">
        <f t="shared" si="621"/>
        <v>6820</v>
      </c>
      <c r="CK120" s="2">
        <f t="shared" si="622"/>
        <v>0</v>
      </c>
      <c r="CL120" s="2">
        <f t="shared" si="623"/>
        <v>0</v>
      </c>
      <c r="CM120" s="2">
        <f t="shared" si="624"/>
        <v>0</v>
      </c>
      <c r="CN120" s="17">
        <f t="shared" si="348"/>
        <v>0</v>
      </c>
      <c r="CP120" s="1">
        <f>SUM(CK120:CM120,'Cepa9 - CasB'!CA120:CC120,'Cepa9 - CasC'!CA120:CC120)</f>
        <v>0</v>
      </c>
      <c r="CQ120" s="17">
        <f>CP120/SUM(CJ120,'Cepa9 - CasB'!BZ120,'Cepa9 - CasC'!BZ120)</f>
        <v>0</v>
      </c>
      <c r="CR120" s="1">
        <f t="shared" si="554"/>
        <v>299</v>
      </c>
      <c r="CS120" s="17">
        <f t="shared" si="443"/>
        <v>2.3828498565508449E-2</v>
      </c>
    </row>
    <row r="121" spans="1:97" x14ac:dyDescent="0.25">
      <c r="A121" s="36"/>
      <c r="B121" s="27">
        <f t="shared" si="628"/>
        <v>44405</v>
      </c>
      <c r="C121" s="5">
        <f t="shared" si="629"/>
        <v>381</v>
      </c>
      <c r="D121" s="5"/>
      <c r="E121" s="5"/>
      <c r="F121" s="5"/>
      <c r="G121" s="5"/>
      <c r="H121" s="5">
        <f t="shared" si="630"/>
        <v>608</v>
      </c>
      <c r="I121" s="5"/>
      <c r="J121" s="5"/>
      <c r="K121" s="5"/>
      <c r="L121" s="5"/>
      <c r="M121" s="5">
        <f t="shared" si="631"/>
        <v>754</v>
      </c>
      <c r="N121" s="5"/>
      <c r="O121" s="5"/>
      <c r="P121" s="5"/>
      <c r="Q121" s="5"/>
      <c r="R121" s="5">
        <f t="shared" si="632"/>
        <v>203</v>
      </c>
      <c r="S121" s="5"/>
      <c r="T121" s="5"/>
      <c r="U121" s="5"/>
      <c r="V121" s="5"/>
      <c r="W121" s="5">
        <f t="shared" si="633"/>
        <v>522</v>
      </c>
      <c r="X121" s="5"/>
      <c r="Y121" s="5"/>
      <c r="Z121" s="5"/>
      <c r="AA121" s="5"/>
      <c r="AB121" s="5">
        <f t="shared" si="634"/>
        <v>522</v>
      </c>
      <c r="AC121" s="5"/>
      <c r="AD121" s="5"/>
      <c r="AE121" s="5"/>
      <c r="AF121" s="5"/>
      <c r="AG121" s="5">
        <f t="shared" si="635"/>
        <v>526</v>
      </c>
      <c r="AH121" s="5"/>
      <c r="AI121" s="5"/>
      <c r="AJ121" s="5"/>
      <c r="AK121" s="5"/>
      <c r="AL121" s="5">
        <f t="shared" si="636"/>
        <v>525</v>
      </c>
      <c r="AM121" s="5"/>
      <c r="AN121" s="5"/>
      <c r="AO121" s="5"/>
      <c r="AP121" s="5"/>
      <c r="AQ121" s="5">
        <f t="shared" si="637"/>
        <v>497</v>
      </c>
      <c r="AR121" s="5"/>
      <c r="AS121" s="5"/>
      <c r="AT121" s="5"/>
      <c r="AU121" s="5"/>
      <c r="AV121" s="5">
        <f t="shared" si="638"/>
        <v>497</v>
      </c>
      <c r="AW121" s="5"/>
      <c r="AX121" s="5"/>
      <c r="AY121" s="5"/>
      <c r="AZ121" s="5"/>
      <c r="BA121" s="5">
        <f t="shared" si="639"/>
        <v>464</v>
      </c>
      <c r="BB121" s="5"/>
      <c r="BC121" s="5"/>
      <c r="BD121" s="5"/>
      <c r="BE121" s="5"/>
      <c r="BF121" s="5">
        <f t="shared" si="640"/>
        <v>464</v>
      </c>
      <c r="BG121" s="5"/>
      <c r="BH121" s="5"/>
      <c r="BI121" s="5"/>
      <c r="BJ121" s="5"/>
      <c r="BK121" s="5">
        <f t="shared" si="641"/>
        <v>429</v>
      </c>
      <c r="BL121" s="5"/>
      <c r="BM121" s="5"/>
      <c r="BN121" s="5"/>
      <c r="BO121" s="5"/>
      <c r="BP121" s="5">
        <f t="shared" si="642"/>
        <v>428</v>
      </c>
      <c r="BQ121" s="5"/>
      <c r="BR121" s="5"/>
      <c r="BS121" s="5"/>
      <c r="BT121" s="5"/>
      <c r="BU121" s="5">
        <f t="shared" si="643"/>
        <v>0</v>
      </c>
      <c r="BV121" s="5"/>
      <c r="BW121" s="5"/>
      <c r="BX121" s="5"/>
      <c r="BY121" s="5"/>
      <c r="BZ121" s="5">
        <f t="shared" si="644"/>
        <v>0</v>
      </c>
      <c r="CA121" s="5"/>
      <c r="CB121" s="5"/>
      <c r="CC121" s="5"/>
      <c r="CD121" s="5"/>
      <c r="CE121" s="5">
        <f t="shared" si="645"/>
        <v>0</v>
      </c>
      <c r="CF121" s="5"/>
      <c r="CG121" s="5"/>
      <c r="CH121" s="5"/>
      <c r="CJ121" s="2">
        <f t="shared" si="621"/>
        <v>6820</v>
      </c>
      <c r="CK121" s="2">
        <f t="shared" si="622"/>
        <v>0</v>
      </c>
      <c r="CL121" s="2">
        <f t="shared" si="623"/>
        <v>0</v>
      </c>
      <c r="CM121" s="2">
        <f t="shared" si="624"/>
        <v>0</v>
      </c>
      <c r="CN121" s="17">
        <f t="shared" si="348"/>
        <v>0</v>
      </c>
      <c r="CP121" s="1">
        <f>SUM(CK121:CM121,'Cepa9 - CasB'!CA121:CC121,'Cepa9 - CasC'!CA121:CC121)</f>
        <v>1</v>
      </c>
      <c r="CQ121" s="17">
        <f>CP121/SUM(CJ121,'Cepa9 - CasB'!BZ121,'Cepa9 - CasC'!BZ121)</f>
        <v>8.1712698153293023E-5</v>
      </c>
      <c r="CR121" s="1">
        <f t="shared" si="554"/>
        <v>300</v>
      </c>
      <c r="CS121" s="17">
        <f t="shared" si="443"/>
        <v>2.3908192540643927E-2</v>
      </c>
    </row>
    <row r="122" spans="1:97" ht="18.75" thickBot="1" x14ac:dyDescent="0.3">
      <c r="A122" s="37"/>
      <c r="B122" s="28">
        <f t="shared" si="628"/>
        <v>44406</v>
      </c>
      <c r="C122" s="6">
        <f t="shared" si="629"/>
        <v>381</v>
      </c>
      <c r="D122" s="6"/>
      <c r="E122" s="6"/>
      <c r="F122" s="6"/>
      <c r="G122" s="6"/>
      <c r="H122" s="6">
        <f t="shared" si="630"/>
        <v>608</v>
      </c>
      <c r="I122" s="6"/>
      <c r="J122" s="6"/>
      <c r="K122" s="6"/>
      <c r="L122" s="6"/>
      <c r="M122" s="6">
        <f t="shared" si="631"/>
        <v>754</v>
      </c>
      <c r="N122" s="6"/>
      <c r="O122" s="6"/>
      <c r="P122" s="6"/>
      <c r="Q122" s="6"/>
      <c r="R122" s="6">
        <f t="shared" si="632"/>
        <v>203</v>
      </c>
      <c r="S122" s="6"/>
      <c r="T122" s="6"/>
      <c r="U122" s="6"/>
      <c r="V122" s="6"/>
      <c r="W122" s="6">
        <f t="shared" si="633"/>
        <v>522</v>
      </c>
      <c r="X122" s="6"/>
      <c r="Y122" s="6"/>
      <c r="Z122" s="6"/>
      <c r="AA122" s="6"/>
      <c r="AB122" s="6">
        <f t="shared" si="634"/>
        <v>522</v>
      </c>
      <c r="AC122" s="6"/>
      <c r="AD122" s="6"/>
      <c r="AE122" s="6"/>
      <c r="AF122" s="6"/>
      <c r="AG122" s="6">
        <f t="shared" si="635"/>
        <v>526</v>
      </c>
      <c r="AH122" s="6"/>
      <c r="AI122" s="6"/>
      <c r="AJ122" s="6"/>
      <c r="AK122" s="6"/>
      <c r="AL122" s="6">
        <f t="shared" si="636"/>
        <v>525</v>
      </c>
      <c r="AM122" s="6">
        <v>1</v>
      </c>
      <c r="AN122" s="6"/>
      <c r="AO122" s="6"/>
      <c r="AP122" s="6"/>
      <c r="AQ122" s="6">
        <f t="shared" si="637"/>
        <v>497</v>
      </c>
      <c r="AR122" s="6"/>
      <c r="AS122" s="6"/>
      <c r="AT122" s="6"/>
      <c r="AU122" s="6"/>
      <c r="AV122" s="6">
        <f t="shared" si="638"/>
        <v>497</v>
      </c>
      <c r="AW122" s="6">
        <v>1</v>
      </c>
      <c r="AX122" s="6"/>
      <c r="AY122" s="6"/>
      <c r="AZ122" s="6"/>
      <c r="BA122" s="6">
        <f t="shared" si="639"/>
        <v>464</v>
      </c>
      <c r="BB122" s="6"/>
      <c r="BC122" s="6"/>
      <c r="BD122" s="6"/>
      <c r="BE122" s="6"/>
      <c r="BF122" s="6">
        <f t="shared" si="640"/>
        <v>464</v>
      </c>
      <c r="BG122" s="6"/>
      <c r="BH122" s="6"/>
      <c r="BI122" s="6"/>
      <c r="BJ122" s="6"/>
      <c r="BK122" s="6">
        <f t="shared" si="641"/>
        <v>429</v>
      </c>
      <c r="BL122" s="6"/>
      <c r="BM122" s="6"/>
      <c r="BN122" s="6"/>
      <c r="BO122" s="6"/>
      <c r="BP122" s="6">
        <f t="shared" si="642"/>
        <v>428</v>
      </c>
      <c r="BQ122" s="6"/>
      <c r="BR122" s="6"/>
      <c r="BS122" s="6"/>
      <c r="BT122" s="6"/>
      <c r="BU122" s="6">
        <f t="shared" si="643"/>
        <v>0</v>
      </c>
      <c r="BV122" s="6"/>
      <c r="BW122" s="6"/>
      <c r="BX122" s="6"/>
      <c r="BY122" s="6"/>
      <c r="BZ122" s="6">
        <f t="shared" si="644"/>
        <v>0</v>
      </c>
      <c r="CA122" s="6"/>
      <c r="CB122" s="6"/>
      <c r="CC122" s="6"/>
      <c r="CD122" s="6"/>
      <c r="CE122" s="6">
        <f t="shared" si="645"/>
        <v>0</v>
      </c>
      <c r="CF122" s="6"/>
      <c r="CG122" s="6"/>
      <c r="CH122" s="6"/>
      <c r="CJ122" s="2">
        <f t="shared" si="621"/>
        <v>6820</v>
      </c>
      <c r="CK122" s="2">
        <f t="shared" si="622"/>
        <v>2</v>
      </c>
      <c r="CL122" s="2">
        <f t="shared" si="623"/>
        <v>0</v>
      </c>
      <c r="CM122" s="2">
        <f t="shared" si="624"/>
        <v>0</v>
      </c>
      <c r="CN122" s="17">
        <f t="shared" si="348"/>
        <v>2.9325513196480938E-4</v>
      </c>
      <c r="CP122" s="1">
        <f>SUM(CK122:CM122,'Cepa9 - CasB'!CA122:CC122,'Cepa9 - CasC'!CA122:CC122)</f>
        <v>4</v>
      </c>
      <c r="CQ122" s="17">
        <f>CP122/SUM(CJ122,'Cepa9 - CasB'!BZ122,'Cepa9 - CasC'!BZ122)</f>
        <v>3.268775026558797E-4</v>
      </c>
      <c r="CR122" s="1">
        <f t="shared" si="554"/>
        <v>304</v>
      </c>
      <c r="CS122" s="17">
        <f t="shared" si="443"/>
        <v>2.4226968441185846E-2</v>
      </c>
    </row>
    <row r="123" spans="1:97" ht="18.75" thickTop="1" x14ac:dyDescent="0.25">
      <c r="CJ123" s="2"/>
      <c r="CK123" s="12">
        <f t="shared" ref="CK123:CM123" si="647">SUM(CK116:CK122)</f>
        <v>4</v>
      </c>
      <c r="CL123" s="12">
        <f t="shared" si="647"/>
        <v>0</v>
      </c>
      <c r="CM123" s="12">
        <f t="shared" si="647"/>
        <v>0</v>
      </c>
      <c r="CN123" s="18">
        <f t="shared" ref="CN123" si="648">((CK123+CL123+CM123)/$CJ$4)</f>
        <v>5.7249177043080005E-4</v>
      </c>
      <c r="CP123" s="19">
        <f>SUM(CK123:CM123,'Cepa9 - CasB'!CA123:CC123,'Cepa9 - CasC'!CA123:CC123)</f>
        <v>8</v>
      </c>
      <c r="CQ123" s="18">
        <f>CP123/SUM(CJ116,'Cepa9 - CasB'!BZ116,'Cepa9 - CasC'!BZ116)</f>
        <v>6.5354137733845269E-4</v>
      </c>
      <c r="CS123" s="17"/>
    </row>
    <row r="124" spans="1:97" x14ac:dyDescent="0.25">
      <c r="A124" s="35">
        <v>16</v>
      </c>
      <c r="B124" s="26">
        <f t="shared" ref="B124" si="649">B122+1</f>
        <v>44407</v>
      </c>
      <c r="C124" s="4">
        <f t="shared" ref="C124" si="650">C122-D122-E122-F122</f>
        <v>381</v>
      </c>
      <c r="D124" s="4"/>
      <c r="E124" s="4"/>
      <c r="F124" s="4"/>
      <c r="G124" s="4"/>
      <c r="H124" s="4">
        <f t="shared" ref="H124" si="651">H122-I122-J122-K122</f>
        <v>608</v>
      </c>
      <c r="I124" s="4"/>
      <c r="J124" s="4"/>
      <c r="K124" s="4"/>
      <c r="L124" s="4"/>
      <c r="M124" s="4">
        <f t="shared" ref="M124" si="652">M122-N122-O122-P122</f>
        <v>754</v>
      </c>
      <c r="N124" s="4"/>
      <c r="O124" s="4"/>
      <c r="P124" s="4"/>
      <c r="Q124" s="4"/>
      <c r="R124" s="4">
        <f t="shared" ref="R124" si="653">R122-S122-T122-U122</f>
        <v>203</v>
      </c>
      <c r="S124" s="4"/>
      <c r="T124" s="4"/>
      <c r="U124" s="4"/>
      <c r="V124" s="4"/>
      <c r="W124" s="4">
        <f t="shared" ref="W124" si="654">W122-X122-Y122-Z122</f>
        <v>522</v>
      </c>
      <c r="X124" s="4"/>
      <c r="Y124" s="4"/>
      <c r="Z124" s="4"/>
      <c r="AA124" s="4"/>
      <c r="AB124" s="4">
        <f t="shared" ref="AB124" si="655">AB122-AC122-AD122-AE122</f>
        <v>522</v>
      </c>
      <c r="AC124" s="4"/>
      <c r="AD124" s="4"/>
      <c r="AE124" s="4"/>
      <c r="AF124" s="4"/>
      <c r="AG124" s="4">
        <f t="shared" ref="AG124" si="656">AG122-AH122-AI122-AJ122</f>
        <v>526</v>
      </c>
      <c r="AH124" s="4"/>
      <c r="AI124" s="4"/>
      <c r="AJ124" s="4"/>
      <c r="AK124" s="4"/>
      <c r="AL124" s="4">
        <f t="shared" ref="AL124" si="657">AL122-AM122-AN122-AO122</f>
        <v>524</v>
      </c>
      <c r="AM124" s="4"/>
      <c r="AN124" s="4"/>
      <c r="AO124" s="4"/>
      <c r="AP124" s="4"/>
      <c r="AQ124" s="4">
        <f t="shared" ref="AQ124" si="658">AQ122-AR122-AS122-AT122</f>
        <v>497</v>
      </c>
      <c r="AR124" s="4"/>
      <c r="AS124" s="4"/>
      <c r="AT124" s="4"/>
      <c r="AU124" s="4"/>
      <c r="AV124" s="4">
        <f t="shared" ref="AV124" si="659">AV122-AW122-AX122-AY122</f>
        <v>496</v>
      </c>
      <c r="AW124" s="4"/>
      <c r="AX124" s="4"/>
      <c r="AY124" s="4"/>
      <c r="AZ124" s="4"/>
      <c r="BA124" s="4">
        <f t="shared" ref="BA124" si="660">BA122-BB122-BC122-BD122</f>
        <v>464</v>
      </c>
      <c r="BB124" s="4"/>
      <c r="BC124" s="4"/>
      <c r="BD124" s="4"/>
      <c r="BE124" s="4"/>
      <c r="BF124" s="4">
        <f t="shared" ref="BF124" si="661">BF122-BG122-BH122-BI122</f>
        <v>464</v>
      </c>
      <c r="BG124" s="4"/>
      <c r="BH124" s="4"/>
      <c r="BI124" s="4"/>
      <c r="BJ124" s="4"/>
      <c r="BK124" s="4">
        <f t="shared" ref="BK124" si="662">BK122-BL122-BM122-BN122</f>
        <v>429</v>
      </c>
      <c r="BL124" s="4"/>
      <c r="BM124" s="4"/>
      <c r="BN124" s="4"/>
      <c r="BO124" s="4"/>
      <c r="BP124" s="4">
        <f t="shared" ref="BP124" si="663">BP122-BQ122-BR122-BS122</f>
        <v>428</v>
      </c>
      <c r="BQ124" s="4"/>
      <c r="BR124" s="4"/>
      <c r="BS124" s="4"/>
      <c r="BT124" s="4"/>
      <c r="BU124" s="4">
        <f t="shared" ref="BU124" si="664">BU122-BV122-BW122-BX122</f>
        <v>0</v>
      </c>
      <c r="BV124" s="4"/>
      <c r="BW124" s="4"/>
      <c r="BX124" s="4"/>
      <c r="BY124" s="4"/>
      <c r="BZ124" s="4">
        <f t="shared" ref="BZ124" si="665">BZ122-CA122-CB122-CC122</f>
        <v>0</v>
      </c>
      <c r="CA124" s="4"/>
      <c r="CB124" s="4"/>
      <c r="CC124" s="4"/>
      <c r="CD124" s="4"/>
      <c r="CE124" s="4">
        <f t="shared" ref="CE124" si="666">CE122-CF122-CG122-CH122</f>
        <v>0</v>
      </c>
      <c r="CF124" s="4"/>
      <c r="CG124" s="4"/>
      <c r="CH124" s="4"/>
      <c r="CJ124" s="2">
        <f t="shared" ref="CJ124:CJ130" si="667">SUM(C124,H124,M124,R124,W124,AB124,AG124,AL124,AQ124,AV124,BA124,BF124,BK124,BP124,BU124,BZ124,CE124)</f>
        <v>6818</v>
      </c>
      <c r="CK124" s="2">
        <f t="shared" ref="CK124:CK130" si="668">SUM(D124,I124,N124,S124,X124,AC124,AH124,AM124,AR124,AW124,BB124,BG124,BL124,BQ124,BV124,CA124,CF124)</f>
        <v>0</v>
      </c>
      <c r="CL124" s="2">
        <f t="shared" ref="CL124:CL130" si="669">SUM(E124,J124,O124,T124,Y124,AD124,AI124,AN124,AS124,AX124,BC124,BH124,BM124,BR124,BW124,CB124,CG124)</f>
        <v>0</v>
      </c>
      <c r="CM124" s="2">
        <f t="shared" ref="CM124:CM130" si="670">SUM(F124,K124,P124,U124,Z124,AE124,AJ124,AO124,AT124,AY124,BD124,BI124,BN124,BS124,BX124,CC124,CH124)</f>
        <v>0</v>
      </c>
      <c r="CN124" s="17">
        <f t="shared" ref="CN124" si="671">((CK124+CL124+CM124)/CJ124)</f>
        <v>0</v>
      </c>
      <c r="CP124" s="1">
        <f>SUM(CK124:CM124,'Cepa9 - CasB'!CA124:CC124,'Cepa9 - CasC'!CA124:CC124)</f>
        <v>0</v>
      </c>
      <c r="CQ124" s="17">
        <f>CP124/SUM(CJ124,'Cepa9 - CasB'!BZ124,'Cepa9 - CasC'!BZ124)</f>
        <v>0</v>
      </c>
      <c r="CR124" s="1">
        <f t="shared" ref="CR124" si="672">CR122+CP124</f>
        <v>304</v>
      </c>
      <c r="CS124" s="17">
        <f t="shared" ref="CS124" si="673">CR124/$CS$1</f>
        <v>2.4226968441185846E-2</v>
      </c>
    </row>
    <row r="125" spans="1:97" x14ac:dyDescent="0.25">
      <c r="A125" s="36"/>
      <c r="B125" s="27">
        <f t="shared" ref="B125:B130" si="674">B124+1</f>
        <v>44408</v>
      </c>
      <c r="C125" s="5">
        <f t="shared" ref="C125:C130" si="675">C124-D124-E124-F124</f>
        <v>381</v>
      </c>
      <c r="D125" s="5"/>
      <c r="E125" s="5"/>
      <c r="F125" s="5"/>
      <c r="G125" s="5"/>
      <c r="H125" s="5">
        <f t="shared" ref="H125:H130" si="676">H124-I124-J124-K124</f>
        <v>608</v>
      </c>
      <c r="I125" s="5">
        <v>1</v>
      </c>
      <c r="J125" s="5"/>
      <c r="K125" s="5"/>
      <c r="L125" s="5"/>
      <c r="M125" s="5">
        <f t="shared" ref="M125:M130" si="677">M124-N124-O124-P124</f>
        <v>754</v>
      </c>
      <c r="N125" s="5"/>
      <c r="O125" s="5"/>
      <c r="P125" s="5"/>
      <c r="Q125" s="5"/>
      <c r="R125" s="5">
        <f t="shared" ref="R125:R130" si="678">R124-S124-T124-U124</f>
        <v>203</v>
      </c>
      <c r="S125" s="5"/>
      <c r="T125" s="5"/>
      <c r="U125" s="5"/>
      <c r="V125" s="5"/>
      <c r="W125" s="5">
        <f t="shared" ref="W125:W130" si="679">W124-X124-Y124-Z124</f>
        <v>522</v>
      </c>
      <c r="X125" s="5"/>
      <c r="Y125" s="5"/>
      <c r="Z125" s="5"/>
      <c r="AA125" s="5"/>
      <c r="AB125" s="5">
        <f t="shared" ref="AB125:AB130" si="680">AB124-AC124-AD124-AE124</f>
        <v>522</v>
      </c>
      <c r="AC125" s="5"/>
      <c r="AD125" s="5"/>
      <c r="AE125" s="5"/>
      <c r="AF125" s="5"/>
      <c r="AG125" s="5">
        <f t="shared" ref="AG125:AG130" si="681">AG124-AH124-AI124-AJ124</f>
        <v>526</v>
      </c>
      <c r="AH125" s="5"/>
      <c r="AI125" s="5"/>
      <c r="AJ125" s="5"/>
      <c r="AK125" s="5"/>
      <c r="AL125" s="5">
        <f t="shared" ref="AL125:AL130" si="682">AL124-AM124-AN124-AO124</f>
        <v>524</v>
      </c>
      <c r="AM125" s="5"/>
      <c r="AN125" s="5"/>
      <c r="AO125" s="5"/>
      <c r="AP125" s="5"/>
      <c r="AQ125" s="5">
        <f t="shared" ref="AQ125:AQ130" si="683">AQ124-AR124-AS124-AT124</f>
        <v>497</v>
      </c>
      <c r="AR125" s="5"/>
      <c r="AS125" s="5"/>
      <c r="AT125" s="5"/>
      <c r="AU125" s="5"/>
      <c r="AV125" s="5">
        <f t="shared" ref="AV125:AV130" si="684">AV124-AW124-AX124-AY124</f>
        <v>496</v>
      </c>
      <c r="AW125" s="5"/>
      <c r="AX125" s="5"/>
      <c r="AY125" s="5"/>
      <c r="AZ125" s="5"/>
      <c r="BA125" s="5">
        <f t="shared" ref="BA125:BA130" si="685">BA124-BB124-BC124-BD124</f>
        <v>464</v>
      </c>
      <c r="BB125" s="5"/>
      <c r="BC125" s="5"/>
      <c r="BD125" s="5"/>
      <c r="BE125" s="5"/>
      <c r="BF125" s="5">
        <f t="shared" ref="BF125:BF130" si="686">BF124-BG124-BH124-BI124</f>
        <v>464</v>
      </c>
      <c r="BG125" s="5"/>
      <c r="BH125" s="5"/>
      <c r="BI125" s="5"/>
      <c r="BJ125" s="5"/>
      <c r="BK125" s="5">
        <f t="shared" ref="BK125:BK130" si="687">BK124-BL124-BM124-BN124</f>
        <v>429</v>
      </c>
      <c r="BL125" s="5"/>
      <c r="BM125" s="5"/>
      <c r="BN125" s="5"/>
      <c r="BO125" s="5"/>
      <c r="BP125" s="5">
        <f t="shared" ref="BP125:BP130" si="688">BP124-BQ124-BR124-BS124</f>
        <v>428</v>
      </c>
      <c r="BQ125" s="5"/>
      <c r="BR125" s="5"/>
      <c r="BS125" s="5"/>
      <c r="BT125" s="5"/>
      <c r="BU125" s="5">
        <f t="shared" ref="BU125:BU130" si="689">BU124-BV124-BW124-BX124</f>
        <v>0</v>
      </c>
      <c r="BV125" s="5"/>
      <c r="BW125" s="5"/>
      <c r="BX125" s="5"/>
      <c r="BY125" s="5"/>
      <c r="BZ125" s="5">
        <f t="shared" ref="BZ125:BZ130" si="690">BZ124-CA124-CB124-CC124</f>
        <v>0</v>
      </c>
      <c r="CA125" s="5"/>
      <c r="CB125" s="5"/>
      <c r="CC125" s="5"/>
      <c r="CD125" s="5"/>
      <c r="CE125" s="5">
        <f t="shared" ref="CE125:CE130" si="691">CE124-CF124-CG124-CH124</f>
        <v>0</v>
      </c>
      <c r="CF125" s="5"/>
      <c r="CG125" s="5"/>
      <c r="CH125" s="5"/>
      <c r="CJ125" s="2">
        <f t="shared" si="667"/>
        <v>6818</v>
      </c>
      <c r="CK125" s="2">
        <f t="shared" si="668"/>
        <v>1</v>
      </c>
      <c r="CL125" s="2">
        <f t="shared" si="669"/>
        <v>0</v>
      </c>
      <c r="CM125" s="2">
        <f t="shared" si="670"/>
        <v>0</v>
      </c>
      <c r="CN125" s="17">
        <f t="shared" si="348"/>
        <v>1.4667057788207686E-4</v>
      </c>
      <c r="CP125" s="1">
        <f>SUM(CK125:CM125,'Cepa9 - CasB'!CA125:CC125,'Cepa9 - CasC'!CA125:CC125)</f>
        <v>1</v>
      </c>
      <c r="CQ125" s="17">
        <f>CP125/SUM(CJ125,'Cepa9 - CasB'!BZ125,'Cepa9 - CasC'!BZ125)</f>
        <v>8.1746096623886206E-5</v>
      </c>
      <c r="CR125" s="1">
        <f t="shared" ref="CR125" si="692">CP125+CR124</f>
        <v>305</v>
      </c>
      <c r="CS125" s="17">
        <f t="shared" si="443"/>
        <v>2.4306662416321328E-2</v>
      </c>
    </row>
    <row r="126" spans="1:97" x14ac:dyDescent="0.25">
      <c r="A126" s="36"/>
      <c r="B126" s="27">
        <f t="shared" si="674"/>
        <v>44409</v>
      </c>
      <c r="C126" s="5">
        <f t="shared" si="675"/>
        <v>381</v>
      </c>
      <c r="D126" s="5"/>
      <c r="E126" s="5"/>
      <c r="F126" s="5"/>
      <c r="G126" s="5"/>
      <c r="H126" s="5">
        <f t="shared" si="676"/>
        <v>607</v>
      </c>
      <c r="I126" s="5"/>
      <c r="J126" s="5"/>
      <c r="K126" s="5"/>
      <c r="L126" s="5"/>
      <c r="M126" s="5">
        <f t="shared" si="677"/>
        <v>754</v>
      </c>
      <c r="N126" s="5"/>
      <c r="O126" s="5"/>
      <c r="P126" s="5"/>
      <c r="Q126" s="5"/>
      <c r="R126" s="5">
        <f t="shared" si="678"/>
        <v>203</v>
      </c>
      <c r="S126" s="5"/>
      <c r="T126" s="5"/>
      <c r="U126" s="5"/>
      <c r="V126" s="5"/>
      <c r="W126" s="5">
        <f t="shared" si="679"/>
        <v>522</v>
      </c>
      <c r="X126" s="5"/>
      <c r="Y126" s="5"/>
      <c r="Z126" s="5"/>
      <c r="AA126" s="5"/>
      <c r="AB126" s="5">
        <f t="shared" si="680"/>
        <v>522</v>
      </c>
      <c r="AC126" s="5"/>
      <c r="AD126" s="5"/>
      <c r="AE126" s="5"/>
      <c r="AF126" s="5"/>
      <c r="AG126" s="5">
        <f t="shared" si="681"/>
        <v>526</v>
      </c>
      <c r="AH126" s="5"/>
      <c r="AI126" s="5"/>
      <c r="AJ126" s="5"/>
      <c r="AK126" s="5"/>
      <c r="AL126" s="5">
        <f t="shared" si="682"/>
        <v>524</v>
      </c>
      <c r="AM126" s="5"/>
      <c r="AN126" s="5"/>
      <c r="AO126" s="5"/>
      <c r="AP126" s="5"/>
      <c r="AQ126" s="5">
        <f t="shared" si="683"/>
        <v>497</v>
      </c>
      <c r="AR126" s="5"/>
      <c r="AS126" s="5"/>
      <c r="AT126" s="5"/>
      <c r="AU126" s="5"/>
      <c r="AV126" s="5">
        <f t="shared" si="684"/>
        <v>496</v>
      </c>
      <c r="AW126" s="5"/>
      <c r="AX126" s="5"/>
      <c r="AY126" s="5"/>
      <c r="AZ126" s="5"/>
      <c r="BA126" s="5">
        <f t="shared" si="685"/>
        <v>464</v>
      </c>
      <c r="BB126" s="5">
        <v>1</v>
      </c>
      <c r="BC126" s="5"/>
      <c r="BD126" s="5"/>
      <c r="BE126" s="5"/>
      <c r="BF126" s="5">
        <f t="shared" si="686"/>
        <v>464</v>
      </c>
      <c r="BG126" s="5"/>
      <c r="BH126" s="5"/>
      <c r="BI126" s="5"/>
      <c r="BJ126" s="5"/>
      <c r="BK126" s="5">
        <f t="shared" si="687"/>
        <v>429</v>
      </c>
      <c r="BL126" s="5"/>
      <c r="BM126" s="5"/>
      <c r="BN126" s="5"/>
      <c r="BO126" s="5"/>
      <c r="BP126" s="5">
        <f t="shared" si="688"/>
        <v>428</v>
      </c>
      <c r="BQ126" s="5"/>
      <c r="BR126" s="5"/>
      <c r="BS126" s="5"/>
      <c r="BT126" s="5"/>
      <c r="BU126" s="5">
        <f t="shared" si="689"/>
        <v>0</v>
      </c>
      <c r="BV126" s="5"/>
      <c r="BW126" s="5"/>
      <c r="BX126" s="5"/>
      <c r="BY126" s="5"/>
      <c r="BZ126" s="5">
        <f t="shared" si="690"/>
        <v>0</v>
      </c>
      <c r="CA126" s="5"/>
      <c r="CB126" s="5"/>
      <c r="CC126" s="5"/>
      <c r="CD126" s="5"/>
      <c r="CE126" s="5">
        <f t="shared" si="691"/>
        <v>0</v>
      </c>
      <c r="CF126" s="5"/>
      <c r="CG126" s="5"/>
      <c r="CH126" s="5"/>
      <c r="CJ126" s="2">
        <f t="shared" si="667"/>
        <v>6817</v>
      </c>
      <c r="CK126" s="2">
        <f t="shared" si="668"/>
        <v>1</v>
      </c>
      <c r="CL126" s="2">
        <f t="shared" si="669"/>
        <v>0</v>
      </c>
      <c r="CM126" s="2">
        <f t="shared" si="670"/>
        <v>0</v>
      </c>
      <c r="CN126" s="17">
        <f t="shared" si="348"/>
        <v>1.4669209329617132E-4</v>
      </c>
      <c r="CP126" s="1">
        <f>SUM(CK126:CM126,'Cepa9 - CasB'!CA126:CC126,'Cepa9 - CasC'!CA126:CC126)</f>
        <v>2</v>
      </c>
      <c r="CQ126" s="17">
        <f>CP126/SUM(CJ126,'Cepa9 - CasB'!BZ126,'Cepa9 - CasC'!BZ126)</f>
        <v>1.6350555918901244E-4</v>
      </c>
      <c r="CR126" s="1">
        <f t="shared" si="508"/>
        <v>307</v>
      </c>
      <c r="CS126" s="17">
        <f t="shared" si="443"/>
        <v>2.4466050366592284E-2</v>
      </c>
    </row>
    <row r="127" spans="1:97" x14ac:dyDescent="0.25">
      <c r="A127" s="36"/>
      <c r="B127" s="27">
        <f t="shared" si="674"/>
        <v>44410</v>
      </c>
      <c r="C127" s="5">
        <f t="shared" si="675"/>
        <v>381</v>
      </c>
      <c r="D127" s="5"/>
      <c r="E127" s="5"/>
      <c r="F127" s="5"/>
      <c r="G127" s="5"/>
      <c r="H127" s="5">
        <f t="shared" si="676"/>
        <v>607</v>
      </c>
      <c r="I127" s="5"/>
      <c r="J127" s="5"/>
      <c r="K127" s="5"/>
      <c r="L127" s="5"/>
      <c r="M127" s="5">
        <f t="shared" si="677"/>
        <v>754</v>
      </c>
      <c r="N127" s="5"/>
      <c r="O127" s="5"/>
      <c r="P127" s="5"/>
      <c r="Q127" s="5"/>
      <c r="R127" s="5">
        <f t="shared" si="678"/>
        <v>203</v>
      </c>
      <c r="S127" s="5"/>
      <c r="T127" s="5"/>
      <c r="U127" s="5"/>
      <c r="V127" s="5"/>
      <c r="W127" s="5">
        <f t="shared" si="679"/>
        <v>522</v>
      </c>
      <c r="X127" s="5"/>
      <c r="Y127" s="5"/>
      <c r="Z127" s="5"/>
      <c r="AA127" s="5"/>
      <c r="AB127" s="5">
        <f t="shared" si="680"/>
        <v>522</v>
      </c>
      <c r="AC127" s="5"/>
      <c r="AD127" s="5"/>
      <c r="AE127" s="5"/>
      <c r="AF127" s="5"/>
      <c r="AG127" s="5">
        <f t="shared" si="681"/>
        <v>526</v>
      </c>
      <c r="AH127" s="5"/>
      <c r="AI127" s="5"/>
      <c r="AJ127" s="5"/>
      <c r="AK127" s="5"/>
      <c r="AL127" s="5">
        <f t="shared" si="682"/>
        <v>524</v>
      </c>
      <c r="AM127" s="5"/>
      <c r="AN127" s="5"/>
      <c r="AO127" s="5"/>
      <c r="AP127" s="5"/>
      <c r="AQ127" s="5">
        <f t="shared" si="683"/>
        <v>497</v>
      </c>
      <c r="AR127" s="5"/>
      <c r="AS127" s="5"/>
      <c r="AT127" s="5"/>
      <c r="AU127" s="5"/>
      <c r="AV127" s="5">
        <f t="shared" si="684"/>
        <v>496</v>
      </c>
      <c r="AW127" s="5"/>
      <c r="AX127" s="5"/>
      <c r="AY127" s="5"/>
      <c r="AZ127" s="5"/>
      <c r="BA127" s="5">
        <f t="shared" si="685"/>
        <v>463</v>
      </c>
      <c r="BB127" s="5"/>
      <c r="BC127" s="5"/>
      <c r="BD127" s="5"/>
      <c r="BE127" s="5"/>
      <c r="BF127" s="5">
        <f t="shared" si="686"/>
        <v>464</v>
      </c>
      <c r="BG127" s="5"/>
      <c r="BH127" s="5"/>
      <c r="BI127" s="5"/>
      <c r="BJ127" s="5"/>
      <c r="BK127" s="5">
        <f t="shared" si="687"/>
        <v>429</v>
      </c>
      <c r="BL127" s="5"/>
      <c r="BM127" s="5"/>
      <c r="BN127" s="5"/>
      <c r="BO127" s="5"/>
      <c r="BP127" s="5">
        <f t="shared" si="688"/>
        <v>428</v>
      </c>
      <c r="BQ127" s="5"/>
      <c r="BR127" s="5"/>
      <c r="BS127" s="5"/>
      <c r="BT127" s="5"/>
      <c r="BU127" s="5">
        <f t="shared" si="689"/>
        <v>0</v>
      </c>
      <c r="BV127" s="5"/>
      <c r="BW127" s="5"/>
      <c r="BX127" s="5"/>
      <c r="BY127" s="5"/>
      <c r="BZ127" s="5">
        <f t="shared" si="690"/>
        <v>0</v>
      </c>
      <c r="CA127" s="5"/>
      <c r="CB127" s="5"/>
      <c r="CC127" s="5"/>
      <c r="CD127" s="5"/>
      <c r="CE127" s="5">
        <f t="shared" si="691"/>
        <v>0</v>
      </c>
      <c r="CF127" s="5"/>
      <c r="CG127" s="5"/>
      <c r="CH127" s="5"/>
      <c r="CJ127" s="2">
        <f t="shared" si="667"/>
        <v>6816</v>
      </c>
      <c r="CK127" s="2">
        <f t="shared" si="668"/>
        <v>0</v>
      </c>
      <c r="CL127" s="2">
        <f t="shared" si="669"/>
        <v>0</v>
      </c>
      <c r="CM127" s="2">
        <f t="shared" si="670"/>
        <v>0</v>
      </c>
      <c r="CN127" s="17">
        <f t="shared" si="348"/>
        <v>0</v>
      </c>
      <c r="CP127" s="1">
        <f>SUM(CK127:CM127,'Cepa9 - CasB'!CA127:CC127,'Cepa9 - CasC'!CA127:CC127)</f>
        <v>0</v>
      </c>
      <c r="CQ127" s="17">
        <f>CP127/SUM(CJ127,'Cepa9 - CasB'!BZ127,'Cepa9 - CasC'!BZ127)</f>
        <v>0</v>
      </c>
      <c r="CR127" s="1">
        <f t="shared" si="508"/>
        <v>307</v>
      </c>
      <c r="CS127" s="17">
        <f t="shared" si="443"/>
        <v>2.4466050366592284E-2</v>
      </c>
    </row>
    <row r="128" spans="1:97" x14ac:dyDescent="0.25">
      <c r="A128" s="36"/>
      <c r="B128" s="27">
        <f t="shared" si="674"/>
        <v>44411</v>
      </c>
      <c r="C128" s="5">
        <f t="shared" si="675"/>
        <v>381</v>
      </c>
      <c r="D128" s="5"/>
      <c r="E128" s="5"/>
      <c r="F128" s="5"/>
      <c r="G128" s="5"/>
      <c r="H128" s="5">
        <f t="shared" si="676"/>
        <v>607</v>
      </c>
      <c r="I128" s="5"/>
      <c r="J128" s="5"/>
      <c r="K128" s="5"/>
      <c r="L128" s="5"/>
      <c r="M128" s="5">
        <f t="shared" si="677"/>
        <v>754</v>
      </c>
      <c r="N128" s="5"/>
      <c r="O128" s="5"/>
      <c r="P128" s="5"/>
      <c r="Q128" s="5"/>
      <c r="R128" s="5">
        <f t="shared" si="678"/>
        <v>203</v>
      </c>
      <c r="S128" s="5"/>
      <c r="T128" s="5"/>
      <c r="U128" s="5"/>
      <c r="V128" s="5"/>
      <c r="W128" s="5">
        <f t="shared" si="679"/>
        <v>522</v>
      </c>
      <c r="X128" s="5"/>
      <c r="Y128" s="5"/>
      <c r="Z128" s="5"/>
      <c r="AA128" s="5"/>
      <c r="AB128" s="5">
        <f t="shared" si="680"/>
        <v>522</v>
      </c>
      <c r="AC128" s="5"/>
      <c r="AD128" s="5"/>
      <c r="AE128" s="5"/>
      <c r="AF128" s="5"/>
      <c r="AG128" s="5">
        <f t="shared" si="681"/>
        <v>526</v>
      </c>
      <c r="AH128" s="5"/>
      <c r="AI128" s="5"/>
      <c r="AJ128" s="5"/>
      <c r="AK128" s="5"/>
      <c r="AL128" s="5">
        <f t="shared" si="682"/>
        <v>524</v>
      </c>
      <c r="AM128" s="5"/>
      <c r="AN128" s="5"/>
      <c r="AO128" s="5"/>
      <c r="AP128" s="5"/>
      <c r="AQ128" s="5">
        <f t="shared" si="683"/>
        <v>497</v>
      </c>
      <c r="AR128" s="5"/>
      <c r="AS128" s="5"/>
      <c r="AT128" s="5"/>
      <c r="AU128" s="5"/>
      <c r="AV128" s="5">
        <f t="shared" si="684"/>
        <v>496</v>
      </c>
      <c r="AW128" s="5"/>
      <c r="AX128" s="5"/>
      <c r="AY128" s="5"/>
      <c r="AZ128" s="5"/>
      <c r="BA128" s="5">
        <f t="shared" si="685"/>
        <v>463</v>
      </c>
      <c r="BB128" s="5"/>
      <c r="BC128" s="5"/>
      <c r="BD128" s="5"/>
      <c r="BE128" s="5"/>
      <c r="BF128" s="5">
        <f t="shared" si="686"/>
        <v>464</v>
      </c>
      <c r="BG128" s="5"/>
      <c r="BH128" s="5"/>
      <c r="BI128" s="5"/>
      <c r="BJ128" s="5"/>
      <c r="BK128" s="5">
        <f t="shared" si="687"/>
        <v>429</v>
      </c>
      <c r="BL128" s="5"/>
      <c r="BM128" s="5"/>
      <c r="BN128" s="5"/>
      <c r="BO128" s="5"/>
      <c r="BP128" s="5">
        <f t="shared" si="688"/>
        <v>428</v>
      </c>
      <c r="BQ128" s="5"/>
      <c r="BR128" s="5"/>
      <c r="BS128" s="5"/>
      <c r="BT128" s="5"/>
      <c r="BU128" s="5">
        <f t="shared" si="689"/>
        <v>0</v>
      </c>
      <c r="BV128" s="5"/>
      <c r="BW128" s="5"/>
      <c r="BX128" s="5"/>
      <c r="BY128" s="5"/>
      <c r="BZ128" s="5">
        <f t="shared" si="690"/>
        <v>0</v>
      </c>
      <c r="CA128" s="5"/>
      <c r="CB128" s="5"/>
      <c r="CC128" s="5"/>
      <c r="CD128" s="5"/>
      <c r="CE128" s="5">
        <f t="shared" si="691"/>
        <v>0</v>
      </c>
      <c r="CF128" s="5"/>
      <c r="CG128" s="5"/>
      <c r="CH128" s="5"/>
      <c r="CJ128" s="2">
        <f t="shared" si="667"/>
        <v>6816</v>
      </c>
      <c r="CK128" s="2">
        <f t="shared" si="668"/>
        <v>0</v>
      </c>
      <c r="CL128" s="2">
        <f t="shared" si="669"/>
        <v>0</v>
      </c>
      <c r="CM128" s="2">
        <f t="shared" si="670"/>
        <v>0</v>
      </c>
      <c r="CN128" s="17">
        <f t="shared" si="348"/>
        <v>0</v>
      </c>
      <c r="CP128" s="1">
        <f>SUM(CK128:CM128,'Cepa9 - CasB'!CA128:CC128,'Cepa9 - CasC'!CA128:CC128)</f>
        <v>0</v>
      </c>
      <c r="CQ128" s="17">
        <f>CP128/SUM(CJ128,'Cepa9 - CasB'!BZ128,'Cepa9 - CasC'!BZ128)</f>
        <v>0</v>
      </c>
      <c r="CR128" s="1">
        <f t="shared" si="508"/>
        <v>307</v>
      </c>
      <c r="CS128" s="17">
        <f t="shared" si="443"/>
        <v>2.4466050366592284E-2</v>
      </c>
    </row>
    <row r="129" spans="1:97" x14ac:dyDescent="0.25">
      <c r="A129" s="36"/>
      <c r="B129" s="27">
        <f t="shared" si="674"/>
        <v>44412</v>
      </c>
      <c r="C129" s="5">
        <f t="shared" si="675"/>
        <v>381</v>
      </c>
      <c r="D129" s="5"/>
      <c r="E129" s="5"/>
      <c r="F129" s="5"/>
      <c r="G129" s="5"/>
      <c r="H129" s="5">
        <f t="shared" si="676"/>
        <v>607</v>
      </c>
      <c r="I129" s="5"/>
      <c r="J129" s="5"/>
      <c r="K129" s="5"/>
      <c r="L129" s="5"/>
      <c r="M129" s="5">
        <f t="shared" si="677"/>
        <v>754</v>
      </c>
      <c r="N129" s="5"/>
      <c r="O129" s="5"/>
      <c r="P129" s="5"/>
      <c r="Q129" s="5"/>
      <c r="R129" s="5">
        <f t="shared" si="678"/>
        <v>203</v>
      </c>
      <c r="S129" s="5"/>
      <c r="T129" s="5"/>
      <c r="U129" s="5"/>
      <c r="V129" s="5"/>
      <c r="W129" s="5">
        <f t="shared" si="679"/>
        <v>522</v>
      </c>
      <c r="X129" s="5"/>
      <c r="Y129" s="5"/>
      <c r="Z129" s="5"/>
      <c r="AA129" s="5"/>
      <c r="AB129" s="5">
        <f t="shared" si="680"/>
        <v>522</v>
      </c>
      <c r="AC129" s="5"/>
      <c r="AD129" s="5"/>
      <c r="AE129" s="5"/>
      <c r="AF129" s="5"/>
      <c r="AG129" s="5">
        <f t="shared" si="681"/>
        <v>526</v>
      </c>
      <c r="AH129" s="5"/>
      <c r="AI129" s="5"/>
      <c r="AJ129" s="5"/>
      <c r="AK129" s="5"/>
      <c r="AL129" s="5">
        <f t="shared" si="682"/>
        <v>524</v>
      </c>
      <c r="AM129" s="5"/>
      <c r="AN129" s="5"/>
      <c r="AO129" s="5"/>
      <c r="AP129" s="5"/>
      <c r="AQ129" s="5">
        <f t="shared" si="683"/>
        <v>497</v>
      </c>
      <c r="AR129" s="5"/>
      <c r="AS129" s="5"/>
      <c r="AT129" s="5"/>
      <c r="AU129" s="5"/>
      <c r="AV129" s="5">
        <f t="shared" si="684"/>
        <v>496</v>
      </c>
      <c r="AW129" s="5"/>
      <c r="AX129" s="5"/>
      <c r="AY129" s="5"/>
      <c r="AZ129" s="5"/>
      <c r="BA129" s="5">
        <f t="shared" si="685"/>
        <v>463</v>
      </c>
      <c r="BB129" s="5"/>
      <c r="BC129" s="5"/>
      <c r="BD129" s="5"/>
      <c r="BE129" s="5"/>
      <c r="BF129" s="5">
        <f t="shared" si="686"/>
        <v>464</v>
      </c>
      <c r="BG129" s="5"/>
      <c r="BH129" s="5"/>
      <c r="BI129" s="5"/>
      <c r="BJ129" s="5"/>
      <c r="BK129" s="5">
        <f t="shared" si="687"/>
        <v>429</v>
      </c>
      <c r="BL129" s="5"/>
      <c r="BM129" s="5"/>
      <c r="BN129" s="5"/>
      <c r="BO129" s="5"/>
      <c r="BP129" s="5">
        <f t="shared" si="688"/>
        <v>428</v>
      </c>
      <c r="BQ129" s="5"/>
      <c r="BR129" s="5"/>
      <c r="BS129" s="5"/>
      <c r="BT129" s="5"/>
      <c r="BU129" s="5">
        <f t="shared" si="689"/>
        <v>0</v>
      </c>
      <c r="BV129" s="5"/>
      <c r="BW129" s="5"/>
      <c r="BX129" s="5"/>
      <c r="BY129" s="5"/>
      <c r="BZ129" s="5">
        <f t="shared" si="690"/>
        <v>0</v>
      </c>
      <c r="CA129" s="5"/>
      <c r="CB129" s="5"/>
      <c r="CC129" s="5"/>
      <c r="CD129" s="5"/>
      <c r="CE129" s="5">
        <f t="shared" si="691"/>
        <v>0</v>
      </c>
      <c r="CF129" s="5"/>
      <c r="CG129" s="5"/>
      <c r="CH129" s="5"/>
      <c r="CJ129" s="2">
        <f t="shared" si="667"/>
        <v>6816</v>
      </c>
      <c r="CK129" s="2">
        <f t="shared" si="668"/>
        <v>0</v>
      </c>
      <c r="CL129" s="2">
        <f t="shared" si="669"/>
        <v>0</v>
      </c>
      <c r="CM129" s="2">
        <f t="shared" si="670"/>
        <v>0</v>
      </c>
      <c r="CN129" s="17">
        <f t="shared" si="348"/>
        <v>0</v>
      </c>
      <c r="CP129" s="1">
        <f>SUM(CK129:CM129,'Cepa9 - CasB'!CA129:CC129,'Cepa9 - CasC'!CA129:CC129)</f>
        <v>0</v>
      </c>
      <c r="CQ129" s="17">
        <f>CP129/SUM(CJ129,'Cepa9 - CasB'!BZ129,'Cepa9 - CasC'!BZ129)</f>
        <v>0</v>
      </c>
      <c r="CR129" s="1">
        <f t="shared" si="508"/>
        <v>307</v>
      </c>
      <c r="CS129" s="17">
        <f t="shared" si="443"/>
        <v>2.4466050366592284E-2</v>
      </c>
    </row>
    <row r="130" spans="1:97" ht="18.75" thickBot="1" x14ac:dyDescent="0.3">
      <c r="A130" s="37"/>
      <c r="B130" s="28">
        <f t="shared" si="674"/>
        <v>44413</v>
      </c>
      <c r="C130" s="6">
        <f t="shared" si="675"/>
        <v>381</v>
      </c>
      <c r="D130" s="6"/>
      <c r="E130" s="6"/>
      <c r="F130" s="6"/>
      <c r="G130" s="6"/>
      <c r="H130" s="6">
        <f t="shared" si="676"/>
        <v>607</v>
      </c>
      <c r="I130" s="6"/>
      <c r="J130" s="6"/>
      <c r="K130" s="6"/>
      <c r="L130" s="6"/>
      <c r="M130" s="6">
        <f t="shared" si="677"/>
        <v>754</v>
      </c>
      <c r="N130" s="6"/>
      <c r="O130" s="6"/>
      <c r="P130" s="6"/>
      <c r="Q130" s="6"/>
      <c r="R130" s="6">
        <f t="shared" si="678"/>
        <v>203</v>
      </c>
      <c r="S130" s="6"/>
      <c r="T130" s="6"/>
      <c r="U130" s="6"/>
      <c r="V130" s="6"/>
      <c r="W130" s="6">
        <f t="shared" si="679"/>
        <v>522</v>
      </c>
      <c r="X130" s="6"/>
      <c r="Y130" s="6"/>
      <c r="Z130" s="6"/>
      <c r="AA130" s="6"/>
      <c r="AB130" s="6">
        <f t="shared" si="680"/>
        <v>522</v>
      </c>
      <c r="AC130" s="6"/>
      <c r="AD130" s="6"/>
      <c r="AE130" s="6"/>
      <c r="AF130" s="6"/>
      <c r="AG130" s="6">
        <f t="shared" si="681"/>
        <v>526</v>
      </c>
      <c r="AH130" s="6"/>
      <c r="AI130" s="6"/>
      <c r="AJ130" s="6"/>
      <c r="AK130" s="6"/>
      <c r="AL130" s="6">
        <f t="shared" si="682"/>
        <v>524</v>
      </c>
      <c r="AM130" s="6"/>
      <c r="AN130" s="6"/>
      <c r="AO130" s="6"/>
      <c r="AP130" s="6"/>
      <c r="AQ130" s="6">
        <f t="shared" si="683"/>
        <v>497</v>
      </c>
      <c r="AR130" s="6"/>
      <c r="AS130" s="6"/>
      <c r="AT130" s="6"/>
      <c r="AU130" s="6"/>
      <c r="AV130" s="6">
        <f t="shared" si="684"/>
        <v>496</v>
      </c>
      <c r="AW130" s="6"/>
      <c r="AX130" s="6"/>
      <c r="AY130" s="6"/>
      <c r="AZ130" s="6"/>
      <c r="BA130" s="6">
        <f t="shared" si="685"/>
        <v>463</v>
      </c>
      <c r="BB130" s="6"/>
      <c r="BC130" s="6"/>
      <c r="BD130" s="6"/>
      <c r="BE130" s="6"/>
      <c r="BF130" s="6">
        <f t="shared" si="686"/>
        <v>464</v>
      </c>
      <c r="BG130" s="6"/>
      <c r="BH130" s="6"/>
      <c r="BI130" s="6"/>
      <c r="BJ130" s="6"/>
      <c r="BK130" s="6">
        <f t="shared" si="687"/>
        <v>429</v>
      </c>
      <c r="BL130" s="6"/>
      <c r="BM130" s="6"/>
      <c r="BN130" s="6"/>
      <c r="BO130" s="6"/>
      <c r="BP130" s="6">
        <f t="shared" si="688"/>
        <v>428</v>
      </c>
      <c r="BQ130" s="6"/>
      <c r="BR130" s="6"/>
      <c r="BS130" s="6"/>
      <c r="BT130" s="6"/>
      <c r="BU130" s="6">
        <f t="shared" si="689"/>
        <v>0</v>
      </c>
      <c r="BV130" s="6"/>
      <c r="BW130" s="6"/>
      <c r="BX130" s="6"/>
      <c r="BY130" s="6"/>
      <c r="BZ130" s="6">
        <f t="shared" si="690"/>
        <v>0</v>
      </c>
      <c r="CA130" s="6"/>
      <c r="CB130" s="6"/>
      <c r="CC130" s="6"/>
      <c r="CD130" s="6"/>
      <c r="CE130" s="6">
        <f t="shared" si="691"/>
        <v>0</v>
      </c>
      <c r="CF130" s="6"/>
      <c r="CG130" s="6"/>
      <c r="CH130" s="6"/>
      <c r="CJ130" s="2">
        <f t="shared" si="667"/>
        <v>6816</v>
      </c>
      <c r="CK130" s="2">
        <f t="shared" si="668"/>
        <v>0</v>
      </c>
      <c r="CL130" s="2">
        <f t="shared" si="669"/>
        <v>0</v>
      </c>
      <c r="CM130" s="2">
        <f t="shared" si="670"/>
        <v>0</v>
      </c>
      <c r="CN130" s="17">
        <f t="shared" si="348"/>
        <v>0</v>
      </c>
      <c r="CP130" s="1">
        <f>SUM(CK130:CM130,'Cepa9 - CasB'!CA130:CC130,'Cepa9 - CasC'!CA130:CC130)</f>
        <v>0</v>
      </c>
      <c r="CQ130" s="17">
        <f>CP130/SUM(CJ130,'Cepa9 - CasB'!BZ130,'Cepa9 - CasC'!BZ130)</f>
        <v>0</v>
      </c>
      <c r="CR130" s="1">
        <f t="shared" si="508"/>
        <v>307</v>
      </c>
      <c r="CS130" s="17">
        <f t="shared" si="443"/>
        <v>2.4466050366592284E-2</v>
      </c>
    </row>
    <row r="131" spans="1:97" ht="18.75" thickTop="1" x14ac:dyDescent="0.25">
      <c r="CJ131" s="2"/>
      <c r="CK131" s="12">
        <f t="shared" ref="CK131:CM131" si="693">SUM(CK124:CK130)</f>
        <v>2</v>
      </c>
      <c r="CL131" s="12">
        <f t="shared" si="693"/>
        <v>0</v>
      </c>
      <c r="CM131" s="12">
        <f t="shared" si="693"/>
        <v>0</v>
      </c>
      <c r="CN131" s="18">
        <f t="shared" ref="CN131" si="694">((CK131+CL131+CM131)/$CJ$4)</f>
        <v>2.8624588521540003E-4</v>
      </c>
      <c r="CP131" s="19">
        <f>SUM(CK131:CM131,'Cepa9 - CasB'!CA131:CC131,'Cepa9 - CasC'!CA131:CC131)</f>
        <v>3</v>
      </c>
      <c r="CQ131" s="18">
        <f>CP131/SUM(CJ124,'Cepa9 - CasB'!BZ124,'Cepa9 - CasC'!BZ124)</f>
        <v>2.4523828987165863E-4</v>
      </c>
      <c r="CS131" s="17"/>
    </row>
    <row r="132" spans="1:97" x14ac:dyDescent="0.25">
      <c r="A132" s="35">
        <v>17</v>
      </c>
      <c r="B132" s="26">
        <f t="shared" ref="B132" si="695">B130+1</f>
        <v>44414</v>
      </c>
      <c r="C132" s="4">
        <f t="shared" ref="C132" si="696">C130-D130-E130-F130</f>
        <v>381</v>
      </c>
      <c r="D132" s="4">
        <v>1</v>
      </c>
      <c r="E132" s="4"/>
      <c r="F132" s="4"/>
      <c r="G132" s="4"/>
      <c r="H132" s="4">
        <f t="shared" ref="H132" si="697">H130-I130-J130-K130</f>
        <v>607</v>
      </c>
      <c r="I132" s="4"/>
      <c r="J132" s="4"/>
      <c r="K132" s="4"/>
      <c r="L132" s="4"/>
      <c r="M132" s="4">
        <f t="shared" ref="M132" si="698">M130-N130-O130-P130</f>
        <v>754</v>
      </c>
      <c r="N132" s="4"/>
      <c r="O132" s="4"/>
      <c r="P132" s="4"/>
      <c r="Q132" s="4"/>
      <c r="R132" s="4">
        <f t="shared" ref="R132" si="699">R130-S130-T130-U130</f>
        <v>203</v>
      </c>
      <c r="S132" s="4"/>
      <c r="T132" s="4"/>
      <c r="U132" s="4"/>
      <c r="V132" s="4"/>
      <c r="W132" s="4">
        <f t="shared" ref="W132" si="700">W130-X130-Y130-Z130</f>
        <v>522</v>
      </c>
      <c r="X132" s="4"/>
      <c r="Y132" s="4"/>
      <c r="Z132" s="4"/>
      <c r="AA132" s="4"/>
      <c r="AB132" s="4">
        <f t="shared" ref="AB132" si="701">AB130-AC130-AD130-AE130</f>
        <v>522</v>
      </c>
      <c r="AC132" s="4"/>
      <c r="AD132" s="4"/>
      <c r="AE132" s="4"/>
      <c r="AF132" s="4"/>
      <c r="AG132" s="4">
        <f t="shared" ref="AG132" si="702">AG130-AH130-AI130-AJ130</f>
        <v>526</v>
      </c>
      <c r="AH132" s="4"/>
      <c r="AI132" s="4"/>
      <c r="AJ132" s="4"/>
      <c r="AK132" s="4"/>
      <c r="AL132" s="4">
        <f t="shared" ref="AL132" si="703">AL130-AM130-AN130-AO130</f>
        <v>524</v>
      </c>
      <c r="AM132" s="4"/>
      <c r="AN132" s="4"/>
      <c r="AO132" s="4"/>
      <c r="AP132" s="4"/>
      <c r="AQ132" s="4">
        <f t="shared" ref="AQ132" si="704">AQ130-AR130-AS130-AT130</f>
        <v>497</v>
      </c>
      <c r="AR132" s="4"/>
      <c r="AS132" s="4"/>
      <c r="AT132" s="4"/>
      <c r="AU132" s="4"/>
      <c r="AV132" s="4">
        <f t="shared" ref="AV132" si="705">AV130-AW130-AX130-AY130</f>
        <v>496</v>
      </c>
      <c r="AW132" s="4"/>
      <c r="AX132" s="4"/>
      <c r="AY132" s="4"/>
      <c r="AZ132" s="4"/>
      <c r="BA132" s="4">
        <f t="shared" ref="BA132" si="706">BA130-BB130-BC130-BD130</f>
        <v>463</v>
      </c>
      <c r="BB132" s="4"/>
      <c r="BC132" s="4"/>
      <c r="BD132" s="4"/>
      <c r="BE132" s="4"/>
      <c r="BF132" s="4">
        <f t="shared" ref="BF132" si="707">BF130-BG130-BH130-BI130</f>
        <v>464</v>
      </c>
      <c r="BG132" s="4"/>
      <c r="BH132" s="4"/>
      <c r="BI132" s="4"/>
      <c r="BJ132" s="4"/>
      <c r="BK132" s="4">
        <f t="shared" ref="BK132" si="708">BK130-BL130-BM130-BN130</f>
        <v>429</v>
      </c>
      <c r="BL132" s="4"/>
      <c r="BM132" s="4"/>
      <c r="BN132" s="4"/>
      <c r="BO132" s="4"/>
      <c r="BP132" s="4">
        <f t="shared" ref="BP132" si="709">BP130-BQ130-BR130-BS130</f>
        <v>428</v>
      </c>
      <c r="BQ132" s="4"/>
      <c r="BR132" s="4"/>
      <c r="BS132" s="4"/>
      <c r="BT132" s="4"/>
      <c r="BU132" s="4">
        <f t="shared" ref="BU132" si="710">BU130-BV130-BW130-BX130</f>
        <v>0</v>
      </c>
      <c r="BV132" s="4"/>
      <c r="BW132" s="4"/>
      <c r="BX132" s="4"/>
      <c r="BY132" s="4"/>
      <c r="BZ132" s="4">
        <f t="shared" ref="BZ132" si="711">BZ130-CA130-CB130-CC130</f>
        <v>0</v>
      </c>
      <c r="CA132" s="4"/>
      <c r="CB132" s="4"/>
      <c r="CC132" s="4"/>
      <c r="CD132" s="4"/>
      <c r="CE132" s="4">
        <f t="shared" ref="CE132" si="712">CE130-CF130-CG130-CH130</f>
        <v>0</v>
      </c>
      <c r="CF132" s="4"/>
      <c r="CG132" s="4"/>
      <c r="CH132" s="4"/>
      <c r="CJ132" s="2">
        <f t="shared" ref="CJ132:CJ138" si="713">SUM(C132,H132,M132,R132,W132,AB132,AG132,AL132,AQ132,AV132,BA132,BF132,BK132,BP132,BU132,BZ132,CE132)</f>
        <v>6816</v>
      </c>
      <c r="CK132" s="2">
        <f t="shared" ref="CK132:CK138" si="714">SUM(D132,I132,N132,S132,X132,AC132,AH132,AM132,AR132,AW132,BB132,BG132,BL132,BQ132,BV132,CA132,CF132)</f>
        <v>1</v>
      </c>
      <c r="CL132" s="2">
        <f t="shared" ref="CL132:CL138" si="715">SUM(E132,J132,O132,T132,Y132,AD132,AI132,AN132,AS132,AX132,BC132,BH132,BM132,BR132,BW132,CB132,CG132)</f>
        <v>0</v>
      </c>
      <c r="CM132" s="2">
        <f t="shared" ref="CM132:CM138" si="716">SUM(F132,K132,P132,U132,Z132,AE132,AJ132,AO132,AT132,AY132,BD132,BI132,BN132,BS132,BX132,CC132,CH132)</f>
        <v>0</v>
      </c>
      <c r="CN132" s="17">
        <f t="shared" ref="CN132:CN194" si="717">((CK132+CL132+CM132)/CJ132)</f>
        <v>1.4671361502347418E-4</v>
      </c>
      <c r="CP132" s="1">
        <f>SUM(CK132:CM132,'Cepa9 - CasB'!CA132:CC132,'Cepa9 - CasC'!CA132:CC132)</f>
        <v>1</v>
      </c>
      <c r="CQ132" s="17">
        <f>CP132/SUM(CJ132,'Cepa9 - CasB'!BZ132,'Cepa9 - CasC'!BZ132)</f>
        <v>8.176614881439084E-5</v>
      </c>
      <c r="CR132" s="1">
        <f t="shared" ref="CR132" si="718">CR130+CP132</f>
        <v>308</v>
      </c>
      <c r="CS132" s="17">
        <f t="shared" ref="CS132" si="719">CR132/$CS$1</f>
        <v>2.4545744341727765E-2</v>
      </c>
    </row>
    <row r="133" spans="1:97" x14ac:dyDescent="0.25">
      <c r="A133" s="36"/>
      <c r="B133" s="27">
        <f t="shared" ref="B133:B138" si="720">B132+1</f>
        <v>44415</v>
      </c>
      <c r="C133" s="5">
        <f t="shared" ref="C133:C138" si="721">C132-D132-E132-F132</f>
        <v>380</v>
      </c>
      <c r="D133" s="5"/>
      <c r="E133" s="5"/>
      <c r="F133" s="5"/>
      <c r="G133" s="5"/>
      <c r="H133" s="5">
        <f t="shared" ref="H133:H138" si="722">H132-I132-J132-K132</f>
        <v>607</v>
      </c>
      <c r="I133" s="5"/>
      <c r="J133" s="5"/>
      <c r="K133" s="5"/>
      <c r="L133" s="5"/>
      <c r="M133" s="5">
        <f t="shared" ref="M133:M138" si="723">M132-N132-O132-P132</f>
        <v>754</v>
      </c>
      <c r="N133" s="5"/>
      <c r="O133" s="5"/>
      <c r="P133" s="5"/>
      <c r="Q133" s="5"/>
      <c r="R133" s="5">
        <f t="shared" ref="R133:R138" si="724">R132-S132-T132-U132</f>
        <v>203</v>
      </c>
      <c r="S133" s="5"/>
      <c r="T133" s="5"/>
      <c r="U133" s="5"/>
      <c r="V133" s="5"/>
      <c r="W133" s="5">
        <f t="shared" ref="W133:W138" si="725">W132-X132-Y132-Z132</f>
        <v>522</v>
      </c>
      <c r="X133" s="5"/>
      <c r="Y133" s="5"/>
      <c r="Z133" s="5"/>
      <c r="AA133" s="5"/>
      <c r="AB133" s="5">
        <f t="shared" ref="AB133:AB138" si="726">AB132-AC132-AD132-AE132</f>
        <v>522</v>
      </c>
      <c r="AC133" s="5"/>
      <c r="AD133" s="5"/>
      <c r="AE133" s="5"/>
      <c r="AF133" s="5"/>
      <c r="AG133" s="5">
        <f t="shared" ref="AG133:AG138" si="727">AG132-AH132-AI132-AJ132</f>
        <v>526</v>
      </c>
      <c r="AH133" s="5"/>
      <c r="AI133" s="5"/>
      <c r="AJ133" s="5"/>
      <c r="AK133" s="5"/>
      <c r="AL133" s="5">
        <f t="shared" ref="AL133:AL138" si="728">AL132-AM132-AN132-AO132</f>
        <v>524</v>
      </c>
      <c r="AM133" s="5"/>
      <c r="AN133" s="5"/>
      <c r="AO133" s="5"/>
      <c r="AP133" s="5"/>
      <c r="AQ133" s="5">
        <f t="shared" ref="AQ133:AQ138" si="729">AQ132-AR132-AS132-AT132</f>
        <v>497</v>
      </c>
      <c r="AR133" s="5"/>
      <c r="AS133" s="5"/>
      <c r="AT133" s="5"/>
      <c r="AU133" s="5"/>
      <c r="AV133" s="5">
        <f t="shared" ref="AV133:AV138" si="730">AV132-AW132-AX132-AY132</f>
        <v>496</v>
      </c>
      <c r="AW133" s="5"/>
      <c r="AX133" s="5"/>
      <c r="AY133" s="5"/>
      <c r="AZ133" s="5"/>
      <c r="BA133" s="5">
        <f t="shared" ref="BA133:BA138" si="731">BA132-BB132-BC132-BD132</f>
        <v>463</v>
      </c>
      <c r="BB133" s="5"/>
      <c r="BC133" s="5"/>
      <c r="BD133" s="5"/>
      <c r="BE133" s="5"/>
      <c r="BF133" s="5">
        <f t="shared" ref="BF133:BF138" si="732">BF132-BG132-BH132-BI132</f>
        <v>464</v>
      </c>
      <c r="BG133" s="5"/>
      <c r="BH133" s="5"/>
      <c r="BI133" s="5"/>
      <c r="BJ133" s="5"/>
      <c r="BK133" s="5">
        <f t="shared" ref="BK133:BK138" si="733">BK132-BL132-BM132-BN132</f>
        <v>429</v>
      </c>
      <c r="BL133" s="5"/>
      <c r="BM133" s="5"/>
      <c r="BN133" s="5"/>
      <c r="BO133" s="5"/>
      <c r="BP133" s="5">
        <f t="shared" ref="BP133:BP138" si="734">BP132-BQ132-BR132-BS132</f>
        <v>428</v>
      </c>
      <c r="BQ133" s="5"/>
      <c r="BR133" s="5"/>
      <c r="BS133" s="5"/>
      <c r="BT133" s="5"/>
      <c r="BU133" s="5">
        <f t="shared" ref="BU133:BU138" si="735">BU132-BV132-BW132-BX132</f>
        <v>0</v>
      </c>
      <c r="BV133" s="5"/>
      <c r="BW133" s="5"/>
      <c r="BX133" s="5"/>
      <c r="BY133" s="5"/>
      <c r="BZ133" s="5">
        <f t="shared" ref="BZ133:BZ138" si="736">BZ132-CA132-CB132-CC132</f>
        <v>0</v>
      </c>
      <c r="CA133" s="5"/>
      <c r="CB133" s="5"/>
      <c r="CC133" s="5"/>
      <c r="CD133" s="5"/>
      <c r="CE133" s="5">
        <f t="shared" ref="CE133:CE138" si="737">CE132-CF132-CG132-CH132</f>
        <v>0</v>
      </c>
      <c r="CF133" s="5"/>
      <c r="CG133" s="5"/>
      <c r="CH133" s="5"/>
      <c r="CJ133" s="2">
        <f t="shared" si="713"/>
        <v>6815</v>
      </c>
      <c r="CK133" s="2">
        <f t="shared" si="714"/>
        <v>0</v>
      </c>
      <c r="CL133" s="2">
        <f t="shared" si="715"/>
        <v>0</v>
      </c>
      <c r="CM133" s="2">
        <f t="shared" si="716"/>
        <v>0</v>
      </c>
      <c r="CN133" s="17">
        <f t="shared" si="717"/>
        <v>0</v>
      </c>
      <c r="CP133" s="1">
        <f>SUM(CK133:CM133,'Cepa9 - CasB'!CA133:CC133,'Cepa9 - CasC'!CA133:CC133)</f>
        <v>0</v>
      </c>
      <c r="CQ133" s="17">
        <f>CP133/SUM(CJ133,'Cepa9 - CasB'!BZ133,'Cepa9 - CasC'!BZ133)</f>
        <v>0</v>
      </c>
      <c r="CR133" s="1">
        <f t="shared" ref="CR133" si="738">CP133+CR132</f>
        <v>308</v>
      </c>
      <c r="CS133" s="17">
        <f t="shared" si="443"/>
        <v>2.4545744341727765E-2</v>
      </c>
    </row>
    <row r="134" spans="1:97" ht="19.5" customHeight="1" x14ac:dyDescent="0.25">
      <c r="A134" s="36"/>
      <c r="B134" s="27">
        <f t="shared" si="720"/>
        <v>44416</v>
      </c>
      <c r="C134" s="5">
        <f t="shared" si="721"/>
        <v>380</v>
      </c>
      <c r="D134" s="5"/>
      <c r="E134" s="5"/>
      <c r="F134" s="5"/>
      <c r="G134" s="5"/>
      <c r="H134" s="5">
        <f t="shared" si="722"/>
        <v>607</v>
      </c>
      <c r="I134" s="5"/>
      <c r="J134" s="5"/>
      <c r="K134" s="5"/>
      <c r="L134" s="5"/>
      <c r="M134" s="5">
        <f t="shared" si="723"/>
        <v>754</v>
      </c>
      <c r="N134" s="5"/>
      <c r="O134" s="5"/>
      <c r="P134" s="5"/>
      <c r="Q134" s="5"/>
      <c r="R134" s="5">
        <f t="shared" si="724"/>
        <v>203</v>
      </c>
      <c r="S134" s="5"/>
      <c r="T134" s="5"/>
      <c r="U134" s="5"/>
      <c r="V134" s="5"/>
      <c r="W134" s="5">
        <f t="shared" si="725"/>
        <v>522</v>
      </c>
      <c r="X134" s="5"/>
      <c r="Y134" s="5"/>
      <c r="Z134" s="5"/>
      <c r="AA134" s="5"/>
      <c r="AB134" s="5">
        <f t="shared" si="726"/>
        <v>522</v>
      </c>
      <c r="AC134" s="5"/>
      <c r="AD134" s="5"/>
      <c r="AE134" s="5"/>
      <c r="AF134" s="5"/>
      <c r="AG134" s="5">
        <f t="shared" si="727"/>
        <v>526</v>
      </c>
      <c r="AH134" s="5"/>
      <c r="AI134" s="5"/>
      <c r="AJ134" s="5"/>
      <c r="AK134" s="5"/>
      <c r="AL134" s="5">
        <f t="shared" si="728"/>
        <v>524</v>
      </c>
      <c r="AM134" s="5"/>
      <c r="AN134" s="5"/>
      <c r="AO134" s="5"/>
      <c r="AP134" s="5"/>
      <c r="AQ134" s="5">
        <f t="shared" si="729"/>
        <v>497</v>
      </c>
      <c r="AR134" s="5"/>
      <c r="AS134" s="5"/>
      <c r="AT134" s="5"/>
      <c r="AU134" s="5"/>
      <c r="AV134" s="5">
        <f t="shared" si="730"/>
        <v>496</v>
      </c>
      <c r="AW134" s="5"/>
      <c r="AX134" s="5"/>
      <c r="AY134" s="5"/>
      <c r="AZ134" s="5"/>
      <c r="BA134" s="5">
        <f t="shared" si="731"/>
        <v>463</v>
      </c>
      <c r="BB134" s="5"/>
      <c r="BC134" s="5"/>
      <c r="BD134" s="5"/>
      <c r="BE134" s="5"/>
      <c r="BF134" s="5">
        <f t="shared" si="732"/>
        <v>464</v>
      </c>
      <c r="BG134" s="5"/>
      <c r="BH134" s="5"/>
      <c r="BI134" s="5"/>
      <c r="BJ134" s="5"/>
      <c r="BK134" s="5">
        <f t="shared" si="733"/>
        <v>429</v>
      </c>
      <c r="BL134" s="5"/>
      <c r="BM134" s="5"/>
      <c r="BN134" s="5"/>
      <c r="BO134" s="5"/>
      <c r="BP134" s="5">
        <f t="shared" si="734"/>
        <v>428</v>
      </c>
      <c r="BQ134" s="5"/>
      <c r="BR134" s="5"/>
      <c r="BS134" s="5"/>
      <c r="BT134" s="5"/>
      <c r="BU134" s="5">
        <f t="shared" si="735"/>
        <v>0</v>
      </c>
      <c r="BV134" s="5"/>
      <c r="BW134" s="5"/>
      <c r="BX134" s="5"/>
      <c r="BY134" s="5"/>
      <c r="BZ134" s="5">
        <f t="shared" si="736"/>
        <v>0</v>
      </c>
      <c r="CA134" s="5"/>
      <c r="CB134" s="5"/>
      <c r="CC134" s="5"/>
      <c r="CD134" s="5"/>
      <c r="CE134" s="5">
        <f t="shared" si="737"/>
        <v>0</v>
      </c>
      <c r="CF134" s="5"/>
      <c r="CG134" s="5"/>
      <c r="CH134" s="5"/>
      <c r="CJ134" s="2">
        <f t="shared" si="713"/>
        <v>6815</v>
      </c>
      <c r="CK134" s="2">
        <f t="shared" si="714"/>
        <v>0</v>
      </c>
      <c r="CL134" s="2">
        <f t="shared" si="715"/>
        <v>0</v>
      </c>
      <c r="CM134" s="2">
        <f t="shared" si="716"/>
        <v>0</v>
      </c>
      <c r="CN134" s="17">
        <f t="shared" si="717"/>
        <v>0</v>
      </c>
      <c r="CP134" s="1">
        <f>SUM(CK134:CM134,'Cepa9 - CasB'!CA134:CC134,'Cepa9 - CasC'!CA134:CC134)</f>
        <v>0</v>
      </c>
      <c r="CQ134" s="17">
        <f>CP134/SUM(CJ134,'Cepa9 - CasB'!BZ134,'Cepa9 - CasC'!BZ134)</f>
        <v>0</v>
      </c>
      <c r="CR134" s="1">
        <f t="shared" si="554"/>
        <v>308</v>
      </c>
      <c r="CS134" s="17">
        <f t="shared" si="443"/>
        <v>2.4545744341727765E-2</v>
      </c>
    </row>
    <row r="135" spans="1:97" x14ac:dyDescent="0.25">
      <c r="A135" s="36"/>
      <c r="B135" s="27">
        <f t="shared" si="720"/>
        <v>44417</v>
      </c>
      <c r="C135" s="5">
        <f t="shared" si="721"/>
        <v>380</v>
      </c>
      <c r="D135" s="5"/>
      <c r="E135" s="5"/>
      <c r="F135" s="5"/>
      <c r="G135" s="5"/>
      <c r="H135" s="5">
        <f t="shared" si="722"/>
        <v>607</v>
      </c>
      <c r="I135" s="5"/>
      <c r="J135" s="5"/>
      <c r="K135" s="5"/>
      <c r="L135" s="5"/>
      <c r="M135" s="5">
        <f t="shared" si="723"/>
        <v>754</v>
      </c>
      <c r="N135" s="5"/>
      <c r="O135" s="5"/>
      <c r="P135" s="5"/>
      <c r="Q135" s="5"/>
      <c r="R135" s="5">
        <f t="shared" si="724"/>
        <v>203</v>
      </c>
      <c r="S135" s="5"/>
      <c r="T135" s="5"/>
      <c r="U135" s="5"/>
      <c r="V135" s="5"/>
      <c r="W135" s="5">
        <f t="shared" si="725"/>
        <v>522</v>
      </c>
      <c r="X135" s="5"/>
      <c r="Y135" s="5"/>
      <c r="Z135" s="5"/>
      <c r="AA135" s="5"/>
      <c r="AB135" s="5">
        <f t="shared" si="726"/>
        <v>522</v>
      </c>
      <c r="AC135" s="5"/>
      <c r="AD135" s="5"/>
      <c r="AE135" s="5"/>
      <c r="AF135" s="5"/>
      <c r="AG135" s="5">
        <f t="shared" si="727"/>
        <v>526</v>
      </c>
      <c r="AH135" s="5"/>
      <c r="AI135" s="5"/>
      <c r="AJ135" s="5"/>
      <c r="AK135" s="5"/>
      <c r="AL135" s="5">
        <f t="shared" si="728"/>
        <v>524</v>
      </c>
      <c r="AM135" s="5"/>
      <c r="AN135" s="5"/>
      <c r="AO135" s="5"/>
      <c r="AP135" s="5"/>
      <c r="AQ135" s="5">
        <f t="shared" si="729"/>
        <v>497</v>
      </c>
      <c r="AR135" s="5"/>
      <c r="AS135" s="5"/>
      <c r="AT135" s="5"/>
      <c r="AU135" s="5"/>
      <c r="AV135" s="5">
        <f t="shared" si="730"/>
        <v>496</v>
      </c>
      <c r="AW135" s="5"/>
      <c r="AX135" s="5"/>
      <c r="AY135" s="5"/>
      <c r="AZ135" s="5"/>
      <c r="BA135" s="5">
        <f t="shared" si="731"/>
        <v>463</v>
      </c>
      <c r="BB135" s="5"/>
      <c r="BC135" s="5"/>
      <c r="BD135" s="5"/>
      <c r="BE135" s="5"/>
      <c r="BF135" s="5">
        <f t="shared" si="732"/>
        <v>464</v>
      </c>
      <c r="BG135" s="5"/>
      <c r="BH135" s="5"/>
      <c r="BI135" s="5"/>
      <c r="BJ135" s="5"/>
      <c r="BK135" s="5">
        <f t="shared" si="733"/>
        <v>429</v>
      </c>
      <c r="BL135" s="5"/>
      <c r="BM135" s="5"/>
      <c r="BN135" s="5"/>
      <c r="BO135" s="5"/>
      <c r="BP135" s="5">
        <f t="shared" si="734"/>
        <v>428</v>
      </c>
      <c r="BQ135" s="5"/>
      <c r="BR135" s="5"/>
      <c r="BS135" s="5"/>
      <c r="BT135" s="5"/>
      <c r="BU135" s="5">
        <f t="shared" si="735"/>
        <v>0</v>
      </c>
      <c r="BV135" s="5"/>
      <c r="BW135" s="5"/>
      <c r="BX135" s="5"/>
      <c r="BY135" s="5"/>
      <c r="BZ135" s="5">
        <f t="shared" si="736"/>
        <v>0</v>
      </c>
      <c r="CA135" s="5"/>
      <c r="CB135" s="5"/>
      <c r="CC135" s="5"/>
      <c r="CD135" s="5"/>
      <c r="CE135" s="5">
        <f t="shared" si="737"/>
        <v>0</v>
      </c>
      <c r="CF135" s="5"/>
      <c r="CG135" s="5"/>
      <c r="CH135" s="5"/>
      <c r="CJ135" s="2">
        <f t="shared" si="713"/>
        <v>6815</v>
      </c>
      <c r="CK135" s="2">
        <f t="shared" si="714"/>
        <v>0</v>
      </c>
      <c r="CL135" s="2">
        <f t="shared" si="715"/>
        <v>0</v>
      </c>
      <c r="CM135" s="2">
        <f t="shared" si="716"/>
        <v>0</v>
      </c>
      <c r="CN135" s="17">
        <f t="shared" si="717"/>
        <v>0</v>
      </c>
      <c r="CP135" s="1">
        <f>SUM(CK135:CM135,'Cepa9 - CasB'!CA135:CC135,'Cepa9 - CasC'!CA135:CC135)</f>
        <v>0</v>
      </c>
      <c r="CQ135" s="17">
        <f>CP135/SUM(CJ135,'Cepa9 - CasB'!BZ135,'Cepa9 - CasC'!BZ135)</f>
        <v>0</v>
      </c>
      <c r="CR135" s="1">
        <f t="shared" si="554"/>
        <v>308</v>
      </c>
      <c r="CS135" s="17">
        <f t="shared" si="443"/>
        <v>2.4545744341727765E-2</v>
      </c>
    </row>
    <row r="136" spans="1:97" x14ac:dyDescent="0.25">
      <c r="A136" s="36"/>
      <c r="B136" s="27">
        <f t="shared" si="720"/>
        <v>44418</v>
      </c>
      <c r="C136" s="5">
        <f t="shared" si="721"/>
        <v>380</v>
      </c>
      <c r="D136" s="5"/>
      <c r="E136" s="5"/>
      <c r="F136" s="5"/>
      <c r="G136" s="5"/>
      <c r="H136" s="5">
        <f t="shared" si="722"/>
        <v>607</v>
      </c>
      <c r="I136" s="5"/>
      <c r="J136" s="5"/>
      <c r="K136" s="5"/>
      <c r="L136" s="5"/>
      <c r="M136" s="5">
        <f t="shared" si="723"/>
        <v>754</v>
      </c>
      <c r="N136" s="5"/>
      <c r="O136" s="5"/>
      <c r="P136" s="5"/>
      <c r="Q136" s="5"/>
      <c r="R136" s="5">
        <f t="shared" si="724"/>
        <v>203</v>
      </c>
      <c r="S136" s="5"/>
      <c r="T136" s="5"/>
      <c r="U136" s="5"/>
      <c r="V136" s="5"/>
      <c r="W136" s="5">
        <f t="shared" si="725"/>
        <v>522</v>
      </c>
      <c r="X136" s="5"/>
      <c r="Y136" s="5"/>
      <c r="Z136" s="5"/>
      <c r="AA136" s="5"/>
      <c r="AB136" s="5">
        <f t="shared" si="726"/>
        <v>522</v>
      </c>
      <c r="AC136" s="5"/>
      <c r="AD136" s="5"/>
      <c r="AE136" s="5"/>
      <c r="AF136" s="5"/>
      <c r="AG136" s="5">
        <f t="shared" si="727"/>
        <v>526</v>
      </c>
      <c r="AH136" s="5"/>
      <c r="AI136" s="5"/>
      <c r="AJ136" s="5"/>
      <c r="AK136" s="5"/>
      <c r="AL136" s="5">
        <f t="shared" si="728"/>
        <v>524</v>
      </c>
      <c r="AM136" s="5"/>
      <c r="AN136" s="5"/>
      <c r="AO136" s="5"/>
      <c r="AP136" s="5"/>
      <c r="AQ136" s="5">
        <f t="shared" si="729"/>
        <v>497</v>
      </c>
      <c r="AR136" s="5"/>
      <c r="AS136" s="5"/>
      <c r="AT136" s="5"/>
      <c r="AU136" s="5"/>
      <c r="AV136" s="5">
        <f t="shared" si="730"/>
        <v>496</v>
      </c>
      <c r="AW136" s="5"/>
      <c r="AX136" s="5"/>
      <c r="AY136" s="5"/>
      <c r="AZ136" s="5"/>
      <c r="BA136" s="5">
        <f t="shared" si="731"/>
        <v>463</v>
      </c>
      <c r="BB136" s="5"/>
      <c r="BC136" s="5"/>
      <c r="BD136" s="5"/>
      <c r="BE136" s="5"/>
      <c r="BF136" s="5">
        <f t="shared" si="732"/>
        <v>464</v>
      </c>
      <c r="BG136" s="5"/>
      <c r="BH136" s="5"/>
      <c r="BI136" s="5"/>
      <c r="BJ136" s="5"/>
      <c r="BK136" s="5">
        <f t="shared" si="733"/>
        <v>429</v>
      </c>
      <c r="BL136" s="5"/>
      <c r="BM136" s="5"/>
      <c r="BN136" s="5"/>
      <c r="BO136" s="5"/>
      <c r="BP136" s="5">
        <f t="shared" si="734"/>
        <v>428</v>
      </c>
      <c r="BQ136" s="5"/>
      <c r="BR136" s="5"/>
      <c r="BS136" s="5"/>
      <c r="BT136" s="5"/>
      <c r="BU136" s="5">
        <f t="shared" si="735"/>
        <v>0</v>
      </c>
      <c r="BV136" s="5"/>
      <c r="BW136" s="5"/>
      <c r="BX136" s="5"/>
      <c r="BY136" s="5"/>
      <c r="BZ136" s="5">
        <f t="shared" si="736"/>
        <v>0</v>
      </c>
      <c r="CA136" s="5"/>
      <c r="CB136" s="5"/>
      <c r="CC136" s="5"/>
      <c r="CD136" s="5"/>
      <c r="CE136" s="5">
        <f t="shared" si="737"/>
        <v>0</v>
      </c>
      <c r="CF136" s="5"/>
      <c r="CG136" s="5"/>
      <c r="CH136" s="5"/>
      <c r="CJ136" s="2">
        <f t="shared" si="713"/>
        <v>6815</v>
      </c>
      <c r="CK136" s="2">
        <f t="shared" si="714"/>
        <v>0</v>
      </c>
      <c r="CL136" s="2">
        <f t="shared" si="715"/>
        <v>0</v>
      </c>
      <c r="CM136" s="2">
        <f t="shared" si="716"/>
        <v>0</v>
      </c>
      <c r="CN136" s="17">
        <f t="shared" si="717"/>
        <v>0</v>
      </c>
      <c r="CP136" s="1">
        <f>SUM(CK136:CM136,'Cepa9 - CasB'!CA136:CC136,'Cepa9 - CasC'!CA136:CC136)</f>
        <v>0</v>
      </c>
      <c r="CQ136" s="17">
        <f>CP136/SUM(CJ136,'Cepa9 - CasB'!BZ136,'Cepa9 - CasC'!BZ136)</f>
        <v>0</v>
      </c>
      <c r="CR136" s="1">
        <f t="shared" si="554"/>
        <v>308</v>
      </c>
      <c r="CS136" s="17">
        <f t="shared" si="443"/>
        <v>2.4545744341727765E-2</v>
      </c>
    </row>
    <row r="137" spans="1:97" x14ac:dyDescent="0.25">
      <c r="A137" s="36"/>
      <c r="B137" s="27">
        <f t="shared" si="720"/>
        <v>44419</v>
      </c>
      <c r="C137" s="5">
        <f t="shared" si="721"/>
        <v>380</v>
      </c>
      <c r="D137" s="5"/>
      <c r="E137" s="5"/>
      <c r="F137" s="5"/>
      <c r="G137" s="5"/>
      <c r="H137" s="5">
        <f t="shared" si="722"/>
        <v>607</v>
      </c>
      <c r="I137" s="5"/>
      <c r="J137" s="5"/>
      <c r="K137" s="5"/>
      <c r="L137" s="5"/>
      <c r="M137" s="5">
        <f t="shared" si="723"/>
        <v>754</v>
      </c>
      <c r="N137" s="5"/>
      <c r="O137" s="5"/>
      <c r="P137" s="5"/>
      <c r="Q137" s="5"/>
      <c r="R137" s="5">
        <f t="shared" si="724"/>
        <v>203</v>
      </c>
      <c r="S137" s="5"/>
      <c r="T137" s="5"/>
      <c r="U137" s="5"/>
      <c r="V137" s="5"/>
      <c r="W137" s="5">
        <f t="shared" si="725"/>
        <v>522</v>
      </c>
      <c r="X137" s="5"/>
      <c r="Y137" s="5"/>
      <c r="Z137" s="5"/>
      <c r="AA137" s="5"/>
      <c r="AB137" s="5">
        <f t="shared" si="726"/>
        <v>522</v>
      </c>
      <c r="AC137" s="5"/>
      <c r="AD137" s="5"/>
      <c r="AE137" s="5"/>
      <c r="AF137" s="5"/>
      <c r="AG137" s="5">
        <f t="shared" si="727"/>
        <v>526</v>
      </c>
      <c r="AH137" s="5"/>
      <c r="AI137" s="5"/>
      <c r="AJ137" s="5"/>
      <c r="AK137" s="5"/>
      <c r="AL137" s="5">
        <f t="shared" si="728"/>
        <v>524</v>
      </c>
      <c r="AM137" s="5"/>
      <c r="AN137" s="5"/>
      <c r="AO137" s="5"/>
      <c r="AP137" s="5"/>
      <c r="AQ137" s="5">
        <f t="shared" si="729"/>
        <v>497</v>
      </c>
      <c r="AR137" s="5"/>
      <c r="AS137" s="5"/>
      <c r="AT137" s="5"/>
      <c r="AU137" s="5"/>
      <c r="AV137" s="5">
        <f t="shared" si="730"/>
        <v>496</v>
      </c>
      <c r="AW137" s="5"/>
      <c r="AX137" s="5"/>
      <c r="AY137" s="5"/>
      <c r="AZ137" s="5"/>
      <c r="BA137" s="5">
        <f t="shared" si="731"/>
        <v>463</v>
      </c>
      <c r="BB137" s="5"/>
      <c r="BC137" s="5"/>
      <c r="BD137" s="5"/>
      <c r="BE137" s="5"/>
      <c r="BF137" s="5">
        <f t="shared" si="732"/>
        <v>464</v>
      </c>
      <c r="BG137" s="5"/>
      <c r="BH137" s="5"/>
      <c r="BI137" s="5"/>
      <c r="BJ137" s="5"/>
      <c r="BK137" s="5">
        <f t="shared" si="733"/>
        <v>429</v>
      </c>
      <c r="BL137" s="5"/>
      <c r="BM137" s="5"/>
      <c r="BN137" s="5"/>
      <c r="BO137" s="5"/>
      <c r="BP137" s="5">
        <f t="shared" si="734"/>
        <v>428</v>
      </c>
      <c r="BQ137" s="5"/>
      <c r="BR137" s="5"/>
      <c r="BS137" s="5"/>
      <c r="BT137" s="5"/>
      <c r="BU137" s="5">
        <f t="shared" si="735"/>
        <v>0</v>
      </c>
      <c r="BV137" s="5"/>
      <c r="BW137" s="5"/>
      <c r="BX137" s="5"/>
      <c r="BY137" s="5"/>
      <c r="BZ137" s="5">
        <f t="shared" si="736"/>
        <v>0</v>
      </c>
      <c r="CA137" s="5"/>
      <c r="CB137" s="5"/>
      <c r="CC137" s="5"/>
      <c r="CD137" s="5"/>
      <c r="CE137" s="5">
        <f t="shared" si="737"/>
        <v>0</v>
      </c>
      <c r="CF137" s="5"/>
      <c r="CG137" s="5"/>
      <c r="CH137" s="5"/>
      <c r="CJ137" s="2">
        <f t="shared" si="713"/>
        <v>6815</v>
      </c>
      <c r="CK137" s="2">
        <f t="shared" si="714"/>
        <v>0</v>
      </c>
      <c r="CL137" s="2">
        <f t="shared" si="715"/>
        <v>0</v>
      </c>
      <c r="CM137" s="2">
        <f t="shared" si="716"/>
        <v>0</v>
      </c>
      <c r="CN137" s="17">
        <f t="shared" si="717"/>
        <v>0</v>
      </c>
      <c r="CP137" s="1">
        <f>SUM(CK137:CM137,'Cepa9 - CasB'!CA137:CC137,'Cepa9 - CasC'!CA137:CC137)</f>
        <v>0</v>
      </c>
      <c r="CQ137" s="17">
        <f>CP137/SUM(CJ137,'Cepa9 - CasB'!BZ137,'Cepa9 - CasC'!BZ137)</f>
        <v>0</v>
      </c>
      <c r="CR137" s="1">
        <f t="shared" si="554"/>
        <v>308</v>
      </c>
      <c r="CS137" s="17">
        <f t="shared" si="443"/>
        <v>2.4545744341727765E-2</v>
      </c>
    </row>
    <row r="138" spans="1:97" ht="18.75" thickBot="1" x14ac:dyDescent="0.3">
      <c r="A138" s="37"/>
      <c r="B138" s="28">
        <f t="shared" si="720"/>
        <v>44420</v>
      </c>
      <c r="C138" s="6">
        <f t="shared" si="721"/>
        <v>380</v>
      </c>
      <c r="D138" s="6"/>
      <c r="E138" s="6"/>
      <c r="F138" s="6"/>
      <c r="G138" s="6"/>
      <c r="H138" s="6">
        <f t="shared" si="722"/>
        <v>607</v>
      </c>
      <c r="I138" s="6"/>
      <c r="J138" s="6"/>
      <c r="K138" s="6"/>
      <c r="L138" s="6"/>
      <c r="M138" s="6">
        <f t="shared" si="723"/>
        <v>754</v>
      </c>
      <c r="N138" s="6"/>
      <c r="O138" s="6"/>
      <c r="P138" s="6"/>
      <c r="Q138" s="6"/>
      <c r="R138" s="6">
        <f t="shared" si="724"/>
        <v>203</v>
      </c>
      <c r="S138" s="6"/>
      <c r="T138" s="6"/>
      <c r="U138" s="6"/>
      <c r="V138" s="6"/>
      <c r="W138" s="6">
        <f t="shared" si="725"/>
        <v>522</v>
      </c>
      <c r="X138" s="6"/>
      <c r="Y138" s="6"/>
      <c r="Z138" s="6"/>
      <c r="AA138" s="6"/>
      <c r="AB138" s="6">
        <f t="shared" si="726"/>
        <v>522</v>
      </c>
      <c r="AC138" s="6"/>
      <c r="AD138" s="6"/>
      <c r="AE138" s="6"/>
      <c r="AF138" s="6"/>
      <c r="AG138" s="6">
        <f t="shared" si="727"/>
        <v>526</v>
      </c>
      <c r="AH138" s="6">
        <v>1</v>
      </c>
      <c r="AI138" s="6"/>
      <c r="AJ138" s="6"/>
      <c r="AK138" s="6"/>
      <c r="AL138" s="6">
        <f t="shared" si="728"/>
        <v>524</v>
      </c>
      <c r="AM138" s="6"/>
      <c r="AN138" s="6"/>
      <c r="AO138" s="6"/>
      <c r="AP138" s="6"/>
      <c r="AQ138" s="6">
        <f t="shared" si="729"/>
        <v>497</v>
      </c>
      <c r="AR138" s="6"/>
      <c r="AS138" s="6"/>
      <c r="AT138" s="6"/>
      <c r="AU138" s="6"/>
      <c r="AV138" s="6">
        <f t="shared" si="730"/>
        <v>496</v>
      </c>
      <c r="AW138" s="6"/>
      <c r="AX138" s="6"/>
      <c r="AY138" s="6"/>
      <c r="AZ138" s="6"/>
      <c r="BA138" s="6">
        <f t="shared" si="731"/>
        <v>463</v>
      </c>
      <c r="BB138" s="6"/>
      <c r="BC138" s="6"/>
      <c r="BD138" s="6"/>
      <c r="BE138" s="6"/>
      <c r="BF138" s="6">
        <f t="shared" si="732"/>
        <v>464</v>
      </c>
      <c r="BG138" s="6"/>
      <c r="BH138" s="6"/>
      <c r="BI138" s="6"/>
      <c r="BJ138" s="6"/>
      <c r="BK138" s="6">
        <f t="shared" si="733"/>
        <v>429</v>
      </c>
      <c r="BL138" s="6"/>
      <c r="BM138" s="6"/>
      <c r="BN138" s="6"/>
      <c r="BO138" s="6"/>
      <c r="BP138" s="6">
        <f t="shared" si="734"/>
        <v>428</v>
      </c>
      <c r="BQ138" s="6"/>
      <c r="BR138" s="6"/>
      <c r="BS138" s="6"/>
      <c r="BT138" s="6"/>
      <c r="BU138" s="6">
        <f t="shared" si="735"/>
        <v>0</v>
      </c>
      <c r="BV138" s="6"/>
      <c r="BW138" s="6"/>
      <c r="BX138" s="6"/>
      <c r="BY138" s="6"/>
      <c r="BZ138" s="6">
        <f t="shared" si="736"/>
        <v>0</v>
      </c>
      <c r="CA138" s="6"/>
      <c r="CB138" s="6"/>
      <c r="CC138" s="6"/>
      <c r="CD138" s="6"/>
      <c r="CE138" s="6">
        <f t="shared" si="737"/>
        <v>0</v>
      </c>
      <c r="CF138" s="6"/>
      <c r="CG138" s="6"/>
      <c r="CH138" s="6"/>
      <c r="CJ138" s="2">
        <f t="shared" si="713"/>
        <v>6815</v>
      </c>
      <c r="CK138" s="2">
        <f t="shared" si="714"/>
        <v>1</v>
      </c>
      <c r="CL138" s="2">
        <f t="shared" si="715"/>
        <v>0</v>
      </c>
      <c r="CM138" s="2">
        <f t="shared" si="716"/>
        <v>0</v>
      </c>
      <c r="CN138" s="17">
        <f t="shared" si="717"/>
        <v>1.4673514306676449E-4</v>
      </c>
      <c r="CP138" s="1">
        <f>SUM(CK138:CM138,'Cepa9 - CasB'!CA138:CC138,'Cepa9 - CasC'!CA138:CC138)</f>
        <v>1</v>
      </c>
      <c r="CQ138" s="17">
        <f>CP138/SUM(CJ138,'Cepa9 - CasB'!BZ138,'Cepa9 - CasC'!BZ138)</f>
        <v>8.177283506419168E-5</v>
      </c>
      <c r="CR138" s="1">
        <f t="shared" si="554"/>
        <v>309</v>
      </c>
      <c r="CS138" s="17">
        <f t="shared" si="443"/>
        <v>2.4625438316863243E-2</v>
      </c>
    </row>
    <row r="139" spans="1:97" ht="18.75" thickTop="1" x14ac:dyDescent="0.25">
      <c r="CJ139" s="2"/>
      <c r="CK139" s="12">
        <f t="shared" ref="CK139:CM139" si="739">SUM(CK132:CK138)</f>
        <v>2</v>
      </c>
      <c r="CL139" s="12">
        <f t="shared" si="739"/>
        <v>0</v>
      </c>
      <c r="CM139" s="12">
        <f t="shared" si="739"/>
        <v>0</v>
      </c>
      <c r="CN139" s="18">
        <f t="shared" ref="CN139" si="740">((CK139+CL139+CM139)/$CJ$4)</f>
        <v>2.8624588521540003E-4</v>
      </c>
      <c r="CP139" s="19">
        <f>SUM(CK139:CM139,'Cepa9 - CasB'!CA139:CC139,'Cepa9 - CasC'!CA139:CC139)</f>
        <v>2</v>
      </c>
      <c r="CQ139" s="18">
        <f>CP139/SUM(CJ132,'Cepa9 - CasB'!BZ132,'Cepa9 - CasC'!BZ132)</f>
        <v>1.6353229762878168E-4</v>
      </c>
      <c r="CS139" s="17"/>
    </row>
    <row r="140" spans="1:97" x14ac:dyDescent="0.25">
      <c r="A140" s="35">
        <v>18</v>
      </c>
      <c r="B140" s="26">
        <f t="shared" ref="B140" si="741">B138+1</f>
        <v>44421</v>
      </c>
      <c r="C140" s="4">
        <f t="shared" ref="C140" si="742">C138-D138-E138-F138</f>
        <v>380</v>
      </c>
      <c r="D140" s="4"/>
      <c r="E140" s="4"/>
      <c r="F140" s="4"/>
      <c r="G140" s="4"/>
      <c r="H140" s="4">
        <f t="shared" ref="H140" si="743">H138-I138-J138-K138</f>
        <v>607</v>
      </c>
      <c r="I140" s="4"/>
      <c r="J140" s="4"/>
      <c r="K140" s="4"/>
      <c r="L140" s="4"/>
      <c r="M140" s="4">
        <f t="shared" ref="M140" si="744">M138-N138-O138-P138</f>
        <v>754</v>
      </c>
      <c r="N140" s="4"/>
      <c r="O140" s="4"/>
      <c r="P140" s="4"/>
      <c r="Q140" s="4"/>
      <c r="R140" s="4">
        <f t="shared" ref="R140" si="745">R138-S138-T138-U138</f>
        <v>203</v>
      </c>
      <c r="S140" s="4"/>
      <c r="T140" s="4"/>
      <c r="U140" s="4"/>
      <c r="V140" s="4"/>
      <c r="W140" s="4">
        <f t="shared" ref="W140" si="746">W138-X138-Y138-Z138</f>
        <v>522</v>
      </c>
      <c r="X140" s="4"/>
      <c r="Y140" s="4"/>
      <c r="Z140" s="4"/>
      <c r="AA140" s="4"/>
      <c r="AB140" s="4">
        <f t="shared" ref="AB140" si="747">AB138-AC138-AD138-AE138</f>
        <v>522</v>
      </c>
      <c r="AC140" s="4">
        <v>1</v>
      </c>
      <c r="AD140" s="4"/>
      <c r="AE140" s="4"/>
      <c r="AF140" s="4"/>
      <c r="AG140" s="4">
        <f t="shared" ref="AG140" si="748">AG138-AH138-AI138-AJ138</f>
        <v>525</v>
      </c>
      <c r="AH140" s="4"/>
      <c r="AI140" s="4"/>
      <c r="AJ140" s="4"/>
      <c r="AK140" s="4"/>
      <c r="AL140" s="4">
        <f t="shared" ref="AL140" si="749">AL138-AM138-AN138-AO138</f>
        <v>524</v>
      </c>
      <c r="AM140" s="4"/>
      <c r="AN140" s="4"/>
      <c r="AO140" s="4"/>
      <c r="AP140" s="4"/>
      <c r="AQ140" s="4">
        <f t="shared" ref="AQ140" si="750">AQ138-AR138-AS138-AT138</f>
        <v>497</v>
      </c>
      <c r="AR140" s="4"/>
      <c r="AS140" s="4"/>
      <c r="AT140" s="4"/>
      <c r="AU140" s="4"/>
      <c r="AV140" s="4">
        <f t="shared" ref="AV140" si="751">AV138-AW138-AX138-AY138</f>
        <v>496</v>
      </c>
      <c r="AW140" s="4"/>
      <c r="AX140" s="4"/>
      <c r="AY140" s="4"/>
      <c r="AZ140" s="4"/>
      <c r="BA140" s="4">
        <f t="shared" ref="BA140" si="752">BA138-BB138-BC138-BD138</f>
        <v>463</v>
      </c>
      <c r="BB140" s="4"/>
      <c r="BC140" s="4"/>
      <c r="BD140" s="4"/>
      <c r="BE140" s="4"/>
      <c r="BF140" s="4">
        <f t="shared" ref="BF140" si="753">BF138-BG138-BH138-BI138</f>
        <v>464</v>
      </c>
      <c r="BG140" s="4"/>
      <c r="BH140" s="4"/>
      <c r="BI140" s="4"/>
      <c r="BJ140" s="4"/>
      <c r="BK140" s="4">
        <f t="shared" ref="BK140" si="754">BK138-BL138-BM138-BN138</f>
        <v>429</v>
      </c>
      <c r="BL140" s="4"/>
      <c r="BM140" s="4"/>
      <c r="BN140" s="4"/>
      <c r="BO140" s="4"/>
      <c r="BP140" s="4">
        <f t="shared" ref="BP140" si="755">BP138-BQ138-BR138-BS138</f>
        <v>428</v>
      </c>
      <c r="BQ140" s="4"/>
      <c r="BR140" s="4"/>
      <c r="BS140" s="4"/>
      <c r="BT140" s="4"/>
      <c r="BU140" s="4">
        <f t="shared" ref="BU140" si="756">BU138-BV138-BW138-BX138</f>
        <v>0</v>
      </c>
      <c r="BV140" s="4"/>
      <c r="BW140" s="4"/>
      <c r="BX140" s="4"/>
      <c r="BY140" s="4"/>
      <c r="BZ140" s="4">
        <f t="shared" ref="BZ140" si="757">BZ138-CA138-CB138-CC138</f>
        <v>0</v>
      </c>
      <c r="CA140" s="4"/>
      <c r="CB140" s="4"/>
      <c r="CC140" s="4"/>
      <c r="CD140" s="4"/>
      <c r="CE140" s="4">
        <f t="shared" ref="CE140" si="758">CE138-CF138-CG138-CH138</f>
        <v>0</v>
      </c>
      <c r="CF140" s="4"/>
      <c r="CG140" s="4"/>
      <c r="CH140" s="4"/>
      <c r="CJ140" s="2">
        <f t="shared" ref="CJ140:CJ146" si="759">SUM(C140,H140,M140,R140,W140,AB140,AG140,AL140,AQ140,AV140,BA140,BF140,BK140,BP140,BU140,BZ140,CE140)</f>
        <v>6814</v>
      </c>
      <c r="CK140" s="2">
        <f t="shared" ref="CK140:CK146" si="760">SUM(D140,I140,N140,S140,X140,AC140,AH140,AM140,AR140,AW140,BB140,BG140,BL140,BQ140,BV140,CA140,CF140)</f>
        <v>1</v>
      </c>
      <c r="CL140" s="2">
        <f t="shared" ref="CL140:CL146" si="761">SUM(E140,J140,O140,T140,Y140,AD140,AI140,AN140,AS140,AX140,BC140,BH140,BM140,BR140,BW140,CB140,CG140)</f>
        <v>0</v>
      </c>
      <c r="CM140" s="2">
        <f t="shared" ref="CM140:CM146" si="762">SUM(F140,K140,P140,U140,Z140,AE140,AJ140,AO140,AT140,AY140,BD140,BI140,BN140,BS140,BX140,CC140,CH140)</f>
        <v>0</v>
      </c>
      <c r="CN140" s="17">
        <f t="shared" ref="CN140" si="763">((CK140+CL140+CM140)/CJ140)</f>
        <v>1.46756677428823E-4</v>
      </c>
      <c r="CP140" s="1">
        <f>SUM(CK140:CM140,'Cepa9 - CasB'!CA140:CC140,'Cepa9 - CasC'!CA140:CC140)</f>
        <v>2</v>
      </c>
      <c r="CQ140" s="17">
        <f>CP140/SUM(CJ140,'Cepa9 - CasB'!BZ140,'Cepa9 - CasC'!BZ140)</f>
        <v>1.6355904481517829E-4</v>
      </c>
      <c r="CR140" s="1">
        <f t="shared" ref="CR140" si="764">CR138+CP140</f>
        <v>311</v>
      </c>
      <c r="CS140" s="17">
        <f t="shared" ref="CS140" si="765">CR140/$CS$1</f>
        <v>2.4784826267134203E-2</v>
      </c>
    </row>
    <row r="141" spans="1:97" x14ac:dyDescent="0.25">
      <c r="A141" s="36"/>
      <c r="B141" s="27">
        <f t="shared" ref="B141:B146" si="766">B140+1</f>
        <v>44422</v>
      </c>
      <c r="C141" s="5">
        <f t="shared" ref="C141:C146" si="767">C140-D140-E140-F140</f>
        <v>380</v>
      </c>
      <c r="D141" s="5"/>
      <c r="E141" s="5"/>
      <c r="F141" s="5"/>
      <c r="G141" s="5"/>
      <c r="H141" s="5">
        <f t="shared" ref="H141:H146" si="768">H140-I140-J140-K140</f>
        <v>607</v>
      </c>
      <c r="I141" s="5"/>
      <c r="J141" s="5"/>
      <c r="K141" s="5"/>
      <c r="L141" s="5"/>
      <c r="M141" s="5">
        <f t="shared" ref="M141:M146" si="769">M140-N140-O140-P140</f>
        <v>754</v>
      </c>
      <c r="N141" s="5"/>
      <c r="O141" s="5"/>
      <c r="P141" s="5"/>
      <c r="Q141" s="5"/>
      <c r="R141" s="5">
        <f t="shared" ref="R141:R146" si="770">R140-S140-T140-U140</f>
        <v>203</v>
      </c>
      <c r="S141" s="5"/>
      <c r="T141" s="5"/>
      <c r="U141" s="5"/>
      <c r="V141" s="5"/>
      <c r="W141" s="5">
        <f t="shared" ref="W141:W146" si="771">W140-X140-Y140-Z140</f>
        <v>522</v>
      </c>
      <c r="X141" s="5"/>
      <c r="Y141" s="5"/>
      <c r="Z141" s="5"/>
      <c r="AA141" s="5"/>
      <c r="AB141" s="5">
        <f t="shared" ref="AB141:AB146" si="772">AB140-AC140-AD140-AE140</f>
        <v>521</v>
      </c>
      <c r="AC141" s="5"/>
      <c r="AD141" s="5"/>
      <c r="AE141" s="5"/>
      <c r="AF141" s="5"/>
      <c r="AG141" s="5">
        <f t="shared" ref="AG141:AG146" si="773">AG140-AH140-AI140-AJ140</f>
        <v>525</v>
      </c>
      <c r="AH141" s="5"/>
      <c r="AI141" s="5"/>
      <c r="AJ141" s="5"/>
      <c r="AK141" s="5"/>
      <c r="AL141" s="5">
        <f t="shared" ref="AL141:AL146" si="774">AL140-AM140-AN140-AO140</f>
        <v>524</v>
      </c>
      <c r="AM141" s="5"/>
      <c r="AN141" s="5"/>
      <c r="AO141" s="5"/>
      <c r="AP141" s="5"/>
      <c r="AQ141" s="5">
        <f t="shared" ref="AQ141:AQ146" si="775">AQ140-AR140-AS140-AT140</f>
        <v>497</v>
      </c>
      <c r="AR141" s="5"/>
      <c r="AS141" s="5"/>
      <c r="AT141" s="5"/>
      <c r="AU141" s="5"/>
      <c r="AV141" s="5">
        <f t="shared" ref="AV141:AV146" si="776">AV140-AW140-AX140-AY140</f>
        <v>496</v>
      </c>
      <c r="AW141" s="5"/>
      <c r="AX141" s="5"/>
      <c r="AY141" s="5"/>
      <c r="AZ141" s="5"/>
      <c r="BA141" s="5">
        <f t="shared" ref="BA141:BA146" si="777">BA140-BB140-BC140-BD140</f>
        <v>463</v>
      </c>
      <c r="BB141" s="5"/>
      <c r="BC141" s="5"/>
      <c r="BD141" s="5"/>
      <c r="BE141" s="5"/>
      <c r="BF141" s="5">
        <f t="shared" ref="BF141:BF146" si="778">BF140-BG140-BH140-BI140</f>
        <v>464</v>
      </c>
      <c r="BG141" s="5"/>
      <c r="BH141" s="5"/>
      <c r="BI141" s="5"/>
      <c r="BJ141" s="5"/>
      <c r="BK141" s="5">
        <f t="shared" ref="BK141:BK146" si="779">BK140-BL140-BM140-BN140</f>
        <v>429</v>
      </c>
      <c r="BL141" s="5"/>
      <c r="BM141" s="5"/>
      <c r="BN141" s="5"/>
      <c r="BO141" s="5"/>
      <c r="BP141" s="5">
        <f t="shared" ref="BP141:BP146" si="780">BP140-BQ140-BR140-BS140</f>
        <v>428</v>
      </c>
      <c r="BQ141" s="5"/>
      <c r="BR141" s="5"/>
      <c r="BS141" s="5"/>
      <c r="BT141" s="5"/>
      <c r="BU141" s="5">
        <f t="shared" ref="BU141:BU146" si="781">BU140-BV140-BW140-BX140</f>
        <v>0</v>
      </c>
      <c r="BV141" s="5"/>
      <c r="BW141" s="5"/>
      <c r="BX141" s="5"/>
      <c r="BY141" s="5"/>
      <c r="BZ141" s="5">
        <f t="shared" ref="BZ141:BZ146" si="782">BZ140-CA140-CB140-CC140</f>
        <v>0</v>
      </c>
      <c r="CA141" s="5"/>
      <c r="CB141" s="5"/>
      <c r="CC141" s="5"/>
      <c r="CD141" s="5"/>
      <c r="CE141" s="5">
        <f t="shared" ref="CE141:CE146" si="783">CE140-CF140-CG140-CH140</f>
        <v>0</v>
      </c>
      <c r="CF141" s="5"/>
      <c r="CG141" s="5"/>
      <c r="CH141" s="5"/>
      <c r="CJ141" s="2">
        <f t="shared" si="759"/>
        <v>6813</v>
      </c>
      <c r="CK141" s="2">
        <f t="shared" si="760"/>
        <v>0</v>
      </c>
      <c r="CL141" s="2">
        <f t="shared" si="761"/>
        <v>0</v>
      </c>
      <c r="CM141" s="2">
        <f t="shared" si="762"/>
        <v>0</v>
      </c>
      <c r="CN141" s="17">
        <f t="shared" si="717"/>
        <v>0</v>
      </c>
      <c r="CP141" s="1">
        <f>SUM(CK141:CM141,'Cepa9 - CasB'!CA141:CC141,'Cepa9 - CasC'!CA141:CC141)</f>
        <v>0</v>
      </c>
      <c r="CQ141" s="17">
        <f>CP141/SUM(CJ141,'Cepa9 - CasB'!BZ141,'Cepa9 - CasC'!BZ141)</f>
        <v>0</v>
      </c>
      <c r="CR141" s="1">
        <f t="shared" ref="CR141" si="784">CP141+CR140</f>
        <v>311</v>
      </c>
      <c r="CS141" s="17">
        <f t="shared" si="443"/>
        <v>2.4784826267134203E-2</v>
      </c>
    </row>
    <row r="142" spans="1:97" x14ac:dyDescent="0.25">
      <c r="A142" s="36"/>
      <c r="B142" s="27">
        <f t="shared" si="766"/>
        <v>44423</v>
      </c>
      <c r="C142" s="5">
        <f t="shared" si="767"/>
        <v>380</v>
      </c>
      <c r="D142" s="5">
        <v>1</v>
      </c>
      <c r="E142" s="5"/>
      <c r="F142" s="5"/>
      <c r="G142" s="5"/>
      <c r="H142" s="5">
        <f t="shared" si="768"/>
        <v>607</v>
      </c>
      <c r="I142" s="5"/>
      <c r="J142" s="5"/>
      <c r="K142" s="5"/>
      <c r="L142" s="5"/>
      <c r="M142" s="5">
        <f t="shared" si="769"/>
        <v>754</v>
      </c>
      <c r="N142" s="5"/>
      <c r="O142" s="5"/>
      <c r="P142" s="5"/>
      <c r="Q142" s="5"/>
      <c r="R142" s="5">
        <f t="shared" si="770"/>
        <v>203</v>
      </c>
      <c r="S142" s="5"/>
      <c r="T142" s="5"/>
      <c r="U142" s="5"/>
      <c r="V142" s="5"/>
      <c r="W142" s="5">
        <f t="shared" si="771"/>
        <v>522</v>
      </c>
      <c r="X142" s="5"/>
      <c r="Y142" s="5"/>
      <c r="Z142" s="5"/>
      <c r="AA142" s="5"/>
      <c r="AB142" s="5">
        <f t="shared" si="772"/>
        <v>521</v>
      </c>
      <c r="AC142" s="5"/>
      <c r="AD142" s="5"/>
      <c r="AE142" s="5"/>
      <c r="AF142" s="5"/>
      <c r="AG142" s="5">
        <f t="shared" si="773"/>
        <v>525</v>
      </c>
      <c r="AH142" s="5"/>
      <c r="AI142" s="5"/>
      <c r="AJ142" s="5"/>
      <c r="AK142" s="5"/>
      <c r="AL142" s="5">
        <f t="shared" si="774"/>
        <v>524</v>
      </c>
      <c r="AM142" s="5"/>
      <c r="AN142" s="5"/>
      <c r="AO142" s="5"/>
      <c r="AP142" s="5"/>
      <c r="AQ142" s="5">
        <f t="shared" si="775"/>
        <v>497</v>
      </c>
      <c r="AR142" s="5"/>
      <c r="AS142" s="5"/>
      <c r="AT142" s="5"/>
      <c r="AU142" s="5"/>
      <c r="AV142" s="5">
        <f t="shared" si="776"/>
        <v>496</v>
      </c>
      <c r="AW142" s="5"/>
      <c r="AX142" s="5"/>
      <c r="AY142" s="5"/>
      <c r="AZ142" s="5"/>
      <c r="BA142" s="5">
        <f t="shared" si="777"/>
        <v>463</v>
      </c>
      <c r="BB142" s="5"/>
      <c r="BC142" s="5"/>
      <c r="BD142" s="5"/>
      <c r="BE142" s="5"/>
      <c r="BF142" s="5">
        <f t="shared" si="778"/>
        <v>464</v>
      </c>
      <c r="BG142" s="5"/>
      <c r="BH142" s="5"/>
      <c r="BI142" s="5"/>
      <c r="BJ142" s="5"/>
      <c r="BK142" s="5">
        <f t="shared" si="779"/>
        <v>429</v>
      </c>
      <c r="BL142" s="5"/>
      <c r="BM142" s="5"/>
      <c r="BN142" s="5"/>
      <c r="BO142" s="5"/>
      <c r="BP142" s="5">
        <f t="shared" si="780"/>
        <v>428</v>
      </c>
      <c r="BQ142" s="5"/>
      <c r="BR142" s="5"/>
      <c r="BS142" s="5"/>
      <c r="BT142" s="5"/>
      <c r="BU142" s="5">
        <f t="shared" si="781"/>
        <v>0</v>
      </c>
      <c r="BV142" s="5"/>
      <c r="BW142" s="5"/>
      <c r="BX142" s="5"/>
      <c r="BY142" s="5"/>
      <c r="BZ142" s="5">
        <f t="shared" si="782"/>
        <v>0</v>
      </c>
      <c r="CA142" s="5"/>
      <c r="CB142" s="5"/>
      <c r="CC142" s="5"/>
      <c r="CD142" s="5"/>
      <c r="CE142" s="5">
        <f t="shared" si="783"/>
        <v>0</v>
      </c>
      <c r="CF142" s="5"/>
      <c r="CG142" s="5"/>
      <c r="CH142" s="5"/>
      <c r="CJ142" s="2">
        <f t="shared" si="759"/>
        <v>6813</v>
      </c>
      <c r="CK142" s="2">
        <f t="shared" si="760"/>
        <v>1</v>
      </c>
      <c r="CL142" s="2">
        <f t="shared" si="761"/>
        <v>0</v>
      </c>
      <c r="CM142" s="2">
        <f t="shared" si="762"/>
        <v>0</v>
      </c>
      <c r="CN142" s="17">
        <f t="shared" si="717"/>
        <v>1.4677821811243211E-4</v>
      </c>
      <c r="CP142" s="1">
        <f>SUM(CK142:CM142,'Cepa9 - CasB'!CA142:CC142,'Cepa9 - CasC'!CA142:CC142)</f>
        <v>1</v>
      </c>
      <c r="CQ142" s="17">
        <f>CP142/SUM(CJ142,'Cepa9 - CasB'!BZ142,'Cepa9 - CasC'!BZ142)</f>
        <v>8.1792900376247347E-5</v>
      </c>
      <c r="CR142" s="1">
        <f t="shared" si="508"/>
        <v>312</v>
      </c>
      <c r="CS142" s="17">
        <f t="shared" si="443"/>
        <v>2.4864520242269685E-2</v>
      </c>
    </row>
    <row r="143" spans="1:97" x14ac:dyDescent="0.25">
      <c r="A143" s="36"/>
      <c r="B143" s="27">
        <f t="shared" si="766"/>
        <v>44424</v>
      </c>
      <c r="C143" s="5">
        <f t="shared" si="767"/>
        <v>379</v>
      </c>
      <c r="D143" s="5"/>
      <c r="E143" s="5"/>
      <c r="F143" s="5"/>
      <c r="G143" s="5"/>
      <c r="H143" s="5">
        <f t="shared" si="768"/>
        <v>607</v>
      </c>
      <c r="I143" s="5"/>
      <c r="J143" s="5"/>
      <c r="K143" s="5"/>
      <c r="L143" s="5"/>
      <c r="M143" s="5">
        <f t="shared" si="769"/>
        <v>754</v>
      </c>
      <c r="N143" s="5"/>
      <c r="O143" s="5"/>
      <c r="P143" s="5"/>
      <c r="Q143" s="5"/>
      <c r="R143" s="5">
        <f t="shared" si="770"/>
        <v>203</v>
      </c>
      <c r="S143" s="5"/>
      <c r="T143" s="5"/>
      <c r="U143" s="5"/>
      <c r="V143" s="5"/>
      <c r="W143" s="5">
        <f t="shared" si="771"/>
        <v>522</v>
      </c>
      <c r="X143" s="5"/>
      <c r="Y143" s="5"/>
      <c r="Z143" s="5"/>
      <c r="AA143" s="5"/>
      <c r="AB143" s="5">
        <f t="shared" si="772"/>
        <v>521</v>
      </c>
      <c r="AC143" s="5"/>
      <c r="AD143" s="5"/>
      <c r="AE143" s="5"/>
      <c r="AF143" s="5"/>
      <c r="AG143" s="5">
        <f t="shared" si="773"/>
        <v>525</v>
      </c>
      <c r="AH143" s="5"/>
      <c r="AI143" s="5"/>
      <c r="AJ143" s="5"/>
      <c r="AK143" s="5"/>
      <c r="AL143" s="5">
        <f t="shared" si="774"/>
        <v>524</v>
      </c>
      <c r="AM143" s="5"/>
      <c r="AN143" s="5"/>
      <c r="AO143" s="5"/>
      <c r="AP143" s="5"/>
      <c r="AQ143" s="5">
        <f t="shared" si="775"/>
        <v>497</v>
      </c>
      <c r="AR143" s="5"/>
      <c r="AS143" s="5"/>
      <c r="AT143" s="5"/>
      <c r="AU143" s="5"/>
      <c r="AV143" s="5">
        <f t="shared" si="776"/>
        <v>496</v>
      </c>
      <c r="AW143" s="5"/>
      <c r="AX143" s="5"/>
      <c r="AY143" s="5"/>
      <c r="AZ143" s="5"/>
      <c r="BA143" s="5">
        <f t="shared" si="777"/>
        <v>463</v>
      </c>
      <c r="BB143" s="5"/>
      <c r="BC143" s="5"/>
      <c r="BD143" s="5"/>
      <c r="BE143" s="5"/>
      <c r="BF143" s="5">
        <f t="shared" si="778"/>
        <v>464</v>
      </c>
      <c r="BG143" s="5"/>
      <c r="BH143" s="5"/>
      <c r="BI143" s="5"/>
      <c r="BJ143" s="5"/>
      <c r="BK143" s="5">
        <f t="shared" si="779"/>
        <v>429</v>
      </c>
      <c r="BL143" s="5"/>
      <c r="BM143" s="5"/>
      <c r="BN143" s="5"/>
      <c r="BO143" s="5"/>
      <c r="BP143" s="5">
        <f t="shared" si="780"/>
        <v>428</v>
      </c>
      <c r="BQ143" s="5"/>
      <c r="BR143" s="5"/>
      <c r="BS143" s="5"/>
      <c r="BT143" s="5"/>
      <c r="BU143" s="5">
        <f t="shared" si="781"/>
        <v>0</v>
      </c>
      <c r="BV143" s="5"/>
      <c r="BW143" s="5"/>
      <c r="BX143" s="5"/>
      <c r="BY143" s="5"/>
      <c r="BZ143" s="5">
        <f t="shared" si="782"/>
        <v>0</v>
      </c>
      <c r="CA143" s="5"/>
      <c r="CB143" s="5"/>
      <c r="CC143" s="5"/>
      <c r="CD143" s="5"/>
      <c r="CE143" s="5">
        <f t="shared" si="783"/>
        <v>0</v>
      </c>
      <c r="CF143" s="5"/>
      <c r="CG143" s="5"/>
      <c r="CH143" s="5"/>
      <c r="CJ143" s="2">
        <f t="shared" si="759"/>
        <v>6812</v>
      </c>
      <c r="CK143" s="2">
        <f t="shared" si="760"/>
        <v>0</v>
      </c>
      <c r="CL143" s="2">
        <f t="shared" si="761"/>
        <v>0</v>
      </c>
      <c r="CM143" s="2">
        <f t="shared" si="762"/>
        <v>0</v>
      </c>
      <c r="CN143" s="17">
        <f t="shared" si="717"/>
        <v>0</v>
      </c>
      <c r="CP143" s="1">
        <f>SUM(CK143:CM143,'Cepa9 - CasB'!CA143:CC143,'Cepa9 - CasC'!CA143:CC143)</f>
        <v>0</v>
      </c>
      <c r="CQ143" s="17">
        <f>CP143/SUM(CJ143,'Cepa9 - CasB'!BZ143,'Cepa9 - CasC'!BZ143)</f>
        <v>0</v>
      </c>
      <c r="CR143" s="1">
        <f t="shared" si="508"/>
        <v>312</v>
      </c>
      <c r="CS143" s="17">
        <f t="shared" si="443"/>
        <v>2.4864520242269685E-2</v>
      </c>
    </row>
    <row r="144" spans="1:97" x14ac:dyDescent="0.25">
      <c r="A144" s="36"/>
      <c r="B144" s="27">
        <f t="shared" si="766"/>
        <v>44425</v>
      </c>
      <c r="C144" s="5">
        <f t="shared" si="767"/>
        <v>379</v>
      </c>
      <c r="D144" s="5"/>
      <c r="E144" s="5"/>
      <c r="F144" s="5">
        <v>28</v>
      </c>
      <c r="G144" s="5"/>
      <c r="H144" s="5">
        <f t="shared" si="768"/>
        <v>607</v>
      </c>
      <c r="I144" s="5"/>
      <c r="J144" s="5"/>
      <c r="K144" s="5"/>
      <c r="L144" s="5"/>
      <c r="M144" s="5">
        <f t="shared" si="769"/>
        <v>754</v>
      </c>
      <c r="N144" s="5"/>
      <c r="O144" s="5"/>
      <c r="P144" s="5"/>
      <c r="Q144" s="5"/>
      <c r="R144" s="5">
        <f t="shared" si="770"/>
        <v>203</v>
      </c>
      <c r="S144" s="5"/>
      <c r="T144" s="5"/>
      <c r="U144" s="5"/>
      <c r="V144" s="5"/>
      <c r="W144" s="5">
        <f t="shared" si="771"/>
        <v>522</v>
      </c>
      <c r="X144" s="5"/>
      <c r="Y144" s="5"/>
      <c r="Z144" s="5"/>
      <c r="AA144" s="5"/>
      <c r="AB144" s="5">
        <f t="shared" si="772"/>
        <v>521</v>
      </c>
      <c r="AC144" s="5"/>
      <c r="AD144" s="5"/>
      <c r="AE144" s="5"/>
      <c r="AF144" s="5"/>
      <c r="AG144" s="5">
        <f t="shared" si="773"/>
        <v>525</v>
      </c>
      <c r="AH144" s="5"/>
      <c r="AI144" s="5"/>
      <c r="AJ144" s="5"/>
      <c r="AK144" s="5"/>
      <c r="AL144" s="5">
        <f t="shared" si="774"/>
        <v>524</v>
      </c>
      <c r="AM144" s="5"/>
      <c r="AN144" s="5"/>
      <c r="AO144" s="5"/>
      <c r="AP144" s="5"/>
      <c r="AQ144" s="5">
        <f t="shared" si="775"/>
        <v>497</v>
      </c>
      <c r="AR144" s="5"/>
      <c r="AS144" s="5"/>
      <c r="AT144" s="5"/>
      <c r="AU144" s="5"/>
      <c r="AV144" s="5">
        <f t="shared" si="776"/>
        <v>496</v>
      </c>
      <c r="AW144" s="5"/>
      <c r="AX144" s="5"/>
      <c r="AY144" s="5"/>
      <c r="AZ144" s="5"/>
      <c r="BA144" s="5">
        <f t="shared" si="777"/>
        <v>463</v>
      </c>
      <c r="BB144" s="5"/>
      <c r="BC144" s="5"/>
      <c r="BD144" s="5"/>
      <c r="BE144" s="5"/>
      <c r="BF144" s="5">
        <f t="shared" si="778"/>
        <v>464</v>
      </c>
      <c r="BG144" s="5"/>
      <c r="BH144" s="5"/>
      <c r="BI144" s="5"/>
      <c r="BJ144" s="5"/>
      <c r="BK144" s="5">
        <f t="shared" si="779"/>
        <v>429</v>
      </c>
      <c r="BL144" s="5"/>
      <c r="BM144" s="5"/>
      <c r="BN144" s="5"/>
      <c r="BO144" s="5"/>
      <c r="BP144" s="5">
        <f t="shared" si="780"/>
        <v>428</v>
      </c>
      <c r="BQ144" s="5"/>
      <c r="BR144" s="5"/>
      <c r="BS144" s="5"/>
      <c r="BT144" s="5"/>
      <c r="BU144" s="5">
        <f t="shared" si="781"/>
        <v>0</v>
      </c>
      <c r="BV144" s="5"/>
      <c r="BW144" s="5"/>
      <c r="BX144" s="5"/>
      <c r="BY144" s="5"/>
      <c r="BZ144" s="5">
        <f t="shared" si="782"/>
        <v>0</v>
      </c>
      <c r="CA144" s="5"/>
      <c r="CB144" s="5"/>
      <c r="CC144" s="5"/>
      <c r="CD144" s="5"/>
      <c r="CE144" s="5">
        <f t="shared" si="783"/>
        <v>0</v>
      </c>
      <c r="CF144" s="5"/>
      <c r="CG144" s="5"/>
      <c r="CH144" s="5"/>
      <c r="CJ144" s="2">
        <f t="shared" si="759"/>
        <v>6812</v>
      </c>
      <c r="CK144" s="2">
        <f t="shared" si="760"/>
        <v>0</v>
      </c>
      <c r="CL144" s="2">
        <f t="shared" si="761"/>
        <v>0</v>
      </c>
      <c r="CM144" s="2">
        <f t="shared" si="762"/>
        <v>28</v>
      </c>
      <c r="CN144" s="17">
        <f t="shared" si="717"/>
        <v>4.1103934233705222E-3</v>
      </c>
      <c r="CP144" s="1">
        <f>SUM(CK144:CM144,'Cepa9 - CasB'!CA144:CC144,'Cepa9 - CasC'!CA144:CC144)</f>
        <v>75</v>
      </c>
      <c r="CQ144" s="17">
        <f>CP144/SUM(CJ144,'Cepa9 - CasB'!BZ144,'Cepa9 - CasC'!BZ144)</f>
        <v>6.1349693251533744E-3</v>
      </c>
      <c r="CR144" s="1">
        <f t="shared" si="508"/>
        <v>387</v>
      </c>
      <c r="CS144" s="17">
        <f t="shared" si="443"/>
        <v>3.0841568377430666E-2</v>
      </c>
    </row>
    <row r="145" spans="1:97" x14ac:dyDescent="0.25">
      <c r="A145" s="36"/>
      <c r="B145" s="27">
        <f t="shared" si="766"/>
        <v>44426</v>
      </c>
      <c r="C145" s="5">
        <f t="shared" si="767"/>
        <v>351</v>
      </c>
      <c r="D145" s="5"/>
      <c r="E145" s="5"/>
      <c r="F145" s="5"/>
      <c r="G145" s="5"/>
      <c r="H145" s="5">
        <f t="shared" si="768"/>
        <v>607</v>
      </c>
      <c r="I145" s="5"/>
      <c r="J145" s="5"/>
      <c r="K145" s="5"/>
      <c r="L145" s="5"/>
      <c r="M145" s="5">
        <f t="shared" si="769"/>
        <v>754</v>
      </c>
      <c r="N145" s="5"/>
      <c r="O145" s="5"/>
      <c r="P145" s="5"/>
      <c r="Q145" s="5"/>
      <c r="R145" s="5">
        <f t="shared" si="770"/>
        <v>203</v>
      </c>
      <c r="S145" s="5"/>
      <c r="T145" s="5"/>
      <c r="U145" s="5"/>
      <c r="V145" s="5"/>
      <c r="W145" s="5">
        <f t="shared" si="771"/>
        <v>522</v>
      </c>
      <c r="X145" s="5"/>
      <c r="Y145" s="5"/>
      <c r="Z145" s="5"/>
      <c r="AA145" s="5"/>
      <c r="AB145" s="5">
        <f t="shared" si="772"/>
        <v>521</v>
      </c>
      <c r="AC145" s="5"/>
      <c r="AD145" s="5"/>
      <c r="AE145" s="5"/>
      <c r="AF145" s="5"/>
      <c r="AG145" s="5">
        <f t="shared" si="773"/>
        <v>525</v>
      </c>
      <c r="AH145" s="5"/>
      <c r="AI145" s="5"/>
      <c r="AJ145" s="5"/>
      <c r="AK145" s="5"/>
      <c r="AL145" s="5">
        <f t="shared" si="774"/>
        <v>524</v>
      </c>
      <c r="AM145" s="5"/>
      <c r="AN145" s="5"/>
      <c r="AO145" s="5"/>
      <c r="AP145" s="5"/>
      <c r="AQ145" s="5">
        <f t="shared" si="775"/>
        <v>497</v>
      </c>
      <c r="AR145" s="5"/>
      <c r="AS145" s="5"/>
      <c r="AT145" s="5"/>
      <c r="AU145" s="5"/>
      <c r="AV145" s="5">
        <f t="shared" si="776"/>
        <v>496</v>
      </c>
      <c r="AW145" s="5"/>
      <c r="AX145" s="5"/>
      <c r="AY145" s="5"/>
      <c r="AZ145" s="5"/>
      <c r="BA145" s="5">
        <f t="shared" si="777"/>
        <v>463</v>
      </c>
      <c r="BB145" s="5"/>
      <c r="BC145" s="5"/>
      <c r="BD145" s="5"/>
      <c r="BE145" s="5"/>
      <c r="BF145" s="5">
        <f t="shared" si="778"/>
        <v>464</v>
      </c>
      <c r="BG145" s="5"/>
      <c r="BH145" s="5"/>
      <c r="BI145" s="5"/>
      <c r="BJ145" s="5"/>
      <c r="BK145" s="5">
        <f t="shared" si="779"/>
        <v>429</v>
      </c>
      <c r="BL145" s="5"/>
      <c r="BM145" s="5"/>
      <c r="BN145" s="5"/>
      <c r="BO145" s="5"/>
      <c r="BP145" s="5">
        <f t="shared" si="780"/>
        <v>428</v>
      </c>
      <c r="BQ145" s="5"/>
      <c r="BR145" s="5"/>
      <c r="BS145" s="5"/>
      <c r="BT145" s="5"/>
      <c r="BU145" s="5">
        <f t="shared" si="781"/>
        <v>0</v>
      </c>
      <c r="BV145" s="5"/>
      <c r="BW145" s="5"/>
      <c r="BX145" s="5"/>
      <c r="BY145" s="5"/>
      <c r="BZ145" s="5">
        <f t="shared" si="782"/>
        <v>0</v>
      </c>
      <c r="CA145" s="5"/>
      <c r="CB145" s="5"/>
      <c r="CC145" s="5"/>
      <c r="CD145" s="5"/>
      <c r="CE145" s="5">
        <f t="shared" si="783"/>
        <v>0</v>
      </c>
      <c r="CF145" s="5"/>
      <c r="CG145" s="5"/>
      <c r="CH145" s="5"/>
      <c r="CJ145" s="2">
        <f t="shared" si="759"/>
        <v>6784</v>
      </c>
      <c r="CK145" s="2">
        <f t="shared" si="760"/>
        <v>0</v>
      </c>
      <c r="CL145" s="2">
        <f t="shared" si="761"/>
        <v>0</v>
      </c>
      <c r="CM145" s="2">
        <f t="shared" si="762"/>
        <v>0</v>
      </c>
      <c r="CN145" s="17">
        <f t="shared" si="717"/>
        <v>0</v>
      </c>
      <c r="CP145" s="1">
        <f>SUM(CK145:CM145,'Cepa9 - CasB'!CA145:CC145,'Cepa9 - CasC'!CA145:CC145)</f>
        <v>0</v>
      </c>
      <c r="CQ145" s="17">
        <f>CP145/SUM(CJ145,'Cepa9 - CasB'!BZ145,'Cepa9 - CasC'!BZ145)</f>
        <v>0</v>
      </c>
      <c r="CR145" s="1">
        <f t="shared" si="508"/>
        <v>387</v>
      </c>
      <c r="CS145" s="17">
        <f t="shared" si="443"/>
        <v>3.0841568377430666E-2</v>
      </c>
    </row>
    <row r="146" spans="1:97" ht="18.75" thickBot="1" x14ac:dyDescent="0.3">
      <c r="A146" s="37"/>
      <c r="B146" s="28">
        <f t="shared" si="766"/>
        <v>44427</v>
      </c>
      <c r="C146" s="6">
        <f t="shared" si="767"/>
        <v>351</v>
      </c>
      <c r="D146" s="6"/>
      <c r="E146" s="6"/>
      <c r="F146" s="6"/>
      <c r="G146" s="6"/>
      <c r="H146" s="6">
        <f t="shared" si="768"/>
        <v>607</v>
      </c>
      <c r="I146" s="6"/>
      <c r="J146" s="6"/>
      <c r="K146" s="6"/>
      <c r="L146" s="6"/>
      <c r="M146" s="6">
        <f t="shared" si="769"/>
        <v>754</v>
      </c>
      <c r="N146" s="6"/>
      <c r="O146" s="6"/>
      <c r="P146" s="6"/>
      <c r="Q146" s="6"/>
      <c r="R146" s="6">
        <f t="shared" si="770"/>
        <v>203</v>
      </c>
      <c r="S146" s="6"/>
      <c r="T146" s="6"/>
      <c r="U146" s="6"/>
      <c r="V146" s="6"/>
      <c r="W146" s="6">
        <f t="shared" si="771"/>
        <v>522</v>
      </c>
      <c r="X146" s="6"/>
      <c r="Y146" s="6"/>
      <c r="Z146" s="6"/>
      <c r="AA146" s="6"/>
      <c r="AB146" s="6">
        <f t="shared" si="772"/>
        <v>521</v>
      </c>
      <c r="AC146" s="6"/>
      <c r="AD146" s="6"/>
      <c r="AE146" s="6"/>
      <c r="AF146" s="6"/>
      <c r="AG146" s="6">
        <f t="shared" si="773"/>
        <v>525</v>
      </c>
      <c r="AH146" s="6"/>
      <c r="AI146" s="6"/>
      <c r="AJ146" s="6"/>
      <c r="AK146" s="6"/>
      <c r="AL146" s="6">
        <f t="shared" si="774"/>
        <v>524</v>
      </c>
      <c r="AM146" s="6"/>
      <c r="AN146" s="6"/>
      <c r="AO146" s="6"/>
      <c r="AP146" s="6"/>
      <c r="AQ146" s="6">
        <f t="shared" si="775"/>
        <v>497</v>
      </c>
      <c r="AR146" s="6"/>
      <c r="AS146" s="6"/>
      <c r="AT146" s="6"/>
      <c r="AU146" s="6"/>
      <c r="AV146" s="6">
        <f t="shared" si="776"/>
        <v>496</v>
      </c>
      <c r="AW146" s="6"/>
      <c r="AX146" s="6"/>
      <c r="AY146" s="6"/>
      <c r="AZ146" s="6"/>
      <c r="BA146" s="6">
        <f t="shared" si="777"/>
        <v>463</v>
      </c>
      <c r="BB146" s="6"/>
      <c r="BC146" s="6"/>
      <c r="BD146" s="6"/>
      <c r="BE146" s="6"/>
      <c r="BF146" s="6">
        <f t="shared" si="778"/>
        <v>464</v>
      </c>
      <c r="BG146" s="6"/>
      <c r="BH146" s="6"/>
      <c r="BI146" s="6"/>
      <c r="BJ146" s="6"/>
      <c r="BK146" s="6">
        <f t="shared" si="779"/>
        <v>429</v>
      </c>
      <c r="BL146" s="6"/>
      <c r="BM146" s="6"/>
      <c r="BN146" s="6"/>
      <c r="BO146" s="6"/>
      <c r="BP146" s="6">
        <f t="shared" si="780"/>
        <v>428</v>
      </c>
      <c r="BQ146" s="6"/>
      <c r="BR146" s="6"/>
      <c r="BS146" s="6"/>
      <c r="BT146" s="6"/>
      <c r="BU146" s="6">
        <f t="shared" si="781"/>
        <v>0</v>
      </c>
      <c r="BV146" s="6"/>
      <c r="BW146" s="6"/>
      <c r="BX146" s="6"/>
      <c r="BY146" s="6"/>
      <c r="BZ146" s="6">
        <f t="shared" si="782"/>
        <v>0</v>
      </c>
      <c r="CA146" s="6"/>
      <c r="CB146" s="6"/>
      <c r="CC146" s="6"/>
      <c r="CD146" s="6"/>
      <c r="CE146" s="6">
        <f t="shared" si="783"/>
        <v>0</v>
      </c>
      <c r="CF146" s="6"/>
      <c r="CG146" s="6"/>
      <c r="CH146" s="6"/>
      <c r="CJ146" s="2">
        <f t="shared" si="759"/>
        <v>6784</v>
      </c>
      <c r="CK146" s="2">
        <f t="shared" si="760"/>
        <v>0</v>
      </c>
      <c r="CL146" s="2">
        <f t="shared" si="761"/>
        <v>0</v>
      </c>
      <c r="CM146" s="2">
        <f t="shared" si="762"/>
        <v>0</v>
      </c>
      <c r="CN146" s="17">
        <f t="shared" si="717"/>
        <v>0</v>
      </c>
      <c r="CP146" s="1">
        <f>SUM(CK146:CM146,'Cepa9 - CasB'!CA146:CC146,'Cepa9 - CasC'!CA146:CC146)</f>
        <v>0</v>
      </c>
      <c r="CQ146" s="17">
        <f>CP146/SUM(CJ146,'Cepa9 - CasB'!BZ146,'Cepa9 - CasC'!BZ146)</f>
        <v>0</v>
      </c>
      <c r="CR146" s="1">
        <f t="shared" si="508"/>
        <v>387</v>
      </c>
      <c r="CS146" s="17">
        <f t="shared" si="443"/>
        <v>3.0841568377430666E-2</v>
      </c>
    </row>
    <row r="147" spans="1:97" ht="18.75" thickTop="1" x14ac:dyDescent="0.25">
      <c r="CJ147" s="2"/>
      <c r="CK147" s="12">
        <f t="shared" ref="CK147:CM147" si="785">SUM(CK140:CK146)</f>
        <v>2</v>
      </c>
      <c r="CL147" s="12">
        <f t="shared" si="785"/>
        <v>0</v>
      </c>
      <c r="CM147" s="12">
        <f t="shared" si="785"/>
        <v>28</v>
      </c>
      <c r="CN147" s="18">
        <f t="shared" ref="CN147" si="786">((CK147+CL147+CM147)/$CJ$4)</f>
        <v>4.2936882782310002E-3</v>
      </c>
      <c r="CP147" s="19">
        <f>SUM(CK147:CM147,'Cepa9 - CasB'!CA147:CC147,'Cepa9 - CasC'!CA147:CC147)</f>
        <v>78</v>
      </c>
      <c r="CQ147" s="18">
        <f>CP147/SUM(CJ140,'Cepa9 - CasB'!BZ140,'Cepa9 - CasC'!BZ140)</f>
        <v>6.3788027477919527E-3</v>
      </c>
      <c r="CS147" s="17"/>
    </row>
    <row r="148" spans="1:97" x14ac:dyDescent="0.25">
      <c r="A148" s="35">
        <v>19</v>
      </c>
      <c r="B148" s="26">
        <f t="shared" ref="B148" si="787">B146+1</f>
        <v>44428</v>
      </c>
      <c r="C148" s="4">
        <f t="shared" ref="C148" si="788">C146-D146-E146-F146</f>
        <v>351</v>
      </c>
      <c r="D148" s="4"/>
      <c r="E148" s="4"/>
      <c r="F148" s="4"/>
      <c r="G148" s="4"/>
      <c r="H148" s="4">
        <f t="shared" ref="H148" si="789">H146-I146-J146-K146</f>
        <v>607</v>
      </c>
      <c r="I148" s="4"/>
      <c r="J148" s="4"/>
      <c r="K148" s="4"/>
      <c r="L148" s="4"/>
      <c r="M148" s="4">
        <f t="shared" ref="M148" si="790">M146-N146-O146-P146</f>
        <v>754</v>
      </c>
      <c r="N148" s="4"/>
      <c r="O148" s="4"/>
      <c r="P148" s="4"/>
      <c r="Q148" s="4"/>
      <c r="R148" s="4">
        <f t="shared" ref="R148" si="791">R146-S146-T146-U146</f>
        <v>203</v>
      </c>
      <c r="S148" s="4"/>
      <c r="T148" s="4"/>
      <c r="U148" s="4"/>
      <c r="V148" s="4"/>
      <c r="W148" s="4">
        <f t="shared" ref="W148" si="792">W146-X146-Y146-Z146</f>
        <v>522</v>
      </c>
      <c r="X148" s="4"/>
      <c r="Y148" s="4"/>
      <c r="Z148" s="4"/>
      <c r="AA148" s="4"/>
      <c r="AB148" s="4">
        <f t="shared" ref="AB148" si="793">AB146-AC146-AD146-AE146</f>
        <v>521</v>
      </c>
      <c r="AC148" s="4"/>
      <c r="AD148" s="4"/>
      <c r="AE148" s="4"/>
      <c r="AF148" s="4"/>
      <c r="AG148" s="4">
        <f t="shared" ref="AG148" si="794">AG146-AH146-AI146-AJ146</f>
        <v>525</v>
      </c>
      <c r="AH148" s="4"/>
      <c r="AI148" s="4"/>
      <c r="AJ148" s="4"/>
      <c r="AK148" s="4"/>
      <c r="AL148" s="4">
        <f t="shared" ref="AL148" si="795">AL146-AM146-AN146-AO146</f>
        <v>524</v>
      </c>
      <c r="AM148" s="4"/>
      <c r="AN148" s="4"/>
      <c r="AO148" s="4"/>
      <c r="AP148" s="4"/>
      <c r="AQ148" s="4">
        <f t="shared" ref="AQ148" si="796">AQ146-AR146-AS146-AT146</f>
        <v>497</v>
      </c>
      <c r="AR148" s="4"/>
      <c r="AS148" s="4"/>
      <c r="AT148" s="4"/>
      <c r="AU148" s="4"/>
      <c r="AV148" s="4">
        <f t="shared" ref="AV148" si="797">AV146-AW146-AX146-AY146</f>
        <v>496</v>
      </c>
      <c r="AW148" s="4"/>
      <c r="AX148" s="4"/>
      <c r="AY148" s="4"/>
      <c r="AZ148" s="4"/>
      <c r="BA148" s="4">
        <f t="shared" ref="BA148" si="798">BA146-BB146-BC146-BD146</f>
        <v>463</v>
      </c>
      <c r="BB148" s="4"/>
      <c r="BC148" s="4"/>
      <c r="BD148" s="4"/>
      <c r="BE148" s="4"/>
      <c r="BF148" s="4">
        <f t="shared" ref="BF148" si="799">BF146-BG146-BH146-BI146</f>
        <v>464</v>
      </c>
      <c r="BG148" s="4"/>
      <c r="BH148" s="4"/>
      <c r="BI148" s="4"/>
      <c r="BJ148" s="4"/>
      <c r="BK148" s="4">
        <f t="shared" ref="BK148" si="800">BK146-BL146-BM146-BN146</f>
        <v>429</v>
      </c>
      <c r="BL148" s="4"/>
      <c r="BM148" s="4"/>
      <c r="BN148" s="4"/>
      <c r="BO148" s="4"/>
      <c r="BP148" s="4">
        <f t="shared" ref="BP148" si="801">BP146-BQ146-BR146-BS146</f>
        <v>428</v>
      </c>
      <c r="BQ148" s="4"/>
      <c r="BR148" s="4"/>
      <c r="BS148" s="4"/>
      <c r="BT148" s="4"/>
      <c r="BU148" s="4">
        <f t="shared" ref="BU148" si="802">BU146-BV146-BW146-BX146</f>
        <v>0</v>
      </c>
      <c r="BV148" s="4"/>
      <c r="BW148" s="4"/>
      <c r="BX148" s="4"/>
      <c r="BY148" s="4"/>
      <c r="BZ148" s="4">
        <f t="shared" ref="BZ148" si="803">BZ146-CA146-CB146-CC146</f>
        <v>0</v>
      </c>
      <c r="CA148" s="4"/>
      <c r="CB148" s="4"/>
      <c r="CC148" s="4"/>
      <c r="CD148" s="4"/>
      <c r="CE148" s="4">
        <f t="shared" ref="CE148" si="804">CE146-CF146-CG146-CH146</f>
        <v>0</v>
      </c>
      <c r="CF148" s="4"/>
      <c r="CG148" s="4"/>
      <c r="CH148" s="4"/>
      <c r="CJ148" s="2">
        <f t="shared" ref="CJ148:CJ154" si="805">SUM(C148,H148,M148,R148,W148,AB148,AG148,AL148,AQ148,AV148,BA148,BF148,BK148,BP148,BU148,BZ148,CE148)</f>
        <v>6784</v>
      </c>
      <c r="CK148" s="2">
        <f t="shared" ref="CK148:CK154" si="806">SUM(D148,I148,N148,S148,X148,AC148,AH148,AM148,AR148,AW148,BB148,BG148,BL148,BQ148,BV148,CA148,CF148)</f>
        <v>0</v>
      </c>
      <c r="CL148" s="2">
        <f t="shared" ref="CL148:CL153" si="807">SUM(E148,J148,O148,T148,Y148,AD148,AI148,AN148,AS148,AX148,BC148,BH148,BM148,BR148,BW148,CB148,CG148)</f>
        <v>0</v>
      </c>
      <c r="CM148" s="2">
        <f t="shared" ref="CM148:CM154" si="808">SUM(F148,K148,P148,U148,Z148,AE148,AJ148,AO148,AT148,AY148,BD148,BI148,BN148,BS148,BX148,CC148,CH148)</f>
        <v>0</v>
      </c>
      <c r="CN148" s="17">
        <f t="shared" ref="CN148" si="809">((CK148+CL148+CM148)/CJ148)</f>
        <v>0</v>
      </c>
      <c r="CP148" s="1">
        <f>SUM(CK148:CM148,'Cepa9 - CasB'!CA148:CC148,'Cepa9 - CasC'!CA148:CC148)</f>
        <v>0</v>
      </c>
      <c r="CQ148" s="17">
        <f>CP148/SUM(CJ148,'Cepa9 - CasB'!BZ148,'Cepa9 - CasC'!BZ148)</f>
        <v>0</v>
      </c>
      <c r="CR148" s="1">
        <f t="shared" ref="CR148" si="810">CR146+CP148</f>
        <v>387</v>
      </c>
      <c r="CS148" s="17">
        <f t="shared" ref="CS148:CS210" si="811">CR148/$CS$1</f>
        <v>3.0841568377430666E-2</v>
      </c>
    </row>
    <row r="149" spans="1:97" x14ac:dyDescent="0.25">
      <c r="A149" s="36"/>
      <c r="B149" s="27">
        <f t="shared" ref="B149:B154" si="812">B148+1</f>
        <v>44429</v>
      </c>
      <c r="C149" s="5">
        <f t="shared" ref="C149:C153" si="813">C148-D148-E148-F148</f>
        <v>351</v>
      </c>
      <c r="D149" s="5"/>
      <c r="E149" s="5"/>
      <c r="F149" s="5"/>
      <c r="G149" s="5"/>
      <c r="H149" s="5">
        <f t="shared" ref="H149:H153" si="814">H148-I148-J148-K148</f>
        <v>607</v>
      </c>
      <c r="I149" s="5"/>
      <c r="J149" s="5"/>
      <c r="K149" s="5"/>
      <c r="L149" s="5"/>
      <c r="M149" s="5">
        <f t="shared" ref="M149:M153" si="815">M148-N148-O148-P148</f>
        <v>754</v>
      </c>
      <c r="N149" s="5"/>
      <c r="O149" s="5"/>
      <c r="P149" s="5"/>
      <c r="Q149" s="5"/>
      <c r="R149" s="5">
        <f t="shared" ref="R149:R153" si="816">R148-S148-T148-U148</f>
        <v>203</v>
      </c>
      <c r="S149" s="5"/>
      <c r="T149" s="5"/>
      <c r="U149" s="5"/>
      <c r="V149" s="5"/>
      <c r="W149" s="5">
        <f t="shared" ref="W149:W153" si="817">W148-X148-Y148-Z148</f>
        <v>522</v>
      </c>
      <c r="X149" s="5"/>
      <c r="Y149" s="5"/>
      <c r="Z149" s="5"/>
      <c r="AA149" s="5"/>
      <c r="AB149" s="5">
        <f t="shared" ref="AB149:AB153" si="818">AB148-AC148-AD148-AE148</f>
        <v>521</v>
      </c>
      <c r="AC149" s="5"/>
      <c r="AD149" s="5"/>
      <c r="AE149" s="5"/>
      <c r="AF149" s="5"/>
      <c r="AG149" s="5">
        <f t="shared" ref="AG149:AG153" si="819">AG148-AH148-AI148-AJ148</f>
        <v>525</v>
      </c>
      <c r="AH149" s="5"/>
      <c r="AI149" s="5"/>
      <c r="AJ149" s="5"/>
      <c r="AK149" s="5"/>
      <c r="AL149" s="5">
        <f t="shared" ref="AL149:AL153" si="820">AL148-AM148-AN148-AO148</f>
        <v>524</v>
      </c>
      <c r="AM149" s="5"/>
      <c r="AN149" s="5"/>
      <c r="AO149" s="5"/>
      <c r="AP149" s="5"/>
      <c r="AQ149" s="5">
        <f t="shared" ref="AQ149:AQ153" si="821">AQ148-AR148-AS148-AT148</f>
        <v>497</v>
      </c>
      <c r="AR149" s="5"/>
      <c r="AS149" s="5"/>
      <c r="AT149" s="5"/>
      <c r="AU149" s="5"/>
      <c r="AV149" s="5">
        <f t="shared" ref="AV149:AV153" si="822">AV148-AW148-AX148-AY148</f>
        <v>496</v>
      </c>
      <c r="AW149" s="5"/>
      <c r="AX149" s="5"/>
      <c r="AY149" s="5"/>
      <c r="AZ149" s="5"/>
      <c r="BA149" s="5">
        <f t="shared" ref="BA149:BA153" si="823">BA148-BB148-BC148-BD148</f>
        <v>463</v>
      </c>
      <c r="BB149" s="5"/>
      <c r="BC149" s="5"/>
      <c r="BD149" s="5"/>
      <c r="BE149" s="5"/>
      <c r="BF149" s="5">
        <f t="shared" ref="BF149:BF153" si="824">BF148-BG148-BH148-BI148</f>
        <v>464</v>
      </c>
      <c r="BG149" s="5"/>
      <c r="BH149" s="5"/>
      <c r="BI149" s="5"/>
      <c r="BJ149" s="5"/>
      <c r="BK149" s="5">
        <f t="shared" ref="BK149:BK153" si="825">BK148-BL148-BM148-BN148</f>
        <v>429</v>
      </c>
      <c r="BL149" s="5"/>
      <c r="BM149" s="5"/>
      <c r="BN149" s="5"/>
      <c r="BO149" s="5"/>
      <c r="BP149" s="5">
        <f t="shared" ref="BP149:BP153" si="826">BP148-BQ148-BR148-BS148</f>
        <v>428</v>
      </c>
      <c r="BQ149" s="5"/>
      <c r="BR149" s="5"/>
      <c r="BS149" s="5"/>
      <c r="BT149" s="5"/>
      <c r="BU149" s="5">
        <f t="shared" ref="BU149:BU154" si="827">BU148-BV148-BW148-BX148</f>
        <v>0</v>
      </c>
      <c r="BV149" s="5"/>
      <c r="BW149" s="5"/>
      <c r="BX149" s="5"/>
      <c r="BY149" s="5"/>
      <c r="BZ149" s="5">
        <f t="shared" ref="BZ149:BZ154" si="828">BZ148-CA148-CB148-CC148</f>
        <v>0</v>
      </c>
      <c r="CA149" s="5"/>
      <c r="CB149" s="5"/>
      <c r="CC149" s="5"/>
      <c r="CD149" s="5"/>
      <c r="CE149" s="5">
        <f t="shared" ref="CE149:CE154" si="829">CE148-CF148-CG148-CH148</f>
        <v>0</v>
      </c>
      <c r="CF149" s="5"/>
      <c r="CG149" s="5"/>
      <c r="CH149" s="5"/>
      <c r="CJ149" s="2">
        <f t="shared" si="805"/>
        <v>6784</v>
      </c>
      <c r="CK149" s="2">
        <f t="shared" si="806"/>
        <v>0</v>
      </c>
      <c r="CL149" s="2">
        <f t="shared" si="807"/>
        <v>0</v>
      </c>
      <c r="CM149" s="2">
        <f t="shared" si="808"/>
        <v>0</v>
      </c>
      <c r="CN149" s="17">
        <f t="shared" si="717"/>
        <v>0</v>
      </c>
      <c r="CP149" s="1">
        <f>SUM(CK149:CM149,'Cepa9 - CasB'!CA149:CC149,'Cepa9 - CasC'!CA149:CC149)</f>
        <v>0</v>
      </c>
      <c r="CQ149" s="17">
        <f>CP149/SUM(CJ149,'Cepa9 - CasB'!BZ149,'Cepa9 - CasC'!BZ149)</f>
        <v>0</v>
      </c>
      <c r="CR149" s="1">
        <f t="shared" ref="CR149" si="830">CP149+CR148</f>
        <v>387</v>
      </c>
      <c r="CS149" s="17">
        <f t="shared" si="811"/>
        <v>3.0841568377430666E-2</v>
      </c>
    </row>
    <row r="150" spans="1:97" x14ac:dyDescent="0.25">
      <c r="A150" s="36"/>
      <c r="B150" s="27">
        <f t="shared" si="812"/>
        <v>44430</v>
      </c>
      <c r="C150" s="5">
        <f t="shared" si="813"/>
        <v>351</v>
      </c>
      <c r="D150" s="5">
        <v>2</v>
      </c>
      <c r="E150" s="5"/>
      <c r="F150" s="5"/>
      <c r="G150" s="5"/>
      <c r="H150" s="5">
        <f t="shared" si="814"/>
        <v>607</v>
      </c>
      <c r="I150" s="5"/>
      <c r="J150" s="5"/>
      <c r="K150" s="5"/>
      <c r="L150" s="5"/>
      <c r="M150" s="5">
        <f t="shared" si="815"/>
        <v>754</v>
      </c>
      <c r="N150" s="5"/>
      <c r="O150" s="5"/>
      <c r="P150" s="5"/>
      <c r="Q150" s="5"/>
      <c r="R150" s="5">
        <f t="shared" si="816"/>
        <v>203</v>
      </c>
      <c r="S150" s="5"/>
      <c r="T150" s="5"/>
      <c r="U150" s="5"/>
      <c r="V150" s="5"/>
      <c r="W150" s="5">
        <f t="shared" si="817"/>
        <v>522</v>
      </c>
      <c r="X150" s="5"/>
      <c r="Y150" s="5"/>
      <c r="Z150" s="5"/>
      <c r="AA150" s="5"/>
      <c r="AB150" s="5">
        <f t="shared" si="818"/>
        <v>521</v>
      </c>
      <c r="AC150" s="5"/>
      <c r="AD150" s="5"/>
      <c r="AE150" s="5"/>
      <c r="AF150" s="5"/>
      <c r="AG150" s="5">
        <f t="shared" si="819"/>
        <v>525</v>
      </c>
      <c r="AH150" s="5"/>
      <c r="AI150" s="5"/>
      <c r="AJ150" s="5"/>
      <c r="AK150" s="5"/>
      <c r="AL150" s="5">
        <f t="shared" si="820"/>
        <v>524</v>
      </c>
      <c r="AM150" s="5"/>
      <c r="AN150" s="5"/>
      <c r="AO150" s="5"/>
      <c r="AP150" s="5"/>
      <c r="AQ150" s="5">
        <f t="shared" si="821"/>
        <v>497</v>
      </c>
      <c r="AR150" s="5"/>
      <c r="AS150" s="5"/>
      <c r="AT150" s="5"/>
      <c r="AU150" s="5"/>
      <c r="AV150" s="5">
        <f t="shared" si="822"/>
        <v>496</v>
      </c>
      <c r="AW150" s="5"/>
      <c r="AX150" s="5"/>
      <c r="AY150" s="5"/>
      <c r="AZ150" s="5"/>
      <c r="BA150" s="5">
        <f t="shared" si="823"/>
        <v>463</v>
      </c>
      <c r="BB150" s="5"/>
      <c r="BC150" s="5"/>
      <c r="BD150" s="5"/>
      <c r="BE150" s="5"/>
      <c r="BF150" s="5">
        <f t="shared" si="824"/>
        <v>464</v>
      </c>
      <c r="BG150" s="5"/>
      <c r="BH150" s="5"/>
      <c r="BI150" s="5"/>
      <c r="BJ150" s="5"/>
      <c r="BK150" s="5">
        <f t="shared" si="825"/>
        <v>429</v>
      </c>
      <c r="BL150" s="5"/>
      <c r="BM150" s="5"/>
      <c r="BN150" s="5"/>
      <c r="BO150" s="5"/>
      <c r="BP150" s="5">
        <f t="shared" si="826"/>
        <v>428</v>
      </c>
      <c r="BQ150" s="5"/>
      <c r="BR150" s="5"/>
      <c r="BS150" s="5"/>
      <c r="BT150" s="5"/>
      <c r="BU150" s="5">
        <f t="shared" si="827"/>
        <v>0</v>
      </c>
      <c r="BV150" s="5"/>
      <c r="BW150" s="5"/>
      <c r="BX150" s="5"/>
      <c r="BY150" s="5"/>
      <c r="BZ150" s="5">
        <f t="shared" si="828"/>
        <v>0</v>
      </c>
      <c r="CA150" s="5"/>
      <c r="CB150" s="5"/>
      <c r="CC150" s="5"/>
      <c r="CD150" s="5"/>
      <c r="CE150" s="5">
        <f t="shared" si="829"/>
        <v>0</v>
      </c>
      <c r="CF150" s="5"/>
      <c r="CG150" s="5"/>
      <c r="CH150" s="5"/>
      <c r="CJ150" s="2">
        <f t="shared" si="805"/>
        <v>6784</v>
      </c>
      <c r="CK150" s="2">
        <f t="shared" si="806"/>
        <v>2</v>
      </c>
      <c r="CL150" s="2">
        <f t="shared" si="807"/>
        <v>0</v>
      </c>
      <c r="CM150" s="2">
        <f t="shared" si="808"/>
        <v>0</v>
      </c>
      <c r="CN150" s="17">
        <f t="shared" si="717"/>
        <v>2.9481132075471697E-4</v>
      </c>
      <c r="CP150" s="1">
        <f>SUM(CK150:CM150,'Cepa9 - CasB'!CA150:CC150,'Cepa9 - CasC'!CA150:CC150)</f>
        <v>2</v>
      </c>
      <c r="CQ150" s="17">
        <f>CP150/SUM(CJ150,'Cepa9 - CasB'!BZ150,'Cepa9 - CasC'!BZ150)</f>
        <v>1.646090534979424E-4</v>
      </c>
      <c r="CR150" s="1">
        <f t="shared" si="554"/>
        <v>389</v>
      </c>
      <c r="CS150" s="17">
        <f t="shared" si="811"/>
        <v>3.1000956327701626E-2</v>
      </c>
    </row>
    <row r="151" spans="1:97" x14ac:dyDescent="0.25">
      <c r="A151" s="36"/>
      <c r="B151" s="27">
        <f t="shared" si="812"/>
        <v>44431</v>
      </c>
      <c r="C151" s="5">
        <f t="shared" si="813"/>
        <v>349</v>
      </c>
      <c r="D151" s="5"/>
      <c r="E151" s="5"/>
      <c r="F151" s="5"/>
      <c r="G151" s="5"/>
      <c r="H151" s="5">
        <f t="shared" si="814"/>
        <v>607</v>
      </c>
      <c r="I151" s="5">
        <v>1</v>
      </c>
      <c r="J151" s="5"/>
      <c r="K151" s="5"/>
      <c r="L151" s="5"/>
      <c r="M151" s="5">
        <f t="shared" si="815"/>
        <v>754</v>
      </c>
      <c r="N151" s="5"/>
      <c r="O151" s="5"/>
      <c r="P151" s="5"/>
      <c r="Q151" s="5"/>
      <c r="R151" s="5">
        <f t="shared" si="816"/>
        <v>203</v>
      </c>
      <c r="S151" s="5"/>
      <c r="T151" s="5"/>
      <c r="U151" s="5"/>
      <c r="V151" s="5"/>
      <c r="W151" s="5">
        <f t="shared" si="817"/>
        <v>522</v>
      </c>
      <c r="X151" s="5"/>
      <c r="Y151" s="5"/>
      <c r="Z151" s="5"/>
      <c r="AA151" s="5"/>
      <c r="AB151" s="5">
        <f t="shared" si="818"/>
        <v>521</v>
      </c>
      <c r="AC151" s="5">
        <v>1</v>
      </c>
      <c r="AD151" s="5"/>
      <c r="AE151" s="5"/>
      <c r="AF151" s="5"/>
      <c r="AG151" s="5">
        <f t="shared" si="819"/>
        <v>525</v>
      </c>
      <c r="AH151" s="5"/>
      <c r="AI151" s="5"/>
      <c r="AJ151" s="5"/>
      <c r="AK151" s="5"/>
      <c r="AL151" s="5">
        <f t="shared" si="820"/>
        <v>524</v>
      </c>
      <c r="AM151" s="5"/>
      <c r="AN151" s="5"/>
      <c r="AO151" s="5"/>
      <c r="AP151" s="5"/>
      <c r="AQ151" s="5">
        <f t="shared" si="821"/>
        <v>497</v>
      </c>
      <c r="AR151" s="5"/>
      <c r="AS151" s="5"/>
      <c r="AT151" s="5"/>
      <c r="AU151" s="5"/>
      <c r="AV151" s="5">
        <f t="shared" si="822"/>
        <v>496</v>
      </c>
      <c r="AW151" s="5"/>
      <c r="AX151" s="5"/>
      <c r="AY151" s="5"/>
      <c r="AZ151" s="5"/>
      <c r="BA151" s="5">
        <f t="shared" si="823"/>
        <v>463</v>
      </c>
      <c r="BB151" s="5"/>
      <c r="BC151" s="5"/>
      <c r="BD151" s="5"/>
      <c r="BE151" s="5"/>
      <c r="BF151" s="5">
        <f t="shared" si="824"/>
        <v>464</v>
      </c>
      <c r="BG151" s="5"/>
      <c r="BH151" s="5"/>
      <c r="BI151" s="5"/>
      <c r="BJ151" s="5"/>
      <c r="BK151" s="5">
        <f t="shared" si="825"/>
        <v>429</v>
      </c>
      <c r="BL151" s="5"/>
      <c r="BM151" s="5"/>
      <c r="BN151" s="5"/>
      <c r="BO151" s="5"/>
      <c r="BP151" s="5">
        <f t="shared" si="826"/>
        <v>428</v>
      </c>
      <c r="BQ151" s="5"/>
      <c r="BR151" s="5"/>
      <c r="BS151" s="5"/>
      <c r="BT151" s="5"/>
      <c r="BU151" s="5">
        <f t="shared" si="827"/>
        <v>0</v>
      </c>
      <c r="BV151" s="5"/>
      <c r="BW151" s="5"/>
      <c r="BX151" s="5"/>
      <c r="BY151" s="5"/>
      <c r="BZ151" s="5">
        <f t="shared" si="828"/>
        <v>0</v>
      </c>
      <c r="CA151" s="5"/>
      <c r="CB151" s="5"/>
      <c r="CC151" s="5"/>
      <c r="CD151" s="5"/>
      <c r="CE151" s="5">
        <f t="shared" si="829"/>
        <v>0</v>
      </c>
      <c r="CF151" s="5"/>
      <c r="CG151" s="5"/>
      <c r="CH151" s="5"/>
      <c r="CJ151" s="2">
        <f t="shared" si="805"/>
        <v>6782</v>
      </c>
      <c r="CK151" s="2">
        <f t="shared" si="806"/>
        <v>2</v>
      </c>
      <c r="CL151" s="2">
        <f t="shared" si="807"/>
        <v>0</v>
      </c>
      <c r="CM151" s="2">
        <f t="shared" si="808"/>
        <v>0</v>
      </c>
      <c r="CN151" s="17">
        <f t="shared" si="717"/>
        <v>2.9489826010026542E-4</v>
      </c>
      <c r="CP151" s="1">
        <f>SUM(CK151:CM151,'Cepa9 - CasB'!CA151:CC151,'Cepa9 - CasC'!CA151:CC151)</f>
        <v>2</v>
      </c>
      <c r="CQ151" s="17">
        <f>CP151/SUM(CJ151,'Cepa9 - CasB'!BZ151,'Cepa9 - CasC'!BZ151)</f>
        <v>1.6463615409944023E-4</v>
      </c>
      <c r="CR151" s="1">
        <f t="shared" si="554"/>
        <v>391</v>
      </c>
      <c r="CS151" s="17">
        <f t="shared" si="811"/>
        <v>3.1160344277972585E-2</v>
      </c>
    </row>
    <row r="152" spans="1:97" x14ac:dyDescent="0.25">
      <c r="A152" s="36"/>
      <c r="B152" s="27">
        <f t="shared" si="812"/>
        <v>44432</v>
      </c>
      <c r="C152" s="5">
        <f t="shared" si="813"/>
        <v>349</v>
      </c>
      <c r="D152" s="5"/>
      <c r="E152" s="5"/>
      <c r="F152" s="5"/>
      <c r="G152" s="5"/>
      <c r="H152" s="5">
        <f t="shared" si="814"/>
        <v>606</v>
      </c>
      <c r="I152" s="5"/>
      <c r="J152" s="5"/>
      <c r="K152" s="5"/>
      <c r="L152" s="5"/>
      <c r="M152" s="5">
        <f t="shared" si="815"/>
        <v>754</v>
      </c>
      <c r="N152" s="5"/>
      <c r="O152" s="5"/>
      <c r="P152" s="5"/>
      <c r="Q152" s="5"/>
      <c r="R152" s="5">
        <f t="shared" si="816"/>
        <v>203</v>
      </c>
      <c r="S152" s="5"/>
      <c r="T152" s="5"/>
      <c r="U152" s="5"/>
      <c r="V152" s="5"/>
      <c r="W152" s="5">
        <f t="shared" si="817"/>
        <v>522</v>
      </c>
      <c r="X152" s="5"/>
      <c r="Y152" s="5"/>
      <c r="Z152" s="5"/>
      <c r="AA152" s="5"/>
      <c r="AB152" s="5">
        <f t="shared" si="818"/>
        <v>520</v>
      </c>
      <c r="AC152" s="5"/>
      <c r="AD152" s="5"/>
      <c r="AE152" s="5"/>
      <c r="AF152" s="5"/>
      <c r="AG152" s="5">
        <f t="shared" si="819"/>
        <v>525</v>
      </c>
      <c r="AH152" s="5"/>
      <c r="AI152" s="5"/>
      <c r="AJ152" s="5"/>
      <c r="AK152" s="5"/>
      <c r="AL152" s="5">
        <f t="shared" si="820"/>
        <v>524</v>
      </c>
      <c r="AM152" s="5"/>
      <c r="AN152" s="5"/>
      <c r="AO152" s="5"/>
      <c r="AP152" s="5"/>
      <c r="AQ152" s="5">
        <f t="shared" si="821"/>
        <v>497</v>
      </c>
      <c r="AR152" s="5"/>
      <c r="AS152" s="5"/>
      <c r="AT152" s="5"/>
      <c r="AU152" s="5"/>
      <c r="AV152" s="5">
        <f t="shared" si="822"/>
        <v>496</v>
      </c>
      <c r="AW152" s="5"/>
      <c r="AX152" s="5"/>
      <c r="AY152" s="5"/>
      <c r="AZ152" s="5"/>
      <c r="BA152" s="5">
        <f t="shared" si="823"/>
        <v>463</v>
      </c>
      <c r="BB152" s="5"/>
      <c r="BC152" s="5"/>
      <c r="BD152" s="5"/>
      <c r="BE152" s="5"/>
      <c r="BF152" s="5">
        <f t="shared" si="824"/>
        <v>464</v>
      </c>
      <c r="BG152" s="5"/>
      <c r="BH152" s="5"/>
      <c r="BI152" s="5"/>
      <c r="BJ152" s="5"/>
      <c r="BK152" s="5">
        <f t="shared" si="825"/>
        <v>429</v>
      </c>
      <c r="BL152" s="5"/>
      <c r="BM152" s="5"/>
      <c r="BN152" s="5"/>
      <c r="BO152" s="5"/>
      <c r="BP152" s="5">
        <f t="shared" si="826"/>
        <v>428</v>
      </c>
      <c r="BQ152" s="5"/>
      <c r="BR152" s="5"/>
      <c r="BS152" s="5"/>
      <c r="BT152" s="5"/>
      <c r="BU152" s="5">
        <f t="shared" si="827"/>
        <v>0</v>
      </c>
      <c r="BV152" s="5"/>
      <c r="BW152" s="5"/>
      <c r="BX152" s="5"/>
      <c r="BY152" s="5"/>
      <c r="BZ152" s="5">
        <f t="shared" si="828"/>
        <v>0</v>
      </c>
      <c r="CA152" s="5"/>
      <c r="CB152" s="5"/>
      <c r="CC152" s="5"/>
      <c r="CD152" s="5"/>
      <c r="CE152" s="5">
        <f t="shared" si="829"/>
        <v>0</v>
      </c>
      <c r="CF152" s="5"/>
      <c r="CG152" s="5"/>
      <c r="CH152" s="5"/>
      <c r="CJ152" s="2">
        <f t="shared" si="805"/>
        <v>6780</v>
      </c>
      <c r="CK152" s="2">
        <f t="shared" si="806"/>
        <v>0</v>
      </c>
      <c r="CL152" s="2">
        <f t="shared" si="807"/>
        <v>0</v>
      </c>
      <c r="CM152" s="2">
        <f t="shared" si="808"/>
        <v>0</v>
      </c>
      <c r="CN152" s="17">
        <f t="shared" si="717"/>
        <v>0</v>
      </c>
      <c r="CP152" s="1">
        <f>SUM(CK152:CM152,'Cepa9 - CasB'!CA152:CC152,'Cepa9 - CasC'!CA152:CC152)</f>
        <v>0</v>
      </c>
      <c r="CQ152" s="17">
        <f>CP152/SUM(CJ152,'Cepa9 - CasB'!BZ152,'Cepa9 - CasC'!BZ152)</f>
        <v>0</v>
      </c>
      <c r="CR152" s="1">
        <f t="shared" si="554"/>
        <v>391</v>
      </c>
      <c r="CS152" s="17">
        <f t="shared" si="811"/>
        <v>3.1160344277972585E-2</v>
      </c>
    </row>
    <row r="153" spans="1:97" x14ac:dyDescent="0.25">
      <c r="A153" s="36"/>
      <c r="B153" s="27">
        <f t="shared" si="812"/>
        <v>44433</v>
      </c>
      <c r="C153" s="5">
        <f t="shared" si="813"/>
        <v>349</v>
      </c>
      <c r="D153" s="5"/>
      <c r="E153" s="5"/>
      <c r="F153" s="5"/>
      <c r="G153" s="5"/>
      <c r="H153" s="5">
        <f t="shared" si="814"/>
        <v>606</v>
      </c>
      <c r="I153" s="5"/>
      <c r="J153" s="5"/>
      <c r="K153" s="5"/>
      <c r="L153" s="5"/>
      <c r="M153" s="5">
        <f t="shared" si="815"/>
        <v>754</v>
      </c>
      <c r="N153" s="5"/>
      <c r="O153" s="5"/>
      <c r="P153" s="5"/>
      <c r="Q153" s="5"/>
      <c r="R153" s="5">
        <f t="shared" si="816"/>
        <v>203</v>
      </c>
      <c r="S153" s="5"/>
      <c r="T153" s="5"/>
      <c r="U153" s="5"/>
      <c r="V153" s="5"/>
      <c r="W153" s="5">
        <f t="shared" si="817"/>
        <v>522</v>
      </c>
      <c r="X153" s="5"/>
      <c r="Y153" s="5"/>
      <c r="Z153" s="5"/>
      <c r="AA153" s="5"/>
      <c r="AB153" s="5">
        <f t="shared" si="818"/>
        <v>520</v>
      </c>
      <c r="AC153" s="5"/>
      <c r="AD153" s="5"/>
      <c r="AE153" s="5"/>
      <c r="AF153" s="5"/>
      <c r="AG153" s="5">
        <f t="shared" si="819"/>
        <v>525</v>
      </c>
      <c r="AH153" s="5"/>
      <c r="AI153" s="5"/>
      <c r="AJ153" s="5"/>
      <c r="AK153" s="5"/>
      <c r="AL153" s="5">
        <f t="shared" si="820"/>
        <v>524</v>
      </c>
      <c r="AM153" s="5"/>
      <c r="AN153" s="5"/>
      <c r="AO153" s="5"/>
      <c r="AP153" s="5"/>
      <c r="AQ153" s="5">
        <f t="shared" si="821"/>
        <v>497</v>
      </c>
      <c r="AR153" s="5"/>
      <c r="AS153" s="5"/>
      <c r="AT153" s="5"/>
      <c r="AU153" s="5"/>
      <c r="AV153" s="5">
        <f t="shared" si="822"/>
        <v>496</v>
      </c>
      <c r="AW153" s="5"/>
      <c r="AX153" s="5"/>
      <c r="AY153" s="5"/>
      <c r="AZ153" s="5"/>
      <c r="BA153" s="5">
        <f t="shared" si="823"/>
        <v>463</v>
      </c>
      <c r="BB153" s="5"/>
      <c r="BC153" s="5"/>
      <c r="BD153" s="5"/>
      <c r="BE153" s="5"/>
      <c r="BF153" s="5">
        <f t="shared" si="824"/>
        <v>464</v>
      </c>
      <c r="BG153" s="5"/>
      <c r="BH153" s="5"/>
      <c r="BI153" s="5"/>
      <c r="BJ153" s="5"/>
      <c r="BK153" s="5">
        <f t="shared" si="825"/>
        <v>429</v>
      </c>
      <c r="BL153" s="5"/>
      <c r="BM153" s="5"/>
      <c r="BN153" s="5"/>
      <c r="BO153" s="5"/>
      <c r="BP153" s="5">
        <f t="shared" si="826"/>
        <v>428</v>
      </c>
      <c r="BQ153" s="5"/>
      <c r="BR153" s="5"/>
      <c r="BS153" s="5"/>
      <c r="BT153" s="5"/>
      <c r="BU153" s="5">
        <f t="shared" si="827"/>
        <v>0</v>
      </c>
      <c r="BV153" s="5"/>
      <c r="BW153" s="5"/>
      <c r="BX153" s="5"/>
      <c r="BY153" s="5"/>
      <c r="BZ153" s="5">
        <f t="shared" si="828"/>
        <v>0</v>
      </c>
      <c r="CA153" s="5"/>
      <c r="CB153" s="5"/>
      <c r="CC153" s="5"/>
      <c r="CD153" s="5"/>
      <c r="CE153" s="5">
        <f t="shared" si="829"/>
        <v>0</v>
      </c>
      <c r="CF153" s="5"/>
      <c r="CG153" s="5"/>
      <c r="CH153" s="5"/>
      <c r="CJ153" s="2">
        <f t="shared" si="805"/>
        <v>6780</v>
      </c>
      <c r="CK153" s="2">
        <f t="shared" si="806"/>
        <v>0</v>
      </c>
      <c r="CL153" s="2">
        <f t="shared" si="807"/>
        <v>0</v>
      </c>
      <c r="CM153" s="2">
        <f t="shared" si="808"/>
        <v>0</v>
      </c>
      <c r="CN153" s="17">
        <f t="shared" si="717"/>
        <v>0</v>
      </c>
      <c r="CP153" s="1">
        <f>SUM(CK153:CM153,'Cepa9 - CasB'!CA153:CC153,'Cepa9 - CasC'!CA153:CC153)</f>
        <v>0</v>
      </c>
      <c r="CQ153" s="17">
        <f>CP153/SUM(CJ153,'Cepa9 - CasB'!BZ153,'Cepa9 - CasC'!BZ153)</f>
        <v>0</v>
      </c>
      <c r="CR153" s="1">
        <f t="shared" si="554"/>
        <v>391</v>
      </c>
      <c r="CS153" s="17">
        <f t="shared" si="811"/>
        <v>3.1160344277972585E-2</v>
      </c>
    </row>
    <row r="154" spans="1:97" ht="18.75" thickBot="1" x14ac:dyDescent="0.3">
      <c r="A154" s="37"/>
      <c r="B154" s="32">
        <f t="shared" si="812"/>
        <v>44434</v>
      </c>
      <c r="C154" s="6">
        <v>285</v>
      </c>
      <c r="D154" s="6"/>
      <c r="E154" s="6"/>
      <c r="F154" s="6"/>
      <c r="G154" s="6"/>
      <c r="H154" s="6">
        <v>453</v>
      </c>
      <c r="I154" s="6"/>
      <c r="J154" s="6"/>
      <c r="K154" s="6"/>
      <c r="L154" s="6"/>
      <c r="M154" s="6">
        <v>556</v>
      </c>
      <c r="N154" s="6"/>
      <c r="O154" s="6"/>
      <c r="P154" s="6"/>
      <c r="Q154" s="6"/>
      <c r="R154" s="6">
        <v>606</v>
      </c>
      <c r="S154" s="6"/>
      <c r="T154" s="6"/>
      <c r="U154" s="6"/>
      <c r="V154" s="6"/>
      <c r="W154" s="6">
        <v>703</v>
      </c>
      <c r="X154" s="6"/>
      <c r="Y154" s="6"/>
      <c r="Z154" s="6"/>
      <c r="AA154" s="6"/>
      <c r="AB154" s="6">
        <v>811</v>
      </c>
      <c r="AC154" s="6"/>
      <c r="AD154" s="6"/>
      <c r="AE154" s="6"/>
      <c r="AF154" s="6"/>
      <c r="AG154" s="6">
        <v>894</v>
      </c>
      <c r="AH154" s="6"/>
      <c r="AI154" s="6"/>
      <c r="AJ154" s="6"/>
      <c r="AK154" s="6"/>
      <c r="AL154" s="6">
        <v>735</v>
      </c>
      <c r="AM154" s="6"/>
      <c r="AN154" s="6"/>
      <c r="AO154" s="6"/>
      <c r="AP154" s="6"/>
      <c r="AQ154" s="6">
        <v>610</v>
      </c>
      <c r="AR154" s="6"/>
      <c r="AS154" s="6"/>
      <c r="AT154" s="6"/>
      <c r="AU154" s="6"/>
      <c r="AV154" s="6">
        <v>608</v>
      </c>
      <c r="AW154" s="6"/>
      <c r="AX154" s="6"/>
      <c r="AY154" s="6"/>
      <c r="AZ154" s="6"/>
      <c r="BA154" s="6">
        <v>510</v>
      </c>
      <c r="BB154" s="6"/>
      <c r="BC154" s="6"/>
      <c r="BD154" s="6"/>
      <c r="BE154" s="6"/>
      <c r="BF154" s="6">
        <v>0</v>
      </c>
      <c r="BG154" s="6"/>
      <c r="BH154" s="6"/>
      <c r="BI154" s="6"/>
      <c r="BJ154" s="6"/>
      <c r="BK154" s="6">
        <v>0</v>
      </c>
      <c r="BL154" s="6"/>
      <c r="BM154" s="6"/>
      <c r="BN154" s="6"/>
      <c r="BO154" s="6"/>
      <c r="BP154" s="6">
        <v>0</v>
      </c>
      <c r="BQ154" s="6"/>
      <c r="BR154" s="6"/>
      <c r="BS154" s="6"/>
      <c r="BT154" s="6"/>
      <c r="BU154" s="6">
        <f t="shared" si="827"/>
        <v>0</v>
      </c>
      <c r="BV154" s="6"/>
      <c r="BW154" s="6"/>
      <c r="BX154" s="6"/>
      <c r="BY154" s="6"/>
      <c r="BZ154" s="6">
        <f t="shared" si="828"/>
        <v>0</v>
      </c>
      <c r="CA154" s="6"/>
      <c r="CB154" s="6"/>
      <c r="CC154" s="6"/>
      <c r="CD154" s="6"/>
      <c r="CE154" s="6">
        <f t="shared" si="829"/>
        <v>0</v>
      </c>
      <c r="CF154" s="6"/>
      <c r="CG154" s="6"/>
      <c r="CH154" s="6"/>
      <c r="CJ154" s="2">
        <f t="shared" si="805"/>
        <v>6771</v>
      </c>
      <c r="CK154" s="2">
        <f t="shared" si="806"/>
        <v>0</v>
      </c>
      <c r="CL154" s="2">
        <v>4</v>
      </c>
      <c r="CM154" s="2">
        <f t="shared" si="808"/>
        <v>0</v>
      </c>
      <c r="CN154" s="17">
        <f t="shared" si="717"/>
        <v>5.9075468911534484E-4</v>
      </c>
      <c r="CP154" s="1">
        <f>SUM(CK154:CM154,'Cepa9 - CasB'!CA154:CC154,'Cepa9 - CasC'!CA154:CC154)</f>
        <v>20</v>
      </c>
      <c r="CQ154" s="17">
        <f>CP154/SUM(CJ154,'Cepa9 - CasB'!BZ154,'Cepa9 - CasC'!BZ154)</f>
        <v>1.6471750947125679E-3</v>
      </c>
      <c r="CR154" s="1">
        <f t="shared" si="554"/>
        <v>411</v>
      </c>
      <c r="CS154" s="17">
        <f t="shared" si="811"/>
        <v>3.2754223780682178E-2</v>
      </c>
    </row>
    <row r="155" spans="1:97" ht="18.75" thickTop="1" x14ac:dyDescent="0.25">
      <c r="CJ155" s="2"/>
      <c r="CK155" s="12">
        <f t="shared" ref="CK155:CM155" si="831">SUM(CK148:CK154)</f>
        <v>4</v>
      </c>
      <c r="CL155" s="12">
        <f t="shared" si="831"/>
        <v>4</v>
      </c>
      <c r="CM155" s="12">
        <f t="shared" si="831"/>
        <v>0</v>
      </c>
      <c r="CN155" s="18">
        <f t="shared" ref="CN155" si="832">((CK155+CL155+CM155)/$CJ$4)</f>
        <v>1.1449835408616001E-3</v>
      </c>
      <c r="CP155" s="19">
        <f>SUM(CK155:CM155,'Cepa9 - CasB'!CA155:CC155,'Cepa9 - CasC'!CA155:CC155)</f>
        <v>24</v>
      </c>
      <c r="CQ155" s="18">
        <f>CP155/SUM(CJ148,'Cepa9 - CasB'!BZ148,'Cepa9 - CasC'!BZ148)</f>
        <v>1.9753086419753087E-3</v>
      </c>
      <c r="CS155" s="17"/>
    </row>
    <row r="156" spans="1:97" x14ac:dyDescent="0.25">
      <c r="A156" s="35">
        <v>20</v>
      </c>
      <c r="B156" s="26">
        <f t="shared" ref="B156" si="833">B154+1</f>
        <v>44435</v>
      </c>
      <c r="C156" s="4">
        <f t="shared" ref="C156" si="834">C154-D154-E154-F154</f>
        <v>285</v>
      </c>
      <c r="D156" s="4"/>
      <c r="E156" s="4"/>
      <c r="F156" s="4"/>
      <c r="G156" s="4"/>
      <c r="H156" s="4">
        <f t="shared" ref="H156" si="835">H154-I154-J154-K154</f>
        <v>453</v>
      </c>
      <c r="I156" s="4"/>
      <c r="J156" s="4"/>
      <c r="K156" s="4"/>
      <c r="L156" s="4"/>
      <c r="M156" s="4">
        <f t="shared" ref="M156" si="836">M154-N154-O154-P154</f>
        <v>556</v>
      </c>
      <c r="N156" s="4"/>
      <c r="O156" s="4"/>
      <c r="P156" s="4"/>
      <c r="Q156" s="4"/>
      <c r="R156" s="4">
        <f t="shared" ref="R156" si="837">R154-S154-T154-U154</f>
        <v>606</v>
      </c>
      <c r="S156" s="4"/>
      <c r="T156" s="4"/>
      <c r="U156" s="4"/>
      <c r="V156" s="4"/>
      <c r="W156" s="4">
        <f t="shared" ref="W156" si="838">W154-X154-Y154-Z154</f>
        <v>703</v>
      </c>
      <c r="X156" s="4"/>
      <c r="Y156" s="4"/>
      <c r="Z156" s="4"/>
      <c r="AA156" s="4"/>
      <c r="AB156" s="4">
        <f t="shared" ref="AB156" si="839">AB154-AC154-AD154-AE154</f>
        <v>811</v>
      </c>
      <c r="AC156" s="4"/>
      <c r="AD156" s="4"/>
      <c r="AE156" s="4"/>
      <c r="AF156" s="4"/>
      <c r="AG156" s="4">
        <f t="shared" ref="AG156" si="840">AG154-AH154-AI154-AJ154</f>
        <v>894</v>
      </c>
      <c r="AH156" s="4"/>
      <c r="AI156" s="4"/>
      <c r="AJ156" s="4"/>
      <c r="AK156" s="4"/>
      <c r="AL156" s="4">
        <f t="shared" ref="AL156" si="841">AL154-AM154-AN154-AO154</f>
        <v>735</v>
      </c>
      <c r="AM156" s="4"/>
      <c r="AN156" s="4"/>
      <c r="AO156" s="4"/>
      <c r="AP156" s="4"/>
      <c r="AQ156" s="4">
        <f t="shared" ref="AQ156" si="842">AQ154-AR154-AS154-AT154</f>
        <v>610</v>
      </c>
      <c r="AR156" s="4">
        <v>1</v>
      </c>
      <c r="AS156" s="4"/>
      <c r="AT156" s="4"/>
      <c r="AU156" s="4"/>
      <c r="AV156" s="4">
        <f t="shared" ref="AV156" si="843">AV154-AW154-AX154-AY154</f>
        <v>608</v>
      </c>
      <c r="AW156" s="4"/>
      <c r="AX156" s="4"/>
      <c r="AY156" s="4"/>
      <c r="AZ156" s="4"/>
      <c r="BA156" s="4">
        <f t="shared" ref="BA156" si="844">BA154-BB154-BC154-BD154</f>
        <v>510</v>
      </c>
      <c r="BB156" s="4"/>
      <c r="BC156" s="4"/>
      <c r="BD156" s="4"/>
      <c r="BE156" s="4"/>
      <c r="BF156" s="4">
        <f t="shared" ref="BF156" si="845">BF154-BG154-BH154-BI154</f>
        <v>0</v>
      </c>
      <c r="BG156" s="4"/>
      <c r="BH156" s="4"/>
      <c r="BI156" s="4"/>
      <c r="BJ156" s="4"/>
      <c r="BK156" s="4">
        <f t="shared" ref="BK156" si="846">BK154-BL154-BM154-BN154</f>
        <v>0</v>
      </c>
      <c r="BL156" s="4"/>
      <c r="BM156" s="4"/>
      <c r="BN156" s="4"/>
      <c r="BO156" s="4"/>
      <c r="BP156" s="4">
        <f t="shared" ref="BP156" si="847">BP154-BQ154-BR154-BS154</f>
        <v>0</v>
      </c>
      <c r="BQ156" s="4"/>
      <c r="BR156" s="4"/>
      <c r="BS156" s="4"/>
      <c r="BT156" s="4"/>
      <c r="BU156" s="4">
        <f t="shared" ref="BU156" si="848">BU154-BV154-BW154-BX154</f>
        <v>0</v>
      </c>
      <c r="BV156" s="4"/>
      <c r="BW156" s="4"/>
      <c r="BX156" s="4"/>
      <c r="BY156" s="4"/>
      <c r="BZ156" s="4">
        <f t="shared" ref="BZ156" si="849">BZ154-CA154-CB154-CC154</f>
        <v>0</v>
      </c>
      <c r="CA156" s="4"/>
      <c r="CB156" s="4"/>
      <c r="CC156" s="4"/>
      <c r="CD156" s="4"/>
      <c r="CE156" s="4">
        <f t="shared" ref="CE156" si="850">CE154-CF154-CG154-CH154</f>
        <v>0</v>
      </c>
      <c r="CF156" s="4"/>
      <c r="CG156" s="4"/>
      <c r="CH156" s="4"/>
      <c r="CJ156" s="2">
        <f t="shared" ref="CJ156:CJ162" si="851">SUM(C156,H156,M156,R156,W156,AB156,AG156,AL156,AQ156,AV156,BA156,BF156,BK156,BP156,BU156,BZ156,CE156)</f>
        <v>6771</v>
      </c>
      <c r="CK156" s="2">
        <f t="shared" ref="CK156:CL162" si="852">SUM(D156,I156,N156,S156,X156,AC156,AH156,AM156,AR156,AW156,BB156,BG156,BL156,BQ156,BV156,CA156,CF156)</f>
        <v>1</v>
      </c>
      <c r="CL156" s="2">
        <f t="shared" si="852"/>
        <v>0</v>
      </c>
      <c r="CM156" s="2">
        <f t="shared" ref="CM156:CM162" si="853">SUM(F156,K156,P156,U156,Z156,AE156,AJ156,AO156,AT156,AY156,BD156,BI156,BN156,BS156,BX156,CC156,CH156)</f>
        <v>0</v>
      </c>
      <c r="CN156" s="17">
        <f t="shared" ref="CN156" si="854">((CK156+CL156+CM156)/CJ156)</f>
        <v>1.4768867227883621E-4</v>
      </c>
      <c r="CP156" s="1">
        <f>SUM(CK156:CM156,'Cepa9 - CasB'!CA156:CC156,'Cepa9 - CasC'!CA156:CC156)</f>
        <v>1</v>
      </c>
      <c r="CQ156" s="17">
        <f>CP156/SUM(CJ156,'Cepa9 - CasB'!BZ156,'Cepa9 - CasC'!BZ156)</f>
        <v>8.2467425366980037E-5</v>
      </c>
      <c r="CR156" s="1">
        <f t="shared" ref="CR156" si="855">CR154+CP156</f>
        <v>412</v>
      </c>
      <c r="CS156" s="17">
        <f t="shared" ref="CS156" si="856">CR156/$CS$1</f>
        <v>3.2833917755817663E-2</v>
      </c>
    </row>
    <row r="157" spans="1:97" x14ac:dyDescent="0.25">
      <c r="A157" s="36"/>
      <c r="B157" s="27">
        <f t="shared" ref="B157:B162" si="857">B156+1</f>
        <v>44436</v>
      </c>
      <c r="C157" s="5">
        <f t="shared" ref="C157:C162" si="858">C156-D156-E156-F156</f>
        <v>285</v>
      </c>
      <c r="D157" s="5"/>
      <c r="E157" s="5"/>
      <c r="F157" s="5"/>
      <c r="G157" s="5"/>
      <c r="H157" s="5">
        <f t="shared" ref="H157:H162" si="859">H156-I156-J156-K156</f>
        <v>453</v>
      </c>
      <c r="I157" s="5"/>
      <c r="J157" s="5"/>
      <c r="K157" s="5"/>
      <c r="L157" s="5"/>
      <c r="M157" s="5">
        <f t="shared" ref="M157:M162" si="860">M156-N156-O156-P156</f>
        <v>556</v>
      </c>
      <c r="N157" s="5"/>
      <c r="O157" s="5"/>
      <c r="P157" s="5"/>
      <c r="Q157" s="5"/>
      <c r="R157" s="5">
        <f t="shared" ref="R157:R162" si="861">R156-S156-T156-U156</f>
        <v>606</v>
      </c>
      <c r="S157" s="5"/>
      <c r="T157" s="5"/>
      <c r="U157" s="5"/>
      <c r="V157" s="5"/>
      <c r="W157" s="5">
        <f t="shared" ref="W157:W162" si="862">W156-X156-Y156-Z156</f>
        <v>703</v>
      </c>
      <c r="X157" s="5"/>
      <c r="Y157" s="5"/>
      <c r="Z157" s="5"/>
      <c r="AA157" s="5"/>
      <c r="AB157" s="5">
        <f t="shared" ref="AB157:AB162" si="863">AB156-AC156-AD156-AE156</f>
        <v>811</v>
      </c>
      <c r="AC157" s="5"/>
      <c r="AD157" s="5"/>
      <c r="AE157" s="5"/>
      <c r="AF157" s="5"/>
      <c r="AG157" s="5">
        <f t="shared" ref="AG157:AG162" si="864">AG156-AH156-AI156-AJ156</f>
        <v>894</v>
      </c>
      <c r="AH157" s="5"/>
      <c r="AI157" s="5"/>
      <c r="AJ157" s="5"/>
      <c r="AK157" s="5"/>
      <c r="AL157" s="5">
        <f t="shared" ref="AL157:AL162" si="865">AL156-AM156-AN156-AO156</f>
        <v>735</v>
      </c>
      <c r="AM157" s="5"/>
      <c r="AN157" s="5"/>
      <c r="AO157" s="5"/>
      <c r="AP157" s="5"/>
      <c r="AQ157" s="5">
        <f t="shared" ref="AQ157:AQ162" si="866">AQ156-AR156-AS156-AT156</f>
        <v>609</v>
      </c>
      <c r="AR157" s="5"/>
      <c r="AS157" s="5"/>
      <c r="AT157" s="5"/>
      <c r="AU157" s="5"/>
      <c r="AV157" s="5">
        <f t="shared" ref="AV157:AV162" si="867">AV156-AW156-AX156-AY156</f>
        <v>608</v>
      </c>
      <c r="AW157" s="5"/>
      <c r="AX157" s="5"/>
      <c r="AY157" s="5"/>
      <c r="AZ157" s="5"/>
      <c r="BA157" s="5">
        <f t="shared" ref="BA157:BA162" si="868">BA156-BB156-BC156-BD156</f>
        <v>510</v>
      </c>
      <c r="BB157" s="5"/>
      <c r="BC157" s="5"/>
      <c r="BD157" s="5"/>
      <c r="BE157" s="5"/>
      <c r="BF157" s="5">
        <f t="shared" ref="BF157:BF162" si="869">BF156-BG156-BH156-BI156</f>
        <v>0</v>
      </c>
      <c r="BG157" s="5"/>
      <c r="BH157" s="5"/>
      <c r="BI157" s="5"/>
      <c r="BJ157" s="5"/>
      <c r="BK157" s="5">
        <f t="shared" ref="BK157:BK162" si="870">BK156-BL156-BM156-BN156</f>
        <v>0</v>
      </c>
      <c r="BL157" s="5"/>
      <c r="BM157" s="5"/>
      <c r="BN157" s="5"/>
      <c r="BO157" s="5"/>
      <c r="BP157" s="5">
        <f t="shared" ref="BP157:BP162" si="871">BP156-BQ156-BR156-BS156</f>
        <v>0</v>
      </c>
      <c r="BQ157" s="5"/>
      <c r="BR157" s="5"/>
      <c r="BS157" s="5"/>
      <c r="BT157" s="5"/>
      <c r="BU157" s="5">
        <f t="shared" ref="BU157:BU162" si="872">BU156-BV156-BW156-BX156</f>
        <v>0</v>
      </c>
      <c r="BV157" s="5"/>
      <c r="BW157" s="5"/>
      <c r="BX157" s="5"/>
      <c r="BY157" s="5"/>
      <c r="BZ157" s="5">
        <f t="shared" ref="BZ157:BZ162" si="873">BZ156-CA156-CB156-CC156</f>
        <v>0</v>
      </c>
      <c r="CA157" s="5"/>
      <c r="CB157" s="5"/>
      <c r="CC157" s="5"/>
      <c r="CD157" s="5"/>
      <c r="CE157" s="5">
        <f t="shared" ref="CE157:CE162" si="874">CE156-CF156-CG156-CH156</f>
        <v>0</v>
      </c>
      <c r="CF157" s="5"/>
      <c r="CG157" s="5"/>
      <c r="CH157" s="5"/>
      <c r="CJ157" s="2">
        <f t="shared" si="851"/>
        <v>6770</v>
      </c>
      <c r="CK157" s="2">
        <f t="shared" si="852"/>
        <v>0</v>
      </c>
      <c r="CL157" s="2">
        <f t="shared" ref="CL157:CL162" si="875">SUM(E157,J157,O157,T157,Y157,AD157,AI157,AN157,AS157,AX157,BC157,BH157,BM157,BR157,BW157,CB157,CG157)</f>
        <v>0</v>
      </c>
      <c r="CM157" s="2">
        <f t="shared" si="853"/>
        <v>0</v>
      </c>
      <c r="CN157" s="17">
        <f t="shared" si="717"/>
        <v>0</v>
      </c>
      <c r="CP157" s="1">
        <f>SUM(CK157:CM157,'Cepa9 - CasB'!CA157:CC157,'Cepa9 - CasC'!CA157:CC157)</f>
        <v>0</v>
      </c>
      <c r="CQ157" s="17">
        <f>CP157/SUM(CJ157,'Cepa9 - CasB'!BZ157,'Cepa9 - CasC'!BZ157)</f>
        <v>0</v>
      </c>
      <c r="CR157" s="1">
        <f t="shared" ref="CR157:CR210" si="876">CP157+CR156</f>
        <v>412</v>
      </c>
      <c r="CS157" s="17">
        <f t="shared" si="811"/>
        <v>3.2833917755817663E-2</v>
      </c>
    </row>
    <row r="158" spans="1:97" x14ac:dyDescent="0.25">
      <c r="A158" s="36"/>
      <c r="B158" s="27">
        <f t="shared" si="857"/>
        <v>44437</v>
      </c>
      <c r="C158" s="5">
        <f t="shared" si="858"/>
        <v>285</v>
      </c>
      <c r="D158" s="5"/>
      <c r="E158" s="5"/>
      <c r="F158" s="5"/>
      <c r="G158" s="5"/>
      <c r="H158" s="5">
        <f t="shared" si="859"/>
        <v>453</v>
      </c>
      <c r="I158" s="5"/>
      <c r="J158" s="5"/>
      <c r="K158" s="5"/>
      <c r="L158" s="5"/>
      <c r="M158" s="5">
        <f t="shared" si="860"/>
        <v>556</v>
      </c>
      <c r="N158" s="5"/>
      <c r="O158" s="5"/>
      <c r="P158" s="5"/>
      <c r="Q158" s="5"/>
      <c r="R158" s="5">
        <f t="shared" si="861"/>
        <v>606</v>
      </c>
      <c r="S158" s="5"/>
      <c r="T158" s="5"/>
      <c r="U158" s="5"/>
      <c r="V158" s="5"/>
      <c r="W158" s="5">
        <f t="shared" si="862"/>
        <v>703</v>
      </c>
      <c r="X158" s="5"/>
      <c r="Y158" s="5"/>
      <c r="Z158" s="5"/>
      <c r="AA158" s="5"/>
      <c r="AB158" s="5">
        <f t="shared" si="863"/>
        <v>811</v>
      </c>
      <c r="AC158" s="5"/>
      <c r="AD158" s="5"/>
      <c r="AE158" s="5"/>
      <c r="AF158" s="5"/>
      <c r="AG158" s="5">
        <f t="shared" si="864"/>
        <v>894</v>
      </c>
      <c r="AH158" s="5"/>
      <c r="AI158" s="5"/>
      <c r="AJ158" s="5"/>
      <c r="AK158" s="5"/>
      <c r="AL158" s="5">
        <f t="shared" si="865"/>
        <v>735</v>
      </c>
      <c r="AM158" s="5"/>
      <c r="AN158" s="5"/>
      <c r="AO158" s="5"/>
      <c r="AP158" s="5"/>
      <c r="AQ158" s="5">
        <f t="shared" si="866"/>
        <v>609</v>
      </c>
      <c r="AR158" s="5"/>
      <c r="AS158" s="5"/>
      <c r="AT158" s="5"/>
      <c r="AU158" s="5"/>
      <c r="AV158" s="5">
        <f t="shared" si="867"/>
        <v>608</v>
      </c>
      <c r="AW158" s="5"/>
      <c r="AX158" s="5"/>
      <c r="AY158" s="5"/>
      <c r="AZ158" s="5"/>
      <c r="BA158" s="5">
        <f t="shared" si="868"/>
        <v>510</v>
      </c>
      <c r="BB158" s="5"/>
      <c r="BC158" s="5"/>
      <c r="BD158" s="5"/>
      <c r="BE158" s="5"/>
      <c r="BF158" s="5">
        <f t="shared" si="869"/>
        <v>0</v>
      </c>
      <c r="BG158" s="5"/>
      <c r="BH158" s="5"/>
      <c r="BI158" s="5"/>
      <c r="BJ158" s="5"/>
      <c r="BK158" s="5">
        <f t="shared" si="870"/>
        <v>0</v>
      </c>
      <c r="BL158" s="5"/>
      <c r="BM158" s="5"/>
      <c r="BN158" s="5"/>
      <c r="BO158" s="5"/>
      <c r="BP158" s="5">
        <f t="shared" si="871"/>
        <v>0</v>
      </c>
      <c r="BQ158" s="5"/>
      <c r="BR158" s="5"/>
      <c r="BS158" s="5"/>
      <c r="BT158" s="5"/>
      <c r="BU158" s="5">
        <f t="shared" si="872"/>
        <v>0</v>
      </c>
      <c r="BV158" s="5"/>
      <c r="BW158" s="5"/>
      <c r="BX158" s="5"/>
      <c r="BY158" s="5"/>
      <c r="BZ158" s="5">
        <f t="shared" si="873"/>
        <v>0</v>
      </c>
      <c r="CA158" s="5"/>
      <c r="CB158" s="5"/>
      <c r="CC158" s="5"/>
      <c r="CD158" s="5"/>
      <c r="CE158" s="5">
        <f t="shared" si="874"/>
        <v>0</v>
      </c>
      <c r="CF158" s="5"/>
      <c r="CG158" s="5"/>
      <c r="CH158" s="5"/>
      <c r="CJ158" s="2">
        <f t="shared" si="851"/>
        <v>6770</v>
      </c>
      <c r="CK158" s="2">
        <f t="shared" si="852"/>
        <v>0</v>
      </c>
      <c r="CL158" s="2">
        <f t="shared" si="875"/>
        <v>0</v>
      </c>
      <c r="CM158" s="2">
        <f t="shared" si="853"/>
        <v>0</v>
      </c>
      <c r="CN158" s="17">
        <f t="shared" si="717"/>
        <v>0</v>
      </c>
      <c r="CP158" s="1">
        <f>SUM(CK158:CM158,'Cepa9 - CasB'!CA158:CC158,'Cepa9 - CasC'!CA158:CC158)</f>
        <v>1</v>
      </c>
      <c r="CQ158" s="17">
        <f>CP158/SUM(CJ158,'Cepa9 - CasB'!BZ158,'Cepa9 - CasC'!BZ158)</f>
        <v>8.247422680412371E-5</v>
      </c>
      <c r="CR158" s="1">
        <f t="shared" si="876"/>
        <v>413</v>
      </c>
      <c r="CS158" s="17">
        <f t="shared" si="811"/>
        <v>3.2913611730953141E-2</v>
      </c>
    </row>
    <row r="159" spans="1:97" x14ac:dyDescent="0.25">
      <c r="A159" s="36"/>
      <c r="B159" s="27">
        <f t="shared" si="857"/>
        <v>44438</v>
      </c>
      <c r="C159" s="5">
        <f t="shared" si="858"/>
        <v>285</v>
      </c>
      <c r="D159" s="5"/>
      <c r="E159" s="5"/>
      <c r="F159" s="5"/>
      <c r="G159" s="5"/>
      <c r="H159" s="5">
        <f t="shared" si="859"/>
        <v>453</v>
      </c>
      <c r="I159" s="5"/>
      <c r="J159" s="5"/>
      <c r="K159" s="5"/>
      <c r="L159" s="5"/>
      <c r="M159" s="5">
        <f t="shared" si="860"/>
        <v>556</v>
      </c>
      <c r="N159" s="5"/>
      <c r="O159" s="5"/>
      <c r="P159" s="5"/>
      <c r="Q159" s="5"/>
      <c r="R159" s="5">
        <f t="shared" si="861"/>
        <v>606</v>
      </c>
      <c r="S159" s="5"/>
      <c r="T159" s="5"/>
      <c r="U159" s="5"/>
      <c r="V159" s="5"/>
      <c r="W159" s="5">
        <f t="shared" si="862"/>
        <v>703</v>
      </c>
      <c r="X159" s="5"/>
      <c r="Y159" s="5"/>
      <c r="Z159" s="5"/>
      <c r="AA159" s="5"/>
      <c r="AB159" s="5">
        <f t="shared" si="863"/>
        <v>811</v>
      </c>
      <c r="AC159" s="5"/>
      <c r="AD159" s="5"/>
      <c r="AE159" s="5"/>
      <c r="AF159" s="5"/>
      <c r="AG159" s="5">
        <f t="shared" si="864"/>
        <v>894</v>
      </c>
      <c r="AH159" s="5"/>
      <c r="AI159" s="5"/>
      <c r="AJ159" s="5"/>
      <c r="AK159" s="5"/>
      <c r="AL159" s="5">
        <f t="shared" si="865"/>
        <v>735</v>
      </c>
      <c r="AM159" s="5"/>
      <c r="AN159" s="5"/>
      <c r="AO159" s="5"/>
      <c r="AP159" s="5"/>
      <c r="AQ159" s="5">
        <f t="shared" si="866"/>
        <v>609</v>
      </c>
      <c r="AR159" s="5"/>
      <c r="AS159" s="5"/>
      <c r="AT159" s="5"/>
      <c r="AU159" s="5"/>
      <c r="AV159" s="5">
        <f t="shared" si="867"/>
        <v>608</v>
      </c>
      <c r="AW159" s="5"/>
      <c r="AX159" s="5"/>
      <c r="AY159" s="5"/>
      <c r="AZ159" s="5"/>
      <c r="BA159" s="5">
        <f t="shared" si="868"/>
        <v>510</v>
      </c>
      <c r="BB159" s="5"/>
      <c r="BC159" s="5"/>
      <c r="BD159" s="5"/>
      <c r="BE159" s="5"/>
      <c r="BF159" s="5">
        <f t="shared" si="869"/>
        <v>0</v>
      </c>
      <c r="BG159" s="5"/>
      <c r="BH159" s="5"/>
      <c r="BI159" s="5"/>
      <c r="BJ159" s="5"/>
      <c r="BK159" s="5">
        <f t="shared" si="870"/>
        <v>0</v>
      </c>
      <c r="BL159" s="5"/>
      <c r="BM159" s="5"/>
      <c r="BN159" s="5"/>
      <c r="BO159" s="5"/>
      <c r="BP159" s="5">
        <f t="shared" si="871"/>
        <v>0</v>
      </c>
      <c r="BQ159" s="5"/>
      <c r="BR159" s="5"/>
      <c r="BS159" s="5"/>
      <c r="BT159" s="5"/>
      <c r="BU159" s="5">
        <f t="shared" si="872"/>
        <v>0</v>
      </c>
      <c r="BV159" s="5"/>
      <c r="BW159" s="5"/>
      <c r="BX159" s="5"/>
      <c r="BY159" s="5"/>
      <c r="BZ159" s="5">
        <f t="shared" si="873"/>
        <v>0</v>
      </c>
      <c r="CA159" s="5"/>
      <c r="CB159" s="5"/>
      <c r="CC159" s="5"/>
      <c r="CD159" s="5"/>
      <c r="CE159" s="5">
        <f t="shared" si="874"/>
        <v>0</v>
      </c>
      <c r="CF159" s="5"/>
      <c r="CG159" s="5"/>
      <c r="CH159" s="5"/>
      <c r="CJ159" s="2">
        <f t="shared" si="851"/>
        <v>6770</v>
      </c>
      <c r="CK159" s="2">
        <f t="shared" si="852"/>
        <v>0</v>
      </c>
      <c r="CL159" s="2">
        <f t="shared" si="875"/>
        <v>0</v>
      </c>
      <c r="CM159" s="2">
        <f t="shared" si="853"/>
        <v>0</v>
      </c>
      <c r="CN159" s="17">
        <f t="shared" si="717"/>
        <v>0</v>
      </c>
      <c r="CP159" s="1">
        <f>SUM(CK159:CM159,'Cepa9 - CasB'!CA159:CC159,'Cepa9 - CasC'!CA159:CC159)</f>
        <v>0</v>
      </c>
      <c r="CQ159" s="17">
        <f>CP159/SUM(CJ159,'Cepa9 - CasB'!BZ159,'Cepa9 - CasC'!BZ159)</f>
        <v>0</v>
      </c>
      <c r="CR159" s="1">
        <f t="shared" si="876"/>
        <v>413</v>
      </c>
      <c r="CS159" s="17">
        <f t="shared" si="811"/>
        <v>3.2913611730953141E-2</v>
      </c>
    </row>
    <row r="160" spans="1:97" x14ac:dyDescent="0.25">
      <c r="A160" s="36"/>
      <c r="B160" s="27">
        <f t="shared" si="857"/>
        <v>44439</v>
      </c>
      <c r="C160" s="5">
        <f t="shared" si="858"/>
        <v>285</v>
      </c>
      <c r="D160" s="5"/>
      <c r="E160" s="5"/>
      <c r="F160" s="5"/>
      <c r="G160" s="5"/>
      <c r="H160" s="5">
        <f t="shared" si="859"/>
        <v>453</v>
      </c>
      <c r="I160" s="5"/>
      <c r="J160" s="5"/>
      <c r="K160" s="5"/>
      <c r="L160" s="5"/>
      <c r="M160" s="5">
        <f t="shared" si="860"/>
        <v>556</v>
      </c>
      <c r="N160" s="5"/>
      <c r="O160" s="5"/>
      <c r="P160" s="5"/>
      <c r="Q160" s="5"/>
      <c r="R160" s="5">
        <f t="shared" si="861"/>
        <v>606</v>
      </c>
      <c r="S160" s="5"/>
      <c r="T160" s="5"/>
      <c r="U160" s="5"/>
      <c r="V160" s="5"/>
      <c r="W160" s="5">
        <f t="shared" si="862"/>
        <v>703</v>
      </c>
      <c r="X160" s="5"/>
      <c r="Y160" s="5"/>
      <c r="Z160" s="5"/>
      <c r="AA160" s="5"/>
      <c r="AB160" s="5">
        <f t="shared" si="863"/>
        <v>811</v>
      </c>
      <c r="AC160" s="5"/>
      <c r="AD160" s="5"/>
      <c r="AE160" s="5"/>
      <c r="AF160" s="5"/>
      <c r="AG160" s="5">
        <f t="shared" si="864"/>
        <v>894</v>
      </c>
      <c r="AH160" s="5"/>
      <c r="AI160" s="5"/>
      <c r="AJ160" s="5"/>
      <c r="AK160" s="5"/>
      <c r="AL160" s="5">
        <f t="shared" si="865"/>
        <v>735</v>
      </c>
      <c r="AM160" s="5"/>
      <c r="AN160" s="5"/>
      <c r="AO160" s="5"/>
      <c r="AP160" s="5"/>
      <c r="AQ160" s="5">
        <f t="shared" si="866"/>
        <v>609</v>
      </c>
      <c r="AR160" s="5"/>
      <c r="AS160" s="5"/>
      <c r="AT160" s="5"/>
      <c r="AU160" s="5"/>
      <c r="AV160" s="5">
        <f t="shared" si="867"/>
        <v>608</v>
      </c>
      <c r="AW160" s="5"/>
      <c r="AX160" s="5"/>
      <c r="AY160" s="5"/>
      <c r="AZ160" s="5"/>
      <c r="BA160" s="5">
        <f t="shared" si="868"/>
        <v>510</v>
      </c>
      <c r="BB160" s="5"/>
      <c r="BC160" s="5"/>
      <c r="BD160" s="5"/>
      <c r="BE160" s="5"/>
      <c r="BF160" s="5">
        <f t="shared" si="869"/>
        <v>0</v>
      </c>
      <c r="BG160" s="5"/>
      <c r="BH160" s="5"/>
      <c r="BI160" s="5"/>
      <c r="BJ160" s="5"/>
      <c r="BK160" s="5">
        <f t="shared" si="870"/>
        <v>0</v>
      </c>
      <c r="BL160" s="5"/>
      <c r="BM160" s="5"/>
      <c r="BN160" s="5"/>
      <c r="BO160" s="5"/>
      <c r="BP160" s="5">
        <f t="shared" si="871"/>
        <v>0</v>
      </c>
      <c r="BQ160" s="5"/>
      <c r="BR160" s="5"/>
      <c r="BS160" s="5"/>
      <c r="BT160" s="5"/>
      <c r="BU160" s="5">
        <f t="shared" si="872"/>
        <v>0</v>
      </c>
      <c r="BV160" s="5"/>
      <c r="BW160" s="5"/>
      <c r="BX160" s="5"/>
      <c r="BY160" s="5"/>
      <c r="BZ160" s="5">
        <f t="shared" si="873"/>
        <v>0</v>
      </c>
      <c r="CA160" s="5"/>
      <c r="CB160" s="5"/>
      <c r="CC160" s="5"/>
      <c r="CD160" s="5"/>
      <c r="CE160" s="5">
        <f t="shared" si="874"/>
        <v>0</v>
      </c>
      <c r="CF160" s="5"/>
      <c r="CG160" s="5"/>
      <c r="CH160" s="5"/>
      <c r="CJ160" s="2">
        <f t="shared" si="851"/>
        <v>6770</v>
      </c>
      <c r="CK160" s="2">
        <f t="shared" si="852"/>
        <v>0</v>
      </c>
      <c r="CL160" s="2">
        <f t="shared" si="875"/>
        <v>0</v>
      </c>
      <c r="CM160" s="2">
        <f t="shared" si="853"/>
        <v>0</v>
      </c>
      <c r="CN160" s="17">
        <f t="shared" si="717"/>
        <v>0</v>
      </c>
      <c r="CP160" s="1">
        <f>SUM(CK160:CM160,'Cepa9 - CasB'!CA160:CC160,'Cepa9 - CasC'!CA160:CC160)</f>
        <v>0</v>
      </c>
      <c r="CQ160" s="17">
        <f>CP160/SUM(CJ160,'Cepa9 - CasB'!BZ160,'Cepa9 - CasC'!BZ160)</f>
        <v>0</v>
      </c>
      <c r="CR160" s="1">
        <f t="shared" si="876"/>
        <v>413</v>
      </c>
      <c r="CS160" s="17">
        <f t="shared" si="811"/>
        <v>3.2913611730953141E-2</v>
      </c>
    </row>
    <row r="161" spans="1:97" x14ac:dyDescent="0.25">
      <c r="A161" s="36"/>
      <c r="B161" s="27">
        <f t="shared" si="857"/>
        <v>44440</v>
      </c>
      <c r="C161" s="5">
        <f t="shared" si="858"/>
        <v>285</v>
      </c>
      <c r="D161" s="5"/>
      <c r="E161" s="5"/>
      <c r="F161" s="5"/>
      <c r="G161" s="5"/>
      <c r="H161" s="5">
        <f t="shared" si="859"/>
        <v>453</v>
      </c>
      <c r="I161" s="5"/>
      <c r="J161" s="5"/>
      <c r="K161" s="5"/>
      <c r="L161" s="5"/>
      <c r="M161" s="5">
        <f t="shared" si="860"/>
        <v>556</v>
      </c>
      <c r="N161" s="5"/>
      <c r="O161" s="5"/>
      <c r="P161" s="5"/>
      <c r="Q161" s="5"/>
      <c r="R161" s="5">
        <f t="shared" si="861"/>
        <v>606</v>
      </c>
      <c r="S161" s="5"/>
      <c r="T161" s="5"/>
      <c r="U161" s="5"/>
      <c r="V161" s="5"/>
      <c r="W161" s="5">
        <f t="shared" si="862"/>
        <v>703</v>
      </c>
      <c r="X161" s="5"/>
      <c r="Y161" s="5"/>
      <c r="Z161" s="5"/>
      <c r="AA161" s="5"/>
      <c r="AB161" s="5">
        <f t="shared" si="863"/>
        <v>811</v>
      </c>
      <c r="AC161" s="5"/>
      <c r="AD161" s="5"/>
      <c r="AE161" s="5"/>
      <c r="AF161" s="5"/>
      <c r="AG161" s="5">
        <f t="shared" si="864"/>
        <v>894</v>
      </c>
      <c r="AH161" s="5"/>
      <c r="AI161" s="5"/>
      <c r="AJ161" s="5"/>
      <c r="AK161" s="5"/>
      <c r="AL161" s="5">
        <f t="shared" si="865"/>
        <v>735</v>
      </c>
      <c r="AM161" s="5"/>
      <c r="AN161" s="5"/>
      <c r="AO161" s="5"/>
      <c r="AP161" s="5"/>
      <c r="AQ161" s="5">
        <f t="shared" si="866"/>
        <v>609</v>
      </c>
      <c r="AR161" s="5"/>
      <c r="AS161" s="5"/>
      <c r="AT161" s="5"/>
      <c r="AU161" s="5"/>
      <c r="AV161" s="5">
        <f t="shared" si="867"/>
        <v>608</v>
      </c>
      <c r="AW161" s="5"/>
      <c r="AX161" s="5"/>
      <c r="AY161" s="5"/>
      <c r="AZ161" s="5"/>
      <c r="BA161" s="5">
        <f t="shared" si="868"/>
        <v>510</v>
      </c>
      <c r="BB161" s="5"/>
      <c r="BC161" s="5"/>
      <c r="BD161" s="5"/>
      <c r="BE161" s="5"/>
      <c r="BF161" s="5">
        <f t="shared" si="869"/>
        <v>0</v>
      </c>
      <c r="BG161" s="5"/>
      <c r="BH161" s="5"/>
      <c r="BI161" s="5"/>
      <c r="BJ161" s="5"/>
      <c r="BK161" s="5">
        <f t="shared" si="870"/>
        <v>0</v>
      </c>
      <c r="BL161" s="5"/>
      <c r="BM161" s="5"/>
      <c r="BN161" s="5"/>
      <c r="BO161" s="5"/>
      <c r="BP161" s="5">
        <f t="shared" si="871"/>
        <v>0</v>
      </c>
      <c r="BQ161" s="5"/>
      <c r="BR161" s="5"/>
      <c r="BS161" s="5"/>
      <c r="BT161" s="5"/>
      <c r="BU161" s="5">
        <f t="shared" si="872"/>
        <v>0</v>
      </c>
      <c r="BV161" s="5"/>
      <c r="BW161" s="5"/>
      <c r="BX161" s="5"/>
      <c r="BY161" s="5"/>
      <c r="BZ161" s="5">
        <f t="shared" si="873"/>
        <v>0</v>
      </c>
      <c r="CA161" s="5"/>
      <c r="CB161" s="5"/>
      <c r="CC161" s="5"/>
      <c r="CD161" s="5"/>
      <c r="CE161" s="5">
        <f t="shared" si="874"/>
        <v>0</v>
      </c>
      <c r="CF161" s="5"/>
      <c r="CG161" s="5"/>
      <c r="CH161" s="5"/>
      <c r="CJ161" s="2">
        <f t="shared" si="851"/>
        <v>6770</v>
      </c>
      <c r="CK161" s="2">
        <f t="shared" si="852"/>
        <v>0</v>
      </c>
      <c r="CL161" s="2">
        <f t="shared" si="875"/>
        <v>0</v>
      </c>
      <c r="CM161" s="2">
        <f t="shared" si="853"/>
        <v>0</v>
      </c>
      <c r="CN161" s="17">
        <f t="shared" si="717"/>
        <v>0</v>
      </c>
      <c r="CP161" s="1">
        <f>SUM(CK161:CM161,'Cepa9 - CasB'!CA161:CC161,'Cepa9 - CasC'!CA161:CC161)</f>
        <v>0</v>
      </c>
      <c r="CQ161" s="17">
        <f>CP161/SUM(CJ161,'Cepa9 - CasB'!BZ161,'Cepa9 - CasC'!BZ161)</f>
        <v>0</v>
      </c>
      <c r="CR161" s="1">
        <f t="shared" si="876"/>
        <v>413</v>
      </c>
      <c r="CS161" s="17">
        <f t="shared" si="811"/>
        <v>3.2913611730953141E-2</v>
      </c>
    </row>
    <row r="162" spans="1:97" ht="18.75" thickBot="1" x14ac:dyDescent="0.3">
      <c r="A162" s="37"/>
      <c r="B162" s="28">
        <f t="shared" si="857"/>
        <v>44441</v>
      </c>
      <c r="C162" s="6">
        <f t="shared" si="858"/>
        <v>285</v>
      </c>
      <c r="D162" s="6"/>
      <c r="E162" s="6"/>
      <c r="F162" s="6"/>
      <c r="G162" s="6"/>
      <c r="H162" s="6">
        <f t="shared" si="859"/>
        <v>453</v>
      </c>
      <c r="I162" s="6"/>
      <c r="J162" s="6"/>
      <c r="K162" s="6"/>
      <c r="L162" s="6"/>
      <c r="M162" s="6">
        <f t="shared" si="860"/>
        <v>556</v>
      </c>
      <c r="N162" s="6"/>
      <c r="O162" s="6"/>
      <c r="P162" s="6"/>
      <c r="Q162" s="6"/>
      <c r="R162" s="6">
        <f t="shared" si="861"/>
        <v>606</v>
      </c>
      <c r="S162" s="6"/>
      <c r="T162" s="6"/>
      <c r="U162" s="6"/>
      <c r="V162" s="6"/>
      <c r="W162" s="6">
        <f t="shared" si="862"/>
        <v>703</v>
      </c>
      <c r="X162" s="6"/>
      <c r="Y162" s="6"/>
      <c r="Z162" s="6"/>
      <c r="AA162" s="6"/>
      <c r="AB162" s="6">
        <f t="shared" si="863"/>
        <v>811</v>
      </c>
      <c r="AC162" s="6"/>
      <c r="AD162" s="6"/>
      <c r="AE162" s="6"/>
      <c r="AF162" s="6"/>
      <c r="AG162" s="6">
        <f t="shared" si="864"/>
        <v>894</v>
      </c>
      <c r="AH162" s="6"/>
      <c r="AI162" s="6"/>
      <c r="AJ162" s="6"/>
      <c r="AK162" s="6"/>
      <c r="AL162" s="6">
        <f t="shared" si="865"/>
        <v>735</v>
      </c>
      <c r="AM162" s="6"/>
      <c r="AN162" s="6"/>
      <c r="AO162" s="6"/>
      <c r="AP162" s="6"/>
      <c r="AQ162" s="6">
        <f t="shared" si="866"/>
        <v>609</v>
      </c>
      <c r="AR162" s="6"/>
      <c r="AS162" s="6"/>
      <c r="AT162" s="6"/>
      <c r="AU162" s="6"/>
      <c r="AV162" s="6">
        <f t="shared" si="867"/>
        <v>608</v>
      </c>
      <c r="AW162" s="6"/>
      <c r="AX162" s="6"/>
      <c r="AY162" s="6"/>
      <c r="AZ162" s="6"/>
      <c r="BA162" s="6">
        <f t="shared" si="868"/>
        <v>510</v>
      </c>
      <c r="BB162" s="6"/>
      <c r="BC162" s="6"/>
      <c r="BD162" s="6"/>
      <c r="BE162" s="6"/>
      <c r="BF162" s="6">
        <f t="shared" si="869"/>
        <v>0</v>
      </c>
      <c r="BG162" s="6"/>
      <c r="BH162" s="6"/>
      <c r="BI162" s="6"/>
      <c r="BJ162" s="6"/>
      <c r="BK162" s="6">
        <f t="shared" si="870"/>
        <v>0</v>
      </c>
      <c r="BL162" s="6"/>
      <c r="BM162" s="6"/>
      <c r="BN162" s="6"/>
      <c r="BO162" s="6"/>
      <c r="BP162" s="6">
        <f t="shared" si="871"/>
        <v>0</v>
      </c>
      <c r="BQ162" s="6"/>
      <c r="BR162" s="6"/>
      <c r="BS162" s="6"/>
      <c r="BT162" s="6"/>
      <c r="BU162" s="6">
        <f t="shared" si="872"/>
        <v>0</v>
      </c>
      <c r="BV162" s="6"/>
      <c r="BW162" s="6"/>
      <c r="BX162" s="6"/>
      <c r="BY162" s="6"/>
      <c r="BZ162" s="6">
        <f t="shared" si="873"/>
        <v>0</v>
      </c>
      <c r="CA162" s="6"/>
      <c r="CB162" s="6"/>
      <c r="CC162" s="6"/>
      <c r="CD162" s="6"/>
      <c r="CE162" s="6">
        <f t="shared" si="874"/>
        <v>0</v>
      </c>
      <c r="CF162" s="6"/>
      <c r="CG162" s="6"/>
      <c r="CH162" s="6"/>
      <c r="CJ162" s="2">
        <f t="shared" si="851"/>
        <v>6770</v>
      </c>
      <c r="CK162" s="2">
        <f t="shared" si="852"/>
        <v>0</v>
      </c>
      <c r="CL162" s="2">
        <f t="shared" si="875"/>
        <v>0</v>
      </c>
      <c r="CM162" s="2">
        <f t="shared" si="853"/>
        <v>0</v>
      </c>
      <c r="CN162" s="17">
        <f t="shared" si="717"/>
        <v>0</v>
      </c>
      <c r="CP162" s="1">
        <f>SUM(CK162:CM162,'Cepa9 - CasB'!CA162:CC162,'Cepa9 - CasC'!CA162:CC162)</f>
        <v>0</v>
      </c>
      <c r="CQ162" s="17">
        <f>CP162/SUM(CJ162,'Cepa9 - CasB'!BZ162,'Cepa9 - CasC'!BZ162)</f>
        <v>0</v>
      </c>
      <c r="CR162" s="1">
        <f t="shared" si="876"/>
        <v>413</v>
      </c>
      <c r="CS162" s="17">
        <f t="shared" si="811"/>
        <v>3.2913611730953141E-2</v>
      </c>
    </row>
    <row r="163" spans="1:97" ht="18.75" thickTop="1" x14ac:dyDescent="0.25">
      <c r="CJ163" s="2"/>
      <c r="CK163" s="12">
        <f t="shared" ref="CK163:CM163" si="877">SUM(CK156:CK162)</f>
        <v>1</v>
      </c>
      <c r="CL163" s="12">
        <f t="shared" si="877"/>
        <v>0</v>
      </c>
      <c r="CM163" s="12">
        <f t="shared" si="877"/>
        <v>0</v>
      </c>
      <c r="CN163" s="18">
        <f t="shared" ref="CN163" si="878">((CK163+CL163+CM163)/$CJ$4)</f>
        <v>1.4312294260770001E-4</v>
      </c>
      <c r="CP163" s="19">
        <f>SUM(CK163:CM163,'Cepa9 - CasB'!CA163:CC163,'Cepa9 - CasC'!CA163:CC163)</f>
        <v>2</v>
      </c>
      <c r="CQ163" s="18">
        <f>CP163/SUM(CJ156,'Cepa9 - CasB'!BZ156,'Cepa9 - CasC'!BZ156)</f>
        <v>1.6493485073396007E-4</v>
      </c>
      <c r="CS163" s="17"/>
    </row>
    <row r="164" spans="1:97" x14ac:dyDescent="0.25">
      <c r="A164" s="35">
        <v>21</v>
      </c>
      <c r="B164" s="26">
        <f t="shared" ref="B164" si="879">B162+1</f>
        <v>44442</v>
      </c>
      <c r="C164" s="4">
        <f t="shared" ref="C164" si="880">C162-D162-E162-F162</f>
        <v>285</v>
      </c>
      <c r="D164" s="4"/>
      <c r="E164" s="4"/>
      <c r="F164" s="4"/>
      <c r="G164" s="4"/>
      <c r="H164" s="4">
        <f t="shared" ref="H164" si="881">H162-I162-J162-K162</f>
        <v>453</v>
      </c>
      <c r="I164" s="4"/>
      <c r="J164" s="4"/>
      <c r="K164" s="4"/>
      <c r="L164" s="4"/>
      <c r="M164" s="4">
        <f t="shared" ref="M164" si="882">M162-N162-O162-P162</f>
        <v>556</v>
      </c>
      <c r="N164" s="4"/>
      <c r="O164" s="4"/>
      <c r="P164" s="4"/>
      <c r="Q164" s="4"/>
      <c r="R164" s="4">
        <f t="shared" ref="R164" si="883">R162-S162-T162-U162</f>
        <v>606</v>
      </c>
      <c r="S164" s="4"/>
      <c r="T164" s="4"/>
      <c r="U164" s="4"/>
      <c r="V164" s="4"/>
      <c r="W164" s="4">
        <f t="shared" ref="W164" si="884">W162-X162-Y162-Z162</f>
        <v>703</v>
      </c>
      <c r="X164" s="4"/>
      <c r="Y164" s="4"/>
      <c r="Z164" s="4"/>
      <c r="AA164" s="4"/>
      <c r="AB164" s="4">
        <f t="shared" ref="AB164" si="885">AB162-AC162-AD162-AE162</f>
        <v>811</v>
      </c>
      <c r="AC164" s="4"/>
      <c r="AD164" s="4"/>
      <c r="AE164" s="4"/>
      <c r="AF164" s="4"/>
      <c r="AG164" s="4">
        <f t="shared" ref="AG164" si="886">AG162-AH162-AI162-AJ162</f>
        <v>894</v>
      </c>
      <c r="AH164" s="4"/>
      <c r="AI164" s="4"/>
      <c r="AJ164" s="4"/>
      <c r="AK164" s="4"/>
      <c r="AL164" s="4">
        <f t="shared" ref="AL164" si="887">AL162-AM162-AN162-AO162</f>
        <v>735</v>
      </c>
      <c r="AM164" s="4"/>
      <c r="AN164" s="4"/>
      <c r="AO164" s="4"/>
      <c r="AP164" s="4"/>
      <c r="AQ164" s="4">
        <f t="shared" ref="AQ164" si="888">AQ162-AR162-AS162-AT162</f>
        <v>609</v>
      </c>
      <c r="AR164" s="4">
        <v>1</v>
      </c>
      <c r="AS164" s="4"/>
      <c r="AT164" s="4"/>
      <c r="AU164" s="4"/>
      <c r="AV164" s="4">
        <f t="shared" ref="AV164" si="889">AV162-AW162-AX162-AY162</f>
        <v>608</v>
      </c>
      <c r="AW164" s="4"/>
      <c r="AX164" s="4"/>
      <c r="AY164" s="4"/>
      <c r="AZ164" s="4"/>
      <c r="BA164" s="4">
        <f t="shared" ref="BA164" si="890">BA162-BB162-BC162-BD162</f>
        <v>510</v>
      </c>
      <c r="BB164" s="4"/>
      <c r="BC164" s="4"/>
      <c r="BD164" s="4"/>
      <c r="BE164" s="4"/>
      <c r="BF164" s="4">
        <f t="shared" ref="BF164" si="891">BF162-BG162-BH162-BI162</f>
        <v>0</v>
      </c>
      <c r="BG164" s="4"/>
      <c r="BH164" s="4"/>
      <c r="BI164" s="4"/>
      <c r="BJ164" s="4"/>
      <c r="BK164" s="4">
        <f t="shared" ref="BK164" si="892">BK162-BL162-BM162-BN162</f>
        <v>0</v>
      </c>
      <c r="BL164" s="4"/>
      <c r="BM164" s="4"/>
      <c r="BN164" s="4"/>
      <c r="BO164" s="4"/>
      <c r="BP164" s="4">
        <f t="shared" ref="BP164" si="893">BP162-BQ162-BR162-BS162</f>
        <v>0</v>
      </c>
      <c r="BQ164" s="4"/>
      <c r="BR164" s="4"/>
      <c r="BS164" s="4"/>
      <c r="BT164" s="4"/>
      <c r="BU164" s="4">
        <f t="shared" ref="BU164" si="894">BU162-BV162-BW162-BX162</f>
        <v>0</v>
      </c>
      <c r="BV164" s="4"/>
      <c r="BW164" s="4"/>
      <c r="BX164" s="4"/>
      <c r="BY164" s="4"/>
      <c r="BZ164" s="4">
        <f t="shared" ref="BZ164" si="895">BZ162-CA162-CB162-CC162</f>
        <v>0</v>
      </c>
      <c r="CA164" s="4"/>
      <c r="CB164" s="4"/>
      <c r="CC164" s="4"/>
      <c r="CD164" s="4"/>
      <c r="CE164" s="4">
        <f t="shared" ref="CE164" si="896">CE162-CF162-CG162-CH162</f>
        <v>0</v>
      </c>
      <c r="CF164" s="4"/>
      <c r="CG164" s="4"/>
      <c r="CH164" s="4"/>
      <c r="CJ164" s="2">
        <f t="shared" ref="CJ164:CJ170" si="897">SUM(C164,H164,M164,R164,W164,AB164,AG164,AL164,AQ164,AV164,BA164,BF164,BK164,BP164,BU164,BZ164,CE164)</f>
        <v>6770</v>
      </c>
      <c r="CK164" s="2">
        <f t="shared" ref="CK164:CK170" si="898">SUM(D164,I164,N164,S164,X164,AC164,AH164,AM164,AR164,AW164,BB164,BG164,BL164,BQ164,BV164,CA164,CF164)</f>
        <v>1</v>
      </c>
      <c r="CL164" s="2">
        <f t="shared" ref="CL164:CL170" si="899">SUM(E164,J164,O164,T164,Y164,AD164,AI164,AN164,AS164,AX164,BC164,BH164,BM164,BR164,BW164,CB164,CG164)</f>
        <v>0</v>
      </c>
      <c r="CM164" s="2">
        <f t="shared" ref="CM164:CM170" si="900">SUM(F164,K164,P164,U164,Z164,AE164,AJ164,AO164,AT164,AY164,BD164,BI164,BN164,BS164,BX164,CC164,CH164)</f>
        <v>0</v>
      </c>
      <c r="CN164" s="17">
        <f t="shared" ref="CN164" si="901">((CK164+CL164+CM164)/CJ164)</f>
        <v>1.4771048744460856E-4</v>
      </c>
      <c r="CP164" s="1">
        <f>SUM(CK164:CM164,'Cepa9 - CasB'!CA164:CC164,'Cepa9 - CasC'!CA164:CC164)</f>
        <v>2</v>
      </c>
      <c r="CQ164" s="17">
        <f>CP164/SUM(CJ164,'Cepa9 - CasB'!BZ164,'Cepa9 - CasC'!BZ164)</f>
        <v>1.649620587264929E-4</v>
      </c>
      <c r="CR164" s="1">
        <f t="shared" ref="CR164" si="902">CR162+CP164</f>
        <v>415</v>
      </c>
      <c r="CS164" s="17">
        <f t="shared" ref="CS164" si="903">CR164/$CS$1</f>
        <v>3.3072999681224097E-2</v>
      </c>
    </row>
    <row r="165" spans="1:97" x14ac:dyDescent="0.25">
      <c r="A165" s="36"/>
      <c r="B165" s="27">
        <f t="shared" ref="B165:B170" si="904">B164+1</f>
        <v>44443</v>
      </c>
      <c r="C165" s="5">
        <f t="shared" ref="C165:C170" si="905">C164-D164-E164-F164</f>
        <v>285</v>
      </c>
      <c r="D165" s="5"/>
      <c r="E165" s="5"/>
      <c r="F165" s="5"/>
      <c r="G165" s="5"/>
      <c r="H165" s="5">
        <f t="shared" ref="H165:H170" si="906">H164-I164-J164-K164</f>
        <v>453</v>
      </c>
      <c r="I165" s="5"/>
      <c r="J165" s="5"/>
      <c r="K165" s="5"/>
      <c r="L165" s="5"/>
      <c r="M165" s="5">
        <f t="shared" ref="M165:M170" si="907">M164-N164-O164-P164</f>
        <v>556</v>
      </c>
      <c r="N165" s="5"/>
      <c r="O165" s="5"/>
      <c r="P165" s="5"/>
      <c r="Q165" s="5"/>
      <c r="R165" s="5">
        <f t="shared" ref="R165:R170" si="908">R164-S164-T164-U164</f>
        <v>606</v>
      </c>
      <c r="S165" s="5"/>
      <c r="T165" s="5"/>
      <c r="U165" s="5"/>
      <c r="V165" s="5"/>
      <c r="W165" s="5">
        <f t="shared" ref="W165:W170" si="909">W164-X164-Y164-Z164</f>
        <v>703</v>
      </c>
      <c r="X165" s="5"/>
      <c r="Y165" s="5"/>
      <c r="Z165" s="5"/>
      <c r="AA165" s="5"/>
      <c r="AB165" s="5">
        <f t="shared" ref="AB165:AB170" si="910">AB164-AC164-AD164-AE164</f>
        <v>811</v>
      </c>
      <c r="AC165" s="5"/>
      <c r="AD165" s="5"/>
      <c r="AE165" s="5"/>
      <c r="AF165" s="5"/>
      <c r="AG165" s="5">
        <f t="shared" ref="AG165:AG170" si="911">AG164-AH164-AI164-AJ164</f>
        <v>894</v>
      </c>
      <c r="AH165" s="5"/>
      <c r="AI165" s="5"/>
      <c r="AJ165" s="5"/>
      <c r="AK165" s="5"/>
      <c r="AL165" s="5">
        <f t="shared" ref="AL165:AL170" si="912">AL164-AM164-AN164-AO164</f>
        <v>735</v>
      </c>
      <c r="AM165" s="5"/>
      <c r="AN165" s="5"/>
      <c r="AO165" s="5"/>
      <c r="AP165" s="5"/>
      <c r="AQ165" s="5">
        <f t="shared" ref="AQ165:AQ170" si="913">AQ164-AR164-AS164-AT164</f>
        <v>608</v>
      </c>
      <c r="AR165" s="5"/>
      <c r="AS165" s="5"/>
      <c r="AT165" s="5"/>
      <c r="AU165" s="5"/>
      <c r="AV165" s="5">
        <f t="shared" ref="AV165:AV170" si="914">AV164-AW164-AX164-AY164</f>
        <v>608</v>
      </c>
      <c r="AW165" s="5"/>
      <c r="AX165" s="5"/>
      <c r="AY165" s="5"/>
      <c r="AZ165" s="5"/>
      <c r="BA165" s="5">
        <f t="shared" ref="BA165:BA170" si="915">BA164-BB164-BC164-BD164</f>
        <v>510</v>
      </c>
      <c r="BB165" s="5"/>
      <c r="BC165" s="5"/>
      <c r="BD165" s="5"/>
      <c r="BE165" s="5"/>
      <c r="BF165" s="5">
        <f t="shared" ref="BF165:BF170" si="916">BF164-BG164-BH164-BI164</f>
        <v>0</v>
      </c>
      <c r="BG165" s="5"/>
      <c r="BH165" s="5"/>
      <c r="BI165" s="5"/>
      <c r="BJ165" s="5"/>
      <c r="BK165" s="5">
        <f t="shared" ref="BK165:BK170" si="917">BK164-BL164-BM164-BN164</f>
        <v>0</v>
      </c>
      <c r="BL165" s="5"/>
      <c r="BM165" s="5"/>
      <c r="BN165" s="5"/>
      <c r="BO165" s="5"/>
      <c r="BP165" s="5">
        <f t="shared" ref="BP165:BP170" si="918">BP164-BQ164-BR164-BS164</f>
        <v>0</v>
      </c>
      <c r="BQ165" s="5"/>
      <c r="BR165" s="5"/>
      <c r="BS165" s="5"/>
      <c r="BT165" s="5"/>
      <c r="BU165" s="5">
        <f t="shared" ref="BU165:BU170" si="919">BU164-BV164-BW164-BX164</f>
        <v>0</v>
      </c>
      <c r="BV165" s="5"/>
      <c r="BW165" s="5"/>
      <c r="BX165" s="5"/>
      <c r="BY165" s="5"/>
      <c r="BZ165" s="5">
        <f t="shared" ref="BZ165:BZ170" si="920">BZ164-CA164-CB164-CC164</f>
        <v>0</v>
      </c>
      <c r="CA165" s="5"/>
      <c r="CB165" s="5"/>
      <c r="CC165" s="5"/>
      <c r="CD165" s="5"/>
      <c r="CE165" s="5">
        <f t="shared" ref="CE165:CE170" si="921">CE164-CF164-CG164-CH164</f>
        <v>0</v>
      </c>
      <c r="CF165" s="5"/>
      <c r="CG165" s="5"/>
      <c r="CH165" s="5"/>
      <c r="CJ165" s="2">
        <f t="shared" si="897"/>
        <v>6769</v>
      </c>
      <c r="CK165" s="2">
        <f t="shared" si="898"/>
        <v>0</v>
      </c>
      <c r="CL165" s="2">
        <f t="shared" si="899"/>
        <v>0</v>
      </c>
      <c r="CM165" s="2">
        <f t="shared" si="900"/>
        <v>0</v>
      </c>
      <c r="CN165" s="17">
        <f t="shared" si="717"/>
        <v>0</v>
      </c>
      <c r="CP165" s="1">
        <f>SUM(CK165:CM165,'Cepa9 - CasB'!CA165:CC165,'Cepa9 - CasC'!CA165:CC165)</f>
        <v>1</v>
      </c>
      <c r="CQ165" s="17">
        <f>CP165/SUM(CJ165,'Cepa9 - CasB'!BZ165,'Cepa9 - CasC'!BZ165)</f>
        <v>8.2494637848539842E-5</v>
      </c>
      <c r="CR165" s="1">
        <f t="shared" ref="CR165:CR202" si="922">CP165+CR164</f>
        <v>416</v>
      </c>
      <c r="CS165" s="17">
        <f t="shared" si="811"/>
        <v>3.3152693656359582E-2</v>
      </c>
    </row>
    <row r="166" spans="1:97" x14ac:dyDescent="0.25">
      <c r="A166" s="36"/>
      <c r="B166" s="27">
        <f t="shared" si="904"/>
        <v>44444</v>
      </c>
      <c r="C166" s="5">
        <f t="shared" si="905"/>
        <v>285</v>
      </c>
      <c r="D166" s="5"/>
      <c r="E166" s="5"/>
      <c r="F166" s="5"/>
      <c r="G166" s="5"/>
      <c r="H166" s="5">
        <f t="shared" si="906"/>
        <v>453</v>
      </c>
      <c r="I166" s="5"/>
      <c r="J166" s="5"/>
      <c r="K166" s="5"/>
      <c r="L166" s="5"/>
      <c r="M166" s="5">
        <f t="shared" si="907"/>
        <v>556</v>
      </c>
      <c r="N166" s="5"/>
      <c r="O166" s="5"/>
      <c r="P166" s="5"/>
      <c r="Q166" s="5"/>
      <c r="R166" s="5">
        <f t="shared" si="908"/>
        <v>606</v>
      </c>
      <c r="S166" s="5"/>
      <c r="T166" s="5"/>
      <c r="U166" s="5"/>
      <c r="V166" s="5"/>
      <c r="W166" s="5">
        <f t="shared" si="909"/>
        <v>703</v>
      </c>
      <c r="X166" s="5"/>
      <c r="Y166" s="5"/>
      <c r="Z166" s="5"/>
      <c r="AA166" s="5"/>
      <c r="AB166" s="5">
        <f t="shared" si="910"/>
        <v>811</v>
      </c>
      <c r="AC166" s="5"/>
      <c r="AD166" s="5"/>
      <c r="AE166" s="5"/>
      <c r="AF166" s="5"/>
      <c r="AG166" s="5">
        <f t="shared" si="911"/>
        <v>894</v>
      </c>
      <c r="AH166" s="5"/>
      <c r="AI166" s="5"/>
      <c r="AJ166" s="5"/>
      <c r="AK166" s="5"/>
      <c r="AL166" s="5">
        <f t="shared" si="912"/>
        <v>735</v>
      </c>
      <c r="AM166" s="5">
        <v>1</v>
      </c>
      <c r="AN166" s="5"/>
      <c r="AO166" s="5"/>
      <c r="AP166" s="5"/>
      <c r="AQ166" s="5">
        <f t="shared" si="913"/>
        <v>608</v>
      </c>
      <c r="AR166" s="5"/>
      <c r="AS166" s="5"/>
      <c r="AT166" s="5"/>
      <c r="AU166" s="5"/>
      <c r="AV166" s="5">
        <f t="shared" si="914"/>
        <v>608</v>
      </c>
      <c r="AW166" s="5"/>
      <c r="AX166" s="5"/>
      <c r="AY166" s="5"/>
      <c r="AZ166" s="5"/>
      <c r="BA166" s="5">
        <f t="shared" si="915"/>
        <v>510</v>
      </c>
      <c r="BB166" s="5"/>
      <c r="BC166" s="5"/>
      <c r="BD166" s="5"/>
      <c r="BE166" s="5"/>
      <c r="BF166" s="5">
        <f t="shared" si="916"/>
        <v>0</v>
      </c>
      <c r="BG166" s="5"/>
      <c r="BH166" s="5"/>
      <c r="BI166" s="5"/>
      <c r="BJ166" s="5"/>
      <c r="BK166" s="5">
        <f t="shared" si="917"/>
        <v>0</v>
      </c>
      <c r="BL166" s="5"/>
      <c r="BM166" s="5"/>
      <c r="BN166" s="5"/>
      <c r="BO166" s="5"/>
      <c r="BP166" s="5">
        <f t="shared" si="918"/>
        <v>0</v>
      </c>
      <c r="BQ166" s="5"/>
      <c r="BR166" s="5"/>
      <c r="BS166" s="5"/>
      <c r="BT166" s="5"/>
      <c r="BU166" s="5">
        <f t="shared" si="919"/>
        <v>0</v>
      </c>
      <c r="BV166" s="5"/>
      <c r="BW166" s="5"/>
      <c r="BX166" s="5"/>
      <c r="BY166" s="5"/>
      <c r="BZ166" s="5">
        <f t="shared" si="920"/>
        <v>0</v>
      </c>
      <c r="CA166" s="5"/>
      <c r="CB166" s="5"/>
      <c r="CC166" s="5"/>
      <c r="CD166" s="5"/>
      <c r="CE166" s="5">
        <f t="shared" si="921"/>
        <v>0</v>
      </c>
      <c r="CF166" s="5"/>
      <c r="CG166" s="5"/>
      <c r="CH166" s="5"/>
      <c r="CJ166" s="2">
        <f t="shared" si="897"/>
        <v>6769</v>
      </c>
      <c r="CK166" s="2">
        <f t="shared" si="898"/>
        <v>1</v>
      </c>
      <c r="CL166" s="2">
        <f t="shared" si="899"/>
        <v>0</v>
      </c>
      <c r="CM166" s="2">
        <f t="shared" si="900"/>
        <v>0</v>
      </c>
      <c r="CN166" s="17">
        <f t="shared" si="717"/>
        <v>1.4773230905599054E-4</v>
      </c>
      <c r="CP166" s="1">
        <f>SUM(CK166:CM166,'Cepa9 - CasB'!CA166:CC166,'Cepa9 - CasC'!CA166:CC166)</f>
        <v>1</v>
      </c>
      <c r="CQ166" s="17">
        <f>CP166/SUM(CJ166,'Cepa9 - CasB'!BZ166,'Cepa9 - CasC'!BZ166)</f>
        <v>8.2501443775266062E-5</v>
      </c>
      <c r="CR166" s="1">
        <f t="shared" si="922"/>
        <v>417</v>
      </c>
      <c r="CS166" s="17">
        <f t="shared" si="811"/>
        <v>3.323238763149506E-2</v>
      </c>
    </row>
    <row r="167" spans="1:97" x14ac:dyDescent="0.25">
      <c r="A167" s="36"/>
      <c r="B167" s="27">
        <f t="shared" si="904"/>
        <v>44445</v>
      </c>
      <c r="C167" s="5">
        <f t="shared" si="905"/>
        <v>285</v>
      </c>
      <c r="D167" s="5"/>
      <c r="E167" s="5"/>
      <c r="F167" s="5"/>
      <c r="G167" s="5"/>
      <c r="H167" s="5">
        <f t="shared" si="906"/>
        <v>453</v>
      </c>
      <c r="I167" s="5"/>
      <c r="J167" s="5"/>
      <c r="K167" s="5"/>
      <c r="L167" s="5"/>
      <c r="M167" s="5">
        <f t="shared" si="907"/>
        <v>556</v>
      </c>
      <c r="N167" s="5"/>
      <c r="O167" s="5"/>
      <c r="P167" s="5"/>
      <c r="Q167" s="5"/>
      <c r="R167" s="5">
        <f t="shared" si="908"/>
        <v>606</v>
      </c>
      <c r="S167" s="5"/>
      <c r="T167" s="5"/>
      <c r="U167" s="5"/>
      <c r="V167" s="5"/>
      <c r="W167" s="5">
        <f t="shared" si="909"/>
        <v>703</v>
      </c>
      <c r="X167" s="5"/>
      <c r="Y167" s="5"/>
      <c r="Z167" s="5"/>
      <c r="AA167" s="5"/>
      <c r="AB167" s="5">
        <f t="shared" si="910"/>
        <v>811</v>
      </c>
      <c r="AC167" s="5"/>
      <c r="AD167" s="5"/>
      <c r="AE167" s="5"/>
      <c r="AF167" s="5"/>
      <c r="AG167" s="5">
        <f t="shared" si="911"/>
        <v>894</v>
      </c>
      <c r="AH167" s="5"/>
      <c r="AI167" s="5"/>
      <c r="AJ167" s="5"/>
      <c r="AK167" s="5"/>
      <c r="AL167" s="5">
        <f t="shared" si="912"/>
        <v>734</v>
      </c>
      <c r="AM167" s="5"/>
      <c r="AN167" s="5"/>
      <c r="AO167" s="5"/>
      <c r="AP167" s="5"/>
      <c r="AQ167" s="5">
        <f t="shared" si="913"/>
        <v>608</v>
      </c>
      <c r="AR167" s="5"/>
      <c r="AS167" s="5"/>
      <c r="AT167" s="5"/>
      <c r="AU167" s="5"/>
      <c r="AV167" s="5">
        <f t="shared" si="914"/>
        <v>608</v>
      </c>
      <c r="AW167" s="5"/>
      <c r="AX167" s="5"/>
      <c r="AY167" s="5"/>
      <c r="AZ167" s="5"/>
      <c r="BA167" s="5">
        <f t="shared" si="915"/>
        <v>510</v>
      </c>
      <c r="BB167" s="5"/>
      <c r="BC167" s="5"/>
      <c r="BD167" s="5"/>
      <c r="BE167" s="5"/>
      <c r="BF167" s="5">
        <f t="shared" si="916"/>
        <v>0</v>
      </c>
      <c r="BG167" s="5"/>
      <c r="BH167" s="5"/>
      <c r="BI167" s="5"/>
      <c r="BJ167" s="5"/>
      <c r="BK167" s="5">
        <f t="shared" si="917"/>
        <v>0</v>
      </c>
      <c r="BL167" s="5"/>
      <c r="BM167" s="5"/>
      <c r="BN167" s="5"/>
      <c r="BO167" s="5"/>
      <c r="BP167" s="5">
        <f t="shared" si="918"/>
        <v>0</v>
      </c>
      <c r="BQ167" s="5"/>
      <c r="BR167" s="5"/>
      <c r="BS167" s="5"/>
      <c r="BT167" s="5"/>
      <c r="BU167" s="5">
        <f t="shared" si="919"/>
        <v>0</v>
      </c>
      <c r="BV167" s="5"/>
      <c r="BW167" s="5"/>
      <c r="BX167" s="5"/>
      <c r="BY167" s="5"/>
      <c r="BZ167" s="5">
        <f t="shared" si="920"/>
        <v>0</v>
      </c>
      <c r="CA167" s="5"/>
      <c r="CB167" s="5"/>
      <c r="CC167" s="5"/>
      <c r="CD167" s="5"/>
      <c r="CE167" s="5">
        <f t="shared" si="921"/>
        <v>0</v>
      </c>
      <c r="CF167" s="5"/>
      <c r="CG167" s="5"/>
      <c r="CH167" s="5"/>
      <c r="CJ167" s="2">
        <f t="shared" si="897"/>
        <v>6768</v>
      </c>
      <c r="CK167" s="2">
        <f t="shared" si="898"/>
        <v>0</v>
      </c>
      <c r="CL167" s="2">
        <f t="shared" si="899"/>
        <v>0</v>
      </c>
      <c r="CM167" s="2">
        <f t="shared" si="900"/>
        <v>0</v>
      </c>
      <c r="CN167" s="17">
        <f t="shared" si="717"/>
        <v>0</v>
      </c>
      <c r="CP167" s="1">
        <f>SUM(CK167:CM167,'Cepa9 - CasB'!CA167:CC167,'Cepa9 - CasC'!CA167:CC167)</f>
        <v>0</v>
      </c>
      <c r="CQ167" s="17">
        <f>CP167/SUM(CJ167,'Cepa9 - CasB'!BZ167,'Cepa9 - CasC'!BZ167)</f>
        <v>0</v>
      </c>
      <c r="CR167" s="1">
        <f t="shared" si="922"/>
        <v>417</v>
      </c>
      <c r="CS167" s="17">
        <f t="shared" si="811"/>
        <v>3.323238763149506E-2</v>
      </c>
    </row>
    <row r="168" spans="1:97" x14ac:dyDescent="0.25">
      <c r="A168" s="36"/>
      <c r="B168" s="27">
        <f t="shared" si="904"/>
        <v>44446</v>
      </c>
      <c r="C168" s="5">
        <f t="shared" si="905"/>
        <v>285</v>
      </c>
      <c r="D168" s="5"/>
      <c r="E168" s="5"/>
      <c r="F168" s="5"/>
      <c r="G168" s="5"/>
      <c r="H168" s="5">
        <f t="shared" si="906"/>
        <v>453</v>
      </c>
      <c r="I168" s="5"/>
      <c r="J168" s="5"/>
      <c r="K168" s="5"/>
      <c r="L168" s="5"/>
      <c r="M168" s="5">
        <f t="shared" si="907"/>
        <v>556</v>
      </c>
      <c r="N168" s="5"/>
      <c r="O168" s="5"/>
      <c r="P168" s="5"/>
      <c r="Q168" s="5"/>
      <c r="R168" s="5">
        <f t="shared" si="908"/>
        <v>606</v>
      </c>
      <c r="S168" s="5"/>
      <c r="T168" s="5"/>
      <c r="U168" s="5"/>
      <c r="V168" s="5"/>
      <c r="W168" s="5">
        <f t="shared" si="909"/>
        <v>703</v>
      </c>
      <c r="X168" s="5"/>
      <c r="Y168" s="5"/>
      <c r="Z168" s="5"/>
      <c r="AA168" s="5"/>
      <c r="AB168" s="5">
        <f t="shared" si="910"/>
        <v>811</v>
      </c>
      <c r="AC168" s="5"/>
      <c r="AD168" s="5"/>
      <c r="AE168" s="5"/>
      <c r="AF168" s="5"/>
      <c r="AG168" s="5">
        <f t="shared" si="911"/>
        <v>894</v>
      </c>
      <c r="AH168" s="5"/>
      <c r="AI168" s="5"/>
      <c r="AJ168" s="5"/>
      <c r="AK168" s="5"/>
      <c r="AL168" s="5">
        <f t="shared" si="912"/>
        <v>734</v>
      </c>
      <c r="AM168" s="5"/>
      <c r="AN168" s="5"/>
      <c r="AO168" s="5"/>
      <c r="AP168" s="5"/>
      <c r="AQ168" s="5">
        <f t="shared" si="913"/>
        <v>608</v>
      </c>
      <c r="AR168" s="5"/>
      <c r="AS168" s="5"/>
      <c r="AT168" s="5"/>
      <c r="AU168" s="5"/>
      <c r="AV168" s="5">
        <f t="shared" si="914"/>
        <v>608</v>
      </c>
      <c r="AW168" s="5"/>
      <c r="AX168" s="5"/>
      <c r="AY168" s="5"/>
      <c r="AZ168" s="5"/>
      <c r="BA168" s="5">
        <f t="shared" si="915"/>
        <v>510</v>
      </c>
      <c r="BB168" s="5"/>
      <c r="BC168" s="5"/>
      <c r="BD168" s="5"/>
      <c r="BE168" s="5"/>
      <c r="BF168" s="5">
        <f t="shared" si="916"/>
        <v>0</v>
      </c>
      <c r="BG168" s="5"/>
      <c r="BH168" s="5"/>
      <c r="BI168" s="5"/>
      <c r="BJ168" s="5"/>
      <c r="BK168" s="5">
        <f t="shared" si="917"/>
        <v>0</v>
      </c>
      <c r="BL168" s="5"/>
      <c r="BM168" s="5"/>
      <c r="BN168" s="5"/>
      <c r="BO168" s="5"/>
      <c r="BP168" s="5">
        <f t="shared" si="918"/>
        <v>0</v>
      </c>
      <c r="BQ168" s="5"/>
      <c r="BR168" s="5"/>
      <c r="BS168" s="5"/>
      <c r="BT168" s="5"/>
      <c r="BU168" s="5">
        <f t="shared" si="919"/>
        <v>0</v>
      </c>
      <c r="BV168" s="5"/>
      <c r="BW168" s="5"/>
      <c r="BX168" s="5"/>
      <c r="BY168" s="5"/>
      <c r="BZ168" s="5">
        <f t="shared" si="920"/>
        <v>0</v>
      </c>
      <c r="CA168" s="5"/>
      <c r="CB168" s="5"/>
      <c r="CC168" s="5"/>
      <c r="CD168" s="5"/>
      <c r="CE168" s="5">
        <f t="shared" si="921"/>
        <v>0</v>
      </c>
      <c r="CF168" s="5"/>
      <c r="CG168" s="5"/>
      <c r="CH168" s="5"/>
      <c r="CJ168" s="2">
        <f t="shared" si="897"/>
        <v>6768</v>
      </c>
      <c r="CK168" s="2">
        <f t="shared" si="898"/>
        <v>0</v>
      </c>
      <c r="CL168" s="2">
        <f t="shared" si="899"/>
        <v>0</v>
      </c>
      <c r="CM168" s="2">
        <f t="shared" si="900"/>
        <v>0</v>
      </c>
      <c r="CN168" s="17">
        <f t="shared" si="717"/>
        <v>0</v>
      </c>
      <c r="CP168" s="1">
        <f>SUM(CK168:CM168,'Cepa9 - CasB'!CA168:CC168,'Cepa9 - CasC'!CA168:CC168)</f>
        <v>1</v>
      </c>
      <c r="CQ168" s="17">
        <f>CP168/SUM(CJ168,'Cepa9 - CasB'!BZ168,'Cepa9 - CasC'!BZ168)</f>
        <v>8.2508250825082509E-5</v>
      </c>
      <c r="CR168" s="1">
        <f t="shared" si="922"/>
        <v>418</v>
      </c>
      <c r="CS168" s="17">
        <f t="shared" si="811"/>
        <v>3.3312081606630538E-2</v>
      </c>
    </row>
    <row r="169" spans="1:97" x14ac:dyDescent="0.25">
      <c r="A169" s="36"/>
      <c r="B169" s="27">
        <f t="shared" si="904"/>
        <v>44447</v>
      </c>
      <c r="C169" s="5">
        <f t="shared" si="905"/>
        <v>285</v>
      </c>
      <c r="D169" s="5"/>
      <c r="E169" s="5"/>
      <c r="F169" s="5"/>
      <c r="G169" s="5"/>
      <c r="H169" s="5">
        <f t="shared" si="906"/>
        <v>453</v>
      </c>
      <c r="I169" s="5"/>
      <c r="J169" s="5"/>
      <c r="K169" s="5"/>
      <c r="L169" s="5"/>
      <c r="M169" s="5">
        <f t="shared" si="907"/>
        <v>556</v>
      </c>
      <c r="N169" s="5"/>
      <c r="O169" s="5"/>
      <c r="P169" s="5"/>
      <c r="Q169" s="5"/>
      <c r="R169" s="5">
        <f t="shared" si="908"/>
        <v>606</v>
      </c>
      <c r="S169" s="5"/>
      <c r="T169" s="5"/>
      <c r="U169" s="5"/>
      <c r="V169" s="5"/>
      <c r="W169" s="5">
        <f t="shared" si="909"/>
        <v>703</v>
      </c>
      <c r="X169" s="5"/>
      <c r="Y169" s="5"/>
      <c r="Z169" s="5"/>
      <c r="AA169" s="5"/>
      <c r="AB169" s="5">
        <f t="shared" si="910"/>
        <v>811</v>
      </c>
      <c r="AC169" s="5"/>
      <c r="AD169" s="5"/>
      <c r="AE169" s="5"/>
      <c r="AF169" s="5"/>
      <c r="AG169" s="5">
        <f t="shared" si="911"/>
        <v>894</v>
      </c>
      <c r="AH169" s="5"/>
      <c r="AI169" s="5"/>
      <c r="AJ169" s="5"/>
      <c r="AK169" s="5"/>
      <c r="AL169" s="5">
        <f t="shared" si="912"/>
        <v>734</v>
      </c>
      <c r="AM169" s="5"/>
      <c r="AN169" s="5"/>
      <c r="AO169" s="5"/>
      <c r="AP169" s="5"/>
      <c r="AQ169" s="5">
        <f t="shared" si="913"/>
        <v>608</v>
      </c>
      <c r="AR169" s="5"/>
      <c r="AS169" s="5"/>
      <c r="AT169" s="5"/>
      <c r="AU169" s="5"/>
      <c r="AV169" s="5">
        <f t="shared" si="914"/>
        <v>608</v>
      </c>
      <c r="AW169" s="5"/>
      <c r="AX169" s="5"/>
      <c r="AY169" s="5"/>
      <c r="AZ169" s="5"/>
      <c r="BA169" s="5">
        <f t="shared" si="915"/>
        <v>510</v>
      </c>
      <c r="BB169" s="5"/>
      <c r="BC169" s="5"/>
      <c r="BD169" s="5"/>
      <c r="BE169" s="5"/>
      <c r="BF169" s="5">
        <f t="shared" si="916"/>
        <v>0</v>
      </c>
      <c r="BG169" s="5"/>
      <c r="BH169" s="5"/>
      <c r="BI169" s="5"/>
      <c r="BJ169" s="5"/>
      <c r="BK169" s="5">
        <f t="shared" si="917"/>
        <v>0</v>
      </c>
      <c r="BL169" s="5"/>
      <c r="BM169" s="5"/>
      <c r="BN169" s="5"/>
      <c r="BO169" s="5"/>
      <c r="BP169" s="5">
        <f t="shared" si="918"/>
        <v>0</v>
      </c>
      <c r="BQ169" s="5"/>
      <c r="BR169" s="5"/>
      <c r="BS169" s="5"/>
      <c r="BT169" s="5"/>
      <c r="BU169" s="5">
        <f t="shared" si="919"/>
        <v>0</v>
      </c>
      <c r="BV169" s="5"/>
      <c r="BW169" s="5"/>
      <c r="BX169" s="5"/>
      <c r="BY169" s="5"/>
      <c r="BZ169" s="5">
        <f t="shared" si="920"/>
        <v>0</v>
      </c>
      <c r="CA169" s="5"/>
      <c r="CB169" s="5"/>
      <c r="CC169" s="5"/>
      <c r="CD169" s="5"/>
      <c r="CE169" s="5">
        <f t="shared" si="921"/>
        <v>0</v>
      </c>
      <c r="CF169" s="5"/>
      <c r="CG169" s="5"/>
      <c r="CH169" s="5"/>
      <c r="CJ169" s="2">
        <f t="shared" si="897"/>
        <v>6768</v>
      </c>
      <c r="CK169" s="2">
        <f t="shared" si="898"/>
        <v>0</v>
      </c>
      <c r="CL169" s="2">
        <f t="shared" si="899"/>
        <v>0</v>
      </c>
      <c r="CM169" s="2">
        <f t="shared" si="900"/>
        <v>0</v>
      </c>
      <c r="CN169" s="17">
        <f t="shared" si="717"/>
        <v>0</v>
      </c>
      <c r="CP169" s="1">
        <f>SUM(CK169:CM169,'Cepa9 - CasB'!CA169:CC169,'Cepa9 - CasC'!CA169:CC169)</f>
        <v>0</v>
      </c>
      <c r="CQ169" s="17">
        <f>CP169/SUM(CJ169,'Cepa9 - CasB'!BZ169,'Cepa9 - CasC'!BZ169)</f>
        <v>0</v>
      </c>
      <c r="CR169" s="1">
        <f t="shared" si="922"/>
        <v>418</v>
      </c>
      <c r="CS169" s="17">
        <f t="shared" si="811"/>
        <v>3.3312081606630538E-2</v>
      </c>
    </row>
    <row r="170" spans="1:97" ht="18.75" thickBot="1" x14ac:dyDescent="0.3">
      <c r="A170" s="37"/>
      <c r="B170" s="28">
        <f t="shared" si="904"/>
        <v>44448</v>
      </c>
      <c r="C170" s="6">
        <f t="shared" si="905"/>
        <v>285</v>
      </c>
      <c r="D170" s="6">
        <v>1</v>
      </c>
      <c r="E170" s="6"/>
      <c r="F170" s="6"/>
      <c r="G170" s="6"/>
      <c r="H170" s="6">
        <f t="shared" si="906"/>
        <v>453</v>
      </c>
      <c r="I170" s="6"/>
      <c r="J170" s="6"/>
      <c r="K170" s="6"/>
      <c r="L170" s="6"/>
      <c r="M170" s="6">
        <f t="shared" si="907"/>
        <v>556</v>
      </c>
      <c r="N170" s="6"/>
      <c r="O170" s="6"/>
      <c r="P170" s="6"/>
      <c r="Q170" s="6"/>
      <c r="R170" s="6">
        <f t="shared" si="908"/>
        <v>606</v>
      </c>
      <c r="S170" s="6"/>
      <c r="T170" s="6"/>
      <c r="U170" s="6"/>
      <c r="V170" s="6"/>
      <c r="W170" s="6">
        <f t="shared" si="909"/>
        <v>703</v>
      </c>
      <c r="X170" s="6">
        <v>1</v>
      </c>
      <c r="Y170" s="6"/>
      <c r="Z170" s="6"/>
      <c r="AA170" s="6"/>
      <c r="AB170" s="6">
        <f t="shared" si="910"/>
        <v>811</v>
      </c>
      <c r="AC170" s="6"/>
      <c r="AD170" s="6"/>
      <c r="AE170" s="6"/>
      <c r="AF170" s="6"/>
      <c r="AG170" s="6">
        <f t="shared" si="911"/>
        <v>894</v>
      </c>
      <c r="AH170" s="6"/>
      <c r="AI170" s="6"/>
      <c r="AJ170" s="6"/>
      <c r="AK170" s="6"/>
      <c r="AL170" s="6">
        <f t="shared" si="912"/>
        <v>734</v>
      </c>
      <c r="AM170" s="6"/>
      <c r="AN170" s="6"/>
      <c r="AO170" s="6"/>
      <c r="AP170" s="6"/>
      <c r="AQ170" s="6">
        <f t="shared" si="913"/>
        <v>608</v>
      </c>
      <c r="AR170" s="6"/>
      <c r="AS170" s="6"/>
      <c r="AT170" s="6"/>
      <c r="AU170" s="6"/>
      <c r="AV170" s="6">
        <f t="shared" si="914"/>
        <v>608</v>
      </c>
      <c r="AW170" s="6"/>
      <c r="AX170" s="6"/>
      <c r="AY170" s="6"/>
      <c r="AZ170" s="6"/>
      <c r="BA170" s="6">
        <f t="shared" si="915"/>
        <v>510</v>
      </c>
      <c r="BB170" s="6"/>
      <c r="BC170" s="6"/>
      <c r="BD170" s="6"/>
      <c r="BE170" s="6"/>
      <c r="BF170" s="6">
        <f t="shared" si="916"/>
        <v>0</v>
      </c>
      <c r="BG170" s="6"/>
      <c r="BH170" s="6"/>
      <c r="BI170" s="6"/>
      <c r="BJ170" s="6"/>
      <c r="BK170" s="6">
        <f t="shared" si="917"/>
        <v>0</v>
      </c>
      <c r="BL170" s="6"/>
      <c r="BM170" s="6"/>
      <c r="BN170" s="6"/>
      <c r="BO170" s="6"/>
      <c r="BP170" s="6">
        <f t="shared" si="918"/>
        <v>0</v>
      </c>
      <c r="BQ170" s="6"/>
      <c r="BR170" s="6"/>
      <c r="BS170" s="6"/>
      <c r="BT170" s="6"/>
      <c r="BU170" s="6">
        <f t="shared" si="919"/>
        <v>0</v>
      </c>
      <c r="BV170" s="6"/>
      <c r="BW170" s="6"/>
      <c r="BX170" s="6"/>
      <c r="BY170" s="6"/>
      <c r="BZ170" s="6">
        <f t="shared" si="920"/>
        <v>0</v>
      </c>
      <c r="CA170" s="6"/>
      <c r="CB170" s="6"/>
      <c r="CC170" s="6"/>
      <c r="CD170" s="6"/>
      <c r="CE170" s="6">
        <f t="shared" si="921"/>
        <v>0</v>
      </c>
      <c r="CF170" s="6"/>
      <c r="CG170" s="6"/>
      <c r="CH170" s="6"/>
      <c r="CJ170" s="2">
        <f t="shared" si="897"/>
        <v>6768</v>
      </c>
      <c r="CK170" s="2">
        <f t="shared" si="898"/>
        <v>2</v>
      </c>
      <c r="CL170" s="2">
        <f t="shared" si="899"/>
        <v>0</v>
      </c>
      <c r="CM170" s="2">
        <f t="shared" si="900"/>
        <v>0</v>
      </c>
      <c r="CN170" s="17">
        <f t="shared" si="717"/>
        <v>2.9550827423167848E-4</v>
      </c>
      <c r="CP170" s="1">
        <f>SUM(CK170:CM170,'Cepa9 - CasB'!CA170:CC170,'Cepa9 - CasC'!CA170:CC170)</f>
        <v>2</v>
      </c>
      <c r="CQ170" s="17">
        <f>CP170/SUM(CJ170,'Cepa9 - CasB'!BZ170,'Cepa9 - CasC'!BZ170)</f>
        <v>1.6503011799653437E-4</v>
      </c>
      <c r="CR170" s="1">
        <f t="shared" si="922"/>
        <v>420</v>
      </c>
      <c r="CS170" s="17">
        <f t="shared" si="811"/>
        <v>3.3471469556901501E-2</v>
      </c>
    </row>
    <row r="171" spans="1:97" ht="18.75" thickTop="1" x14ac:dyDescent="0.25">
      <c r="CJ171" s="2"/>
      <c r="CK171" s="12">
        <f t="shared" ref="CK171:CM171" si="923">SUM(CK164:CK170)</f>
        <v>4</v>
      </c>
      <c r="CL171" s="12">
        <f t="shared" si="923"/>
        <v>0</v>
      </c>
      <c r="CM171" s="12">
        <f t="shared" si="923"/>
        <v>0</v>
      </c>
      <c r="CN171" s="18">
        <f t="shared" ref="CN171" si="924">((CK171+CL171+CM171)/$CJ$4)</f>
        <v>5.7249177043080005E-4</v>
      </c>
      <c r="CP171" s="19">
        <f>SUM(CK171:CM171,'Cepa9 - CasB'!CA171:CC171,'Cepa9 - CasC'!CA171:CC171)</f>
        <v>7</v>
      </c>
      <c r="CQ171" s="18">
        <f>CP171/SUM(CJ164,'Cepa9 - CasB'!BZ164,'Cepa9 - CasC'!BZ164)</f>
        <v>5.7736720554272516E-4</v>
      </c>
      <c r="CS171" s="17"/>
    </row>
    <row r="172" spans="1:97" x14ac:dyDescent="0.25">
      <c r="A172" s="35">
        <v>22</v>
      </c>
      <c r="B172" s="26">
        <f t="shared" ref="B172" si="925">B170+1</f>
        <v>44449</v>
      </c>
      <c r="C172" s="4">
        <f t="shared" ref="C172" si="926">C170-D170-E170-F170</f>
        <v>284</v>
      </c>
      <c r="D172" s="4"/>
      <c r="E172" s="4"/>
      <c r="F172" s="4"/>
      <c r="G172" s="4"/>
      <c r="H172" s="4">
        <f t="shared" ref="H172" si="927">H170-I170-J170-K170</f>
        <v>453</v>
      </c>
      <c r="I172" s="4"/>
      <c r="J172" s="4"/>
      <c r="K172" s="4"/>
      <c r="L172" s="4"/>
      <c r="M172" s="4">
        <f t="shared" ref="M172" si="928">M170-N170-O170-P170</f>
        <v>556</v>
      </c>
      <c r="N172" s="4"/>
      <c r="O172" s="4"/>
      <c r="P172" s="4"/>
      <c r="Q172" s="4"/>
      <c r="R172" s="4">
        <f t="shared" ref="R172" si="929">R170-S170-T170-U170</f>
        <v>606</v>
      </c>
      <c r="S172" s="4">
        <v>1</v>
      </c>
      <c r="T172" s="4"/>
      <c r="U172" s="4"/>
      <c r="V172" s="4"/>
      <c r="W172" s="4">
        <f t="shared" ref="W172" si="930">W170-X170-Y170-Z170</f>
        <v>702</v>
      </c>
      <c r="X172" s="4">
        <v>2</v>
      </c>
      <c r="Y172" s="4"/>
      <c r="Z172" s="4"/>
      <c r="AA172" s="4"/>
      <c r="AB172" s="4">
        <f t="shared" ref="AB172" si="931">AB170-AC170-AD170-AE170</f>
        <v>811</v>
      </c>
      <c r="AC172" s="4"/>
      <c r="AD172" s="4"/>
      <c r="AE172" s="4"/>
      <c r="AF172" s="4"/>
      <c r="AG172" s="4">
        <f t="shared" ref="AG172" si="932">AG170-AH170-AI170-AJ170</f>
        <v>894</v>
      </c>
      <c r="AH172" s="4"/>
      <c r="AI172" s="4"/>
      <c r="AJ172" s="4"/>
      <c r="AK172" s="4"/>
      <c r="AL172" s="4">
        <f t="shared" ref="AL172" si="933">AL170-AM170-AN170-AO170</f>
        <v>734</v>
      </c>
      <c r="AM172" s="4"/>
      <c r="AN172" s="4"/>
      <c r="AO172" s="4"/>
      <c r="AP172" s="4"/>
      <c r="AQ172" s="4">
        <f t="shared" ref="AQ172" si="934">AQ170-AR170-AS170-AT170</f>
        <v>608</v>
      </c>
      <c r="AR172" s="4"/>
      <c r="AS172" s="4"/>
      <c r="AT172" s="4"/>
      <c r="AU172" s="4"/>
      <c r="AV172" s="4">
        <f t="shared" ref="AV172" si="935">AV170-AW170-AX170-AY170</f>
        <v>608</v>
      </c>
      <c r="AW172" s="4"/>
      <c r="AX172" s="4"/>
      <c r="AY172" s="4"/>
      <c r="AZ172" s="4"/>
      <c r="BA172" s="4">
        <f t="shared" ref="BA172" si="936">BA170-BB170-BC170-BD170</f>
        <v>510</v>
      </c>
      <c r="BB172" s="4"/>
      <c r="BC172" s="4"/>
      <c r="BD172" s="4"/>
      <c r="BE172" s="4"/>
      <c r="BF172" s="4">
        <f t="shared" ref="BF172" si="937">BF170-BG170-BH170-BI170</f>
        <v>0</v>
      </c>
      <c r="BG172" s="4"/>
      <c r="BH172" s="4"/>
      <c r="BI172" s="4"/>
      <c r="BJ172" s="4"/>
      <c r="BK172" s="4">
        <f t="shared" ref="BK172" si="938">BK170-BL170-BM170-BN170</f>
        <v>0</v>
      </c>
      <c r="BL172" s="4"/>
      <c r="BM172" s="4"/>
      <c r="BN172" s="4"/>
      <c r="BO172" s="4"/>
      <c r="BP172" s="4">
        <f t="shared" ref="BP172" si="939">BP170-BQ170-BR170-BS170</f>
        <v>0</v>
      </c>
      <c r="BQ172" s="4"/>
      <c r="BR172" s="4"/>
      <c r="BS172" s="4"/>
      <c r="BT172" s="4"/>
      <c r="BU172" s="4">
        <f t="shared" ref="BU172" si="940">BU170-BV170-BW170-BX170</f>
        <v>0</v>
      </c>
      <c r="BV172" s="4"/>
      <c r="BW172" s="4"/>
      <c r="BX172" s="4"/>
      <c r="BY172" s="4"/>
      <c r="BZ172" s="4">
        <f t="shared" ref="BZ172" si="941">BZ170-CA170-CB170-CC170</f>
        <v>0</v>
      </c>
      <c r="CA172" s="4"/>
      <c r="CB172" s="4"/>
      <c r="CC172" s="4"/>
      <c r="CD172" s="4"/>
      <c r="CE172" s="4">
        <f t="shared" ref="CE172" si="942">CE170-CF170-CG170-CH170</f>
        <v>0</v>
      </c>
      <c r="CF172" s="4"/>
      <c r="CG172" s="4"/>
      <c r="CH172" s="4"/>
      <c r="CJ172" s="2">
        <f t="shared" ref="CJ172:CJ178" si="943">SUM(C172,H172,M172,R172,W172,AB172,AG172,AL172,AQ172,AV172,BA172,BF172,BK172,BP172,BU172,BZ172,CE172)</f>
        <v>6766</v>
      </c>
      <c r="CK172" s="2">
        <f t="shared" ref="CK172:CK178" si="944">SUM(D172,I172,N172,S172,X172,AC172,AH172,AM172,AR172,AW172,BB172,BG172,BL172,BQ172,BV172,CA172,CF172)</f>
        <v>3</v>
      </c>
      <c r="CL172" s="2">
        <f t="shared" ref="CL172:CL178" si="945">SUM(E172,J172,O172,T172,Y172,AD172,AI172,AN172,AS172,AX172,BC172,BH172,BM172,BR172,BW172,CB172,CG172)</f>
        <v>0</v>
      </c>
      <c r="CM172" s="2">
        <f t="shared" ref="CM172:CM178" si="946">SUM(F172,K172,P172,U172,Z172,AE172,AJ172,AO172,AT172,AY172,BD172,BI172,BN172,BS172,BX172,CC172,CH172)</f>
        <v>0</v>
      </c>
      <c r="CN172" s="17">
        <f t="shared" ref="CN172" si="947">((CK172+CL172+CM172)/CJ172)</f>
        <v>4.4339343777712091E-4</v>
      </c>
      <c r="CP172" s="1">
        <f>SUM(CK172:CM172,'Cepa9 - CasB'!CA172:CC172,'Cepa9 - CasC'!CA172:CC172)</f>
        <v>3</v>
      </c>
      <c r="CQ172" s="17">
        <f>CP172/SUM(CJ172,'Cepa9 - CasB'!BZ172,'Cepa9 - CasC'!BZ172)</f>
        <v>2.4758603614756129E-4</v>
      </c>
      <c r="CR172" s="1">
        <f t="shared" ref="CR172" si="948">CR170+CP172</f>
        <v>423</v>
      </c>
      <c r="CS172" s="17">
        <f t="shared" ref="CS172" si="949">CR172/$CS$1</f>
        <v>3.3710551482307935E-2</v>
      </c>
    </row>
    <row r="173" spans="1:97" x14ac:dyDescent="0.25">
      <c r="A173" s="36"/>
      <c r="B173" s="27">
        <f t="shared" ref="B173:B178" si="950">B172+1</f>
        <v>44450</v>
      </c>
      <c r="C173" s="5">
        <f t="shared" ref="C173:C178" si="951">C172-D172-E172-F172</f>
        <v>284</v>
      </c>
      <c r="D173" s="5">
        <v>1</v>
      </c>
      <c r="E173" s="5"/>
      <c r="F173" s="5"/>
      <c r="G173" s="5"/>
      <c r="H173" s="5">
        <f t="shared" ref="H173:H178" si="952">H172-I172-J172-K172</f>
        <v>453</v>
      </c>
      <c r="I173" s="5"/>
      <c r="J173" s="5"/>
      <c r="K173" s="5"/>
      <c r="L173" s="5"/>
      <c r="M173" s="5">
        <f t="shared" ref="M173:M178" si="953">M172-N172-O172-P172</f>
        <v>556</v>
      </c>
      <c r="N173" s="5"/>
      <c r="O173" s="5"/>
      <c r="P173" s="5"/>
      <c r="Q173" s="5"/>
      <c r="R173" s="5">
        <f t="shared" ref="R173:R178" si="954">R172-S172-T172-U172</f>
        <v>605</v>
      </c>
      <c r="S173" s="5"/>
      <c r="T173" s="5"/>
      <c r="U173" s="5"/>
      <c r="V173" s="5"/>
      <c r="W173" s="5">
        <f t="shared" ref="W173:W178" si="955">W172-X172-Y172-Z172</f>
        <v>700</v>
      </c>
      <c r="X173" s="5"/>
      <c r="Y173" s="5"/>
      <c r="Z173" s="5"/>
      <c r="AA173" s="5"/>
      <c r="AB173" s="5">
        <f t="shared" ref="AB173:AB178" si="956">AB172-AC172-AD172-AE172</f>
        <v>811</v>
      </c>
      <c r="AC173" s="5"/>
      <c r="AD173" s="5"/>
      <c r="AE173" s="5"/>
      <c r="AF173" s="5"/>
      <c r="AG173" s="5">
        <f t="shared" ref="AG173:AG178" si="957">AG172-AH172-AI172-AJ172</f>
        <v>894</v>
      </c>
      <c r="AH173" s="5"/>
      <c r="AI173" s="5"/>
      <c r="AJ173" s="5"/>
      <c r="AK173" s="5"/>
      <c r="AL173" s="5">
        <f t="shared" ref="AL173:AL178" si="958">AL172-AM172-AN172-AO172</f>
        <v>734</v>
      </c>
      <c r="AM173" s="5"/>
      <c r="AN173" s="5"/>
      <c r="AO173" s="5"/>
      <c r="AP173" s="5"/>
      <c r="AQ173" s="5">
        <f t="shared" ref="AQ173:AQ178" si="959">AQ172-AR172-AS172-AT172</f>
        <v>608</v>
      </c>
      <c r="AR173" s="5"/>
      <c r="AS173" s="5"/>
      <c r="AT173" s="5"/>
      <c r="AU173" s="5"/>
      <c r="AV173" s="5">
        <f t="shared" ref="AV173:AV178" si="960">AV172-AW172-AX172-AY172</f>
        <v>608</v>
      </c>
      <c r="AW173" s="5"/>
      <c r="AX173" s="5"/>
      <c r="AY173" s="5"/>
      <c r="AZ173" s="5"/>
      <c r="BA173" s="5">
        <f t="shared" ref="BA173:BA178" si="961">BA172-BB172-BC172-BD172</f>
        <v>510</v>
      </c>
      <c r="BB173" s="5"/>
      <c r="BC173" s="5"/>
      <c r="BD173" s="5"/>
      <c r="BE173" s="5"/>
      <c r="BF173" s="5">
        <f t="shared" ref="BF173:BF178" si="962">BF172-BG172-BH172-BI172</f>
        <v>0</v>
      </c>
      <c r="BG173" s="5"/>
      <c r="BH173" s="5"/>
      <c r="BI173" s="5"/>
      <c r="BJ173" s="5"/>
      <c r="BK173" s="5">
        <f t="shared" ref="BK173:BK178" si="963">BK172-BL172-BM172-BN172</f>
        <v>0</v>
      </c>
      <c r="BL173" s="5"/>
      <c r="BM173" s="5"/>
      <c r="BN173" s="5"/>
      <c r="BO173" s="5"/>
      <c r="BP173" s="5">
        <f t="shared" ref="BP173:BP178" si="964">BP172-BQ172-BR172-BS172</f>
        <v>0</v>
      </c>
      <c r="BQ173" s="5"/>
      <c r="BR173" s="5"/>
      <c r="BS173" s="5"/>
      <c r="BT173" s="5"/>
      <c r="BU173" s="5">
        <f t="shared" ref="BU173:BU178" si="965">BU172-BV172-BW172-BX172</f>
        <v>0</v>
      </c>
      <c r="BV173" s="5"/>
      <c r="BW173" s="5"/>
      <c r="BX173" s="5"/>
      <c r="BY173" s="5"/>
      <c r="BZ173" s="5">
        <f t="shared" ref="BZ173:BZ178" si="966">BZ172-CA172-CB172-CC172</f>
        <v>0</v>
      </c>
      <c r="CA173" s="5"/>
      <c r="CB173" s="5"/>
      <c r="CC173" s="5"/>
      <c r="CD173" s="5"/>
      <c r="CE173" s="5">
        <f t="shared" ref="CE173:CE178" si="967">CE172-CF172-CG172-CH172</f>
        <v>0</v>
      </c>
      <c r="CF173" s="5"/>
      <c r="CG173" s="5"/>
      <c r="CH173" s="5"/>
      <c r="CJ173" s="2">
        <f t="shared" si="943"/>
        <v>6763</v>
      </c>
      <c r="CK173" s="2">
        <f t="shared" si="944"/>
        <v>1</v>
      </c>
      <c r="CL173" s="2">
        <f t="shared" si="945"/>
        <v>0</v>
      </c>
      <c r="CM173" s="2">
        <f t="shared" si="946"/>
        <v>0</v>
      </c>
      <c r="CN173" s="17">
        <f t="shared" si="717"/>
        <v>1.4786337424220019E-4</v>
      </c>
      <c r="CP173" s="1">
        <f>SUM(CK173:CM173,'Cepa9 - CasB'!CA173:CC173,'Cepa9 - CasC'!CA173:CC173)</f>
        <v>1</v>
      </c>
      <c r="CQ173" s="17">
        <f>CP173/SUM(CJ173,'Cepa9 - CasB'!BZ173,'Cepa9 - CasC'!BZ173)</f>
        <v>8.2549116724451053E-5</v>
      </c>
      <c r="CR173" s="1">
        <f t="shared" ref="CR173" si="968">CP173+CR172</f>
        <v>424</v>
      </c>
      <c r="CS173" s="17">
        <f t="shared" si="811"/>
        <v>3.379024545744342E-2</v>
      </c>
    </row>
    <row r="174" spans="1:97" x14ac:dyDescent="0.25">
      <c r="A174" s="36"/>
      <c r="B174" s="27">
        <f t="shared" si="950"/>
        <v>44451</v>
      </c>
      <c r="C174" s="5">
        <f t="shared" si="951"/>
        <v>283</v>
      </c>
      <c r="D174" s="5"/>
      <c r="E174" s="5"/>
      <c r="F174" s="5"/>
      <c r="G174" s="5"/>
      <c r="H174" s="5">
        <f t="shared" si="952"/>
        <v>453</v>
      </c>
      <c r="I174" s="5"/>
      <c r="J174" s="5"/>
      <c r="K174" s="5"/>
      <c r="L174" s="5"/>
      <c r="M174" s="5">
        <f t="shared" si="953"/>
        <v>556</v>
      </c>
      <c r="N174" s="5"/>
      <c r="O174" s="5"/>
      <c r="P174" s="5"/>
      <c r="Q174" s="5"/>
      <c r="R174" s="5">
        <f t="shared" si="954"/>
        <v>605</v>
      </c>
      <c r="S174" s="5"/>
      <c r="T174" s="5"/>
      <c r="U174" s="5"/>
      <c r="V174" s="5"/>
      <c r="W174" s="5">
        <f t="shared" si="955"/>
        <v>700</v>
      </c>
      <c r="X174" s="5"/>
      <c r="Y174" s="5"/>
      <c r="Z174" s="5"/>
      <c r="AA174" s="5"/>
      <c r="AB174" s="5">
        <f t="shared" si="956"/>
        <v>811</v>
      </c>
      <c r="AC174" s="5"/>
      <c r="AD174" s="5"/>
      <c r="AE174" s="5"/>
      <c r="AF174" s="5"/>
      <c r="AG174" s="5">
        <f t="shared" si="957"/>
        <v>894</v>
      </c>
      <c r="AH174" s="5"/>
      <c r="AI174" s="5"/>
      <c r="AJ174" s="5"/>
      <c r="AK174" s="5"/>
      <c r="AL174" s="5">
        <f t="shared" si="958"/>
        <v>734</v>
      </c>
      <c r="AM174" s="5"/>
      <c r="AN174" s="5"/>
      <c r="AO174" s="5"/>
      <c r="AP174" s="5"/>
      <c r="AQ174" s="5">
        <f t="shared" si="959"/>
        <v>608</v>
      </c>
      <c r="AR174" s="5"/>
      <c r="AS174" s="5"/>
      <c r="AT174" s="5"/>
      <c r="AU174" s="5"/>
      <c r="AV174" s="5">
        <f t="shared" si="960"/>
        <v>608</v>
      </c>
      <c r="AW174" s="5"/>
      <c r="AX174" s="5"/>
      <c r="AY174" s="5"/>
      <c r="AZ174" s="5"/>
      <c r="BA174" s="5">
        <f t="shared" si="961"/>
        <v>510</v>
      </c>
      <c r="BB174" s="5"/>
      <c r="BC174" s="5"/>
      <c r="BD174" s="5"/>
      <c r="BE174" s="5"/>
      <c r="BF174" s="5">
        <f t="shared" si="962"/>
        <v>0</v>
      </c>
      <c r="BG174" s="5"/>
      <c r="BH174" s="5"/>
      <c r="BI174" s="5"/>
      <c r="BJ174" s="5"/>
      <c r="BK174" s="5">
        <f t="shared" si="963"/>
        <v>0</v>
      </c>
      <c r="BL174" s="5"/>
      <c r="BM174" s="5"/>
      <c r="BN174" s="5"/>
      <c r="BO174" s="5"/>
      <c r="BP174" s="5">
        <f t="shared" si="964"/>
        <v>0</v>
      </c>
      <c r="BQ174" s="5"/>
      <c r="BR174" s="5"/>
      <c r="BS174" s="5"/>
      <c r="BT174" s="5"/>
      <c r="BU174" s="5">
        <f t="shared" si="965"/>
        <v>0</v>
      </c>
      <c r="BV174" s="5"/>
      <c r="BW174" s="5"/>
      <c r="BX174" s="5"/>
      <c r="BY174" s="5"/>
      <c r="BZ174" s="5">
        <f t="shared" si="966"/>
        <v>0</v>
      </c>
      <c r="CA174" s="5"/>
      <c r="CB174" s="5"/>
      <c r="CC174" s="5"/>
      <c r="CD174" s="5"/>
      <c r="CE174" s="5">
        <f t="shared" si="967"/>
        <v>0</v>
      </c>
      <c r="CF174" s="5"/>
      <c r="CG174" s="5"/>
      <c r="CH174" s="5"/>
      <c r="CJ174" s="2">
        <f t="shared" si="943"/>
        <v>6762</v>
      </c>
      <c r="CK174" s="2">
        <f t="shared" si="944"/>
        <v>0</v>
      </c>
      <c r="CL174" s="2">
        <f t="shared" si="945"/>
        <v>0</v>
      </c>
      <c r="CM174" s="2">
        <f t="shared" si="946"/>
        <v>0</v>
      </c>
      <c r="CN174" s="17">
        <f t="shared" si="717"/>
        <v>0</v>
      </c>
      <c r="CP174" s="1">
        <f>SUM(CK174:CM174,'Cepa9 - CasB'!CA174:CC174,'Cepa9 - CasC'!CA174:CC174)</f>
        <v>0</v>
      </c>
      <c r="CQ174" s="17">
        <f>CP174/SUM(CJ174,'Cepa9 - CasB'!BZ174,'Cepa9 - CasC'!BZ174)</f>
        <v>0</v>
      </c>
      <c r="CR174" s="1">
        <f t="shared" si="876"/>
        <v>424</v>
      </c>
      <c r="CS174" s="17">
        <f t="shared" si="811"/>
        <v>3.379024545744342E-2</v>
      </c>
    </row>
    <row r="175" spans="1:97" x14ac:dyDescent="0.25">
      <c r="A175" s="36"/>
      <c r="B175" s="27">
        <f t="shared" si="950"/>
        <v>44452</v>
      </c>
      <c r="C175" s="5">
        <f t="shared" si="951"/>
        <v>283</v>
      </c>
      <c r="D175" s="5"/>
      <c r="E175" s="5"/>
      <c r="F175" s="5"/>
      <c r="G175" s="5"/>
      <c r="H175" s="5">
        <f t="shared" si="952"/>
        <v>453</v>
      </c>
      <c r="I175" s="5"/>
      <c r="J175" s="5"/>
      <c r="K175" s="5"/>
      <c r="L175" s="5"/>
      <c r="M175" s="5">
        <f t="shared" si="953"/>
        <v>556</v>
      </c>
      <c r="N175" s="5"/>
      <c r="O175" s="5"/>
      <c r="P175" s="5"/>
      <c r="Q175" s="5"/>
      <c r="R175" s="5">
        <f t="shared" si="954"/>
        <v>605</v>
      </c>
      <c r="S175" s="5"/>
      <c r="T175" s="5"/>
      <c r="U175" s="5"/>
      <c r="V175" s="5"/>
      <c r="W175" s="5">
        <f t="shared" si="955"/>
        <v>700</v>
      </c>
      <c r="X175" s="5"/>
      <c r="Y175" s="5"/>
      <c r="Z175" s="5"/>
      <c r="AA175" s="5"/>
      <c r="AB175" s="5">
        <f t="shared" si="956"/>
        <v>811</v>
      </c>
      <c r="AC175" s="5"/>
      <c r="AD175" s="5"/>
      <c r="AE175" s="5"/>
      <c r="AF175" s="5"/>
      <c r="AG175" s="5">
        <f t="shared" si="957"/>
        <v>894</v>
      </c>
      <c r="AH175" s="5"/>
      <c r="AI175" s="5"/>
      <c r="AJ175" s="5"/>
      <c r="AK175" s="5"/>
      <c r="AL175" s="5">
        <f t="shared" si="958"/>
        <v>734</v>
      </c>
      <c r="AM175" s="5"/>
      <c r="AN175" s="5"/>
      <c r="AO175" s="5"/>
      <c r="AP175" s="5"/>
      <c r="AQ175" s="5">
        <f t="shared" si="959"/>
        <v>608</v>
      </c>
      <c r="AR175" s="5"/>
      <c r="AS175" s="5"/>
      <c r="AT175" s="5"/>
      <c r="AU175" s="5"/>
      <c r="AV175" s="5">
        <f t="shared" si="960"/>
        <v>608</v>
      </c>
      <c r="AW175" s="5"/>
      <c r="AX175" s="5"/>
      <c r="AY175" s="5"/>
      <c r="AZ175" s="5"/>
      <c r="BA175" s="5">
        <f t="shared" si="961"/>
        <v>510</v>
      </c>
      <c r="BB175" s="5"/>
      <c r="BC175" s="5"/>
      <c r="BD175" s="5"/>
      <c r="BE175" s="5"/>
      <c r="BF175" s="5">
        <f t="shared" si="962"/>
        <v>0</v>
      </c>
      <c r="BG175" s="5"/>
      <c r="BH175" s="5"/>
      <c r="BI175" s="5"/>
      <c r="BJ175" s="5"/>
      <c r="BK175" s="5">
        <f t="shared" si="963"/>
        <v>0</v>
      </c>
      <c r="BL175" s="5"/>
      <c r="BM175" s="5"/>
      <c r="BN175" s="5"/>
      <c r="BO175" s="5"/>
      <c r="BP175" s="5">
        <f t="shared" si="964"/>
        <v>0</v>
      </c>
      <c r="BQ175" s="5"/>
      <c r="BR175" s="5"/>
      <c r="BS175" s="5"/>
      <c r="BT175" s="5"/>
      <c r="BU175" s="5">
        <f t="shared" si="965"/>
        <v>0</v>
      </c>
      <c r="BV175" s="5"/>
      <c r="BW175" s="5"/>
      <c r="BX175" s="5"/>
      <c r="BY175" s="5"/>
      <c r="BZ175" s="5">
        <f t="shared" si="966"/>
        <v>0</v>
      </c>
      <c r="CA175" s="5"/>
      <c r="CB175" s="5"/>
      <c r="CC175" s="5"/>
      <c r="CD175" s="5"/>
      <c r="CE175" s="5">
        <f t="shared" si="967"/>
        <v>0</v>
      </c>
      <c r="CF175" s="5"/>
      <c r="CG175" s="5"/>
      <c r="CH175" s="5"/>
      <c r="CJ175" s="2">
        <f t="shared" si="943"/>
        <v>6762</v>
      </c>
      <c r="CK175" s="2">
        <f t="shared" si="944"/>
        <v>0</v>
      </c>
      <c r="CL175" s="2">
        <f t="shared" si="945"/>
        <v>0</v>
      </c>
      <c r="CM175" s="2">
        <f t="shared" si="946"/>
        <v>0</v>
      </c>
      <c r="CN175" s="17">
        <f t="shared" si="717"/>
        <v>0</v>
      </c>
      <c r="CP175" s="1">
        <f>SUM(CK175:CM175,'Cepa9 - CasB'!CA175:CC175,'Cepa9 - CasC'!CA175:CC175)</f>
        <v>0</v>
      </c>
      <c r="CQ175" s="17">
        <f>CP175/SUM(CJ175,'Cepa9 - CasB'!BZ175,'Cepa9 - CasC'!BZ175)</f>
        <v>0</v>
      </c>
      <c r="CR175" s="1">
        <f t="shared" si="876"/>
        <v>424</v>
      </c>
      <c r="CS175" s="17">
        <f t="shared" si="811"/>
        <v>3.379024545744342E-2</v>
      </c>
    </row>
    <row r="176" spans="1:97" x14ac:dyDescent="0.25">
      <c r="A176" s="36"/>
      <c r="B176" s="27">
        <f t="shared" si="950"/>
        <v>44453</v>
      </c>
      <c r="C176" s="5">
        <f t="shared" si="951"/>
        <v>283</v>
      </c>
      <c r="D176" s="5">
        <v>1</v>
      </c>
      <c r="E176" s="5"/>
      <c r="F176" s="5"/>
      <c r="G176" s="5"/>
      <c r="H176" s="5">
        <f t="shared" si="952"/>
        <v>453</v>
      </c>
      <c r="I176" s="5"/>
      <c r="J176" s="5"/>
      <c r="K176" s="5"/>
      <c r="L176" s="5"/>
      <c r="M176" s="5">
        <f t="shared" si="953"/>
        <v>556</v>
      </c>
      <c r="N176" s="5"/>
      <c r="O176" s="5"/>
      <c r="P176" s="5"/>
      <c r="Q176" s="5"/>
      <c r="R176" s="5">
        <f t="shared" si="954"/>
        <v>605</v>
      </c>
      <c r="S176" s="5"/>
      <c r="T176" s="5"/>
      <c r="U176" s="5"/>
      <c r="V176" s="5"/>
      <c r="W176" s="5">
        <f t="shared" si="955"/>
        <v>700</v>
      </c>
      <c r="X176" s="5"/>
      <c r="Y176" s="5"/>
      <c r="Z176" s="5"/>
      <c r="AA176" s="5"/>
      <c r="AB176" s="5">
        <f t="shared" si="956"/>
        <v>811</v>
      </c>
      <c r="AC176" s="5"/>
      <c r="AD176" s="5"/>
      <c r="AE176" s="5"/>
      <c r="AF176" s="5"/>
      <c r="AG176" s="5">
        <f t="shared" si="957"/>
        <v>894</v>
      </c>
      <c r="AH176" s="5"/>
      <c r="AI176" s="5"/>
      <c r="AJ176" s="5"/>
      <c r="AK176" s="5"/>
      <c r="AL176" s="5">
        <f t="shared" si="958"/>
        <v>734</v>
      </c>
      <c r="AM176" s="5"/>
      <c r="AN176" s="5"/>
      <c r="AO176" s="5"/>
      <c r="AP176" s="5"/>
      <c r="AQ176" s="5">
        <f t="shared" si="959"/>
        <v>608</v>
      </c>
      <c r="AR176" s="5"/>
      <c r="AS176" s="5"/>
      <c r="AT176" s="5"/>
      <c r="AU176" s="5"/>
      <c r="AV176" s="5">
        <f t="shared" si="960"/>
        <v>608</v>
      </c>
      <c r="AW176" s="5"/>
      <c r="AX176" s="5"/>
      <c r="AY176" s="5"/>
      <c r="AZ176" s="5"/>
      <c r="BA176" s="5">
        <f t="shared" si="961"/>
        <v>510</v>
      </c>
      <c r="BB176" s="5"/>
      <c r="BC176" s="5"/>
      <c r="BD176" s="5"/>
      <c r="BE176" s="5"/>
      <c r="BF176" s="5">
        <f t="shared" si="962"/>
        <v>0</v>
      </c>
      <c r="BG176" s="5"/>
      <c r="BH176" s="5"/>
      <c r="BI176" s="5"/>
      <c r="BJ176" s="5"/>
      <c r="BK176" s="5">
        <f t="shared" si="963"/>
        <v>0</v>
      </c>
      <c r="BL176" s="5"/>
      <c r="BM176" s="5"/>
      <c r="BN176" s="5"/>
      <c r="BO176" s="5"/>
      <c r="BP176" s="5">
        <f t="shared" si="964"/>
        <v>0</v>
      </c>
      <c r="BQ176" s="5"/>
      <c r="BR176" s="5"/>
      <c r="BS176" s="5"/>
      <c r="BT176" s="5"/>
      <c r="BU176" s="5">
        <f t="shared" si="965"/>
        <v>0</v>
      </c>
      <c r="BV176" s="5"/>
      <c r="BW176" s="5"/>
      <c r="BX176" s="5"/>
      <c r="BY176" s="5"/>
      <c r="BZ176" s="5">
        <f t="shared" si="966"/>
        <v>0</v>
      </c>
      <c r="CA176" s="5"/>
      <c r="CB176" s="5"/>
      <c r="CC176" s="5"/>
      <c r="CD176" s="5"/>
      <c r="CE176" s="5">
        <f t="shared" si="967"/>
        <v>0</v>
      </c>
      <c r="CF176" s="5"/>
      <c r="CG176" s="5"/>
      <c r="CH176" s="5"/>
      <c r="CJ176" s="2">
        <f t="shared" si="943"/>
        <v>6762</v>
      </c>
      <c r="CK176" s="2">
        <f t="shared" si="944"/>
        <v>1</v>
      </c>
      <c r="CL176" s="2">
        <f t="shared" si="945"/>
        <v>0</v>
      </c>
      <c r="CM176" s="2">
        <f t="shared" si="946"/>
        <v>0</v>
      </c>
      <c r="CN176" s="17">
        <f t="shared" si="717"/>
        <v>1.478852410529429E-4</v>
      </c>
      <c r="CP176" s="1">
        <f>SUM(CK176:CM176,'Cepa9 - CasB'!CA176:CC176,'Cepa9 - CasC'!CA176:CC176)</f>
        <v>4</v>
      </c>
      <c r="CQ176" s="17">
        <f>CP176/SUM(CJ176,'Cepa9 - CasB'!BZ176,'Cepa9 - CasC'!BZ176)</f>
        <v>3.3022372657475439E-4</v>
      </c>
      <c r="CR176" s="1">
        <f t="shared" si="876"/>
        <v>428</v>
      </c>
      <c r="CS176" s="17">
        <f t="shared" si="811"/>
        <v>3.4109021357985339E-2</v>
      </c>
    </row>
    <row r="177" spans="1:97" ht="19.5" customHeight="1" x14ac:dyDescent="0.25">
      <c r="A177" s="36"/>
      <c r="B177" s="31">
        <f t="shared" si="950"/>
        <v>44454</v>
      </c>
      <c r="C177" s="5">
        <v>222</v>
      </c>
      <c r="D177" s="5"/>
      <c r="E177" s="5"/>
      <c r="F177" s="5"/>
      <c r="G177" s="5"/>
      <c r="H177" s="5">
        <v>276</v>
      </c>
      <c r="I177" s="5"/>
      <c r="J177" s="5"/>
      <c r="K177" s="5"/>
      <c r="L177" s="5"/>
      <c r="M177" s="5">
        <v>448</v>
      </c>
      <c r="N177" s="5"/>
      <c r="O177" s="5"/>
      <c r="P177" s="5"/>
      <c r="Q177" s="5"/>
      <c r="R177" s="5">
        <v>544</v>
      </c>
      <c r="S177" s="5"/>
      <c r="T177" s="5"/>
      <c r="U177" s="5"/>
      <c r="V177" s="5"/>
      <c r="W177" s="5">
        <v>599</v>
      </c>
      <c r="X177" s="5"/>
      <c r="Y177" s="5"/>
      <c r="Z177" s="5"/>
      <c r="AA177" s="5"/>
      <c r="AB177" s="5">
        <v>691</v>
      </c>
      <c r="AC177" s="5"/>
      <c r="AD177" s="5"/>
      <c r="AE177" s="5"/>
      <c r="AF177" s="5"/>
      <c r="AG177" s="5">
        <v>800</v>
      </c>
      <c r="AH177" s="5"/>
      <c r="AI177" s="5"/>
      <c r="AJ177" s="5"/>
      <c r="AK177" s="5"/>
      <c r="AL177" s="5">
        <v>867</v>
      </c>
      <c r="AM177" s="5"/>
      <c r="AN177" s="5"/>
      <c r="AO177" s="5"/>
      <c r="AP177" s="5"/>
      <c r="AQ177" s="5">
        <v>726</v>
      </c>
      <c r="AR177" s="5"/>
      <c r="AS177" s="5"/>
      <c r="AT177" s="5">
        <v>1</v>
      </c>
      <c r="AU177" s="5"/>
      <c r="AV177" s="5">
        <v>607</v>
      </c>
      <c r="AW177" s="5"/>
      <c r="AX177" s="5"/>
      <c r="AY177" s="5">
        <v>1</v>
      </c>
      <c r="AZ177" s="5"/>
      <c r="BA177" s="5">
        <v>600</v>
      </c>
      <c r="BB177" s="5"/>
      <c r="BC177" s="5"/>
      <c r="BD177" s="5"/>
      <c r="BE177" s="5"/>
      <c r="BF177" s="5">
        <v>506</v>
      </c>
      <c r="BG177" s="5"/>
      <c r="BH177" s="5"/>
      <c r="BI177" s="5"/>
      <c r="BJ177" s="5"/>
      <c r="BK177" s="5">
        <f t="shared" si="963"/>
        <v>0</v>
      </c>
      <c r="BL177" s="5"/>
      <c r="BM177" s="5"/>
      <c r="BN177" s="5"/>
      <c r="BO177" s="5"/>
      <c r="BP177" s="5">
        <f t="shared" si="964"/>
        <v>0</v>
      </c>
      <c r="BQ177" s="5"/>
      <c r="BR177" s="5"/>
      <c r="BS177" s="5"/>
      <c r="BT177" s="5"/>
      <c r="BU177" s="5">
        <f t="shared" si="965"/>
        <v>0</v>
      </c>
      <c r="BV177" s="5"/>
      <c r="BW177" s="5"/>
      <c r="BX177" s="5"/>
      <c r="BY177" s="5"/>
      <c r="BZ177" s="5">
        <f t="shared" si="966"/>
        <v>0</v>
      </c>
      <c r="CA177" s="5"/>
      <c r="CB177" s="5"/>
      <c r="CC177" s="5"/>
      <c r="CD177" s="5"/>
      <c r="CE177" s="5">
        <f t="shared" si="967"/>
        <v>0</v>
      </c>
      <c r="CF177" s="5"/>
      <c r="CG177" s="5"/>
      <c r="CH177" s="5"/>
      <c r="CJ177" s="2">
        <f t="shared" si="943"/>
        <v>6886</v>
      </c>
      <c r="CK177" s="2">
        <f t="shared" si="944"/>
        <v>0</v>
      </c>
      <c r="CL177" s="2">
        <f t="shared" si="945"/>
        <v>0</v>
      </c>
      <c r="CM177" s="2">
        <f t="shared" si="946"/>
        <v>2</v>
      </c>
      <c r="CN177" s="17">
        <f t="shared" si="717"/>
        <v>2.9044437990124891E-4</v>
      </c>
      <c r="CP177" s="1">
        <f>SUM(CK177:CM177,'Cepa9 - CasB'!CA177:CC177,'Cepa9 - CasC'!CA177:CC177)</f>
        <v>2</v>
      </c>
      <c r="CQ177" s="17">
        <f>CP177/SUM(CJ177,'Cepa9 - CasB'!BZ177,'Cepa9 - CasC'!BZ177)</f>
        <v>1.6516640515319185E-4</v>
      </c>
      <c r="CR177" s="1">
        <f t="shared" si="876"/>
        <v>430</v>
      </c>
      <c r="CS177" s="17">
        <f t="shared" si="811"/>
        <v>3.4268409308256295E-2</v>
      </c>
    </row>
    <row r="178" spans="1:97" ht="18.75" thickBot="1" x14ac:dyDescent="0.3">
      <c r="A178" s="37"/>
      <c r="B178" s="28">
        <f t="shared" si="950"/>
        <v>44455</v>
      </c>
      <c r="C178" s="6">
        <f t="shared" si="951"/>
        <v>222</v>
      </c>
      <c r="D178" s="6">
        <v>1</v>
      </c>
      <c r="E178" s="6"/>
      <c r="F178" s="6"/>
      <c r="G178" s="6"/>
      <c r="H178" s="6">
        <f t="shared" si="952"/>
        <v>276</v>
      </c>
      <c r="I178" s="6"/>
      <c r="J178" s="6"/>
      <c r="K178" s="6"/>
      <c r="L178" s="6"/>
      <c r="M178" s="6">
        <f t="shared" si="953"/>
        <v>448</v>
      </c>
      <c r="N178" s="6"/>
      <c r="O178" s="6"/>
      <c r="P178" s="6"/>
      <c r="Q178" s="6"/>
      <c r="R178" s="6">
        <f t="shared" si="954"/>
        <v>544</v>
      </c>
      <c r="S178" s="6"/>
      <c r="T178" s="6"/>
      <c r="U178" s="6"/>
      <c r="V178" s="6"/>
      <c r="W178" s="6">
        <f t="shared" si="955"/>
        <v>599</v>
      </c>
      <c r="X178" s="6"/>
      <c r="Y178" s="6"/>
      <c r="Z178" s="6"/>
      <c r="AA178" s="6"/>
      <c r="AB178" s="6">
        <f t="shared" si="956"/>
        <v>691</v>
      </c>
      <c r="AC178" s="6"/>
      <c r="AD178" s="6"/>
      <c r="AE178" s="6"/>
      <c r="AF178" s="6"/>
      <c r="AG178" s="6">
        <f t="shared" si="957"/>
        <v>800</v>
      </c>
      <c r="AH178" s="6"/>
      <c r="AI178" s="6"/>
      <c r="AJ178" s="6"/>
      <c r="AK178" s="6"/>
      <c r="AL178" s="6">
        <f t="shared" si="958"/>
        <v>867</v>
      </c>
      <c r="AM178" s="6"/>
      <c r="AN178" s="6"/>
      <c r="AO178" s="6"/>
      <c r="AP178" s="6"/>
      <c r="AQ178" s="6">
        <f t="shared" si="959"/>
        <v>725</v>
      </c>
      <c r="AR178" s="6"/>
      <c r="AS178" s="6"/>
      <c r="AT178" s="6"/>
      <c r="AU178" s="6"/>
      <c r="AV178" s="6">
        <f t="shared" si="960"/>
        <v>606</v>
      </c>
      <c r="AW178" s="6"/>
      <c r="AX178" s="6"/>
      <c r="AY178" s="6"/>
      <c r="AZ178" s="6"/>
      <c r="BA178" s="6">
        <f t="shared" si="961"/>
        <v>600</v>
      </c>
      <c r="BB178" s="6"/>
      <c r="BC178" s="6"/>
      <c r="BD178" s="6"/>
      <c r="BE178" s="6"/>
      <c r="BF178" s="6">
        <f t="shared" si="962"/>
        <v>506</v>
      </c>
      <c r="BG178" s="6"/>
      <c r="BH178" s="6"/>
      <c r="BI178" s="6"/>
      <c r="BJ178" s="6"/>
      <c r="BK178" s="6">
        <f t="shared" si="963"/>
        <v>0</v>
      </c>
      <c r="BL178" s="6"/>
      <c r="BM178" s="6"/>
      <c r="BN178" s="6"/>
      <c r="BO178" s="6"/>
      <c r="BP178" s="6">
        <f t="shared" si="964"/>
        <v>0</v>
      </c>
      <c r="BQ178" s="6"/>
      <c r="BR178" s="6"/>
      <c r="BS178" s="6"/>
      <c r="BT178" s="6"/>
      <c r="BU178" s="6">
        <f t="shared" si="965"/>
        <v>0</v>
      </c>
      <c r="BV178" s="6"/>
      <c r="BW178" s="6"/>
      <c r="BX178" s="6"/>
      <c r="BY178" s="6"/>
      <c r="BZ178" s="6">
        <f t="shared" si="966"/>
        <v>0</v>
      </c>
      <c r="CA178" s="6"/>
      <c r="CB178" s="6"/>
      <c r="CC178" s="6"/>
      <c r="CD178" s="6"/>
      <c r="CE178" s="6">
        <f t="shared" si="967"/>
        <v>0</v>
      </c>
      <c r="CF178" s="6"/>
      <c r="CG178" s="6"/>
      <c r="CH178" s="6"/>
      <c r="CJ178" s="2">
        <f t="shared" si="943"/>
        <v>6884</v>
      </c>
      <c r="CK178" s="2">
        <f t="shared" si="944"/>
        <v>1</v>
      </c>
      <c r="CL178" s="2">
        <f t="shared" si="945"/>
        <v>0</v>
      </c>
      <c r="CM178" s="2">
        <f t="shared" si="946"/>
        <v>0</v>
      </c>
      <c r="CN178" s="17">
        <f t="shared" si="717"/>
        <v>1.4526438117373619E-4</v>
      </c>
      <c r="CP178" s="1">
        <f>SUM(CK178:CM178,'Cepa9 - CasB'!CA178:CC178,'Cepa9 - CasC'!CA178:CC178)</f>
        <v>2</v>
      </c>
      <c r="CQ178" s="17">
        <f>CP178/SUM(CJ178,'Cepa9 - CasB'!BZ178,'Cepa9 - CasC'!BZ178)</f>
        <v>1.6519368960105725E-4</v>
      </c>
      <c r="CR178" s="1">
        <f t="shared" si="876"/>
        <v>432</v>
      </c>
      <c r="CS178" s="17">
        <f t="shared" si="811"/>
        <v>3.4427797258527258E-2</v>
      </c>
    </row>
    <row r="179" spans="1:97" ht="18.75" thickTop="1" x14ac:dyDescent="0.25">
      <c r="CJ179" s="2"/>
      <c r="CK179" s="12">
        <f t="shared" ref="CK179:CM179" si="969">SUM(CK172:CK178)</f>
        <v>6</v>
      </c>
      <c r="CL179" s="12">
        <f t="shared" si="969"/>
        <v>0</v>
      </c>
      <c r="CM179" s="12">
        <f t="shared" si="969"/>
        <v>2</v>
      </c>
      <c r="CN179" s="18">
        <f t="shared" ref="CN179" si="970">((CK179+CL179+CM179)/$CJ$4)</f>
        <v>1.1449835408616001E-3</v>
      </c>
      <c r="CP179" s="19">
        <f>SUM(CK179:CM179,'Cepa9 - CasB'!CA179:CC179,'Cepa9 - CasC'!CA179:CC179)</f>
        <v>12</v>
      </c>
      <c r="CQ179" s="18">
        <f>CP179/SUM(CJ172,'Cepa9 - CasB'!BZ172,'Cepa9 - CasC'!BZ172)</f>
        <v>9.9034414459024515E-4</v>
      </c>
      <c r="CS179" s="17"/>
    </row>
    <row r="180" spans="1:97" x14ac:dyDescent="0.25">
      <c r="A180" s="35">
        <v>23</v>
      </c>
      <c r="B180" s="26">
        <f t="shared" ref="B180" si="971">B178+1</f>
        <v>44456</v>
      </c>
      <c r="C180" s="4">
        <f t="shared" ref="C180" si="972">C178-D178-E178-F178</f>
        <v>221</v>
      </c>
      <c r="D180" s="4"/>
      <c r="E180" s="4"/>
      <c r="F180" s="4"/>
      <c r="G180" s="4"/>
      <c r="H180" s="4">
        <f t="shared" ref="H180" si="973">H178-I178-J178-K178</f>
        <v>276</v>
      </c>
      <c r="I180" s="4"/>
      <c r="J180" s="4"/>
      <c r="K180" s="4"/>
      <c r="L180" s="4"/>
      <c r="M180" s="4">
        <f t="shared" ref="M180" si="974">M178-N178-O178-P178</f>
        <v>448</v>
      </c>
      <c r="N180" s="4"/>
      <c r="O180" s="4"/>
      <c r="P180" s="4"/>
      <c r="Q180" s="4"/>
      <c r="R180" s="4">
        <f t="shared" ref="R180" si="975">R178-S178-T178-U178</f>
        <v>544</v>
      </c>
      <c r="S180" s="4"/>
      <c r="T180" s="4"/>
      <c r="U180" s="4"/>
      <c r="V180" s="4"/>
      <c r="W180" s="4">
        <f t="shared" ref="W180" si="976">W178-X178-Y178-Z178</f>
        <v>599</v>
      </c>
      <c r="X180" s="4"/>
      <c r="Y180" s="4"/>
      <c r="Z180" s="4"/>
      <c r="AA180" s="4"/>
      <c r="AB180" s="4">
        <f t="shared" ref="AB180" si="977">AB178-AC178-AD178-AE178</f>
        <v>691</v>
      </c>
      <c r="AC180" s="4"/>
      <c r="AD180" s="4"/>
      <c r="AE180" s="4"/>
      <c r="AF180" s="4"/>
      <c r="AG180" s="4">
        <f t="shared" ref="AG180" si="978">AG178-AH178-AI178-AJ178</f>
        <v>800</v>
      </c>
      <c r="AH180" s="4"/>
      <c r="AI180" s="4"/>
      <c r="AJ180" s="4"/>
      <c r="AK180" s="4"/>
      <c r="AL180" s="4">
        <f t="shared" ref="AL180" si="979">AL178-AM178-AN178-AO178</f>
        <v>867</v>
      </c>
      <c r="AM180" s="4"/>
      <c r="AN180" s="4"/>
      <c r="AO180" s="4"/>
      <c r="AP180" s="4"/>
      <c r="AQ180" s="4">
        <f t="shared" ref="AQ180" si="980">AQ178-AR178-AS178-AT178</f>
        <v>725</v>
      </c>
      <c r="AR180" s="4"/>
      <c r="AS180" s="4"/>
      <c r="AT180" s="4"/>
      <c r="AU180" s="4"/>
      <c r="AV180" s="4">
        <f t="shared" ref="AV180" si="981">AV178-AW178-AX178-AY178</f>
        <v>606</v>
      </c>
      <c r="AW180" s="4"/>
      <c r="AX180" s="4"/>
      <c r="AY180" s="4"/>
      <c r="AZ180" s="4"/>
      <c r="BA180" s="4">
        <f t="shared" ref="BA180" si="982">BA178-BB178-BC178-BD178</f>
        <v>600</v>
      </c>
      <c r="BB180" s="4"/>
      <c r="BC180" s="4"/>
      <c r="BD180" s="4"/>
      <c r="BE180" s="4"/>
      <c r="BF180" s="4">
        <f t="shared" ref="BF180" si="983">BF178-BG178-BH178-BI178</f>
        <v>506</v>
      </c>
      <c r="BG180" s="4"/>
      <c r="BH180" s="4"/>
      <c r="BI180" s="4"/>
      <c r="BJ180" s="4"/>
      <c r="BK180" s="4">
        <f t="shared" ref="BK180" si="984">BK178-BL178-BM178-BN178</f>
        <v>0</v>
      </c>
      <c r="BL180" s="4"/>
      <c r="BM180" s="4"/>
      <c r="BN180" s="4"/>
      <c r="BO180" s="4"/>
      <c r="BP180" s="4">
        <f t="shared" ref="BP180" si="985">BP178-BQ178-BR178-BS178</f>
        <v>0</v>
      </c>
      <c r="BQ180" s="4"/>
      <c r="BR180" s="4"/>
      <c r="BS180" s="4"/>
      <c r="BT180" s="4"/>
      <c r="BU180" s="4">
        <f t="shared" ref="BU180" si="986">BU178-BV178-BW178-BX178</f>
        <v>0</v>
      </c>
      <c r="BV180" s="4"/>
      <c r="BW180" s="4"/>
      <c r="BX180" s="4"/>
      <c r="BY180" s="4"/>
      <c r="BZ180" s="4">
        <f t="shared" ref="BZ180" si="987">BZ178-CA178-CB178-CC178</f>
        <v>0</v>
      </c>
      <c r="CA180" s="4"/>
      <c r="CB180" s="4"/>
      <c r="CC180" s="4"/>
      <c r="CD180" s="4"/>
      <c r="CE180" s="4">
        <f t="shared" ref="CE180" si="988">CE178-CF178-CG178-CH178</f>
        <v>0</v>
      </c>
      <c r="CF180" s="4"/>
      <c r="CG180" s="4"/>
      <c r="CH180" s="4"/>
      <c r="CJ180" s="2">
        <f t="shared" ref="CJ180:CJ186" si="989">SUM(C180,H180,M180,R180,W180,AB180,AG180,AL180,AQ180,AV180,BA180,BF180,BK180,BP180,BU180,BZ180,CE180)</f>
        <v>6883</v>
      </c>
      <c r="CK180" s="2">
        <f t="shared" ref="CK180:CK186" si="990">SUM(D180,I180,N180,S180,X180,AC180,AH180,AM180,AR180,AW180,BB180,BG180,BL180,BQ180,BV180,CA180,CF180)</f>
        <v>0</v>
      </c>
      <c r="CL180" s="2">
        <f t="shared" ref="CL180:CL186" si="991">SUM(E180,J180,O180,T180,Y180,AD180,AI180,AN180,AS180,AX180,BC180,BH180,BM180,BR180,BW180,CB180,CG180)</f>
        <v>0</v>
      </c>
      <c r="CM180" s="2">
        <f t="shared" ref="CM180:CM186" si="992">SUM(F180,K180,P180,U180,Z180,AE180,AJ180,AO180,AT180,AY180,BD180,BI180,BN180,BS180,BX180,CC180,CH180)</f>
        <v>0</v>
      </c>
      <c r="CN180" s="17">
        <f t="shared" ref="CN180" si="993">((CK180+CL180+CM180)/CJ180)</f>
        <v>0</v>
      </c>
      <c r="CP180" s="1">
        <f>SUM(CK180:CM180,'Cepa9 - CasB'!CA180:CC180,'Cepa9 - CasC'!CA180:CC180)</f>
        <v>0</v>
      </c>
      <c r="CQ180" s="17">
        <f>CP180/SUM(CJ180,'Cepa9 - CasB'!BZ180,'Cepa9 - CasC'!BZ180)</f>
        <v>0</v>
      </c>
      <c r="CR180" s="1">
        <f t="shared" ref="CR180" si="994">CR178+CP180</f>
        <v>432</v>
      </c>
      <c r="CS180" s="17">
        <f t="shared" ref="CS180" si="995">CR180/$CS$1</f>
        <v>3.4427797258527258E-2</v>
      </c>
    </row>
    <row r="181" spans="1:97" ht="16.5" customHeight="1" x14ac:dyDescent="0.25">
      <c r="A181" s="36"/>
      <c r="B181" s="27">
        <f t="shared" ref="B181:B186" si="996">B180+1</f>
        <v>44457</v>
      </c>
      <c r="C181" s="5">
        <f t="shared" ref="C181:C185" si="997">C180-D180-E180-F180</f>
        <v>221</v>
      </c>
      <c r="D181" s="5"/>
      <c r="E181" s="5"/>
      <c r="F181" s="5"/>
      <c r="G181" s="5"/>
      <c r="H181" s="5">
        <f t="shared" ref="H181:H185" si="998">H180-I180-J180-K180</f>
        <v>276</v>
      </c>
      <c r="I181" s="5"/>
      <c r="J181" s="5"/>
      <c r="K181" s="5"/>
      <c r="L181" s="5"/>
      <c r="M181" s="5">
        <f t="shared" ref="M181:M185" si="999">M180-N180-O180-P180</f>
        <v>448</v>
      </c>
      <c r="N181" s="5"/>
      <c r="O181" s="5"/>
      <c r="P181" s="5"/>
      <c r="Q181" s="5"/>
      <c r="R181" s="5">
        <f t="shared" ref="R181:R185" si="1000">R180-S180-T180-U180</f>
        <v>544</v>
      </c>
      <c r="S181" s="5"/>
      <c r="T181" s="5"/>
      <c r="U181" s="5"/>
      <c r="V181" s="5"/>
      <c r="W181" s="5">
        <f t="shared" ref="W181:W185" si="1001">W180-X180-Y180-Z180</f>
        <v>599</v>
      </c>
      <c r="X181" s="5"/>
      <c r="Y181" s="5"/>
      <c r="Z181" s="5"/>
      <c r="AA181" s="5"/>
      <c r="AB181" s="5">
        <f t="shared" ref="AB181:AB185" si="1002">AB180-AC180-AD180-AE180</f>
        <v>691</v>
      </c>
      <c r="AC181" s="5"/>
      <c r="AD181" s="5"/>
      <c r="AE181" s="5"/>
      <c r="AF181" s="5"/>
      <c r="AG181" s="5">
        <f t="shared" ref="AG181:AG185" si="1003">AG180-AH180-AI180-AJ180</f>
        <v>800</v>
      </c>
      <c r="AH181" s="5"/>
      <c r="AI181" s="5"/>
      <c r="AJ181" s="5"/>
      <c r="AK181" s="5"/>
      <c r="AL181" s="5">
        <f t="shared" ref="AL181:AL185" si="1004">AL180-AM180-AN180-AO180</f>
        <v>867</v>
      </c>
      <c r="AM181" s="5"/>
      <c r="AN181" s="5"/>
      <c r="AO181" s="5"/>
      <c r="AP181" s="5"/>
      <c r="AQ181" s="5">
        <f t="shared" ref="AQ181:AQ185" si="1005">AQ180-AR180-AS180-AT180</f>
        <v>725</v>
      </c>
      <c r="AR181" s="5"/>
      <c r="AS181" s="5"/>
      <c r="AT181" s="5"/>
      <c r="AU181" s="5"/>
      <c r="AV181" s="5">
        <f t="shared" ref="AV181:AV185" si="1006">AV180-AW180-AX180-AY180</f>
        <v>606</v>
      </c>
      <c r="AW181" s="5"/>
      <c r="AX181" s="5"/>
      <c r="AY181" s="5"/>
      <c r="AZ181" s="5"/>
      <c r="BA181" s="5">
        <f t="shared" ref="BA181:BA185" si="1007">BA180-BB180-BC180-BD180</f>
        <v>600</v>
      </c>
      <c r="BB181" s="5"/>
      <c r="BC181" s="5"/>
      <c r="BD181" s="5"/>
      <c r="BE181" s="5"/>
      <c r="BF181" s="5">
        <f t="shared" ref="BF181:BF185" si="1008">BF180-BG180-BH180-BI180</f>
        <v>506</v>
      </c>
      <c r="BG181" s="5"/>
      <c r="BH181" s="5"/>
      <c r="BI181" s="5"/>
      <c r="BJ181" s="5"/>
      <c r="BK181" s="5">
        <f t="shared" ref="BK181:BK186" si="1009">BK180-BL180-BM180-BN180</f>
        <v>0</v>
      </c>
      <c r="BL181" s="5"/>
      <c r="BM181" s="5"/>
      <c r="BN181" s="5"/>
      <c r="BO181" s="5"/>
      <c r="BP181" s="5">
        <f t="shared" ref="BP181:BP186" si="1010">BP180-BQ180-BR180-BS180</f>
        <v>0</v>
      </c>
      <c r="BQ181" s="5"/>
      <c r="BR181" s="5"/>
      <c r="BS181" s="5"/>
      <c r="BT181" s="5"/>
      <c r="BU181" s="5">
        <f t="shared" ref="BU181:BU186" si="1011">BU180-BV180-BW180-BX180</f>
        <v>0</v>
      </c>
      <c r="BV181" s="5"/>
      <c r="BW181" s="5"/>
      <c r="BX181" s="5"/>
      <c r="BY181" s="5"/>
      <c r="BZ181" s="5">
        <f t="shared" ref="BZ181:BZ186" si="1012">BZ180-CA180-CB180-CC180</f>
        <v>0</v>
      </c>
      <c r="CA181" s="5"/>
      <c r="CB181" s="5"/>
      <c r="CC181" s="5"/>
      <c r="CD181" s="5"/>
      <c r="CE181" s="5">
        <f t="shared" ref="CE181:CE186" si="1013">CE180-CF180-CG180-CH180</f>
        <v>0</v>
      </c>
      <c r="CF181" s="5"/>
      <c r="CG181" s="5"/>
      <c r="CH181" s="5"/>
      <c r="CJ181" s="2">
        <f t="shared" si="989"/>
        <v>6883</v>
      </c>
      <c r="CK181" s="2">
        <f t="shared" si="990"/>
        <v>0</v>
      </c>
      <c r="CL181" s="2">
        <f t="shared" si="991"/>
        <v>0</v>
      </c>
      <c r="CM181" s="2">
        <f t="shared" si="992"/>
        <v>0</v>
      </c>
      <c r="CN181" s="17">
        <f t="shared" si="717"/>
        <v>0</v>
      </c>
      <c r="CP181" s="1">
        <f>SUM(CK181:CM181,'Cepa9 - CasB'!CA181:CC181,'Cepa9 - CasC'!CA181:CC181)</f>
        <v>0</v>
      </c>
      <c r="CQ181" s="17">
        <f>CP181/SUM(CJ181,'Cepa9 - CasB'!BZ181,'Cepa9 - CasC'!BZ181)</f>
        <v>0</v>
      </c>
      <c r="CR181" s="1">
        <f t="shared" ref="CR181" si="1014">CP181+CR180</f>
        <v>432</v>
      </c>
      <c r="CS181" s="17">
        <f t="shared" si="811"/>
        <v>3.4427797258527258E-2</v>
      </c>
    </row>
    <row r="182" spans="1:97" x14ac:dyDescent="0.25">
      <c r="A182" s="36"/>
      <c r="B182" s="27">
        <f t="shared" si="996"/>
        <v>44458</v>
      </c>
      <c r="C182" s="5">
        <f t="shared" si="997"/>
        <v>221</v>
      </c>
      <c r="D182" s="5"/>
      <c r="E182" s="5"/>
      <c r="F182" s="5"/>
      <c r="G182" s="5"/>
      <c r="H182" s="5">
        <f t="shared" si="998"/>
        <v>276</v>
      </c>
      <c r="I182" s="5"/>
      <c r="J182" s="5"/>
      <c r="K182" s="5"/>
      <c r="L182" s="5"/>
      <c r="M182" s="5">
        <f t="shared" si="999"/>
        <v>448</v>
      </c>
      <c r="N182" s="5"/>
      <c r="O182" s="5"/>
      <c r="P182" s="5"/>
      <c r="Q182" s="5"/>
      <c r="R182" s="5">
        <f t="shared" si="1000"/>
        <v>544</v>
      </c>
      <c r="S182" s="5"/>
      <c r="T182" s="5"/>
      <c r="U182" s="5"/>
      <c r="V182" s="5"/>
      <c r="W182" s="5">
        <f t="shared" si="1001"/>
        <v>599</v>
      </c>
      <c r="X182" s="5"/>
      <c r="Y182" s="5"/>
      <c r="Z182" s="5"/>
      <c r="AA182" s="5"/>
      <c r="AB182" s="5">
        <f t="shared" si="1002"/>
        <v>691</v>
      </c>
      <c r="AC182" s="5"/>
      <c r="AD182" s="5"/>
      <c r="AE182" s="5"/>
      <c r="AF182" s="5"/>
      <c r="AG182" s="5">
        <f t="shared" si="1003"/>
        <v>800</v>
      </c>
      <c r="AH182" s="5"/>
      <c r="AI182" s="5"/>
      <c r="AJ182" s="5"/>
      <c r="AK182" s="5"/>
      <c r="AL182" s="5">
        <f t="shared" si="1004"/>
        <v>867</v>
      </c>
      <c r="AM182" s="5"/>
      <c r="AN182" s="5"/>
      <c r="AO182" s="5"/>
      <c r="AP182" s="5"/>
      <c r="AQ182" s="5">
        <f t="shared" si="1005"/>
        <v>725</v>
      </c>
      <c r="AR182" s="5"/>
      <c r="AS182" s="5"/>
      <c r="AT182" s="5"/>
      <c r="AU182" s="5"/>
      <c r="AV182" s="5">
        <f t="shared" si="1006"/>
        <v>606</v>
      </c>
      <c r="AW182" s="5"/>
      <c r="AX182" s="5"/>
      <c r="AY182" s="5"/>
      <c r="AZ182" s="5"/>
      <c r="BA182" s="5">
        <f t="shared" si="1007"/>
        <v>600</v>
      </c>
      <c r="BB182" s="5"/>
      <c r="BC182" s="5"/>
      <c r="BD182" s="5"/>
      <c r="BE182" s="5"/>
      <c r="BF182" s="5">
        <f t="shared" si="1008"/>
        <v>506</v>
      </c>
      <c r="BG182" s="5"/>
      <c r="BH182" s="5"/>
      <c r="BI182" s="5"/>
      <c r="BJ182" s="5"/>
      <c r="BK182" s="5">
        <f t="shared" si="1009"/>
        <v>0</v>
      </c>
      <c r="BL182" s="5"/>
      <c r="BM182" s="5"/>
      <c r="BN182" s="5"/>
      <c r="BO182" s="5"/>
      <c r="BP182" s="5">
        <f t="shared" si="1010"/>
        <v>0</v>
      </c>
      <c r="BQ182" s="5"/>
      <c r="BR182" s="5"/>
      <c r="BS182" s="5"/>
      <c r="BT182" s="5"/>
      <c r="BU182" s="5">
        <f t="shared" si="1011"/>
        <v>0</v>
      </c>
      <c r="BV182" s="5"/>
      <c r="BW182" s="5"/>
      <c r="BX182" s="5"/>
      <c r="BY182" s="5"/>
      <c r="BZ182" s="5">
        <f t="shared" si="1012"/>
        <v>0</v>
      </c>
      <c r="CA182" s="5"/>
      <c r="CB182" s="5"/>
      <c r="CC182" s="5"/>
      <c r="CD182" s="5"/>
      <c r="CE182" s="5">
        <f t="shared" si="1013"/>
        <v>0</v>
      </c>
      <c r="CF182" s="5"/>
      <c r="CG182" s="5"/>
      <c r="CH182" s="5"/>
      <c r="CJ182" s="2">
        <f t="shared" si="989"/>
        <v>6883</v>
      </c>
      <c r="CK182" s="2">
        <f t="shared" si="990"/>
        <v>0</v>
      </c>
      <c r="CL182" s="2">
        <f t="shared" si="991"/>
        <v>0</v>
      </c>
      <c r="CM182" s="2">
        <f t="shared" si="992"/>
        <v>0</v>
      </c>
      <c r="CN182" s="17">
        <f t="shared" si="717"/>
        <v>0</v>
      </c>
      <c r="CP182" s="1">
        <f>SUM(CK182:CM182,'Cepa9 - CasB'!CA182:CC182,'Cepa9 - CasC'!CA182:CC182)</f>
        <v>0</v>
      </c>
      <c r="CQ182" s="17">
        <f>CP182/SUM(CJ182,'Cepa9 - CasB'!BZ182,'Cepa9 - CasC'!BZ182)</f>
        <v>0</v>
      </c>
      <c r="CR182" s="1">
        <f t="shared" si="922"/>
        <v>432</v>
      </c>
      <c r="CS182" s="17">
        <f t="shared" si="811"/>
        <v>3.4427797258527258E-2</v>
      </c>
    </row>
    <row r="183" spans="1:97" x14ac:dyDescent="0.25">
      <c r="A183" s="36"/>
      <c r="B183" s="27">
        <f t="shared" si="996"/>
        <v>44459</v>
      </c>
      <c r="C183" s="5">
        <f t="shared" si="997"/>
        <v>221</v>
      </c>
      <c r="D183" s="5"/>
      <c r="E183" s="5"/>
      <c r="F183" s="5"/>
      <c r="G183" s="5"/>
      <c r="H183" s="5">
        <f t="shared" si="998"/>
        <v>276</v>
      </c>
      <c r="I183" s="5"/>
      <c r="J183" s="5"/>
      <c r="K183" s="5"/>
      <c r="L183" s="5"/>
      <c r="M183" s="5">
        <f t="shared" si="999"/>
        <v>448</v>
      </c>
      <c r="N183" s="5"/>
      <c r="O183" s="5"/>
      <c r="P183" s="5"/>
      <c r="Q183" s="5"/>
      <c r="R183" s="5">
        <f t="shared" si="1000"/>
        <v>544</v>
      </c>
      <c r="S183" s="5"/>
      <c r="T183" s="5"/>
      <c r="U183" s="5"/>
      <c r="V183" s="5"/>
      <c r="W183" s="5">
        <f t="shared" si="1001"/>
        <v>599</v>
      </c>
      <c r="X183" s="5"/>
      <c r="Y183" s="5"/>
      <c r="Z183" s="5"/>
      <c r="AA183" s="5"/>
      <c r="AB183" s="5">
        <f t="shared" si="1002"/>
        <v>691</v>
      </c>
      <c r="AC183" s="5"/>
      <c r="AD183" s="5"/>
      <c r="AE183" s="5"/>
      <c r="AF183" s="5"/>
      <c r="AG183" s="5">
        <f t="shared" si="1003"/>
        <v>800</v>
      </c>
      <c r="AH183" s="5"/>
      <c r="AI183" s="5"/>
      <c r="AJ183" s="5"/>
      <c r="AK183" s="5"/>
      <c r="AL183" s="5">
        <f t="shared" si="1004"/>
        <v>867</v>
      </c>
      <c r="AM183" s="5"/>
      <c r="AN183" s="5"/>
      <c r="AO183" s="5"/>
      <c r="AP183" s="5"/>
      <c r="AQ183" s="5">
        <f t="shared" si="1005"/>
        <v>725</v>
      </c>
      <c r="AR183" s="5"/>
      <c r="AS183" s="5"/>
      <c r="AT183" s="5"/>
      <c r="AU183" s="5"/>
      <c r="AV183" s="5">
        <f t="shared" si="1006"/>
        <v>606</v>
      </c>
      <c r="AW183" s="5"/>
      <c r="AX183" s="5"/>
      <c r="AY183" s="5"/>
      <c r="AZ183" s="5"/>
      <c r="BA183" s="5">
        <f t="shared" si="1007"/>
        <v>600</v>
      </c>
      <c r="BB183" s="5"/>
      <c r="BC183" s="5"/>
      <c r="BD183" s="5"/>
      <c r="BE183" s="5"/>
      <c r="BF183" s="5">
        <f t="shared" si="1008"/>
        <v>506</v>
      </c>
      <c r="BG183" s="5"/>
      <c r="BH183" s="5"/>
      <c r="BI183" s="5"/>
      <c r="BJ183" s="5"/>
      <c r="BK183" s="5">
        <f t="shared" si="1009"/>
        <v>0</v>
      </c>
      <c r="BL183" s="5"/>
      <c r="BM183" s="5"/>
      <c r="BN183" s="5"/>
      <c r="BO183" s="5"/>
      <c r="BP183" s="5">
        <f t="shared" si="1010"/>
        <v>0</v>
      </c>
      <c r="BQ183" s="5"/>
      <c r="BR183" s="5"/>
      <c r="BS183" s="5"/>
      <c r="BT183" s="5"/>
      <c r="BU183" s="5">
        <f t="shared" si="1011"/>
        <v>0</v>
      </c>
      <c r="BV183" s="5"/>
      <c r="BW183" s="5"/>
      <c r="BX183" s="5"/>
      <c r="BY183" s="5"/>
      <c r="BZ183" s="5">
        <f t="shared" si="1012"/>
        <v>0</v>
      </c>
      <c r="CA183" s="5"/>
      <c r="CB183" s="5"/>
      <c r="CC183" s="5"/>
      <c r="CD183" s="5"/>
      <c r="CE183" s="5">
        <f t="shared" si="1013"/>
        <v>0</v>
      </c>
      <c r="CF183" s="5"/>
      <c r="CG183" s="5"/>
      <c r="CH183" s="5"/>
      <c r="CJ183" s="2">
        <f t="shared" si="989"/>
        <v>6883</v>
      </c>
      <c r="CK183" s="2">
        <f t="shared" si="990"/>
        <v>0</v>
      </c>
      <c r="CL183" s="2">
        <f t="shared" si="991"/>
        <v>0</v>
      </c>
      <c r="CM183" s="2">
        <f t="shared" si="992"/>
        <v>0</v>
      </c>
      <c r="CN183" s="17">
        <f t="shared" si="717"/>
        <v>0</v>
      </c>
      <c r="CP183" s="1">
        <f>SUM(CK183:CM183,'Cepa9 - CasB'!CA183:CC183,'Cepa9 - CasC'!CA183:CC183)</f>
        <v>0</v>
      </c>
      <c r="CQ183" s="17">
        <f>CP183/SUM(CJ183,'Cepa9 - CasB'!BZ183,'Cepa9 - CasC'!BZ183)</f>
        <v>0</v>
      </c>
      <c r="CR183" s="1">
        <f t="shared" si="922"/>
        <v>432</v>
      </c>
      <c r="CS183" s="17">
        <f t="shared" si="811"/>
        <v>3.4427797258527258E-2</v>
      </c>
    </row>
    <row r="184" spans="1:97" x14ac:dyDescent="0.25">
      <c r="A184" s="36"/>
      <c r="B184" s="27">
        <f t="shared" si="996"/>
        <v>44460</v>
      </c>
      <c r="C184" s="5">
        <f t="shared" si="997"/>
        <v>221</v>
      </c>
      <c r="D184" s="5"/>
      <c r="E184" s="5"/>
      <c r="F184" s="5"/>
      <c r="G184" s="5"/>
      <c r="H184" s="5">
        <f t="shared" si="998"/>
        <v>276</v>
      </c>
      <c r="I184" s="5"/>
      <c r="J184" s="5"/>
      <c r="K184" s="5"/>
      <c r="L184" s="5"/>
      <c r="M184" s="5">
        <f t="shared" si="999"/>
        <v>448</v>
      </c>
      <c r="N184" s="5"/>
      <c r="O184" s="5"/>
      <c r="P184" s="5"/>
      <c r="Q184" s="5"/>
      <c r="R184" s="5">
        <f t="shared" si="1000"/>
        <v>544</v>
      </c>
      <c r="S184" s="5"/>
      <c r="T184" s="5"/>
      <c r="U184" s="5"/>
      <c r="V184" s="5"/>
      <c r="W184" s="5">
        <f t="shared" si="1001"/>
        <v>599</v>
      </c>
      <c r="X184" s="5"/>
      <c r="Y184" s="5"/>
      <c r="Z184" s="5"/>
      <c r="AA184" s="5"/>
      <c r="AB184" s="5">
        <f t="shared" si="1002"/>
        <v>691</v>
      </c>
      <c r="AC184" s="5"/>
      <c r="AD184" s="5"/>
      <c r="AE184" s="5"/>
      <c r="AF184" s="5"/>
      <c r="AG184" s="5">
        <f t="shared" si="1003"/>
        <v>800</v>
      </c>
      <c r="AH184" s="5"/>
      <c r="AI184" s="5"/>
      <c r="AJ184" s="5"/>
      <c r="AK184" s="5"/>
      <c r="AL184" s="5">
        <f t="shared" si="1004"/>
        <v>867</v>
      </c>
      <c r="AM184" s="5"/>
      <c r="AN184" s="5"/>
      <c r="AO184" s="5"/>
      <c r="AP184" s="5"/>
      <c r="AQ184" s="5">
        <f t="shared" si="1005"/>
        <v>725</v>
      </c>
      <c r="AR184" s="5"/>
      <c r="AS184" s="5"/>
      <c r="AT184" s="5"/>
      <c r="AU184" s="5"/>
      <c r="AV184" s="5">
        <f t="shared" si="1006"/>
        <v>606</v>
      </c>
      <c r="AW184" s="5"/>
      <c r="AX184" s="5"/>
      <c r="AY184" s="5"/>
      <c r="AZ184" s="5"/>
      <c r="BA184" s="5">
        <f t="shared" si="1007"/>
        <v>600</v>
      </c>
      <c r="BB184" s="5"/>
      <c r="BC184" s="5"/>
      <c r="BD184" s="5"/>
      <c r="BE184" s="5"/>
      <c r="BF184" s="5">
        <f t="shared" si="1008"/>
        <v>506</v>
      </c>
      <c r="BG184" s="5"/>
      <c r="BH184" s="5"/>
      <c r="BI184" s="5"/>
      <c r="BJ184" s="5"/>
      <c r="BK184" s="5">
        <f t="shared" si="1009"/>
        <v>0</v>
      </c>
      <c r="BL184" s="5"/>
      <c r="BM184" s="5"/>
      <c r="BN184" s="5"/>
      <c r="BO184" s="5"/>
      <c r="BP184" s="5">
        <f t="shared" si="1010"/>
        <v>0</v>
      </c>
      <c r="BQ184" s="5"/>
      <c r="BR184" s="5"/>
      <c r="BS184" s="5"/>
      <c r="BT184" s="5"/>
      <c r="BU184" s="5">
        <f t="shared" si="1011"/>
        <v>0</v>
      </c>
      <c r="BV184" s="5"/>
      <c r="BW184" s="5"/>
      <c r="BX184" s="5"/>
      <c r="BY184" s="5"/>
      <c r="BZ184" s="5">
        <f t="shared" si="1012"/>
        <v>0</v>
      </c>
      <c r="CA184" s="5"/>
      <c r="CB184" s="5"/>
      <c r="CC184" s="5"/>
      <c r="CD184" s="5"/>
      <c r="CE184" s="5">
        <f t="shared" si="1013"/>
        <v>0</v>
      </c>
      <c r="CF184" s="5"/>
      <c r="CG184" s="5"/>
      <c r="CH184" s="5"/>
      <c r="CJ184" s="2">
        <f t="shared" si="989"/>
        <v>6883</v>
      </c>
      <c r="CK184" s="2">
        <f t="shared" si="990"/>
        <v>0</v>
      </c>
      <c r="CL184" s="2">
        <f t="shared" si="991"/>
        <v>0</v>
      </c>
      <c r="CM184" s="2">
        <f t="shared" si="992"/>
        <v>0</v>
      </c>
      <c r="CN184" s="17">
        <f t="shared" si="717"/>
        <v>0</v>
      </c>
      <c r="CP184" s="1">
        <f>SUM(CK184:CM184,'Cepa9 - CasB'!CA184:CC184,'Cepa9 - CasC'!CA184:CC184)</f>
        <v>0</v>
      </c>
      <c r="CQ184" s="17">
        <f>CP184/SUM(CJ184,'Cepa9 - CasB'!BZ184,'Cepa9 - CasC'!BZ184)</f>
        <v>0</v>
      </c>
      <c r="CR184" s="1">
        <f t="shared" si="922"/>
        <v>432</v>
      </c>
      <c r="CS184" s="17">
        <f t="shared" si="811"/>
        <v>3.4427797258527258E-2</v>
      </c>
    </row>
    <row r="185" spans="1:97" x14ac:dyDescent="0.25">
      <c r="A185" s="36"/>
      <c r="B185" s="27">
        <f t="shared" si="996"/>
        <v>44461</v>
      </c>
      <c r="C185" s="5">
        <f t="shared" si="997"/>
        <v>221</v>
      </c>
      <c r="D185" s="5"/>
      <c r="E185" s="5"/>
      <c r="F185" s="5"/>
      <c r="G185" s="5"/>
      <c r="H185" s="5">
        <f t="shared" si="998"/>
        <v>276</v>
      </c>
      <c r="I185" s="5"/>
      <c r="J185" s="5"/>
      <c r="K185" s="5"/>
      <c r="L185" s="5"/>
      <c r="M185" s="5">
        <f t="shared" si="999"/>
        <v>448</v>
      </c>
      <c r="N185" s="5"/>
      <c r="O185" s="5"/>
      <c r="P185" s="5"/>
      <c r="Q185" s="5"/>
      <c r="R185" s="5">
        <f t="shared" si="1000"/>
        <v>544</v>
      </c>
      <c r="S185" s="5"/>
      <c r="T185" s="5"/>
      <c r="U185" s="5"/>
      <c r="V185" s="5"/>
      <c r="W185" s="5">
        <f t="shared" si="1001"/>
        <v>599</v>
      </c>
      <c r="X185" s="5"/>
      <c r="Y185" s="5"/>
      <c r="Z185" s="5"/>
      <c r="AA185" s="5"/>
      <c r="AB185" s="5">
        <f t="shared" si="1002"/>
        <v>691</v>
      </c>
      <c r="AC185" s="5"/>
      <c r="AD185" s="5"/>
      <c r="AE185" s="5"/>
      <c r="AF185" s="5"/>
      <c r="AG185" s="5">
        <f t="shared" si="1003"/>
        <v>800</v>
      </c>
      <c r="AH185" s="5"/>
      <c r="AI185" s="5"/>
      <c r="AJ185" s="5"/>
      <c r="AK185" s="5"/>
      <c r="AL185" s="5">
        <f t="shared" si="1004"/>
        <v>867</v>
      </c>
      <c r="AM185" s="5"/>
      <c r="AN185" s="5"/>
      <c r="AO185" s="5"/>
      <c r="AP185" s="5"/>
      <c r="AQ185" s="5">
        <f t="shared" si="1005"/>
        <v>725</v>
      </c>
      <c r="AR185" s="5"/>
      <c r="AS185" s="5"/>
      <c r="AT185" s="5"/>
      <c r="AU185" s="5"/>
      <c r="AV185" s="5">
        <f t="shared" si="1006"/>
        <v>606</v>
      </c>
      <c r="AW185" s="5"/>
      <c r="AX185" s="5"/>
      <c r="AY185" s="5"/>
      <c r="AZ185" s="5"/>
      <c r="BA185" s="5">
        <f t="shared" si="1007"/>
        <v>600</v>
      </c>
      <c r="BB185" s="5"/>
      <c r="BC185" s="5"/>
      <c r="BD185" s="5"/>
      <c r="BE185" s="5"/>
      <c r="BF185" s="5">
        <f t="shared" si="1008"/>
        <v>506</v>
      </c>
      <c r="BG185" s="5"/>
      <c r="BH185" s="5"/>
      <c r="BI185" s="5"/>
      <c r="BJ185" s="5"/>
      <c r="BK185" s="5">
        <f t="shared" si="1009"/>
        <v>0</v>
      </c>
      <c r="BL185" s="5"/>
      <c r="BM185" s="5"/>
      <c r="BN185" s="5"/>
      <c r="BO185" s="5"/>
      <c r="BP185" s="5">
        <f t="shared" si="1010"/>
        <v>0</v>
      </c>
      <c r="BQ185" s="5"/>
      <c r="BR185" s="5"/>
      <c r="BS185" s="5"/>
      <c r="BT185" s="5"/>
      <c r="BU185" s="5">
        <f t="shared" si="1011"/>
        <v>0</v>
      </c>
      <c r="BV185" s="5"/>
      <c r="BW185" s="5"/>
      <c r="BX185" s="5"/>
      <c r="BY185" s="5"/>
      <c r="BZ185" s="5">
        <f t="shared" si="1012"/>
        <v>0</v>
      </c>
      <c r="CA185" s="5"/>
      <c r="CB185" s="5"/>
      <c r="CC185" s="5"/>
      <c r="CD185" s="5"/>
      <c r="CE185" s="5">
        <f t="shared" si="1013"/>
        <v>0</v>
      </c>
      <c r="CF185" s="5"/>
      <c r="CG185" s="5"/>
      <c r="CH185" s="5"/>
      <c r="CJ185" s="2">
        <f t="shared" si="989"/>
        <v>6883</v>
      </c>
      <c r="CK185" s="2">
        <f t="shared" si="990"/>
        <v>0</v>
      </c>
      <c r="CL185" s="2">
        <f t="shared" si="991"/>
        <v>0</v>
      </c>
      <c r="CM185" s="2">
        <f t="shared" si="992"/>
        <v>0</v>
      </c>
      <c r="CN185" s="17">
        <f t="shared" si="717"/>
        <v>0</v>
      </c>
      <c r="CP185" s="1">
        <f>SUM(CK185:CM185,'Cepa9 - CasB'!CA185:CC185,'Cepa9 - CasC'!CA185:CC185)</f>
        <v>1</v>
      </c>
      <c r="CQ185" s="17">
        <f>CP185/SUM(CJ185,'Cepa9 - CasB'!BZ185,'Cepa9 - CasC'!BZ185)</f>
        <v>8.2610491532424622E-5</v>
      </c>
      <c r="CR185" s="1">
        <f t="shared" si="922"/>
        <v>433</v>
      </c>
      <c r="CS185" s="17">
        <f t="shared" si="811"/>
        <v>3.4507491233662736E-2</v>
      </c>
    </row>
    <row r="186" spans="1:97" ht="18.75" thickBot="1" x14ac:dyDescent="0.3">
      <c r="A186" s="37"/>
      <c r="B186" s="28">
        <f t="shared" si="996"/>
        <v>44462</v>
      </c>
      <c r="C186" s="6">
        <v>764</v>
      </c>
      <c r="D186" s="6"/>
      <c r="E186" s="6"/>
      <c r="F186" s="6"/>
      <c r="G186" s="6"/>
      <c r="H186" s="6">
        <v>763</v>
      </c>
      <c r="I186" s="6"/>
      <c r="J186" s="6"/>
      <c r="K186" s="6"/>
      <c r="L186" s="6"/>
      <c r="M186" s="6">
        <v>221</v>
      </c>
      <c r="N186" s="6"/>
      <c r="O186" s="6"/>
      <c r="P186" s="6"/>
      <c r="Q186" s="6"/>
      <c r="R186" s="6">
        <v>763</v>
      </c>
      <c r="S186" s="6"/>
      <c r="T186" s="6"/>
      <c r="U186" s="6"/>
      <c r="V186" s="6"/>
      <c r="W186" s="6">
        <v>763</v>
      </c>
      <c r="X186" s="6"/>
      <c r="Y186" s="6"/>
      <c r="Z186" s="6"/>
      <c r="AA186" s="6"/>
      <c r="AB186" s="6">
        <v>763</v>
      </c>
      <c r="AC186" s="6"/>
      <c r="AD186" s="6"/>
      <c r="AE186" s="6"/>
      <c r="AF186" s="6"/>
      <c r="AG186" s="6">
        <v>762</v>
      </c>
      <c r="AH186" s="6"/>
      <c r="AI186" s="6"/>
      <c r="AJ186" s="6"/>
      <c r="AK186" s="6"/>
      <c r="AL186" s="6">
        <v>762</v>
      </c>
      <c r="AM186" s="6"/>
      <c r="AN186" s="6"/>
      <c r="AO186" s="6"/>
      <c r="AP186" s="6"/>
      <c r="AQ186" s="6">
        <v>220</v>
      </c>
      <c r="AR186" s="6"/>
      <c r="AS186" s="6"/>
      <c r="AT186" s="6"/>
      <c r="AU186" s="6"/>
      <c r="AV186" s="6">
        <v>761</v>
      </c>
      <c r="AW186" s="6"/>
      <c r="AX186" s="6"/>
      <c r="AY186" s="6"/>
      <c r="AZ186" s="6"/>
      <c r="BA186" s="6">
        <v>762</v>
      </c>
      <c r="BB186" s="6"/>
      <c r="BC186" s="6"/>
      <c r="BD186" s="6"/>
      <c r="BE186" s="6"/>
      <c r="BF186" s="6">
        <v>762</v>
      </c>
      <c r="BG186" s="6"/>
      <c r="BH186" s="6"/>
      <c r="BI186" s="6"/>
      <c r="BJ186" s="6"/>
      <c r="BK186" s="6">
        <f t="shared" si="1009"/>
        <v>0</v>
      </c>
      <c r="BL186" s="6"/>
      <c r="BM186" s="6"/>
      <c r="BN186" s="6"/>
      <c r="BO186" s="6"/>
      <c r="BP186" s="6">
        <f t="shared" si="1010"/>
        <v>0</v>
      </c>
      <c r="BQ186" s="6"/>
      <c r="BR186" s="6"/>
      <c r="BS186" s="6"/>
      <c r="BT186" s="6"/>
      <c r="BU186" s="6">
        <f t="shared" si="1011"/>
        <v>0</v>
      </c>
      <c r="BV186" s="6"/>
      <c r="BW186" s="6"/>
      <c r="BX186" s="6"/>
      <c r="BY186" s="6"/>
      <c r="BZ186" s="6">
        <f t="shared" si="1012"/>
        <v>0</v>
      </c>
      <c r="CA186" s="6"/>
      <c r="CB186" s="6"/>
      <c r="CC186" s="6"/>
      <c r="CD186" s="6"/>
      <c r="CE186" s="6">
        <f t="shared" si="1013"/>
        <v>0</v>
      </c>
      <c r="CF186" s="6"/>
      <c r="CG186" s="6"/>
      <c r="CH186" s="6"/>
      <c r="CJ186" s="2">
        <f t="shared" si="989"/>
        <v>8066</v>
      </c>
      <c r="CK186" s="2">
        <f t="shared" si="990"/>
        <v>0</v>
      </c>
      <c r="CL186" s="2">
        <f t="shared" si="991"/>
        <v>0</v>
      </c>
      <c r="CM186" s="2">
        <f t="shared" si="992"/>
        <v>0</v>
      </c>
      <c r="CN186" s="17">
        <f t="shared" si="717"/>
        <v>0</v>
      </c>
      <c r="CP186" s="1">
        <f>SUM(CK186:CM186,'Cepa9 - CasB'!CA186:CC186,'Cepa9 - CasC'!CA186:CC186)</f>
        <v>0</v>
      </c>
      <c r="CQ186" s="17">
        <f>CP186/SUM(CJ186,'Cepa9 - CasB'!BZ186,'Cepa9 - CasC'!BZ186)</f>
        <v>0</v>
      </c>
      <c r="CR186" s="1">
        <f t="shared" si="922"/>
        <v>433</v>
      </c>
      <c r="CS186" s="17">
        <f t="shared" si="811"/>
        <v>3.4507491233662736E-2</v>
      </c>
    </row>
    <row r="187" spans="1:97" ht="18.75" thickTop="1" x14ac:dyDescent="0.25">
      <c r="CJ187" s="2"/>
      <c r="CK187" s="12">
        <f t="shared" ref="CK187:CM187" si="1015">SUM(CK180:CK186)</f>
        <v>0</v>
      </c>
      <c r="CL187" s="12">
        <f t="shared" si="1015"/>
        <v>0</v>
      </c>
      <c r="CM187" s="12">
        <f t="shared" si="1015"/>
        <v>0</v>
      </c>
      <c r="CN187" s="18">
        <f t="shared" ref="CN187" si="1016">((CK187+CL187+CM187)/$CJ$4)</f>
        <v>0</v>
      </c>
      <c r="CP187" s="19">
        <f>SUM(CK187:CM187,'Cepa9 - CasB'!CA187:CC187,'Cepa9 - CasC'!CA187:CC187)</f>
        <v>1</v>
      </c>
      <c r="CQ187" s="18">
        <f>CP187/SUM(CJ180,'Cepa9 - CasB'!BZ180,'Cepa9 - CasC'!BZ180)</f>
        <v>8.2610491532424622E-5</v>
      </c>
      <c r="CS187" s="17"/>
    </row>
    <row r="188" spans="1:97" x14ac:dyDescent="0.25">
      <c r="A188" s="35">
        <v>24</v>
      </c>
      <c r="B188" s="26">
        <f t="shared" ref="B188" si="1017">B186+1</f>
        <v>44463</v>
      </c>
      <c r="C188" s="4">
        <f t="shared" ref="C188" si="1018">C186-D186-E186-F186</f>
        <v>764</v>
      </c>
      <c r="D188" s="4"/>
      <c r="E188" s="4"/>
      <c r="F188" s="4"/>
      <c r="G188" s="4"/>
      <c r="H188" s="4">
        <f t="shared" ref="H188" si="1019">H186-I186-J186-K186</f>
        <v>763</v>
      </c>
      <c r="I188" s="4"/>
      <c r="J188" s="4"/>
      <c r="K188" s="4"/>
      <c r="L188" s="4"/>
      <c r="M188" s="4">
        <f t="shared" ref="M188" si="1020">M186-N186-O186-P186</f>
        <v>221</v>
      </c>
      <c r="N188" s="4"/>
      <c r="O188" s="4"/>
      <c r="P188" s="4"/>
      <c r="Q188" s="4"/>
      <c r="R188" s="4">
        <f t="shared" ref="R188" si="1021">R186-S186-T186-U186</f>
        <v>763</v>
      </c>
      <c r="S188" s="4"/>
      <c r="T188" s="4"/>
      <c r="U188" s="4"/>
      <c r="V188" s="4"/>
      <c r="W188" s="4">
        <f t="shared" ref="W188" si="1022">W186-X186-Y186-Z186</f>
        <v>763</v>
      </c>
      <c r="X188" s="4"/>
      <c r="Y188" s="4"/>
      <c r="Z188" s="4"/>
      <c r="AA188" s="4"/>
      <c r="AB188" s="4">
        <f t="shared" ref="AB188" si="1023">AB186-AC186-AD186-AE186</f>
        <v>763</v>
      </c>
      <c r="AC188" s="4"/>
      <c r="AD188" s="4"/>
      <c r="AE188" s="4"/>
      <c r="AF188" s="4"/>
      <c r="AG188" s="4">
        <f t="shared" ref="AG188" si="1024">AG186-AH186-AI186-AJ186</f>
        <v>762</v>
      </c>
      <c r="AH188" s="4"/>
      <c r="AI188" s="4"/>
      <c r="AJ188" s="4"/>
      <c r="AK188" s="4"/>
      <c r="AL188" s="4">
        <f t="shared" ref="AL188" si="1025">AL186-AM186-AN186-AO186</f>
        <v>762</v>
      </c>
      <c r="AM188" s="4"/>
      <c r="AN188" s="4"/>
      <c r="AO188" s="4"/>
      <c r="AP188" s="4"/>
      <c r="AQ188" s="4">
        <f t="shared" ref="AQ188" si="1026">AQ186-AR186-AS186-AT186</f>
        <v>220</v>
      </c>
      <c r="AR188" s="4"/>
      <c r="AS188" s="4"/>
      <c r="AT188" s="4"/>
      <c r="AU188" s="4"/>
      <c r="AV188" s="4">
        <f t="shared" ref="AV188" si="1027">AV186-AW186-AX186-AY186</f>
        <v>761</v>
      </c>
      <c r="AW188" s="4"/>
      <c r="AX188" s="4"/>
      <c r="AY188" s="4"/>
      <c r="AZ188" s="4"/>
      <c r="BA188" s="4">
        <f t="shared" ref="BA188" si="1028">BA186-BB186-BC186-BD186</f>
        <v>762</v>
      </c>
      <c r="BB188" s="4"/>
      <c r="BC188" s="4"/>
      <c r="BD188" s="4"/>
      <c r="BE188" s="4"/>
      <c r="BF188" s="4">
        <f t="shared" ref="BF188" si="1029">BF186-BG186-BH186-BI186</f>
        <v>762</v>
      </c>
      <c r="BG188" s="4"/>
      <c r="BH188" s="4"/>
      <c r="BI188" s="4"/>
      <c r="BJ188" s="4"/>
      <c r="BK188" s="4">
        <f t="shared" ref="BK188" si="1030">BK186-BL186-BM186-BN186</f>
        <v>0</v>
      </c>
      <c r="BL188" s="4"/>
      <c r="BM188" s="4"/>
      <c r="BN188" s="4"/>
      <c r="BO188" s="4"/>
      <c r="BP188" s="4">
        <f t="shared" ref="BP188" si="1031">BP186-BQ186-BR186-BS186</f>
        <v>0</v>
      </c>
      <c r="BQ188" s="4"/>
      <c r="BR188" s="4"/>
      <c r="BS188" s="4"/>
      <c r="BT188" s="4"/>
      <c r="BU188" s="4">
        <f t="shared" ref="BU188" si="1032">BU186-BV186-BW186-BX186</f>
        <v>0</v>
      </c>
      <c r="BV188" s="4"/>
      <c r="BW188" s="4"/>
      <c r="BX188" s="4"/>
      <c r="BY188" s="4"/>
      <c r="BZ188" s="4">
        <f t="shared" ref="BZ188" si="1033">BZ186-CA186-CB186-CC186</f>
        <v>0</v>
      </c>
      <c r="CA188" s="4"/>
      <c r="CB188" s="4"/>
      <c r="CC188" s="4"/>
      <c r="CD188" s="4"/>
      <c r="CE188" s="4">
        <f t="shared" ref="CE188" si="1034">CE186-CF186-CG186-CH186</f>
        <v>0</v>
      </c>
      <c r="CF188" s="4"/>
      <c r="CG188" s="4"/>
      <c r="CH188" s="4"/>
      <c r="CJ188" s="2">
        <f t="shared" ref="CJ188:CJ194" si="1035">SUM(C188,H188,M188,R188,W188,AB188,AG188,AL188,AQ188,AV188,BA188,BF188,BK188,BP188,BU188,BZ188,CE188)</f>
        <v>8066</v>
      </c>
      <c r="CK188" s="2">
        <f t="shared" ref="CK188:CK194" si="1036">SUM(D188,I188,N188,S188,X188,AC188,AH188,AM188,AR188,AW188,BB188,BG188,BL188,BQ188,BV188,CA188,CF188)</f>
        <v>0</v>
      </c>
      <c r="CL188" s="2">
        <f t="shared" ref="CL188:CL194" si="1037">SUM(E188,J188,O188,T188,Y188,AD188,AI188,AN188,AS188,AX188,BC188,BH188,BM188,BR188,BW188,CB188,CG188)</f>
        <v>0</v>
      </c>
      <c r="CM188" s="2">
        <f t="shared" ref="CM188:CM194" si="1038">SUM(F188,K188,P188,U188,Z188,AE188,AJ188,AO188,AT188,AY188,BD188,BI188,BN188,BS188,BX188,CC188,CH188)</f>
        <v>0</v>
      </c>
      <c r="CN188" s="17">
        <f t="shared" ref="CN188" si="1039">((CK188+CL188+CM188)/CJ188)</f>
        <v>0</v>
      </c>
      <c r="CP188" s="1">
        <f>SUM(CK188:CM188,'Cepa9 - CasB'!CA188:CC188,'Cepa9 - CasC'!CA188:CC188)</f>
        <v>0</v>
      </c>
      <c r="CQ188" s="17">
        <f>CP188/SUM(CJ188,'Cepa9 - CasB'!BZ188,'Cepa9 - CasC'!BZ188)</f>
        <v>0</v>
      </c>
      <c r="CR188" s="1">
        <f t="shared" ref="CR188" si="1040">CR186+CP188</f>
        <v>433</v>
      </c>
      <c r="CS188" s="17">
        <f t="shared" ref="CS188" si="1041">CR188/$CS$1</f>
        <v>3.4507491233662736E-2</v>
      </c>
    </row>
    <row r="189" spans="1:97" x14ac:dyDescent="0.25">
      <c r="A189" s="36"/>
      <c r="B189" s="27">
        <f t="shared" ref="B189:B194" si="1042">B188+1</f>
        <v>44464</v>
      </c>
      <c r="C189" s="5">
        <f t="shared" ref="C189:C194" si="1043">C188-D188-E188-F188</f>
        <v>764</v>
      </c>
      <c r="D189" s="5"/>
      <c r="E189" s="5"/>
      <c r="F189" s="5"/>
      <c r="G189" s="5"/>
      <c r="H189" s="5">
        <f t="shared" ref="H189:H194" si="1044">H188-I188-J188-K188</f>
        <v>763</v>
      </c>
      <c r="I189" s="5"/>
      <c r="J189" s="5"/>
      <c r="K189" s="5"/>
      <c r="L189" s="5"/>
      <c r="M189" s="5">
        <f t="shared" ref="M189:M194" si="1045">M188-N188-O188-P188</f>
        <v>221</v>
      </c>
      <c r="N189" s="5"/>
      <c r="O189" s="5"/>
      <c r="P189" s="5"/>
      <c r="Q189" s="5"/>
      <c r="R189" s="5">
        <f t="shared" ref="R189:R194" si="1046">R188-S188-T188-U188</f>
        <v>763</v>
      </c>
      <c r="S189" s="5"/>
      <c r="T189" s="5"/>
      <c r="U189" s="5"/>
      <c r="V189" s="5"/>
      <c r="W189" s="5">
        <f t="shared" ref="W189:W194" si="1047">W188-X188-Y188-Z188</f>
        <v>763</v>
      </c>
      <c r="X189" s="5"/>
      <c r="Y189" s="5"/>
      <c r="Z189" s="5"/>
      <c r="AA189" s="5"/>
      <c r="AB189" s="5">
        <f t="shared" ref="AB189:AB194" si="1048">AB188-AC188-AD188-AE188</f>
        <v>763</v>
      </c>
      <c r="AC189" s="5"/>
      <c r="AD189" s="5"/>
      <c r="AE189" s="5"/>
      <c r="AF189" s="5"/>
      <c r="AG189" s="5">
        <f t="shared" ref="AG189:AG194" si="1049">AG188-AH188-AI188-AJ188</f>
        <v>762</v>
      </c>
      <c r="AH189" s="5"/>
      <c r="AI189" s="5"/>
      <c r="AJ189" s="5"/>
      <c r="AK189" s="5"/>
      <c r="AL189" s="5">
        <f t="shared" ref="AL189:AL194" si="1050">AL188-AM188-AN188-AO188</f>
        <v>762</v>
      </c>
      <c r="AM189" s="5"/>
      <c r="AN189" s="5"/>
      <c r="AO189" s="5"/>
      <c r="AP189" s="5"/>
      <c r="AQ189" s="5">
        <f t="shared" ref="AQ189:AQ194" si="1051">AQ188-AR188-AS188-AT188</f>
        <v>220</v>
      </c>
      <c r="AR189" s="5"/>
      <c r="AS189" s="5"/>
      <c r="AT189" s="5"/>
      <c r="AU189" s="5"/>
      <c r="AV189" s="5">
        <f t="shared" ref="AV189:AV194" si="1052">AV188-AW188-AX188-AY188</f>
        <v>761</v>
      </c>
      <c r="AW189" s="5"/>
      <c r="AX189" s="5"/>
      <c r="AY189" s="5"/>
      <c r="AZ189" s="5"/>
      <c r="BA189" s="5">
        <f t="shared" ref="BA189:BA194" si="1053">BA188-BB188-BC188-BD188</f>
        <v>762</v>
      </c>
      <c r="BB189" s="5"/>
      <c r="BC189" s="5"/>
      <c r="BD189" s="5"/>
      <c r="BE189" s="5"/>
      <c r="BF189" s="5">
        <f t="shared" ref="BF189:BF194" si="1054">BF188-BG188-BH188-BI188</f>
        <v>762</v>
      </c>
      <c r="BG189" s="5"/>
      <c r="BH189" s="5"/>
      <c r="BI189" s="5"/>
      <c r="BJ189" s="5"/>
      <c r="BK189" s="5">
        <f t="shared" ref="BK189:BK194" si="1055">BK188-BL188-BM188-BN188</f>
        <v>0</v>
      </c>
      <c r="BL189" s="5"/>
      <c r="BM189" s="5"/>
      <c r="BN189" s="5"/>
      <c r="BO189" s="5"/>
      <c r="BP189" s="5">
        <f t="shared" ref="BP189:BP194" si="1056">BP188-BQ188-BR188-BS188</f>
        <v>0</v>
      </c>
      <c r="BQ189" s="5"/>
      <c r="BR189" s="5"/>
      <c r="BS189" s="5"/>
      <c r="BT189" s="5"/>
      <c r="BU189" s="5">
        <f t="shared" ref="BU189:BU194" si="1057">BU188-BV188-BW188-BX188</f>
        <v>0</v>
      </c>
      <c r="BV189" s="5"/>
      <c r="BW189" s="5"/>
      <c r="BX189" s="5"/>
      <c r="BY189" s="5"/>
      <c r="BZ189" s="5">
        <f t="shared" ref="BZ189:BZ194" si="1058">BZ188-CA188-CB188-CC188</f>
        <v>0</v>
      </c>
      <c r="CA189" s="5"/>
      <c r="CB189" s="5"/>
      <c r="CC189" s="5"/>
      <c r="CD189" s="5"/>
      <c r="CE189" s="5">
        <f t="shared" ref="CE189:CE194" si="1059">CE188-CF188-CG188-CH188</f>
        <v>0</v>
      </c>
      <c r="CF189" s="5"/>
      <c r="CG189" s="5"/>
      <c r="CH189" s="5"/>
      <c r="CJ189" s="2">
        <f t="shared" si="1035"/>
        <v>8066</v>
      </c>
      <c r="CK189" s="2">
        <f t="shared" si="1036"/>
        <v>0</v>
      </c>
      <c r="CL189" s="2">
        <f t="shared" si="1037"/>
        <v>0</v>
      </c>
      <c r="CM189" s="2">
        <f t="shared" si="1038"/>
        <v>0</v>
      </c>
      <c r="CN189" s="17">
        <f t="shared" si="717"/>
        <v>0</v>
      </c>
      <c r="CP189" s="1">
        <f>SUM(CK189:CM189,'Cepa9 - CasB'!CA189:CC189,'Cepa9 - CasC'!CA189:CC189)</f>
        <v>0</v>
      </c>
      <c r="CQ189" s="17">
        <f>CP189/SUM(CJ189,'Cepa9 - CasB'!BZ189,'Cepa9 - CasC'!BZ189)</f>
        <v>0</v>
      </c>
      <c r="CR189" s="1">
        <f t="shared" ref="CR189" si="1060">CP189+CR188</f>
        <v>433</v>
      </c>
      <c r="CS189" s="17">
        <f t="shared" si="811"/>
        <v>3.4507491233662736E-2</v>
      </c>
    </row>
    <row r="190" spans="1:97" x14ac:dyDescent="0.25">
      <c r="A190" s="36"/>
      <c r="B190" s="27">
        <f t="shared" si="1042"/>
        <v>44465</v>
      </c>
      <c r="C190" s="5">
        <f t="shared" si="1043"/>
        <v>764</v>
      </c>
      <c r="D190" s="5"/>
      <c r="E190" s="5"/>
      <c r="F190" s="5"/>
      <c r="G190" s="5"/>
      <c r="H190" s="5">
        <f t="shared" si="1044"/>
        <v>763</v>
      </c>
      <c r="I190" s="5"/>
      <c r="J190" s="5"/>
      <c r="K190" s="5"/>
      <c r="L190" s="5"/>
      <c r="M190" s="5">
        <f t="shared" si="1045"/>
        <v>221</v>
      </c>
      <c r="N190" s="5"/>
      <c r="O190" s="5"/>
      <c r="P190" s="5"/>
      <c r="Q190" s="5"/>
      <c r="R190" s="5">
        <f t="shared" si="1046"/>
        <v>763</v>
      </c>
      <c r="S190" s="5"/>
      <c r="T190" s="5"/>
      <c r="U190" s="5"/>
      <c r="V190" s="5"/>
      <c r="W190" s="5">
        <f t="shared" si="1047"/>
        <v>763</v>
      </c>
      <c r="X190" s="5"/>
      <c r="Y190" s="5"/>
      <c r="Z190" s="5"/>
      <c r="AA190" s="5"/>
      <c r="AB190" s="5">
        <f t="shared" si="1048"/>
        <v>763</v>
      </c>
      <c r="AC190" s="5"/>
      <c r="AD190" s="5"/>
      <c r="AE190" s="5"/>
      <c r="AF190" s="5"/>
      <c r="AG190" s="5">
        <f t="shared" si="1049"/>
        <v>762</v>
      </c>
      <c r="AH190" s="5"/>
      <c r="AI190" s="5"/>
      <c r="AJ190" s="5"/>
      <c r="AK190" s="5"/>
      <c r="AL190" s="5">
        <f t="shared" si="1050"/>
        <v>762</v>
      </c>
      <c r="AM190" s="5"/>
      <c r="AN190" s="5"/>
      <c r="AO190" s="5"/>
      <c r="AP190" s="5"/>
      <c r="AQ190" s="5">
        <f t="shared" si="1051"/>
        <v>220</v>
      </c>
      <c r="AR190" s="5"/>
      <c r="AS190" s="5"/>
      <c r="AT190" s="5"/>
      <c r="AU190" s="5"/>
      <c r="AV190" s="5">
        <f t="shared" si="1052"/>
        <v>761</v>
      </c>
      <c r="AW190" s="5"/>
      <c r="AX190" s="5"/>
      <c r="AY190" s="5"/>
      <c r="AZ190" s="5"/>
      <c r="BA190" s="5">
        <f t="shared" si="1053"/>
        <v>762</v>
      </c>
      <c r="BB190" s="5"/>
      <c r="BC190" s="5"/>
      <c r="BD190" s="5"/>
      <c r="BE190" s="5"/>
      <c r="BF190" s="5">
        <f t="shared" si="1054"/>
        <v>762</v>
      </c>
      <c r="BG190" s="5"/>
      <c r="BH190" s="5"/>
      <c r="BI190" s="5"/>
      <c r="BJ190" s="5"/>
      <c r="BK190" s="5">
        <f t="shared" si="1055"/>
        <v>0</v>
      </c>
      <c r="BL190" s="5"/>
      <c r="BM190" s="5"/>
      <c r="BN190" s="5"/>
      <c r="BO190" s="5"/>
      <c r="BP190" s="5">
        <f t="shared" si="1056"/>
        <v>0</v>
      </c>
      <c r="BQ190" s="5"/>
      <c r="BR190" s="5"/>
      <c r="BS190" s="5"/>
      <c r="BT190" s="5"/>
      <c r="BU190" s="5">
        <f t="shared" si="1057"/>
        <v>0</v>
      </c>
      <c r="BV190" s="5"/>
      <c r="BW190" s="5"/>
      <c r="BX190" s="5"/>
      <c r="BY190" s="5"/>
      <c r="BZ190" s="5">
        <f t="shared" si="1058"/>
        <v>0</v>
      </c>
      <c r="CA190" s="5"/>
      <c r="CB190" s="5"/>
      <c r="CC190" s="5"/>
      <c r="CD190" s="5"/>
      <c r="CE190" s="5">
        <f t="shared" si="1059"/>
        <v>0</v>
      </c>
      <c r="CF190" s="5"/>
      <c r="CG190" s="5"/>
      <c r="CH190" s="5"/>
      <c r="CJ190" s="2">
        <f t="shared" si="1035"/>
        <v>8066</v>
      </c>
      <c r="CK190" s="2">
        <f t="shared" si="1036"/>
        <v>0</v>
      </c>
      <c r="CL190" s="2">
        <f t="shared" si="1037"/>
        <v>0</v>
      </c>
      <c r="CM190" s="2">
        <f t="shared" si="1038"/>
        <v>0</v>
      </c>
      <c r="CN190" s="17">
        <f t="shared" si="717"/>
        <v>0</v>
      </c>
      <c r="CP190" s="1">
        <f>SUM(CK190:CM190,'Cepa9 - CasB'!CA190:CC190,'Cepa9 - CasC'!CA190:CC190)</f>
        <v>0</v>
      </c>
      <c r="CQ190" s="17">
        <f>CP190/SUM(CJ190,'Cepa9 - CasB'!BZ190,'Cepa9 - CasC'!BZ190)</f>
        <v>0</v>
      </c>
      <c r="CR190" s="1">
        <f t="shared" si="876"/>
        <v>433</v>
      </c>
      <c r="CS190" s="17">
        <f t="shared" si="811"/>
        <v>3.4507491233662736E-2</v>
      </c>
    </row>
    <row r="191" spans="1:97" x14ac:dyDescent="0.25">
      <c r="A191" s="36"/>
      <c r="B191" s="27">
        <f t="shared" si="1042"/>
        <v>44466</v>
      </c>
      <c r="C191" s="5">
        <f t="shared" si="1043"/>
        <v>764</v>
      </c>
      <c r="D191" s="5">
        <v>1</v>
      </c>
      <c r="E191" s="5"/>
      <c r="F191" s="5"/>
      <c r="G191" s="5"/>
      <c r="H191" s="5">
        <f t="shared" si="1044"/>
        <v>763</v>
      </c>
      <c r="I191" s="5"/>
      <c r="J191" s="5"/>
      <c r="K191" s="5"/>
      <c r="L191" s="5"/>
      <c r="M191" s="5">
        <f t="shared" si="1045"/>
        <v>221</v>
      </c>
      <c r="N191" s="5"/>
      <c r="O191" s="5"/>
      <c r="P191" s="5"/>
      <c r="Q191" s="5"/>
      <c r="R191" s="5">
        <f t="shared" si="1046"/>
        <v>763</v>
      </c>
      <c r="S191" s="5"/>
      <c r="T191" s="5"/>
      <c r="U191" s="5"/>
      <c r="V191" s="5"/>
      <c r="W191" s="5">
        <f t="shared" si="1047"/>
        <v>763</v>
      </c>
      <c r="X191" s="5"/>
      <c r="Y191" s="5"/>
      <c r="Z191" s="5"/>
      <c r="AA191" s="5"/>
      <c r="AB191" s="5">
        <f t="shared" si="1048"/>
        <v>763</v>
      </c>
      <c r="AC191" s="5"/>
      <c r="AD191" s="5"/>
      <c r="AE191" s="5"/>
      <c r="AF191" s="5"/>
      <c r="AG191" s="5">
        <f t="shared" si="1049"/>
        <v>762</v>
      </c>
      <c r="AH191" s="5"/>
      <c r="AI191" s="5"/>
      <c r="AJ191" s="5"/>
      <c r="AK191" s="5"/>
      <c r="AL191" s="5">
        <f t="shared" si="1050"/>
        <v>762</v>
      </c>
      <c r="AM191" s="5"/>
      <c r="AN191" s="5"/>
      <c r="AO191" s="5"/>
      <c r="AP191" s="5"/>
      <c r="AQ191" s="5">
        <f t="shared" si="1051"/>
        <v>220</v>
      </c>
      <c r="AR191" s="5"/>
      <c r="AS191" s="5"/>
      <c r="AT191" s="5"/>
      <c r="AU191" s="5"/>
      <c r="AV191" s="5">
        <f t="shared" si="1052"/>
        <v>761</v>
      </c>
      <c r="AW191" s="5"/>
      <c r="AX191" s="5"/>
      <c r="AY191" s="5"/>
      <c r="AZ191" s="5"/>
      <c r="BA191" s="5">
        <f t="shared" si="1053"/>
        <v>762</v>
      </c>
      <c r="BB191" s="5"/>
      <c r="BC191" s="5"/>
      <c r="BD191" s="5"/>
      <c r="BE191" s="5"/>
      <c r="BF191" s="5">
        <f t="shared" si="1054"/>
        <v>762</v>
      </c>
      <c r="BG191" s="5"/>
      <c r="BH191" s="5"/>
      <c r="BI191" s="5"/>
      <c r="BJ191" s="5"/>
      <c r="BK191" s="5">
        <f t="shared" si="1055"/>
        <v>0</v>
      </c>
      <c r="BL191" s="5"/>
      <c r="BM191" s="5"/>
      <c r="BN191" s="5"/>
      <c r="BO191" s="5"/>
      <c r="BP191" s="5">
        <f t="shared" si="1056"/>
        <v>0</v>
      </c>
      <c r="BQ191" s="5"/>
      <c r="BR191" s="5"/>
      <c r="BS191" s="5"/>
      <c r="BT191" s="5"/>
      <c r="BU191" s="5">
        <f t="shared" si="1057"/>
        <v>0</v>
      </c>
      <c r="BV191" s="5"/>
      <c r="BW191" s="5"/>
      <c r="BX191" s="5"/>
      <c r="BY191" s="5"/>
      <c r="BZ191" s="5">
        <f t="shared" si="1058"/>
        <v>0</v>
      </c>
      <c r="CA191" s="5"/>
      <c r="CB191" s="5"/>
      <c r="CC191" s="5"/>
      <c r="CD191" s="5"/>
      <c r="CE191" s="5">
        <f t="shared" si="1059"/>
        <v>0</v>
      </c>
      <c r="CF191" s="5"/>
      <c r="CG191" s="5"/>
      <c r="CH191" s="5"/>
      <c r="CJ191" s="2">
        <f t="shared" si="1035"/>
        <v>8066</v>
      </c>
      <c r="CK191" s="2">
        <f t="shared" si="1036"/>
        <v>1</v>
      </c>
      <c r="CL191" s="2">
        <f t="shared" si="1037"/>
        <v>0</v>
      </c>
      <c r="CM191" s="2">
        <f t="shared" si="1038"/>
        <v>0</v>
      </c>
      <c r="CN191" s="17">
        <f t="shared" si="717"/>
        <v>1.2397718819737169E-4</v>
      </c>
      <c r="CP191" s="1">
        <f>SUM(CK191:CM191,'Cepa9 - CasB'!CA191:CC191,'Cepa9 - CasC'!CA191:CC191)</f>
        <v>1</v>
      </c>
      <c r="CQ191" s="17">
        <f>CP191/SUM(CJ191,'Cepa9 - CasB'!BZ191,'Cepa9 - CasC'!BZ191)</f>
        <v>8.2665123584359755E-5</v>
      </c>
      <c r="CR191" s="1">
        <f t="shared" si="876"/>
        <v>434</v>
      </c>
      <c r="CS191" s="17">
        <f t="shared" si="811"/>
        <v>3.4587185208798214E-2</v>
      </c>
    </row>
    <row r="192" spans="1:97" x14ac:dyDescent="0.25">
      <c r="A192" s="36"/>
      <c r="B192" s="27">
        <f t="shared" si="1042"/>
        <v>44467</v>
      </c>
      <c r="C192" s="5">
        <f t="shared" si="1043"/>
        <v>763</v>
      </c>
      <c r="D192" s="5">
        <v>2</v>
      </c>
      <c r="E192" s="5"/>
      <c r="F192" s="5"/>
      <c r="G192" s="5"/>
      <c r="H192" s="5">
        <f t="shared" si="1044"/>
        <v>763</v>
      </c>
      <c r="I192" s="5"/>
      <c r="J192" s="5"/>
      <c r="K192" s="5"/>
      <c r="L192" s="5"/>
      <c r="M192" s="5">
        <f t="shared" si="1045"/>
        <v>221</v>
      </c>
      <c r="N192" s="5"/>
      <c r="O192" s="5"/>
      <c r="P192" s="5"/>
      <c r="Q192" s="5"/>
      <c r="R192" s="5">
        <f t="shared" si="1046"/>
        <v>763</v>
      </c>
      <c r="S192" s="5"/>
      <c r="T192" s="5"/>
      <c r="U192" s="5"/>
      <c r="V192" s="5"/>
      <c r="W192" s="5">
        <f t="shared" si="1047"/>
        <v>763</v>
      </c>
      <c r="X192" s="5"/>
      <c r="Y192" s="5"/>
      <c r="Z192" s="5"/>
      <c r="AA192" s="5"/>
      <c r="AB192" s="5">
        <f t="shared" si="1048"/>
        <v>763</v>
      </c>
      <c r="AC192" s="5"/>
      <c r="AD192" s="5"/>
      <c r="AE192" s="5"/>
      <c r="AF192" s="5"/>
      <c r="AG192" s="5">
        <f t="shared" si="1049"/>
        <v>762</v>
      </c>
      <c r="AH192" s="5"/>
      <c r="AI192" s="5"/>
      <c r="AJ192" s="5"/>
      <c r="AK192" s="5"/>
      <c r="AL192" s="5">
        <f t="shared" si="1050"/>
        <v>762</v>
      </c>
      <c r="AM192" s="5"/>
      <c r="AN192" s="5"/>
      <c r="AO192" s="5"/>
      <c r="AP192" s="5"/>
      <c r="AQ192" s="5">
        <f t="shared" si="1051"/>
        <v>220</v>
      </c>
      <c r="AR192" s="5"/>
      <c r="AS192" s="5"/>
      <c r="AT192" s="5"/>
      <c r="AU192" s="5"/>
      <c r="AV192" s="5">
        <f t="shared" si="1052"/>
        <v>761</v>
      </c>
      <c r="AW192" s="5"/>
      <c r="AX192" s="5"/>
      <c r="AY192" s="5"/>
      <c r="AZ192" s="5"/>
      <c r="BA192" s="5">
        <f t="shared" si="1053"/>
        <v>762</v>
      </c>
      <c r="BB192" s="5"/>
      <c r="BC192" s="5"/>
      <c r="BD192" s="5"/>
      <c r="BE192" s="5"/>
      <c r="BF192" s="5">
        <f t="shared" si="1054"/>
        <v>762</v>
      </c>
      <c r="BG192" s="5"/>
      <c r="BH192" s="5"/>
      <c r="BI192" s="5"/>
      <c r="BJ192" s="5"/>
      <c r="BK192" s="5">
        <f t="shared" si="1055"/>
        <v>0</v>
      </c>
      <c r="BL192" s="5"/>
      <c r="BM192" s="5"/>
      <c r="BN192" s="5"/>
      <c r="BO192" s="5"/>
      <c r="BP192" s="5">
        <f t="shared" si="1056"/>
        <v>0</v>
      </c>
      <c r="BQ192" s="5"/>
      <c r="BR192" s="5"/>
      <c r="BS192" s="5"/>
      <c r="BT192" s="5"/>
      <c r="BU192" s="5">
        <f t="shared" si="1057"/>
        <v>0</v>
      </c>
      <c r="BV192" s="5"/>
      <c r="BW192" s="5"/>
      <c r="BX192" s="5"/>
      <c r="BY192" s="5"/>
      <c r="BZ192" s="5">
        <f t="shared" si="1058"/>
        <v>0</v>
      </c>
      <c r="CA192" s="5"/>
      <c r="CB192" s="5"/>
      <c r="CC192" s="5"/>
      <c r="CD192" s="5"/>
      <c r="CE192" s="5">
        <f t="shared" si="1059"/>
        <v>0</v>
      </c>
      <c r="CF192" s="5"/>
      <c r="CG192" s="5"/>
      <c r="CH192" s="5"/>
      <c r="CJ192" s="2">
        <f t="shared" si="1035"/>
        <v>8065</v>
      </c>
      <c r="CK192" s="2">
        <f t="shared" si="1036"/>
        <v>2</v>
      </c>
      <c r="CL192" s="2">
        <f t="shared" si="1037"/>
        <v>0</v>
      </c>
      <c r="CM192" s="2">
        <f t="shared" si="1038"/>
        <v>0</v>
      </c>
      <c r="CN192" s="17">
        <f t="shared" si="717"/>
        <v>2.4798512089274643E-4</v>
      </c>
      <c r="CP192" s="1">
        <f>SUM(CK192:CM192,'Cepa9 - CasB'!CA192:CC192,'Cepa9 - CasC'!CA192:CC192)</f>
        <v>2</v>
      </c>
      <c r="CQ192" s="17">
        <f>CP192/SUM(CJ192,'Cepa9 - CasB'!BZ192,'Cepa9 - CasC'!BZ192)</f>
        <v>1.6534391534391533E-4</v>
      </c>
      <c r="CR192" s="1">
        <f t="shared" si="876"/>
        <v>436</v>
      </c>
      <c r="CS192" s="17">
        <f t="shared" si="811"/>
        <v>3.4746573159069177E-2</v>
      </c>
    </row>
    <row r="193" spans="1:97" x14ac:dyDescent="0.25">
      <c r="A193" s="36"/>
      <c r="B193" s="27">
        <f t="shared" si="1042"/>
        <v>44468</v>
      </c>
      <c r="C193" s="5">
        <f t="shared" si="1043"/>
        <v>761</v>
      </c>
      <c r="D193" s="5"/>
      <c r="E193" s="5"/>
      <c r="F193" s="5"/>
      <c r="G193" s="5"/>
      <c r="H193" s="5">
        <f t="shared" si="1044"/>
        <v>763</v>
      </c>
      <c r="I193" s="5"/>
      <c r="J193" s="5"/>
      <c r="K193" s="5"/>
      <c r="L193" s="5"/>
      <c r="M193" s="5">
        <f t="shared" si="1045"/>
        <v>221</v>
      </c>
      <c r="N193" s="5"/>
      <c r="O193" s="5"/>
      <c r="P193" s="5"/>
      <c r="Q193" s="5"/>
      <c r="R193" s="5">
        <f t="shared" si="1046"/>
        <v>763</v>
      </c>
      <c r="S193" s="5"/>
      <c r="T193" s="5"/>
      <c r="U193" s="5"/>
      <c r="V193" s="5"/>
      <c r="W193" s="5">
        <f t="shared" si="1047"/>
        <v>763</v>
      </c>
      <c r="X193" s="5"/>
      <c r="Y193" s="5"/>
      <c r="Z193" s="5"/>
      <c r="AA193" s="5"/>
      <c r="AB193" s="5">
        <f t="shared" si="1048"/>
        <v>763</v>
      </c>
      <c r="AC193" s="5"/>
      <c r="AD193" s="5"/>
      <c r="AE193" s="5"/>
      <c r="AF193" s="5"/>
      <c r="AG193" s="5">
        <f t="shared" si="1049"/>
        <v>762</v>
      </c>
      <c r="AH193" s="5"/>
      <c r="AI193" s="5"/>
      <c r="AJ193" s="5"/>
      <c r="AK193" s="5"/>
      <c r="AL193" s="5">
        <f t="shared" si="1050"/>
        <v>762</v>
      </c>
      <c r="AM193" s="5">
        <v>1</v>
      </c>
      <c r="AN193" s="5"/>
      <c r="AO193" s="5"/>
      <c r="AP193" s="5"/>
      <c r="AQ193" s="5">
        <f t="shared" si="1051"/>
        <v>220</v>
      </c>
      <c r="AR193" s="5"/>
      <c r="AS193" s="5"/>
      <c r="AT193" s="5"/>
      <c r="AU193" s="5"/>
      <c r="AV193" s="5">
        <f t="shared" si="1052"/>
        <v>761</v>
      </c>
      <c r="AW193" s="5"/>
      <c r="AX193" s="5"/>
      <c r="AY193" s="5"/>
      <c r="AZ193" s="5"/>
      <c r="BA193" s="5">
        <f t="shared" si="1053"/>
        <v>762</v>
      </c>
      <c r="BB193" s="5"/>
      <c r="BC193" s="5"/>
      <c r="BD193" s="5"/>
      <c r="BE193" s="5"/>
      <c r="BF193" s="5">
        <f t="shared" si="1054"/>
        <v>762</v>
      </c>
      <c r="BG193" s="5"/>
      <c r="BH193" s="5"/>
      <c r="BI193" s="5"/>
      <c r="BJ193" s="5"/>
      <c r="BK193" s="5">
        <f t="shared" si="1055"/>
        <v>0</v>
      </c>
      <c r="BL193" s="5"/>
      <c r="BM193" s="5"/>
      <c r="BN193" s="5"/>
      <c r="BO193" s="5"/>
      <c r="BP193" s="5">
        <f t="shared" si="1056"/>
        <v>0</v>
      </c>
      <c r="BQ193" s="5"/>
      <c r="BR193" s="5"/>
      <c r="BS193" s="5"/>
      <c r="BT193" s="5"/>
      <c r="BU193" s="5">
        <f t="shared" si="1057"/>
        <v>0</v>
      </c>
      <c r="BV193" s="5"/>
      <c r="BW193" s="5"/>
      <c r="BX193" s="5"/>
      <c r="BY193" s="5"/>
      <c r="BZ193" s="5">
        <f t="shared" si="1058"/>
        <v>0</v>
      </c>
      <c r="CA193" s="5"/>
      <c r="CB193" s="5"/>
      <c r="CC193" s="5"/>
      <c r="CD193" s="5"/>
      <c r="CE193" s="5">
        <f t="shared" si="1059"/>
        <v>0</v>
      </c>
      <c r="CF193" s="5"/>
      <c r="CG193" s="5"/>
      <c r="CH193" s="5"/>
      <c r="CJ193" s="2">
        <f t="shared" si="1035"/>
        <v>8063</v>
      </c>
      <c r="CK193" s="2">
        <f t="shared" si="1036"/>
        <v>1</v>
      </c>
      <c r="CL193" s="2">
        <f t="shared" si="1037"/>
        <v>0</v>
      </c>
      <c r="CM193" s="2">
        <f t="shared" si="1038"/>
        <v>0</v>
      </c>
      <c r="CN193" s="17">
        <f t="shared" si="717"/>
        <v>1.2402331638348009E-4</v>
      </c>
      <c r="CP193" s="1">
        <f>SUM(CK193:CM193,'Cepa9 - CasB'!CA193:CC193,'Cepa9 - CasC'!CA193:CC193)</f>
        <v>1</v>
      </c>
      <c r="CQ193" s="17">
        <f>CP193/SUM(CJ193,'Cepa9 - CasB'!BZ193,'Cepa9 - CasC'!BZ193)</f>
        <v>8.2685629237638501E-5</v>
      </c>
      <c r="CR193" s="1">
        <f t="shared" si="876"/>
        <v>437</v>
      </c>
      <c r="CS193" s="17">
        <f t="shared" si="811"/>
        <v>3.4826267134204655E-2</v>
      </c>
    </row>
    <row r="194" spans="1:97" ht="18.75" thickBot="1" x14ac:dyDescent="0.3">
      <c r="A194" s="37"/>
      <c r="B194" s="28">
        <f t="shared" si="1042"/>
        <v>44469</v>
      </c>
      <c r="C194" s="6">
        <f t="shared" si="1043"/>
        <v>761</v>
      </c>
      <c r="D194" s="6"/>
      <c r="E194" s="6"/>
      <c r="F194" s="6"/>
      <c r="G194" s="6"/>
      <c r="H194" s="6">
        <f t="shared" si="1044"/>
        <v>763</v>
      </c>
      <c r="I194" s="6"/>
      <c r="J194" s="6"/>
      <c r="K194" s="6"/>
      <c r="L194" s="6"/>
      <c r="M194" s="6">
        <f t="shared" si="1045"/>
        <v>221</v>
      </c>
      <c r="N194" s="6"/>
      <c r="O194" s="6">
        <v>5</v>
      </c>
      <c r="P194" s="6"/>
      <c r="Q194" s="6"/>
      <c r="R194" s="6">
        <f t="shared" si="1046"/>
        <v>763</v>
      </c>
      <c r="S194" s="6"/>
      <c r="T194" s="6"/>
      <c r="U194" s="6"/>
      <c r="V194" s="6"/>
      <c r="W194" s="6">
        <f t="shared" si="1047"/>
        <v>763</v>
      </c>
      <c r="X194" s="6"/>
      <c r="Y194" s="6"/>
      <c r="Z194" s="6"/>
      <c r="AA194" s="6"/>
      <c r="AB194" s="6">
        <f t="shared" si="1048"/>
        <v>763</v>
      </c>
      <c r="AC194" s="6"/>
      <c r="AD194" s="6"/>
      <c r="AE194" s="6"/>
      <c r="AF194" s="6"/>
      <c r="AG194" s="6">
        <f t="shared" si="1049"/>
        <v>762</v>
      </c>
      <c r="AH194" s="6"/>
      <c r="AI194" s="6"/>
      <c r="AJ194" s="6"/>
      <c r="AK194" s="6"/>
      <c r="AL194" s="6">
        <f t="shared" si="1050"/>
        <v>761</v>
      </c>
      <c r="AM194" s="6"/>
      <c r="AN194" s="6"/>
      <c r="AO194" s="6"/>
      <c r="AP194" s="6"/>
      <c r="AQ194" s="6">
        <f t="shared" si="1051"/>
        <v>220</v>
      </c>
      <c r="AR194" s="6"/>
      <c r="AS194" s="6">
        <v>1</v>
      </c>
      <c r="AT194" s="6"/>
      <c r="AU194" s="6"/>
      <c r="AV194" s="6">
        <f t="shared" si="1052"/>
        <v>761</v>
      </c>
      <c r="AW194" s="6"/>
      <c r="AX194" s="6"/>
      <c r="AY194" s="6"/>
      <c r="AZ194" s="6"/>
      <c r="BA194" s="6">
        <f t="shared" si="1053"/>
        <v>762</v>
      </c>
      <c r="BB194" s="6"/>
      <c r="BC194" s="6"/>
      <c r="BD194" s="6"/>
      <c r="BE194" s="6"/>
      <c r="BF194" s="6">
        <f t="shared" si="1054"/>
        <v>762</v>
      </c>
      <c r="BG194" s="6"/>
      <c r="BH194" s="6"/>
      <c r="BI194" s="6"/>
      <c r="BJ194" s="6"/>
      <c r="BK194" s="6">
        <f t="shared" si="1055"/>
        <v>0</v>
      </c>
      <c r="BL194" s="6"/>
      <c r="BM194" s="6"/>
      <c r="BN194" s="6"/>
      <c r="BO194" s="6"/>
      <c r="BP194" s="6">
        <f t="shared" si="1056"/>
        <v>0</v>
      </c>
      <c r="BQ194" s="6"/>
      <c r="BR194" s="6"/>
      <c r="BS194" s="6"/>
      <c r="BT194" s="6"/>
      <c r="BU194" s="6">
        <f t="shared" si="1057"/>
        <v>0</v>
      </c>
      <c r="BV194" s="6"/>
      <c r="BW194" s="6"/>
      <c r="BX194" s="6"/>
      <c r="BY194" s="6"/>
      <c r="BZ194" s="6">
        <f t="shared" si="1058"/>
        <v>0</v>
      </c>
      <c r="CA194" s="6"/>
      <c r="CB194" s="6"/>
      <c r="CC194" s="6"/>
      <c r="CD194" s="6"/>
      <c r="CE194" s="6">
        <f t="shared" si="1059"/>
        <v>0</v>
      </c>
      <c r="CF194" s="6"/>
      <c r="CG194" s="6"/>
      <c r="CH194" s="6"/>
      <c r="CJ194" s="2">
        <f t="shared" si="1035"/>
        <v>8062</v>
      </c>
      <c r="CK194" s="2">
        <f t="shared" si="1036"/>
        <v>0</v>
      </c>
      <c r="CL194" s="2">
        <f t="shared" si="1037"/>
        <v>6</v>
      </c>
      <c r="CM194" s="2">
        <f t="shared" si="1038"/>
        <v>0</v>
      </c>
      <c r="CN194" s="17">
        <f t="shared" si="717"/>
        <v>7.442322004465393E-4</v>
      </c>
      <c r="CP194" s="1">
        <f>SUM(CK194:CM194,'Cepa9 - CasB'!CA194:CC194,'Cepa9 - CasC'!CA194:CC194)</f>
        <v>10</v>
      </c>
      <c r="CQ194" s="17">
        <f>CP194/SUM(CJ194,'Cepa9 - CasB'!BZ194,'Cepa9 - CasC'!BZ194)</f>
        <v>8.2692466716282145E-4</v>
      </c>
      <c r="CR194" s="1">
        <f t="shared" si="876"/>
        <v>447</v>
      </c>
      <c r="CS194" s="17">
        <f t="shared" si="811"/>
        <v>3.562320688555945E-2</v>
      </c>
    </row>
    <row r="195" spans="1:97" ht="18.75" thickTop="1" x14ac:dyDescent="0.25">
      <c r="CJ195" s="2"/>
      <c r="CK195" s="12">
        <f t="shared" ref="CK195:CM195" si="1061">SUM(CK188:CK194)</f>
        <v>4</v>
      </c>
      <c r="CL195" s="12">
        <f t="shared" si="1061"/>
        <v>6</v>
      </c>
      <c r="CM195" s="12">
        <f t="shared" si="1061"/>
        <v>0</v>
      </c>
      <c r="CN195" s="18">
        <f t="shared" ref="CN195" si="1062">((CK195+CL195+CM195)/$CJ$4)</f>
        <v>1.4312294260770001E-3</v>
      </c>
      <c r="CP195" s="19">
        <f>SUM(CK195:CM195,'Cepa9 - CasB'!CA195:CC195,'Cepa9 - CasC'!CA195:CC195)</f>
        <v>14</v>
      </c>
      <c r="CQ195" s="18">
        <f>CP195/SUM(CJ188,'Cepa9 - CasB'!BZ188,'Cepa9 - CasC'!BZ188)</f>
        <v>1.1573117301810366E-3</v>
      </c>
      <c r="CS195" s="17"/>
    </row>
    <row r="196" spans="1:97" x14ac:dyDescent="0.25">
      <c r="A196" s="35">
        <v>25</v>
      </c>
      <c r="B196" s="26">
        <f t="shared" ref="B196" si="1063">B194+1</f>
        <v>44470</v>
      </c>
      <c r="C196" s="4">
        <f t="shared" ref="C196" si="1064">C194-D194-E194-F194</f>
        <v>761</v>
      </c>
      <c r="D196" s="4"/>
      <c r="E196" s="4"/>
      <c r="F196" s="4"/>
      <c r="G196" s="4"/>
      <c r="H196" s="4">
        <f t="shared" ref="H196" si="1065">H194-I194-J194-K194</f>
        <v>763</v>
      </c>
      <c r="I196" s="4"/>
      <c r="J196" s="4"/>
      <c r="K196" s="4"/>
      <c r="L196" s="4"/>
      <c r="M196" s="4">
        <f t="shared" ref="M196" si="1066">M194-N194-O194-P194</f>
        <v>216</v>
      </c>
      <c r="N196" s="4"/>
      <c r="O196" s="4"/>
      <c r="P196" s="4"/>
      <c r="Q196" s="4"/>
      <c r="R196" s="4">
        <f t="shared" ref="R196" si="1067">R194-S194-T194-U194</f>
        <v>763</v>
      </c>
      <c r="S196" s="4"/>
      <c r="T196" s="4"/>
      <c r="U196" s="4"/>
      <c r="V196" s="4"/>
      <c r="W196" s="4">
        <f t="shared" ref="W196" si="1068">W194-X194-Y194-Z194</f>
        <v>763</v>
      </c>
      <c r="X196" s="4"/>
      <c r="Y196" s="4"/>
      <c r="Z196" s="4"/>
      <c r="AA196" s="4"/>
      <c r="AB196" s="4">
        <f t="shared" ref="AB196" si="1069">AB194-AC194-AD194-AE194</f>
        <v>763</v>
      </c>
      <c r="AC196" s="4"/>
      <c r="AD196" s="4"/>
      <c r="AE196" s="4"/>
      <c r="AF196" s="4"/>
      <c r="AG196" s="4">
        <f t="shared" ref="AG196" si="1070">AG194-AH194-AI194-AJ194</f>
        <v>762</v>
      </c>
      <c r="AH196" s="4"/>
      <c r="AI196" s="4"/>
      <c r="AJ196" s="4"/>
      <c r="AK196" s="4"/>
      <c r="AL196" s="4">
        <f t="shared" ref="AL196" si="1071">AL194-AM194-AN194-AO194</f>
        <v>761</v>
      </c>
      <c r="AM196" s="4"/>
      <c r="AN196" s="4"/>
      <c r="AO196" s="4"/>
      <c r="AP196" s="4"/>
      <c r="AQ196" s="4">
        <f t="shared" ref="AQ196" si="1072">AQ194-AR194-AS194-AT194</f>
        <v>219</v>
      </c>
      <c r="AR196" s="4"/>
      <c r="AS196" s="4"/>
      <c r="AT196" s="4"/>
      <c r="AU196" s="4"/>
      <c r="AV196" s="4">
        <f t="shared" ref="AV196" si="1073">AV194-AW194-AX194-AY194</f>
        <v>761</v>
      </c>
      <c r="AW196" s="4"/>
      <c r="AX196" s="4"/>
      <c r="AY196" s="4"/>
      <c r="AZ196" s="4"/>
      <c r="BA196" s="4">
        <f t="shared" ref="BA196" si="1074">BA194-BB194-BC194-BD194</f>
        <v>762</v>
      </c>
      <c r="BB196" s="4"/>
      <c r="BC196" s="4"/>
      <c r="BD196" s="4"/>
      <c r="BE196" s="4"/>
      <c r="BF196" s="4">
        <f t="shared" ref="BF196" si="1075">BF194-BG194-BH194-BI194</f>
        <v>762</v>
      </c>
      <c r="BG196" s="4"/>
      <c r="BH196" s="4"/>
      <c r="BI196" s="4"/>
      <c r="BJ196" s="4"/>
      <c r="BK196" s="4">
        <f t="shared" ref="BK196" si="1076">BK194-BL194-BM194-BN194</f>
        <v>0</v>
      </c>
      <c r="BL196" s="4"/>
      <c r="BM196" s="4"/>
      <c r="BN196" s="4"/>
      <c r="BO196" s="4"/>
      <c r="BP196" s="4">
        <f t="shared" ref="BP196" si="1077">BP194-BQ194-BR194-BS194</f>
        <v>0</v>
      </c>
      <c r="BQ196" s="4"/>
      <c r="BR196" s="4"/>
      <c r="BS196" s="4"/>
      <c r="BT196" s="4"/>
      <c r="BU196" s="4">
        <f t="shared" ref="BU196" si="1078">BU194-BV194-BW194-BX194</f>
        <v>0</v>
      </c>
      <c r="BV196" s="4"/>
      <c r="BW196" s="4"/>
      <c r="BX196" s="4"/>
      <c r="BY196" s="4"/>
      <c r="BZ196" s="4">
        <f t="shared" ref="BZ196" si="1079">BZ194-CA194-CB194-CC194</f>
        <v>0</v>
      </c>
      <c r="CA196" s="4"/>
      <c r="CB196" s="4"/>
      <c r="CC196" s="4"/>
      <c r="CD196" s="4"/>
      <c r="CE196" s="4">
        <f t="shared" ref="CE196" si="1080">CE194-CF194-CG194-CH194</f>
        <v>0</v>
      </c>
      <c r="CF196" s="4"/>
      <c r="CG196" s="4"/>
      <c r="CH196" s="4"/>
      <c r="CJ196" s="2">
        <f t="shared" ref="CJ196:CJ202" si="1081">SUM(C196,H196,M196,R196,W196,AB196,AG196,AL196,AQ196,AV196,BA196,BF196,BK196,BP196,BU196,BZ196,CE196)</f>
        <v>8056</v>
      </c>
      <c r="CK196" s="2">
        <f t="shared" ref="CK196:CK202" si="1082">SUM(D196,I196,N196,S196,X196,AC196,AH196,AM196,AR196,AW196,BB196,BG196,BL196,BQ196,BV196,CA196,CF196)</f>
        <v>0</v>
      </c>
      <c r="CL196" s="2">
        <f t="shared" ref="CL196:CL202" si="1083">SUM(E196,J196,O196,T196,Y196,AD196,AI196,AN196,AS196,AX196,BC196,BH196,BM196,BR196,BW196,CB196,CG196)</f>
        <v>0</v>
      </c>
      <c r="CM196" s="2">
        <f t="shared" ref="CM196:CM202" si="1084">SUM(F196,K196,P196,U196,Z196,AE196,AJ196,AO196,AT196,AY196,BD196,BI196,BN196,BS196,BX196,CC196,CH196)</f>
        <v>0</v>
      </c>
      <c r="CN196" s="17">
        <f t="shared" ref="CN196:CN210" si="1085">((CK196+CL196+CM196)/CJ196)</f>
        <v>0</v>
      </c>
      <c r="CP196" s="1">
        <f>SUM(CK196:CM196,'Cepa9 - CasB'!CA196:CC196,'Cepa9 - CasC'!CA196:CC196)</f>
        <v>0</v>
      </c>
      <c r="CQ196" s="17">
        <f>CP196/SUM(CJ196,'Cepa9 - CasB'!BZ196,'Cepa9 - CasC'!BZ196)</f>
        <v>0</v>
      </c>
      <c r="CR196" s="1">
        <f t="shared" ref="CR196" si="1086">CR194+CP196</f>
        <v>447</v>
      </c>
      <c r="CS196" s="17">
        <f t="shared" ref="CS196" si="1087">CR196/$CS$1</f>
        <v>3.562320688555945E-2</v>
      </c>
    </row>
    <row r="197" spans="1:97" x14ac:dyDescent="0.25">
      <c r="A197" s="36"/>
      <c r="B197" s="27">
        <f t="shared" ref="B197:B202" si="1088">B196+1</f>
        <v>44471</v>
      </c>
      <c r="C197" s="5">
        <f t="shared" ref="C197:C202" si="1089">C196-D196-E196-F196</f>
        <v>761</v>
      </c>
      <c r="D197" s="5"/>
      <c r="E197" s="5"/>
      <c r="F197" s="5"/>
      <c r="G197" s="5"/>
      <c r="H197" s="5">
        <f t="shared" ref="H197:H202" si="1090">H196-I196-J196-K196</f>
        <v>763</v>
      </c>
      <c r="I197" s="5"/>
      <c r="J197" s="5"/>
      <c r="K197" s="5"/>
      <c r="L197" s="5"/>
      <c r="M197" s="5">
        <f t="shared" ref="M197:M202" si="1091">M196-N196-O196-P196</f>
        <v>216</v>
      </c>
      <c r="N197" s="5"/>
      <c r="O197" s="5"/>
      <c r="P197" s="5"/>
      <c r="Q197" s="5"/>
      <c r="R197" s="5">
        <f t="shared" ref="R197:R202" si="1092">R196-S196-T196-U196</f>
        <v>763</v>
      </c>
      <c r="S197" s="5"/>
      <c r="T197" s="5"/>
      <c r="U197" s="5"/>
      <c r="V197" s="5"/>
      <c r="W197" s="5">
        <f t="shared" ref="W197:W202" si="1093">W196-X196-Y196-Z196</f>
        <v>763</v>
      </c>
      <c r="X197" s="5"/>
      <c r="Y197" s="5"/>
      <c r="Z197" s="5"/>
      <c r="AA197" s="5"/>
      <c r="AB197" s="5">
        <f t="shared" ref="AB197:AB202" si="1094">AB196-AC196-AD196-AE196</f>
        <v>763</v>
      </c>
      <c r="AC197" s="5"/>
      <c r="AD197" s="5"/>
      <c r="AE197" s="5"/>
      <c r="AF197" s="5"/>
      <c r="AG197" s="5">
        <f t="shared" ref="AG197:AG202" si="1095">AG196-AH196-AI196-AJ196</f>
        <v>762</v>
      </c>
      <c r="AH197" s="5"/>
      <c r="AI197" s="5"/>
      <c r="AJ197" s="5"/>
      <c r="AK197" s="5"/>
      <c r="AL197" s="5">
        <f t="shared" ref="AL197:AL202" si="1096">AL196-AM196-AN196-AO196</f>
        <v>761</v>
      </c>
      <c r="AM197" s="5"/>
      <c r="AN197" s="5"/>
      <c r="AO197" s="5"/>
      <c r="AP197" s="5"/>
      <c r="AQ197" s="5">
        <f t="shared" ref="AQ197:AQ202" si="1097">AQ196-AR196-AS196-AT196</f>
        <v>219</v>
      </c>
      <c r="AR197" s="5"/>
      <c r="AS197" s="5"/>
      <c r="AT197" s="5"/>
      <c r="AU197" s="5"/>
      <c r="AV197" s="5">
        <f t="shared" ref="AV197:AV202" si="1098">AV196-AW196-AX196-AY196</f>
        <v>761</v>
      </c>
      <c r="AW197" s="5"/>
      <c r="AX197" s="5"/>
      <c r="AY197" s="5"/>
      <c r="AZ197" s="5"/>
      <c r="BA197" s="5">
        <f t="shared" ref="BA197:BA202" si="1099">BA196-BB196-BC196-BD196</f>
        <v>762</v>
      </c>
      <c r="BB197" s="5"/>
      <c r="BC197" s="5"/>
      <c r="BD197" s="5"/>
      <c r="BE197" s="5"/>
      <c r="BF197" s="5">
        <f t="shared" ref="BF197:BF202" si="1100">BF196-BG196-BH196-BI196</f>
        <v>762</v>
      </c>
      <c r="BG197" s="5"/>
      <c r="BH197" s="5"/>
      <c r="BI197" s="5"/>
      <c r="BJ197" s="5"/>
      <c r="BK197" s="5">
        <f t="shared" ref="BK197:BK202" si="1101">BK196-BL196-BM196-BN196</f>
        <v>0</v>
      </c>
      <c r="BL197" s="5"/>
      <c r="BM197" s="5"/>
      <c r="BN197" s="5"/>
      <c r="BO197" s="5"/>
      <c r="BP197" s="5">
        <f t="shared" ref="BP197:BP202" si="1102">BP196-BQ196-BR196-BS196</f>
        <v>0</v>
      </c>
      <c r="BQ197" s="5"/>
      <c r="BR197" s="5"/>
      <c r="BS197" s="5"/>
      <c r="BT197" s="5"/>
      <c r="BU197" s="5">
        <f t="shared" ref="BU197:BU202" si="1103">BU196-BV196-BW196-BX196</f>
        <v>0</v>
      </c>
      <c r="BV197" s="5"/>
      <c r="BW197" s="5"/>
      <c r="BX197" s="5"/>
      <c r="BY197" s="5"/>
      <c r="BZ197" s="5">
        <f t="shared" ref="BZ197:BZ202" si="1104">BZ196-CA196-CB196-CC196</f>
        <v>0</v>
      </c>
      <c r="CA197" s="5"/>
      <c r="CB197" s="5"/>
      <c r="CC197" s="5"/>
      <c r="CD197" s="5"/>
      <c r="CE197" s="5">
        <f t="shared" ref="CE197:CE202" si="1105">CE196-CF196-CG196-CH196</f>
        <v>0</v>
      </c>
      <c r="CF197" s="5"/>
      <c r="CG197" s="5"/>
      <c r="CH197" s="5"/>
      <c r="CJ197" s="2">
        <f t="shared" si="1081"/>
        <v>8056</v>
      </c>
      <c r="CK197" s="2">
        <f t="shared" si="1082"/>
        <v>0</v>
      </c>
      <c r="CL197" s="2">
        <f t="shared" si="1083"/>
        <v>0</v>
      </c>
      <c r="CM197" s="2">
        <f t="shared" si="1084"/>
        <v>0</v>
      </c>
      <c r="CN197" s="17">
        <f t="shared" si="1085"/>
        <v>0</v>
      </c>
      <c r="CP197" s="1">
        <f>SUM(CK197:CM197,'Cepa9 - CasB'!CA197:CC197,'Cepa9 - CasC'!CA197:CC197)</f>
        <v>0</v>
      </c>
      <c r="CQ197" s="17">
        <f>CP197/SUM(CJ197,'Cepa9 - CasB'!BZ197,'Cepa9 - CasC'!BZ197)</f>
        <v>0</v>
      </c>
      <c r="CR197" s="1">
        <f t="shared" ref="CR197" si="1106">CP197+CR196</f>
        <v>447</v>
      </c>
      <c r="CS197" s="17">
        <f t="shared" si="811"/>
        <v>3.562320688555945E-2</v>
      </c>
    </row>
    <row r="198" spans="1:97" x14ac:dyDescent="0.25">
      <c r="A198" s="36"/>
      <c r="B198" s="27">
        <f t="shared" si="1088"/>
        <v>44472</v>
      </c>
      <c r="C198" s="5">
        <f t="shared" si="1089"/>
        <v>761</v>
      </c>
      <c r="D198" s="5"/>
      <c r="E198" s="5"/>
      <c r="F198" s="5"/>
      <c r="G198" s="5"/>
      <c r="H198" s="5">
        <f t="shared" si="1090"/>
        <v>763</v>
      </c>
      <c r="I198" s="5"/>
      <c r="J198" s="5"/>
      <c r="K198" s="5"/>
      <c r="L198" s="5"/>
      <c r="M198" s="5">
        <f t="shared" si="1091"/>
        <v>216</v>
      </c>
      <c r="N198" s="5"/>
      <c r="O198" s="5"/>
      <c r="P198" s="5"/>
      <c r="Q198" s="5"/>
      <c r="R198" s="5">
        <f t="shared" si="1092"/>
        <v>763</v>
      </c>
      <c r="S198" s="5"/>
      <c r="T198" s="5"/>
      <c r="U198" s="5"/>
      <c r="V198" s="5"/>
      <c r="W198" s="5">
        <f t="shared" si="1093"/>
        <v>763</v>
      </c>
      <c r="X198" s="5"/>
      <c r="Y198" s="5"/>
      <c r="Z198" s="5"/>
      <c r="AA198" s="5"/>
      <c r="AB198" s="5">
        <f t="shared" si="1094"/>
        <v>763</v>
      </c>
      <c r="AC198" s="5"/>
      <c r="AD198" s="5"/>
      <c r="AE198" s="5"/>
      <c r="AF198" s="5"/>
      <c r="AG198" s="5">
        <f t="shared" si="1095"/>
        <v>762</v>
      </c>
      <c r="AH198" s="5"/>
      <c r="AI198" s="5"/>
      <c r="AJ198" s="5"/>
      <c r="AK198" s="5"/>
      <c r="AL198" s="5">
        <f t="shared" si="1096"/>
        <v>761</v>
      </c>
      <c r="AM198" s="5"/>
      <c r="AN198" s="5"/>
      <c r="AO198" s="5"/>
      <c r="AP198" s="5"/>
      <c r="AQ198" s="5">
        <f t="shared" si="1097"/>
        <v>219</v>
      </c>
      <c r="AR198" s="5"/>
      <c r="AS198" s="5"/>
      <c r="AT198" s="5"/>
      <c r="AU198" s="5"/>
      <c r="AV198" s="5">
        <f t="shared" si="1098"/>
        <v>761</v>
      </c>
      <c r="AW198" s="5"/>
      <c r="AX198" s="5"/>
      <c r="AY198" s="5"/>
      <c r="AZ198" s="5"/>
      <c r="BA198" s="5">
        <f t="shared" si="1099"/>
        <v>762</v>
      </c>
      <c r="BB198" s="5"/>
      <c r="BC198" s="5"/>
      <c r="BD198" s="5"/>
      <c r="BE198" s="5"/>
      <c r="BF198" s="5">
        <f t="shared" si="1100"/>
        <v>762</v>
      </c>
      <c r="BG198" s="5"/>
      <c r="BH198" s="5"/>
      <c r="BI198" s="5"/>
      <c r="BJ198" s="5"/>
      <c r="BK198" s="5">
        <f t="shared" si="1101"/>
        <v>0</v>
      </c>
      <c r="BL198" s="5"/>
      <c r="BM198" s="5"/>
      <c r="BN198" s="5"/>
      <c r="BO198" s="5"/>
      <c r="BP198" s="5">
        <f t="shared" si="1102"/>
        <v>0</v>
      </c>
      <c r="BQ198" s="5"/>
      <c r="BR198" s="5"/>
      <c r="BS198" s="5"/>
      <c r="BT198" s="5"/>
      <c r="BU198" s="5">
        <f t="shared" si="1103"/>
        <v>0</v>
      </c>
      <c r="BV198" s="5"/>
      <c r="BW198" s="5"/>
      <c r="BX198" s="5"/>
      <c r="BY198" s="5"/>
      <c r="BZ198" s="5">
        <f t="shared" si="1104"/>
        <v>0</v>
      </c>
      <c r="CA198" s="5"/>
      <c r="CB198" s="5"/>
      <c r="CC198" s="5"/>
      <c r="CD198" s="5"/>
      <c r="CE198" s="5">
        <f t="shared" si="1105"/>
        <v>0</v>
      </c>
      <c r="CF198" s="5"/>
      <c r="CG198" s="5"/>
      <c r="CH198" s="5"/>
      <c r="CJ198" s="2">
        <f t="shared" si="1081"/>
        <v>8056</v>
      </c>
      <c r="CK198" s="2">
        <f t="shared" si="1082"/>
        <v>0</v>
      </c>
      <c r="CL198" s="2">
        <f t="shared" si="1083"/>
        <v>0</v>
      </c>
      <c r="CM198" s="2">
        <f t="shared" si="1084"/>
        <v>0</v>
      </c>
      <c r="CN198" s="17">
        <f t="shared" si="1085"/>
        <v>0</v>
      </c>
      <c r="CP198" s="1">
        <f>SUM(CK198:CM198,'Cepa9 - CasB'!CA198:CC198,'Cepa9 - CasC'!CA198:CC198)</f>
        <v>0</v>
      </c>
      <c r="CQ198" s="17">
        <f>CP198/SUM(CJ198,'Cepa9 - CasB'!BZ198,'Cepa9 - CasC'!BZ198)</f>
        <v>0</v>
      </c>
      <c r="CR198" s="1">
        <f t="shared" si="922"/>
        <v>447</v>
      </c>
      <c r="CS198" s="17">
        <f t="shared" si="811"/>
        <v>3.562320688555945E-2</v>
      </c>
    </row>
    <row r="199" spans="1:97" x14ac:dyDescent="0.25">
      <c r="A199" s="36"/>
      <c r="B199" s="27">
        <f t="shared" si="1088"/>
        <v>44473</v>
      </c>
      <c r="C199" s="5">
        <f t="shared" si="1089"/>
        <v>761</v>
      </c>
      <c r="D199" s="5"/>
      <c r="E199" s="5"/>
      <c r="F199" s="5"/>
      <c r="G199" s="5"/>
      <c r="H199" s="5">
        <f t="shared" si="1090"/>
        <v>763</v>
      </c>
      <c r="I199" s="5"/>
      <c r="J199" s="5"/>
      <c r="K199" s="5"/>
      <c r="L199" s="5"/>
      <c r="M199" s="5">
        <f t="shared" si="1091"/>
        <v>216</v>
      </c>
      <c r="N199" s="5"/>
      <c r="O199" s="5"/>
      <c r="P199" s="5"/>
      <c r="Q199" s="5"/>
      <c r="R199" s="5">
        <f t="shared" si="1092"/>
        <v>763</v>
      </c>
      <c r="S199" s="5"/>
      <c r="T199" s="5"/>
      <c r="U199" s="5"/>
      <c r="V199" s="5"/>
      <c r="W199" s="5">
        <f t="shared" si="1093"/>
        <v>763</v>
      </c>
      <c r="X199" s="5"/>
      <c r="Y199" s="5"/>
      <c r="Z199" s="5"/>
      <c r="AA199" s="5"/>
      <c r="AB199" s="5">
        <f t="shared" si="1094"/>
        <v>763</v>
      </c>
      <c r="AC199" s="5"/>
      <c r="AD199" s="5"/>
      <c r="AE199" s="5"/>
      <c r="AF199" s="5"/>
      <c r="AG199" s="5">
        <f t="shared" si="1095"/>
        <v>762</v>
      </c>
      <c r="AH199" s="5"/>
      <c r="AI199" s="5"/>
      <c r="AJ199" s="5"/>
      <c r="AK199" s="5"/>
      <c r="AL199" s="5">
        <f t="shared" si="1096"/>
        <v>761</v>
      </c>
      <c r="AM199" s="5"/>
      <c r="AN199" s="5"/>
      <c r="AO199" s="5"/>
      <c r="AP199" s="5"/>
      <c r="AQ199" s="5">
        <f t="shared" si="1097"/>
        <v>219</v>
      </c>
      <c r="AR199" s="5"/>
      <c r="AS199" s="5"/>
      <c r="AT199" s="5"/>
      <c r="AU199" s="5"/>
      <c r="AV199" s="5">
        <f t="shared" si="1098"/>
        <v>761</v>
      </c>
      <c r="AW199" s="5"/>
      <c r="AX199" s="5"/>
      <c r="AY199" s="5"/>
      <c r="AZ199" s="5"/>
      <c r="BA199" s="5">
        <f t="shared" si="1099"/>
        <v>762</v>
      </c>
      <c r="BB199" s="5"/>
      <c r="BC199" s="5"/>
      <c r="BD199" s="5"/>
      <c r="BE199" s="5"/>
      <c r="BF199" s="5">
        <f t="shared" si="1100"/>
        <v>762</v>
      </c>
      <c r="BG199" s="5"/>
      <c r="BH199" s="5"/>
      <c r="BI199" s="5"/>
      <c r="BJ199" s="5"/>
      <c r="BK199" s="5">
        <f t="shared" si="1101"/>
        <v>0</v>
      </c>
      <c r="BL199" s="5"/>
      <c r="BM199" s="5"/>
      <c r="BN199" s="5"/>
      <c r="BO199" s="5"/>
      <c r="BP199" s="5">
        <f t="shared" si="1102"/>
        <v>0</v>
      </c>
      <c r="BQ199" s="5"/>
      <c r="BR199" s="5"/>
      <c r="BS199" s="5"/>
      <c r="BT199" s="5"/>
      <c r="BU199" s="5">
        <f t="shared" si="1103"/>
        <v>0</v>
      </c>
      <c r="BV199" s="5"/>
      <c r="BW199" s="5"/>
      <c r="BX199" s="5"/>
      <c r="BY199" s="5"/>
      <c r="BZ199" s="5">
        <f t="shared" si="1104"/>
        <v>0</v>
      </c>
      <c r="CA199" s="5"/>
      <c r="CB199" s="5"/>
      <c r="CC199" s="5"/>
      <c r="CD199" s="5"/>
      <c r="CE199" s="5">
        <f t="shared" si="1105"/>
        <v>0</v>
      </c>
      <c r="CF199" s="5"/>
      <c r="CG199" s="5"/>
      <c r="CH199" s="5"/>
      <c r="CJ199" s="2">
        <f t="shared" si="1081"/>
        <v>8056</v>
      </c>
      <c r="CK199" s="2">
        <f t="shared" si="1082"/>
        <v>0</v>
      </c>
      <c r="CL199" s="2">
        <f t="shared" si="1083"/>
        <v>0</v>
      </c>
      <c r="CM199" s="2">
        <f t="shared" si="1084"/>
        <v>0</v>
      </c>
      <c r="CN199" s="17">
        <f t="shared" si="1085"/>
        <v>0</v>
      </c>
      <c r="CP199" s="1">
        <f>SUM(CK199:CM199,'Cepa9 - CasB'!CA199:CC199,'Cepa9 - CasC'!CA199:CC199)</f>
        <v>0</v>
      </c>
      <c r="CQ199" s="17">
        <f>CP199/SUM(CJ199,'Cepa9 - CasB'!BZ199,'Cepa9 - CasC'!BZ199)</f>
        <v>0</v>
      </c>
      <c r="CR199" s="1">
        <f t="shared" si="922"/>
        <v>447</v>
      </c>
      <c r="CS199" s="17">
        <f t="shared" si="811"/>
        <v>3.562320688555945E-2</v>
      </c>
    </row>
    <row r="200" spans="1:97" x14ac:dyDescent="0.25">
      <c r="A200" s="36"/>
      <c r="B200" s="27">
        <f t="shared" si="1088"/>
        <v>44474</v>
      </c>
      <c r="C200" s="5">
        <f t="shared" si="1089"/>
        <v>761</v>
      </c>
      <c r="D200" s="5"/>
      <c r="E200" s="5"/>
      <c r="F200" s="5"/>
      <c r="G200" s="5"/>
      <c r="H200" s="5">
        <f t="shared" si="1090"/>
        <v>763</v>
      </c>
      <c r="I200" s="5"/>
      <c r="J200" s="5"/>
      <c r="K200" s="5"/>
      <c r="L200" s="5"/>
      <c r="M200" s="5">
        <f t="shared" si="1091"/>
        <v>216</v>
      </c>
      <c r="N200" s="5"/>
      <c r="O200" s="5"/>
      <c r="P200" s="5"/>
      <c r="Q200" s="5"/>
      <c r="R200" s="5">
        <f t="shared" si="1092"/>
        <v>763</v>
      </c>
      <c r="S200" s="5"/>
      <c r="T200" s="5"/>
      <c r="U200" s="5"/>
      <c r="V200" s="5"/>
      <c r="W200" s="5">
        <f t="shared" si="1093"/>
        <v>763</v>
      </c>
      <c r="X200" s="5"/>
      <c r="Y200" s="5"/>
      <c r="Z200" s="5"/>
      <c r="AA200" s="5"/>
      <c r="AB200" s="5">
        <f t="shared" si="1094"/>
        <v>763</v>
      </c>
      <c r="AC200" s="5"/>
      <c r="AD200" s="5"/>
      <c r="AE200" s="5"/>
      <c r="AF200" s="5"/>
      <c r="AG200" s="5">
        <f t="shared" si="1095"/>
        <v>762</v>
      </c>
      <c r="AH200" s="5"/>
      <c r="AI200" s="5"/>
      <c r="AJ200" s="5"/>
      <c r="AK200" s="5"/>
      <c r="AL200" s="5">
        <f t="shared" si="1096"/>
        <v>761</v>
      </c>
      <c r="AM200" s="5"/>
      <c r="AN200" s="5"/>
      <c r="AO200" s="5"/>
      <c r="AP200" s="5"/>
      <c r="AQ200" s="5">
        <f t="shared" si="1097"/>
        <v>219</v>
      </c>
      <c r="AR200" s="5"/>
      <c r="AS200" s="5"/>
      <c r="AT200" s="5"/>
      <c r="AU200" s="5"/>
      <c r="AV200" s="5">
        <f t="shared" si="1098"/>
        <v>761</v>
      </c>
      <c r="AW200" s="5"/>
      <c r="AX200" s="5"/>
      <c r="AY200" s="5"/>
      <c r="AZ200" s="5"/>
      <c r="BA200" s="5">
        <f t="shared" si="1099"/>
        <v>762</v>
      </c>
      <c r="BB200" s="5"/>
      <c r="BC200" s="5"/>
      <c r="BD200" s="5"/>
      <c r="BE200" s="5"/>
      <c r="BF200" s="5">
        <f t="shared" si="1100"/>
        <v>762</v>
      </c>
      <c r="BG200" s="5"/>
      <c r="BH200" s="5"/>
      <c r="BI200" s="5"/>
      <c r="BJ200" s="5"/>
      <c r="BK200" s="5">
        <f t="shared" si="1101"/>
        <v>0</v>
      </c>
      <c r="BL200" s="5"/>
      <c r="BM200" s="5"/>
      <c r="BN200" s="5"/>
      <c r="BO200" s="5"/>
      <c r="BP200" s="5">
        <f t="shared" si="1102"/>
        <v>0</v>
      </c>
      <c r="BQ200" s="5"/>
      <c r="BR200" s="5"/>
      <c r="BS200" s="5"/>
      <c r="BT200" s="5"/>
      <c r="BU200" s="5">
        <f t="shared" si="1103"/>
        <v>0</v>
      </c>
      <c r="BV200" s="5"/>
      <c r="BW200" s="5"/>
      <c r="BX200" s="5"/>
      <c r="BY200" s="5"/>
      <c r="BZ200" s="5">
        <f t="shared" si="1104"/>
        <v>0</v>
      </c>
      <c r="CA200" s="5"/>
      <c r="CB200" s="5"/>
      <c r="CC200" s="5"/>
      <c r="CD200" s="5"/>
      <c r="CE200" s="5">
        <f t="shared" si="1105"/>
        <v>0</v>
      </c>
      <c r="CF200" s="5"/>
      <c r="CG200" s="5"/>
      <c r="CH200" s="5"/>
      <c r="CJ200" s="2">
        <f t="shared" si="1081"/>
        <v>8056</v>
      </c>
      <c r="CK200" s="2">
        <f t="shared" si="1082"/>
        <v>0</v>
      </c>
      <c r="CL200" s="2">
        <f t="shared" si="1083"/>
        <v>0</v>
      </c>
      <c r="CM200" s="2">
        <f t="shared" si="1084"/>
        <v>0</v>
      </c>
      <c r="CN200" s="17">
        <f t="shared" si="1085"/>
        <v>0</v>
      </c>
      <c r="CP200" s="1">
        <f>SUM(CK200:CM200,'Cepa9 - CasB'!CA200:CC200,'Cepa9 - CasC'!CA200:CC200)</f>
        <v>0</v>
      </c>
      <c r="CQ200" s="17">
        <f>CP200/SUM(CJ200,'Cepa9 - CasB'!BZ200,'Cepa9 - CasC'!BZ200)</f>
        <v>0</v>
      </c>
      <c r="CR200" s="1">
        <f t="shared" si="922"/>
        <v>447</v>
      </c>
      <c r="CS200" s="17">
        <f t="shared" si="811"/>
        <v>3.562320688555945E-2</v>
      </c>
    </row>
    <row r="201" spans="1:97" x14ac:dyDescent="0.25">
      <c r="A201" s="36"/>
      <c r="B201" s="27">
        <f t="shared" si="1088"/>
        <v>44475</v>
      </c>
      <c r="C201" s="5">
        <f t="shared" si="1089"/>
        <v>761</v>
      </c>
      <c r="D201" s="5"/>
      <c r="E201" s="5"/>
      <c r="F201" s="5"/>
      <c r="G201" s="5"/>
      <c r="H201" s="5">
        <f t="shared" si="1090"/>
        <v>763</v>
      </c>
      <c r="I201" s="5"/>
      <c r="J201" s="5"/>
      <c r="K201" s="5"/>
      <c r="L201" s="5"/>
      <c r="M201" s="5">
        <f t="shared" si="1091"/>
        <v>216</v>
      </c>
      <c r="N201" s="5"/>
      <c r="O201" s="5"/>
      <c r="P201" s="5"/>
      <c r="Q201" s="5"/>
      <c r="R201" s="5">
        <f t="shared" si="1092"/>
        <v>763</v>
      </c>
      <c r="S201" s="5"/>
      <c r="T201" s="5"/>
      <c r="U201" s="5"/>
      <c r="V201" s="5"/>
      <c r="W201" s="5">
        <f t="shared" si="1093"/>
        <v>763</v>
      </c>
      <c r="X201" s="5"/>
      <c r="Y201" s="5"/>
      <c r="Z201" s="5"/>
      <c r="AA201" s="5"/>
      <c r="AB201" s="5">
        <f t="shared" si="1094"/>
        <v>763</v>
      </c>
      <c r="AC201" s="5"/>
      <c r="AD201" s="5"/>
      <c r="AE201" s="5"/>
      <c r="AF201" s="5"/>
      <c r="AG201" s="5">
        <f t="shared" si="1095"/>
        <v>762</v>
      </c>
      <c r="AH201" s="5"/>
      <c r="AI201" s="5"/>
      <c r="AJ201" s="5"/>
      <c r="AK201" s="5"/>
      <c r="AL201" s="5">
        <f t="shared" si="1096"/>
        <v>761</v>
      </c>
      <c r="AM201" s="5"/>
      <c r="AN201" s="5"/>
      <c r="AO201" s="5"/>
      <c r="AP201" s="5"/>
      <c r="AQ201" s="5">
        <f t="shared" si="1097"/>
        <v>219</v>
      </c>
      <c r="AR201" s="5"/>
      <c r="AS201" s="5"/>
      <c r="AT201" s="5"/>
      <c r="AU201" s="5"/>
      <c r="AV201" s="5">
        <f t="shared" si="1098"/>
        <v>761</v>
      </c>
      <c r="AW201" s="5"/>
      <c r="AX201" s="5"/>
      <c r="AY201" s="5"/>
      <c r="AZ201" s="5"/>
      <c r="BA201" s="5">
        <f t="shared" si="1099"/>
        <v>762</v>
      </c>
      <c r="BB201" s="5"/>
      <c r="BC201" s="5"/>
      <c r="BD201" s="5"/>
      <c r="BE201" s="5"/>
      <c r="BF201" s="5">
        <f t="shared" si="1100"/>
        <v>762</v>
      </c>
      <c r="BG201" s="5"/>
      <c r="BH201" s="5"/>
      <c r="BI201" s="5"/>
      <c r="BJ201" s="5"/>
      <c r="BK201" s="5">
        <f t="shared" si="1101"/>
        <v>0</v>
      </c>
      <c r="BL201" s="5"/>
      <c r="BM201" s="5"/>
      <c r="BN201" s="5"/>
      <c r="BO201" s="5"/>
      <c r="BP201" s="5">
        <f t="shared" si="1102"/>
        <v>0</v>
      </c>
      <c r="BQ201" s="5"/>
      <c r="BR201" s="5"/>
      <c r="BS201" s="5"/>
      <c r="BT201" s="5"/>
      <c r="BU201" s="5">
        <f t="shared" si="1103"/>
        <v>0</v>
      </c>
      <c r="BV201" s="5"/>
      <c r="BW201" s="5"/>
      <c r="BX201" s="5"/>
      <c r="BY201" s="5"/>
      <c r="BZ201" s="5">
        <f t="shared" si="1104"/>
        <v>0</v>
      </c>
      <c r="CA201" s="5"/>
      <c r="CB201" s="5"/>
      <c r="CC201" s="5"/>
      <c r="CD201" s="5"/>
      <c r="CE201" s="5">
        <f t="shared" si="1105"/>
        <v>0</v>
      </c>
      <c r="CF201" s="5"/>
      <c r="CG201" s="5"/>
      <c r="CH201" s="5"/>
      <c r="CJ201" s="2">
        <f t="shared" si="1081"/>
        <v>8056</v>
      </c>
      <c r="CK201" s="2">
        <f t="shared" si="1082"/>
        <v>0</v>
      </c>
      <c r="CL201" s="2">
        <f t="shared" si="1083"/>
        <v>0</v>
      </c>
      <c r="CM201" s="2">
        <f t="shared" si="1084"/>
        <v>0</v>
      </c>
      <c r="CN201" s="17">
        <f t="shared" si="1085"/>
        <v>0</v>
      </c>
      <c r="CP201" s="1">
        <f>SUM(CK201:CM201,'Cepa9 - CasB'!CA201:CC201,'Cepa9 - CasC'!CA201:CC201)</f>
        <v>0</v>
      </c>
      <c r="CQ201" s="17">
        <f>CP201/SUM(CJ201,'Cepa9 - CasB'!BZ201,'Cepa9 - CasC'!BZ201)</f>
        <v>0</v>
      </c>
      <c r="CR201" s="1">
        <f t="shared" si="922"/>
        <v>447</v>
      </c>
      <c r="CS201" s="17">
        <f t="shared" si="811"/>
        <v>3.562320688555945E-2</v>
      </c>
    </row>
    <row r="202" spans="1:97" ht="18.75" thickBot="1" x14ac:dyDescent="0.3">
      <c r="A202" s="37"/>
      <c r="B202" s="28">
        <f t="shared" si="1088"/>
        <v>44476</v>
      </c>
      <c r="C202" s="6">
        <f t="shared" si="1089"/>
        <v>761</v>
      </c>
      <c r="D202" s="6"/>
      <c r="E202" s="6"/>
      <c r="F202" s="6"/>
      <c r="G202" s="6"/>
      <c r="H202" s="6">
        <f t="shared" si="1090"/>
        <v>763</v>
      </c>
      <c r="I202" s="6"/>
      <c r="J202" s="6"/>
      <c r="K202" s="6"/>
      <c r="L202" s="6"/>
      <c r="M202" s="6">
        <f t="shared" si="1091"/>
        <v>216</v>
      </c>
      <c r="N202" s="6"/>
      <c r="O202" s="6"/>
      <c r="P202" s="6"/>
      <c r="Q202" s="6"/>
      <c r="R202" s="6">
        <f t="shared" si="1092"/>
        <v>763</v>
      </c>
      <c r="S202" s="6"/>
      <c r="T202" s="6"/>
      <c r="U202" s="6"/>
      <c r="V202" s="6"/>
      <c r="W202" s="6">
        <f t="shared" si="1093"/>
        <v>763</v>
      </c>
      <c r="X202" s="6"/>
      <c r="Y202" s="6"/>
      <c r="Z202" s="6"/>
      <c r="AA202" s="6"/>
      <c r="AB202" s="6">
        <f t="shared" si="1094"/>
        <v>763</v>
      </c>
      <c r="AC202" s="6"/>
      <c r="AD202" s="6"/>
      <c r="AE202" s="6"/>
      <c r="AF202" s="6"/>
      <c r="AG202" s="6">
        <f t="shared" si="1095"/>
        <v>762</v>
      </c>
      <c r="AH202" s="6"/>
      <c r="AI202" s="6"/>
      <c r="AJ202" s="6"/>
      <c r="AK202" s="6"/>
      <c r="AL202" s="6">
        <f t="shared" si="1096"/>
        <v>761</v>
      </c>
      <c r="AM202" s="6"/>
      <c r="AN202" s="6"/>
      <c r="AO202" s="6"/>
      <c r="AP202" s="6"/>
      <c r="AQ202" s="6">
        <f t="shared" si="1097"/>
        <v>219</v>
      </c>
      <c r="AR202" s="6"/>
      <c r="AS202" s="6"/>
      <c r="AT202" s="6"/>
      <c r="AU202" s="6"/>
      <c r="AV202" s="6">
        <f t="shared" si="1098"/>
        <v>761</v>
      </c>
      <c r="AW202" s="6"/>
      <c r="AX202" s="6"/>
      <c r="AY202" s="6"/>
      <c r="AZ202" s="6"/>
      <c r="BA202" s="6">
        <f t="shared" si="1099"/>
        <v>762</v>
      </c>
      <c r="BB202" s="6"/>
      <c r="BC202" s="6"/>
      <c r="BD202" s="6"/>
      <c r="BE202" s="6"/>
      <c r="BF202" s="6">
        <f t="shared" si="1100"/>
        <v>762</v>
      </c>
      <c r="BG202" s="6"/>
      <c r="BH202" s="6"/>
      <c r="BI202" s="6"/>
      <c r="BJ202" s="6"/>
      <c r="BK202" s="6">
        <f t="shared" si="1101"/>
        <v>0</v>
      </c>
      <c r="BL202" s="6"/>
      <c r="BM202" s="6"/>
      <c r="BN202" s="6"/>
      <c r="BO202" s="6"/>
      <c r="BP202" s="6">
        <f t="shared" si="1102"/>
        <v>0</v>
      </c>
      <c r="BQ202" s="6"/>
      <c r="BR202" s="6"/>
      <c r="BS202" s="6"/>
      <c r="BT202" s="6"/>
      <c r="BU202" s="6">
        <f t="shared" si="1103"/>
        <v>0</v>
      </c>
      <c r="BV202" s="6"/>
      <c r="BW202" s="6"/>
      <c r="BX202" s="6"/>
      <c r="BY202" s="6"/>
      <c r="BZ202" s="6">
        <f t="shared" si="1104"/>
        <v>0</v>
      </c>
      <c r="CA202" s="6"/>
      <c r="CB202" s="6"/>
      <c r="CC202" s="6"/>
      <c r="CD202" s="6"/>
      <c r="CE202" s="6">
        <f t="shared" si="1105"/>
        <v>0</v>
      </c>
      <c r="CF202" s="6"/>
      <c r="CG202" s="6"/>
      <c r="CH202" s="6"/>
      <c r="CJ202" s="2">
        <f t="shared" si="1081"/>
        <v>8056</v>
      </c>
      <c r="CK202" s="2">
        <f t="shared" si="1082"/>
        <v>0</v>
      </c>
      <c r="CL202" s="2">
        <f t="shared" si="1083"/>
        <v>0</v>
      </c>
      <c r="CM202" s="2">
        <f t="shared" si="1084"/>
        <v>0</v>
      </c>
      <c r="CN202" s="17">
        <f t="shared" si="1085"/>
        <v>0</v>
      </c>
      <c r="CP202" s="1">
        <f>SUM(CK202:CM202,'Cepa9 - CasB'!CA202:CC202,'Cepa9 - CasC'!CA202:CC202)</f>
        <v>0</v>
      </c>
      <c r="CQ202" s="17">
        <f>CP202/SUM(CJ202,'Cepa9 - CasB'!BZ202,'Cepa9 - CasC'!BZ202)</f>
        <v>0</v>
      </c>
      <c r="CR202" s="1">
        <f t="shared" si="922"/>
        <v>447</v>
      </c>
      <c r="CS202" s="17">
        <f t="shared" si="811"/>
        <v>3.562320688555945E-2</v>
      </c>
    </row>
    <row r="203" spans="1:97" ht="18.75" thickTop="1" x14ac:dyDescent="0.25">
      <c r="CJ203" s="2"/>
      <c r="CK203" s="12">
        <f t="shared" ref="CK203:CM203" si="1107">SUM(CK196:CK202)</f>
        <v>0</v>
      </c>
      <c r="CL203" s="12">
        <f t="shared" si="1107"/>
        <v>0</v>
      </c>
      <c r="CM203" s="12">
        <f t="shared" si="1107"/>
        <v>0</v>
      </c>
      <c r="CN203" s="18">
        <f t="shared" ref="CN203" si="1108">((CK203+CL203+CM203)/$CJ$4)</f>
        <v>0</v>
      </c>
      <c r="CP203" s="19">
        <f>SUM(CK203:CM203,'Cepa9 - CasB'!CA203:CC203,'Cepa9 - CasC'!CA203:CC203)</f>
        <v>0</v>
      </c>
      <c r="CQ203" s="18">
        <f>CP203/SUM(CJ196,'Cepa9 - CasB'!BZ196,'Cepa9 - CasC'!BZ196)</f>
        <v>0</v>
      </c>
      <c r="CS203" s="17"/>
    </row>
    <row r="204" spans="1:97" x14ac:dyDescent="0.25">
      <c r="A204" s="35">
        <v>26</v>
      </c>
      <c r="B204" s="26">
        <f t="shared" ref="B204" si="1109">B202+1</f>
        <v>44477</v>
      </c>
      <c r="C204" s="4">
        <f t="shared" ref="C204" si="1110">C202-D202-E202-F202</f>
        <v>761</v>
      </c>
      <c r="D204" s="4"/>
      <c r="E204" s="4"/>
      <c r="F204" s="4"/>
      <c r="G204" s="4"/>
      <c r="H204" s="4">
        <f t="shared" ref="H204" si="1111">H202-I202-J202-K202</f>
        <v>763</v>
      </c>
      <c r="I204" s="4"/>
      <c r="J204" s="4"/>
      <c r="K204" s="4"/>
      <c r="L204" s="4"/>
      <c r="M204" s="4">
        <f t="shared" ref="M204" si="1112">M202-N202-O202-P202</f>
        <v>216</v>
      </c>
      <c r="N204" s="4"/>
      <c r="O204" s="4"/>
      <c r="P204" s="4"/>
      <c r="Q204" s="4"/>
      <c r="R204" s="4">
        <f t="shared" ref="R204" si="1113">R202-S202-T202-U202</f>
        <v>763</v>
      </c>
      <c r="S204" s="4"/>
      <c r="T204" s="4"/>
      <c r="U204" s="4"/>
      <c r="V204" s="4"/>
      <c r="W204" s="4">
        <f t="shared" ref="W204" si="1114">W202-X202-Y202-Z202</f>
        <v>763</v>
      </c>
      <c r="X204" s="4"/>
      <c r="Y204" s="4"/>
      <c r="Z204" s="4"/>
      <c r="AA204" s="4"/>
      <c r="AB204" s="4">
        <f t="shared" ref="AB204" si="1115">AB202-AC202-AD202-AE202</f>
        <v>763</v>
      </c>
      <c r="AC204" s="4"/>
      <c r="AD204" s="4"/>
      <c r="AE204" s="4"/>
      <c r="AF204" s="4"/>
      <c r="AG204" s="4">
        <f t="shared" ref="AG204" si="1116">AG202-AH202-AI202-AJ202</f>
        <v>762</v>
      </c>
      <c r="AH204" s="4"/>
      <c r="AI204" s="4"/>
      <c r="AJ204" s="4"/>
      <c r="AK204" s="4"/>
      <c r="AL204" s="4">
        <f t="shared" ref="AL204" si="1117">AL202-AM202-AN202-AO202</f>
        <v>761</v>
      </c>
      <c r="AM204" s="4"/>
      <c r="AN204" s="4"/>
      <c r="AO204" s="4"/>
      <c r="AP204" s="4"/>
      <c r="AQ204" s="4">
        <f t="shared" ref="AQ204" si="1118">AQ202-AR202-AS202-AT202</f>
        <v>219</v>
      </c>
      <c r="AR204" s="4"/>
      <c r="AS204" s="4"/>
      <c r="AT204" s="4"/>
      <c r="AU204" s="4"/>
      <c r="AV204" s="4">
        <f t="shared" ref="AV204" si="1119">AV202-AW202-AX202-AY202</f>
        <v>761</v>
      </c>
      <c r="AW204" s="4"/>
      <c r="AX204" s="4"/>
      <c r="AY204" s="4"/>
      <c r="AZ204" s="4"/>
      <c r="BA204" s="4">
        <f t="shared" ref="BA204" si="1120">BA202-BB202-BC202-BD202</f>
        <v>762</v>
      </c>
      <c r="BB204" s="4"/>
      <c r="BC204" s="4"/>
      <c r="BD204" s="4"/>
      <c r="BE204" s="4"/>
      <c r="BF204" s="4">
        <f t="shared" ref="BF204" si="1121">BF202-BG202-BH202-BI202</f>
        <v>762</v>
      </c>
      <c r="BG204" s="4"/>
      <c r="BH204" s="4"/>
      <c r="BI204" s="4"/>
      <c r="BJ204" s="4"/>
      <c r="BK204" s="4">
        <f t="shared" ref="BK204" si="1122">BK202-BL202-BM202-BN202</f>
        <v>0</v>
      </c>
      <c r="BL204" s="4"/>
      <c r="BM204" s="4"/>
      <c r="BN204" s="4"/>
      <c r="BO204" s="4"/>
      <c r="BP204" s="4">
        <f t="shared" ref="BP204" si="1123">BP202-BQ202-BR202-BS202</f>
        <v>0</v>
      </c>
      <c r="BQ204" s="4"/>
      <c r="BR204" s="4"/>
      <c r="BS204" s="4"/>
      <c r="BT204" s="4"/>
      <c r="BU204" s="4">
        <f t="shared" ref="BU204" si="1124">BU202-BV202-BW202-BX202</f>
        <v>0</v>
      </c>
      <c r="BV204" s="4"/>
      <c r="BW204" s="4"/>
      <c r="BX204" s="4"/>
      <c r="BY204" s="4"/>
      <c r="BZ204" s="4">
        <f t="shared" ref="BZ204" si="1125">BZ202-CA202-CB202-CC202</f>
        <v>0</v>
      </c>
      <c r="CA204" s="4"/>
      <c r="CB204" s="4"/>
      <c r="CC204" s="4"/>
      <c r="CD204" s="4"/>
      <c r="CE204" s="4">
        <f t="shared" ref="CE204" si="1126">CE202-CF202-CG202-CH202</f>
        <v>0</v>
      </c>
      <c r="CF204" s="4"/>
      <c r="CG204" s="4"/>
      <c r="CH204" s="4"/>
      <c r="CJ204" s="2">
        <f t="shared" ref="CJ204:CJ210" si="1127">SUM(C204,H204,M204,R204,W204,AB204,AG204,AL204,AQ204,AV204,BA204,BF204,BK204,BP204,BU204,BZ204,CE204)</f>
        <v>8056</v>
      </c>
      <c r="CK204" s="2">
        <f t="shared" ref="CK204:CK210" si="1128">SUM(D204,I204,N204,S204,X204,AC204,AH204,AM204,AR204,AW204,BB204,BG204,BL204,BQ204,BV204,CA204,CF204)</f>
        <v>0</v>
      </c>
      <c r="CL204" s="2">
        <f t="shared" ref="CL204:CL210" si="1129">SUM(E204,J204,O204,T204,Y204,AD204,AI204,AN204,AS204,AX204,BC204,BH204,BM204,BR204,BW204,CB204,CG204)</f>
        <v>0</v>
      </c>
      <c r="CM204" s="2">
        <f t="shared" ref="CM204:CM210" si="1130">SUM(F204,K204,P204,U204,Z204,AE204,AJ204,AO204,AT204,AY204,BD204,BI204,BN204,BS204,BX204,CC204,CH204)</f>
        <v>0</v>
      </c>
      <c r="CN204" s="17">
        <f t="shared" ref="CN204" si="1131">((CK204+CL204+CM204)/CJ204)</f>
        <v>0</v>
      </c>
      <c r="CP204" s="1">
        <f>SUM(CK204:CM204,'Cepa9 - CasB'!CA204:CC204,'Cepa9 - CasC'!CA204:CC204)</f>
        <v>0</v>
      </c>
      <c r="CQ204" s="17">
        <f>CP204/SUM(CJ204,'Cepa9 - CasB'!BZ204,'Cepa9 - CasC'!BZ204)</f>
        <v>0</v>
      </c>
      <c r="CR204" s="1">
        <f t="shared" ref="CR204" si="1132">CR202+CP204</f>
        <v>447</v>
      </c>
      <c r="CS204" s="17">
        <f t="shared" ref="CS204" si="1133">CR204/$CS$1</f>
        <v>3.562320688555945E-2</v>
      </c>
    </row>
    <row r="205" spans="1:97" x14ac:dyDescent="0.25">
      <c r="A205" s="36"/>
      <c r="B205" s="27">
        <f t="shared" ref="B205:B210" si="1134">B204+1</f>
        <v>44478</v>
      </c>
      <c r="C205" s="5">
        <f t="shared" ref="C205:C210" si="1135">C204-D204-E204-F204</f>
        <v>761</v>
      </c>
      <c r="D205" s="5"/>
      <c r="E205" s="5"/>
      <c r="F205" s="5"/>
      <c r="G205" s="5"/>
      <c r="H205" s="5">
        <f t="shared" ref="H205:H210" si="1136">H204-I204-J204-K204</f>
        <v>763</v>
      </c>
      <c r="I205" s="5"/>
      <c r="J205" s="5"/>
      <c r="K205" s="5"/>
      <c r="L205" s="5"/>
      <c r="M205" s="5">
        <f t="shared" ref="M205:M210" si="1137">M204-N204-O204-P204</f>
        <v>216</v>
      </c>
      <c r="N205" s="5"/>
      <c r="O205" s="5"/>
      <c r="P205" s="5"/>
      <c r="Q205" s="5"/>
      <c r="R205" s="5">
        <f t="shared" ref="R205:R210" si="1138">R204-S204-T204-U204</f>
        <v>763</v>
      </c>
      <c r="S205" s="5"/>
      <c r="T205" s="5"/>
      <c r="U205" s="5"/>
      <c r="V205" s="5"/>
      <c r="W205" s="5">
        <f t="shared" ref="W205:W210" si="1139">W204-X204-Y204-Z204</f>
        <v>763</v>
      </c>
      <c r="X205" s="5"/>
      <c r="Y205" s="5"/>
      <c r="Z205" s="5"/>
      <c r="AA205" s="5"/>
      <c r="AB205" s="5">
        <f t="shared" ref="AB205:AB210" si="1140">AB204-AC204-AD204-AE204</f>
        <v>763</v>
      </c>
      <c r="AC205" s="5"/>
      <c r="AD205" s="5"/>
      <c r="AE205" s="5"/>
      <c r="AF205" s="5"/>
      <c r="AG205" s="5">
        <f t="shared" ref="AG205:AG210" si="1141">AG204-AH204-AI204-AJ204</f>
        <v>762</v>
      </c>
      <c r="AH205" s="5"/>
      <c r="AI205" s="5"/>
      <c r="AJ205" s="5"/>
      <c r="AK205" s="5"/>
      <c r="AL205" s="5">
        <f t="shared" ref="AL205:AL210" si="1142">AL204-AM204-AN204-AO204</f>
        <v>761</v>
      </c>
      <c r="AM205" s="5"/>
      <c r="AN205" s="5"/>
      <c r="AO205" s="5"/>
      <c r="AP205" s="5"/>
      <c r="AQ205" s="5">
        <f t="shared" ref="AQ205:AQ210" si="1143">AQ204-AR204-AS204-AT204</f>
        <v>219</v>
      </c>
      <c r="AR205" s="5"/>
      <c r="AS205" s="5"/>
      <c r="AT205" s="5"/>
      <c r="AU205" s="5"/>
      <c r="AV205" s="5">
        <f t="shared" ref="AV205:AV210" si="1144">AV204-AW204-AX204-AY204</f>
        <v>761</v>
      </c>
      <c r="AW205" s="5"/>
      <c r="AX205" s="5"/>
      <c r="AY205" s="5"/>
      <c r="AZ205" s="5"/>
      <c r="BA205" s="5">
        <f t="shared" ref="BA205:BA210" si="1145">BA204-BB204-BC204-BD204</f>
        <v>762</v>
      </c>
      <c r="BB205" s="5"/>
      <c r="BC205" s="5"/>
      <c r="BD205" s="5"/>
      <c r="BE205" s="5"/>
      <c r="BF205" s="5">
        <f t="shared" ref="BF205:BF210" si="1146">BF204-BG204-BH204-BI204</f>
        <v>762</v>
      </c>
      <c r="BG205" s="5"/>
      <c r="BH205" s="5"/>
      <c r="BI205" s="5"/>
      <c r="BJ205" s="5"/>
      <c r="BK205" s="5">
        <f t="shared" ref="BK205:BK210" si="1147">BK204-BL204-BM204-BN204</f>
        <v>0</v>
      </c>
      <c r="BL205" s="5"/>
      <c r="BM205" s="5"/>
      <c r="BN205" s="5"/>
      <c r="BO205" s="5"/>
      <c r="BP205" s="5">
        <f t="shared" ref="BP205:BP210" si="1148">BP204-BQ204-BR204-BS204</f>
        <v>0</v>
      </c>
      <c r="BQ205" s="5"/>
      <c r="BR205" s="5"/>
      <c r="BS205" s="5"/>
      <c r="BT205" s="5"/>
      <c r="BU205" s="5">
        <f t="shared" ref="BU205:BU210" si="1149">BU204-BV204-BW204-BX204</f>
        <v>0</v>
      </c>
      <c r="BV205" s="5"/>
      <c r="BW205" s="5"/>
      <c r="BX205" s="5"/>
      <c r="BY205" s="5"/>
      <c r="BZ205" s="5">
        <f t="shared" ref="BZ205:BZ210" si="1150">BZ204-CA204-CB204-CC204</f>
        <v>0</v>
      </c>
      <c r="CA205" s="5"/>
      <c r="CB205" s="5"/>
      <c r="CC205" s="5"/>
      <c r="CD205" s="5"/>
      <c r="CE205" s="5">
        <f t="shared" ref="CE205:CE210" si="1151">CE204-CF204-CG204-CH204</f>
        <v>0</v>
      </c>
      <c r="CF205" s="5"/>
      <c r="CG205" s="5"/>
      <c r="CH205" s="5"/>
      <c r="CJ205" s="2">
        <f t="shared" si="1127"/>
        <v>8056</v>
      </c>
      <c r="CK205" s="2">
        <f t="shared" si="1128"/>
        <v>0</v>
      </c>
      <c r="CL205" s="2">
        <f t="shared" si="1129"/>
        <v>0</v>
      </c>
      <c r="CM205" s="2">
        <f t="shared" si="1130"/>
        <v>0</v>
      </c>
      <c r="CN205" s="17">
        <f t="shared" si="1085"/>
        <v>0</v>
      </c>
      <c r="CP205" s="1">
        <f>SUM(CK205:CM205,'Cepa9 - CasB'!CA205:CC205,'Cepa9 - CasC'!CA205:CC205)</f>
        <v>0</v>
      </c>
      <c r="CQ205" s="17">
        <f>CP205/SUM(CJ205,'Cepa9 - CasB'!BZ205,'Cepa9 - CasC'!BZ205)</f>
        <v>0</v>
      </c>
      <c r="CR205" s="1">
        <f t="shared" ref="CR205" si="1152">CP205+CR204</f>
        <v>447</v>
      </c>
      <c r="CS205" s="17">
        <f t="shared" si="811"/>
        <v>3.562320688555945E-2</v>
      </c>
    </row>
    <row r="206" spans="1:97" x14ac:dyDescent="0.25">
      <c r="A206" s="36"/>
      <c r="B206" s="27">
        <f t="shared" si="1134"/>
        <v>44479</v>
      </c>
      <c r="C206" s="5">
        <f t="shared" si="1135"/>
        <v>761</v>
      </c>
      <c r="D206" s="5"/>
      <c r="E206" s="5"/>
      <c r="F206" s="5"/>
      <c r="G206" s="5"/>
      <c r="H206" s="5">
        <f t="shared" si="1136"/>
        <v>763</v>
      </c>
      <c r="I206" s="5"/>
      <c r="J206" s="5"/>
      <c r="K206" s="5"/>
      <c r="L206" s="5"/>
      <c r="M206" s="5">
        <f t="shared" si="1137"/>
        <v>216</v>
      </c>
      <c r="N206" s="5"/>
      <c r="O206" s="5"/>
      <c r="P206" s="5"/>
      <c r="Q206" s="5"/>
      <c r="R206" s="5">
        <f t="shared" si="1138"/>
        <v>763</v>
      </c>
      <c r="S206" s="5"/>
      <c r="T206" s="5"/>
      <c r="U206" s="5"/>
      <c r="V206" s="5"/>
      <c r="W206" s="5">
        <f t="shared" si="1139"/>
        <v>763</v>
      </c>
      <c r="X206" s="5"/>
      <c r="Y206" s="5"/>
      <c r="Z206" s="5"/>
      <c r="AA206" s="5"/>
      <c r="AB206" s="5">
        <f t="shared" si="1140"/>
        <v>763</v>
      </c>
      <c r="AC206" s="5"/>
      <c r="AD206" s="5"/>
      <c r="AE206" s="5"/>
      <c r="AF206" s="5"/>
      <c r="AG206" s="5">
        <f t="shared" si="1141"/>
        <v>762</v>
      </c>
      <c r="AH206" s="5"/>
      <c r="AI206" s="5"/>
      <c r="AJ206" s="5"/>
      <c r="AK206" s="5"/>
      <c r="AL206" s="5">
        <f t="shared" si="1142"/>
        <v>761</v>
      </c>
      <c r="AM206" s="5"/>
      <c r="AN206" s="5"/>
      <c r="AO206" s="5"/>
      <c r="AP206" s="5"/>
      <c r="AQ206" s="5">
        <f t="shared" si="1143"/>
        <v>219</v>
      </c>
      <c r="AR206" s="5"/>
      <c r="AS206" s="5"/>
      <c r="AT206" s="5"/>
      <c r="AU206" s="5"/>
      <c r="AV206" s="5">
        <f t="shared" si="1144"/>
        <v>761</v>
      </c>
      <c r="AW206" s="5"/>
      <c r="AX206" s="5"/>
      <c r="AY206" s="5"/>
      <c r="AZ206" s="5"/>
      <c r="BA206" s="5">
        <f t="shared" si="1145"/>
        <v>762</v>
      </c>
      <c r="BB206" s="5"/>
      <c r="BC206" s="5"/>
      <c r="BD206" s="5"/>
      <c r="BE206" s="5"/>
      <c r="BF206" s="5">
        <f t="shared" si="1146"/>
        <v>762</v>
      </c>
      <c r="BG206" s="5"/>
      <c r="BH206" s="5"/>
      <c r="BI206" s="5"/>
      <c r="BJ206" s="5"/>
      <c r="BK206" s="5">
        <f t="shared" si="1147"/>
        <v>0</v>
      </c>
      <c r="BL206" s="5"/>
      <c r="BM206" s="5"/>
      <c r="BN206" s="5"/>
      <c r="BO206" s="5"/>
      <c r="BP206" s="5">
        <f t="shared" si="1148"/>
        <v>0</v>
      </c>
      <c r="BQ206" s="5"/>
      <c r="BR206" s="5"/>
      <c r="BS206" s="5"/>
      <c r="BT206" s="5"/>
      <c r="BU206" s="5">
        <f t="shared" si="1149"/>
        <v>0</v>
      </c>
      <c r="BV206" s="5"/>
      <c r="BW206" s="5"/>
      <c r="BX206" s="5"/>
      <c r="BY206" s="5"/>
      <c r="BZ206" s="5">
        <f t="shared" si="1150"/>
        <v>0</v>
      </c>
      <c r="CA206" s="5"/>
      <c r="CB206" s="5"/>
      <c r="CC206" s="5"/>
      <c r="CD206" s="5"/>
      <c r="CE206" s="5">
        <f t="shared" si="1151"/>
        <v>0</v>
      </c>
      <c r="CF206" s="5"/>
      <c r="CG206" s="5"/>
      <c r="CH206" s="5"/>
      <c r="CJ206" s="2">
        <f t="shared" si="1127"/>
        <v>8056</v>
      </c>
      <c r="CK206" s="2">
        <f t="shared" si="1128"/>
        <v>0</v>
      </c>
      <c r="CL206" s="2">
        <f t="shared" si="1129"/>
        <v>0</v>
      </c>
      <c r="CM206" s="2">
        <f t="shared" si="1130"/>
        <v>0</v>
      </c>
      <c r="CN206" s="17">
        <f t="shared" si="1085"/>
        <v>0</v>
      </c>
      <c r="CP206" s="1">
        <f>SUM(CK206:CM206,'Cepa9 - CasB'!CA206:CC206,'Cepa9 - CasC'!CA206:CC206)</f>
        <v>0</v>
      </c>
      <c r="CQ206" s="17">
        <f>CP206/SUM(CJ206,'Cepa9 - CasB'!BZ206,'Cepa9 - CasC'!BZ206)</f>
        <v>0</v>
      </c>
      <c r="CR206" s="1">
        <f t="shared" si="876"/>
        <v>447</v>
      </c>
      <c r="CS206" s="17">
        <f t="shared" si="811"/>
        <v>3.562320688555945E-2</v>
      </c>
    </row>
    <row r="207" spans="1:97" x14ac:dyDescent="0.25">
      <c r="A207" s="36"/>
      <c r="B207" s="27">
        <f t="shared" si="1134"/>
        <v>44480</v>
      </c>
      <c r="C207" s="5">
        <f t="shared" si="1135"/>
        <v>761</v>
      </c>
      <c r="D207" s="5"/>
      <c r="E207" s="5"/>
      <c r="F207" s="5"/>
      <c r="G207" s="5"/>
      <c r="H207" s="5">
        <f t="shared" si="1136"/>
        <v>763</v>
      </c>
      <c r="I207" s="5"/>
      <c r="J207" s="5"/>
      <c r="K207" s="5"/>
      <c r="L207" s="5"/>
      <c r="M207" s="5">
        <f t="shared" si="1137"/>
        <v>216</v>
      </c>
      <c r="N207" s="5"/>
      <c r="O207" s="5"/>
      <c r="P207" s="5"/>
      <c r="Q207" s="5"/>
      <c r="R207" s="5">
        <f t="shared" si="1138"/>
        <v>763</v>
      </c>
      <c r="S207" s="5"/>
      <c r="T207" s="5"/>
      <c r="U207" s="5"/>
      <c r="V207" s="5"/>
      <c r="W207" s="5">
        <f t="shared" si="1139"/>
        <v>763</v>
      </c>
      <c r="X207" s="5"/>
      <c r="Y207" s="5"/>
      <c r="Z207" s="5"/>
      <c r="AA207" s="5"/>
      <c r="AB207" s="5">
        <f t="shared" si="1140"/>
        <v>763</v>
      </c>
      <c r="AC207" s="5"/>
      <c r="AD207" s="5"/>
      <c r="AE207" s="5"/>
      <c r="AF207" s="5"/>
      <c r="AG207" s="5">
        <f t="shared" si="1141"/>
        <v>762</v>
      </c>
      <c r="AH207" s="5"/>
      <c r="AI207" s="5"/>
      <c r="AJ207" s="5"/>
      <c r="AK207" s="5"/>
      <c r="AL207" s="5">
        <f t="shared" si="1142"/>
        <v>761</v>
      </c>
      <c r="AM207" s="5"/>
      <c r="AN207" s="5"/>
      <c r="AO207" s="5"/>
      <c r="AP207" s="5"/>
      <c r="AQ207" s="5">
        <f t="shared" si="1143"/>
        <v>219</v>
      </c>
      <c r="AR207" s="5"/>
      <c r="AS207" s="5"/>
      <c r="AT207" s="5"/>
      <c r="AU207" s="5"/>
      <c r="AV207" s="5">
        <f t="shared" si="1144"/>
        <v>761</v>
      </c>
      <c r="AW207" s="5"/>
      <c r="AX207" s="5"/>
      <c r="AY207" s="5"/>
      <c r="AZ207" s="5"/>
      <c r="BA207" s="5">
        <f t="shared" si="1145"/>
        <v>762</v>
      </c>
      <c r="BB207" s="5"/>
      <c r="BC207" s="5"/>
      <c r="BD207" s="5"/>
      <c r="BE207" s="5"/>
      <c r="BF207" s="5">
        <f t="shared" si="1146"/>
        <v>762</v>
      </c>
      <c r="BG207" s="5"/>
      <c r="BH207" s="5"/>
      <c r="BI207" s="5"/>
      <c r="BJ207" s="5"/>
      <c r="BK207" s="5">
        <f t="shared" si="1147"/>
        <v>0</v>
      </c>
      <c r="BL207" s="5"/>
      <c r="BM207" s="5"/>
      <c r="BN207" s="5"/>
      <c r="BO207" s="5"/>
      <c r="BP207" s="5">
        <f t="shared" si="1148"/>
        <v>0</v>
      </c>
      <c r="BQ207" s="5"/>
      <c r="BR207" s="5"/>
      <c r="BS207" s="5"/>
      <c r="BT207" s="5"/>
      <c r="BU207" s="5">
        <f t="shared" si="1149"/>
        <v>0</v>
      </c>
      <c r="BV207" s="5"/>
      <c r="BW207" s="5"/>
      <c r="BX207" s="5"/>
      <c r="BY207" s="5"/>
      <c r="BZ207" s="5">
        <f t="shared" si="1150"/>
        <v>0</v>
      </c>
      <c r="CA207" s="5"/>
      <c r="CB207" s="5"/>
      <c r="CC207" s="5"/>
      <c r="CD207" s="5"/>
      <c r="CE207" s="5">
        <f t="shared" si="1151"/>
        <v>0</v>
      </c>
      <c r="CF207" s="5"/>
      <c r="CG207" s="5"/>
      <c r="CH207" s="5"/>
      <c r="CJ207" s="2">
        <f t="shared" si="1127"/>
        <v>8056</v>
      </c>
      <c r="CK207" s="2">
        <f t="shared" si="1128"/>
        <v>0</v>
      </c>
      <c r="CL207" s="2">
        <f t="shared" si="1129"/>
        <v>0</v>
      </c>
      <c r="CM207" s="2">
        <f t="shared" si="1130"/>
        <v>0</v>
      </c>
      <c r="CN207" s="17">
        <f t="shared" si="1085"/>
        <v>0</v>
      </c>
      <c r="CP207" s="1">
        <f>SUM(CK207:CM207,'Cepa9 - CasB'!CA207:CC207,'Cepa9 - CasC'!CA207:CC207)</f>
        <v>0</v>
      </c>
      <c r="CQ207" s="17">
        <f>CP207/SUM(CJ207,'Cepa9 - CasB'!BZ207,'Cepa9 - CasC'!BZ207)</f>
        <v>0</v>
      </c>
      <c r="CR207" s="1">
        <f t="shared" si="876"/>
        <v>447</v>
      </c>
      <c r="CS207" s="17">
        <f t="shared" si="811"/>
        <v>3.562320688555945E-2</v>
      </c>
    </row>
    <row r="208" spans="1:97" x14ac:dyDescent="0.25">
      <c r="A208" s="36"/>
      <c r="B208" s="27">
        <f t="shared" si="1134"/>
        <v>44481</v>
      </c>
      <c r="C208" s="5">
        <f t="shared" si="1135"/>
        <v>761</v>
      </c>
      <c r="D208" s="5"/>
      <c r="E208" s="5"/>
      <c r="F208" s="5"/>
      <c r="G208" s="5"/>
      <c r="H208" s="5">
        <f t="shared" si="1136"/>
        <v>763</v>
      </c>
      <c r="I208" s="5"/>
      <c r="J208" s="5"/>
      <c r="K208" s="5"/>
      <c r="L208" s="5"/>
      <c r="M208" s="5">
        <f t="shared" si="1137"/>
        <v>216</v>
      </c>
      <c r="N208" s="5"/>
      <c r="O208" s="5"/>
      <c r="P208" s="5"/>
      <c r="Q208" s="5"/>
      <c r="R208" s="5">
        <f t="shared" si="1138"/>
        <v>763</v>
      </c>
      <c r="S208" s="5"/>
      <c r="T208" s="5"/>
      <c r="U208" s="5"/>
      <c r="V208" s="5"/>
      <c r="W208" s="5">
        <f t="shared" si="1139"/>
        <v>763</v>
      </c>
      <c r="X208" s="5"/>
      <c r="Y208" s="5"/>
      <c r="Z208" s="5"/>
      <c r="AA208" s="5"/>
      <c r="AB208" s="5">
        <f t="shared" si="1140"/>
        <v>763</v>
      </c>
      <c r="AC208" s="5"/>
      <c r="AD208" s="5"/>
      <c r="AE208" s="5"/>
      <c r="AF208" s="5"/>
      <c r="AG208" s="5">
        <f t="shared" si="1141"/>
        <v>762</v>
      </c>
      <c r="AH208" s="5"/>
      <c r="AI208" s="5"/>
      <c r="AJ208" s="5"/>
      <c r="AK208" s="5"/>
      <c r="AL208" s="5">
        <f t="shared" si="1142"/>
        <v>761</v>
      </c>
      <c r="AM208" s="5"/>
      <c r="AN208" s="5"/>
      <c r="AO208" s="5"/>
      <c r="AP208" s="5"/>
      <c r="AQ208" s="5">
        <f t="shared" si="1143"/>
        <v>219</v>
      </c>
      <c r="AR208" s="5"/>
      <c r="AS208" s="5"/>
      <c r="AT208" s="5"/>
      <c r="AU208" s="5"/>
      <c r="AV208" s="5">
        <f t="shared" si="1144"/>
        <v>761</v>
      </c>
      <c r="AW208" s="5"/>
      <c r="AX208" s="5"/>
      <c r="AY208" s="5"/>
      <c r="AZ208" s="5"/>
      <c r="BA208" s="5">
        <f t="shared" si="1145"/>
        <v>762</v>
      </c>
      <c r="BB208" s="5"/>
      <c r="BC208" s="5"/>
      <c r="BD208" s="5"/>
      <c r="BE208" s="5"/>
      <c r="BF208" s="5">
        <f t="shared" si="1146"/>
        <v>762</v>
      </c>
      <c r="BG208" s="5"/>
      <c r="BH208" s="5"/>
      <c r="BI208" s="5"/>
      <c r="BJ208" s="5"/>
      <c r="BK208" s="5">
        <f t="shared" si="1147"/>
        <v>0</v>
      </c>
      <c r="BL208" s="5"/>
      <c r="BM208" s="5"/>
      <c r="BN208" s="5"/>
      <c r="BO208" s="5"/>
      <c r="BP208" s="5">
        <f t="shared" si="1148"/>
        <v>0</v>
      </c>
      <c r="BQ208" s="5"/>
      <c r="BR208" s="5"/>
      <c r="BS208" s="5"/>
      <c r="BT208" s="5"/>
      <c r="BU208" s="5">
        <f t="shared" si="1149"/>
        <v>0</v>
      </c>
      <c r="BV208" s="5"/>
      <c r="BW208" s="5"/>
      <c r="BX208" s="5"/>
      <c r="BY208" s="5"/>
      <c r="BZ208" s="5">
        <f t="shared" si="1150"/>
        <v>0</v>
      </c>
      <c r="CA208" s="5"/>
      <c r="CB208" s="5"/>
      <c r="CC208" s="5"/>
      <c r="CD208" s="5"/>
      <c r="CE208" s="5">
        <f t="shared" si="1151"/>
        <v>0</v>
      </c>
      <c r="CF208" s="5"/>
      <c r="CG208" s="5"/>
      <c r="CH208" s="5"/>
      <c r="CJ208" s="2">
        <f t="shared" si="1127"/>
        <v>8056</v>
      </c>
      <c r="CK208" s="2">
        <f t="shared" si="1128"/>
        <v>0</v>
      </c>
      <c r="CL208" s="2">
        <f t="shared" si="1129"/>
        <v>0</v>
      </c>
      <c r="CM208" s="2">
        <f t="shared" si="1130"/>
        <v>0</v>
      </c>
      <c r="CN208" s="17">
        <f t="shared" si="1085"/>
        <v>0</v>
      </c>
      <c r="CP208" s="1">
        <f>SUM(CK208:CM208,'Cepa9 - CasB'!CA208:CC208,'Cepa9 - CasC'!CA208:CC208)</f>
        <v>0</v>
      </c>
      <c r="CQ208" s="17">
        <f>CP208/SUM(CJ208,'Cepa9 - CasB'!BZ208,'Cepa9 - CasC'!BZ208)</f>
        <v>0</v>
      </c>
      <c r="CR208" s="1">
        <f t="shared" si="876"/>
        <v>447</v>
      </c>
      <c r="CS208" s="17">
        <f t="shared" si="811"/>
        <v>3.562320688555945E-2</v>
      </c>
    </row>
    <row r="209" spans="1:97" x14ac:dyDescent="0.25">
      <c r="A209" s="36"/>
      <c r="B209" s="27">
        <f t="shared" si="1134"/>
        <v>44482</v>
      </c>
      <c r="C209" s="5">
        <f t="shared" si="1135"/>
        <v>761</v>
      </c>
      <c r="D209" s="5"/>
      <c r="E209" s="5"/>
      <c r="F209" s="5"/>
      <c r="G209" s="5"/>
      <c r="H209" s="5">
        <f t="shared" si="1136"/>
        <v>763</v>
      </c>
      <c r="I209" s="5"/>
      <c r="J209" s="5"/>
      <c r="K209" s="5"/>
      <c r="L209" s="5"/>
      <c r="M209" s="5">
        <f t="shared" si="1137"/>
        <v>216</v>
      </c>
      <c r="N209" s="5"/>
      <c r="O209" s="5"/>
      <c r="P209" s="5"/>
      <c r="Q209" s="5"/>
      <c r="R209" s="5">
        <f t="shared" si="1138"/>
        <v>763</v>
      </c>
      <c r="S209" s="5"/>
      <c r="T209" s="5"/>
      <c r="U209" s="5"/>
      <c r="V209" s="5"/>
      <c r="W209" s="5">
        <f t="shared" si="1139"/>
        <v>763</v>
      </c>
      <c r="X209" s="5"/>
      <c r="Y209" s="5"/>
      <c r="Z209" s="5"/>
      <c r="AA209" s="5"/>
      <c r="AB209" s="5">
        <f t="shared" si="1140"/>
        <v>763</v>
      </c>
      <c r="AC209" s="5"/>
      <c r="AD209" s="5"/>
      <c r="AE209" s="5"/>
      <c r="AF209" s="5"/>
      <c r="AG209" s="5">
        <f t="shared" si="1141"/>
        <v>762</v>
      </c>
      <c r="AH209" s="5"/>
      <c r="AI209" s="5"/>
      <c r="AJ209" s="5"/>
      <c r="AK209" s="5"/>
      <c r="AL209" s="5">
        <f t="shared" si="1142"/>
        <v>761</v>
      </c>
      <c r="AM209" s="5"/>
      <c r="AN209" s="5"/>
      <c r="AO209" s="5"/>
      <c r="AP209" s="5"/>
      <c r="AQ209" s="5">
        <f t="shared" si="1143"/>
        <v>219</v>
      </c>
      <c r="AR209" s="5"/>
      <c r="AS209" s="5"/>
      <c r="AT209" s="5"/>
      <c r="AU209" s="5"/>
      <c r="AV209" s="5">
        <f t="shared" si="1144"/>
        <v>761</v>
      </c>
      <c r="AW209" s="5"/>
      <c r="AX209" s="5"/>
      <c r="AY209" s="5"/>
      <c r="AZ209" s="5"/>
      <c r="BA209" s="5">
        <f t="shared" si="1145"/>
        <v>762</v>
      </c>
      <c r="BB209" s="5"/>
      <c r="BC209" s="5"/>
      <c r="BD209" s="5"/>
      <c r="BE209" s="5"/>
      <c r="BF209" s="5">
        <f t="shared" si="1146"/>
        <v>762</v>
      </c>
      <c r="BG209" s="5"/>
      <c r="BH209" s="5"/>
      <c r="BI209" s="5"/>
      <c r="BJ209" s="5"/>
      <c r="BK209" s="5">
        <f t="shared" si="1147"/>
        <v>0</v>
      </c>
      <c r="BL209" s="5"/>
      <c r="BM209" s="5"/>
      <c r="BN209" s="5"/>
      <c r="BO209" s="5"/>
      <c r="BP209" s="5">
        <f t="shared" si="1148"/>
        <v>0</v>
      </c>
      <c r="BQ209" s="5"/>
      <c r="BR209" s="5"/>
      <c r="BS209" s="5"/>
      <c r="BT209" s="5"/>
      <c r="BU209" s="5">
        <f t="shared" si="1149"/>
        <v>0</v>
      </c>
      <c r="BV209" s="5"/>
      <c r="BW209" s="5"/>
      <c r="BX209" s="5"/>
      <c r="BY209" s="5"/>
      <c r="BZ209" s="5">
        <f t="shared" si="1150"/>
        <v>0</v>
      </c>
      <c r="CA209" s="5"/>
      <c r="CB209" s="5"/>
      <c r="CC209" s="5"/>
      <c r="CD209" s="5"/>
      <c r="CE209" s="5">
        <f t="shared" si="1151"/>
        <v>0</v>
      </c>
      <c r="CF209" s="5"/>
      <c r="CG209" s="5"/>
      <c r="CH209" s="5"/>
      <c r="CJ209" s="2">
        <f t="shared" si="1127"/>
        <v>8056</v>
      </c>
      <c r="CK209" s="2">
        <f t="shared" si="1128"/>
        <v>0</v>
      </c>
      <c r="CL209" s="2">
        <f t="shared" si="1129"/>
        <v>0</v>
      </c>
      <c r="CM209" s="2">
        <f t="shared" si="1130"/>
        <v>0</v>
      </c>
      <c r="CN209" s="17">
        <f t="shared" si="1085"/>
        <v>0</v>
      </c>
      <c r="CP209" s="1">
        <f>SUM(CK209:CM209,'Cepa9 - CasB'!CA209:CC209,'Cepa9 - CasC'!CA209:CC209)</f>
        <v>0</v>
      </c>
      <c r="CQ209" s="17">
        <f>CP209/SUM(CJ209,'Cepa9 - CasB'!BZ209,'Cepa9 - CasC'!BZ209)</f>
        <v>0</v>
      </c>
      <c r="CR209" s="1">
        <f t="shared" si="876"/>
        <v>447</v>
      </c>
      <c r="CS209" s="17">
        <f t="shared" si="811"/>
        <v>3.562320688555945E-2</v>
      </c>
    </row>
    <row r="210" spans="1:97" ht="18.75" thickBot="1" x14ac:dyDescent="0.3">
      <c r="A210" s="37"/>
      <c r="B210" s="28">
        <f t="shared" si="1134"/>
        <v>44483</v>
      </c>
      <c r="C210" s="6">
        <f t="shared" si="1135"/>
        <v>761</v>
      </c>
      <c r="D210" s="6"/>
      <c r="E210" s="6"/>
      <c r="F210" s="6"/>
      <c r="G210" s="6"/>
      <c r="H210" s="6">
        <f t="shared" si="1136"/>
        <v>763</v>
      </c>
      <c r="I210" s="6"/>
      <c r="J210" s="6"/>
      <c r="K210" s="6"/>
      <c r="L210" s="6"/>
      <c r="M210" s="6">
        <f t="shared" si="1137"/>
        <v>216</v>
      </c>
      <c r="N210" s="6"/>
      <c r="O210" s="6"/>
      <c r="P210" s="6"/>
      <c r="Q210" s="6"/>
      <c r="R210" s="6">
        <f t="shared" si="1138"/>
        <v>763</v>
      </c>
      <c r="S210" s="6"/>
      <c r="T210" s="6"/>
      <c r="U210" s="6"/>
      <c r="V210" s="6"/>
      <c r="W210" s="6">
        <f t="shared" si="1139"/>
        <v>763</v>
      </c>
      <c r="X210" s="6"/>
      <c r="Y210" s="6"/>
      <c r="Z210" s="6"/>
      <c r="AA210" s="6"/>
      <c r="AB210" s="6">
        <f t="shared" si="1140"/>
        <v>763</v>
      </c>
      <c r="AC210" s="6"/>
      <c r="AD210" s="6"/>
      <c r="AE210" s="6"/>
      <c r="AF210" s="6"/>
      <c r="AG210" s="6">
        <f t="shared" si="1141"/>
        <v>762</v>
      </c>
      <c r="AH210" s="6"/>
      <c r="AI210" s="6"/>
      <c r="AJ210" s="6"/>
      <c r="AK210" s="6"/>
      <c r="AL210" s="6">
        <f t="shared" si="1142"/>
        <v>761</v>
      </c>
      <c r="AM210" s="6"/>
      <c r="AN210" s="6"/>
      <c r="AO210" s="6"/>
      <c r="AP210" s="6"/>
      <c r="AQ210" s="6">
        <f t="shared" si="1143"/>
        <v>219</v>
      </c>
      <c r="AR210" s="6"/>
      <c r="AS210" s="6"/>
      <c r="AT210" s="6"/>
      <c r="AU210" s="6"/>
      <c r="AV210" s="6">
        <f t="shared" si="1144"/>
        <v>761</v>
      </c>
      <c r="AW210" s="6"/>
      <c r="AX210" s="6"/>
      <c r="AY210" s="6"/>
      <c r="AZ210" s="6"/>
      <c r="BA210" s="6">
        <f t="shared" si="1145"/>
        <v>762</v>
      </c>
      <c r="BB210" s="6"/>
      <c r="BC210" s="6"/>
      <c r="BD210" s="6"/>
      <c r="BE210" s="6"/>
      <c r="BF210" s="6">
        <f t="shared" si="1146"/>
        <v>762</v>
      </c>
      <c r="BG210" s="6"/>
      <c r="BH210" s="6"/>
      <c r="BI210" s="6"/>
      <c r="BJ210" s="6"/>
      <c r="BK210" s="6">
        <f t="shared" si="1147"/>
        <v>0</v>
      </c>
      <c r="BL210" s="6"/>
      <c r="BM210" s="6"/>
      <c r="BN210" s="6"/>
      <c r="BO210" s="6"/>
      <c r="BP210" s="6">
        <f t="shared" si="1148"/>
        <v>0</v>
      </c>
      <c r="BQ210" s="6"/>
      <c r="BR210" s="6"/>
      <c r="BS210" s="6"/>
      <c r="BT210" s="6"/>
      <c r="BU210" s="6">
        <f t="shared" si="1149"/>
        <v>0</v>
      </c>
      <c r="BV210" s="6"/>
      <c r="BW210" s="6"/>
      <c r="BX210" s="6"/>
      <c r="BY210" s="6"/>
      <c r="BZ210" s="6">
        <f t="shared" si="1150"/>
        <v>0</v>
      </c>
      <c r="CA210" s="6"/>
      <c r="CB210" s="6"/>
      <c r="CC210" s="6"/>
      <c r="CD210" s="6"/>
      <c r="CE210" s="6">
        <f t="shared" si="1151"/>
        <v>0</v>
      </c>
      <c r="CF210" s="6"/>
      <c r="CG210" s="6"/>
      <c r="CH210" s="6"/>
      <c r="CJ210" s="2">
        <f t="shared" si="1127"/>
        <v>8056</v>
      </c>
      <c r="CK210" s="2">
        <f t="shared" si="1128"/>
        <v>0</v>
      </c>
      <c r="CL210" s="2">
        <f t="shared" si="1129"/>
        <v>0</v>
      </c>
      <c r="CM210" s="2">
        <f t="shared" si="1130"/>
        <v>0</v>
      </c>
      <c r="CN210" s="17">
        <f t="shared" si="1085"/>
        <v>0</v>
      </c>
      <c r="CP210" s="1">
        <f>SUM(CK210:CM210,'Cepa9 - CasB'!CA210:CC210,'Cepa9 - CasC'!CA210:CC210)</f>
        <v>0</v>
      </c>
      <c r="CQ210" s="17">
        <f>CP210/SUM(CJ210,'Cepa9 - CasB'!BZ210,'Cepa9 - CasC'!BZ210)</f>
        <v>0</v>
      </c>
      <c r="CR210" s="1">
        <f t="shared" si="876"/>
        <v>447</v>
      </c>
      <c r="CS210" s="17">
        <f t="shared" si="811"/>
        <v>3.562320688555945E-2</v>
      </c>
    </row>
    <row r="211" spans="1:97" ht="18.75" thickTop="1" x14ac:dyDescent="0.25">
      <c r="CJ211" s="2"/>
      <c r="CK211" s="12">
        <f t="shared" ref="CK211:CM211" si="1153">SUM(CK204:CK210)</f>
        <v>0</v>
      </c>
      <c r="CL211" s="12">
        <f t="shared" si="1153"/>
        <v>0</v>
      </c>
      <c r="CM211" s="12">
        <f t="shared" si="1153"/>
        <v>0</v>
      </c>
      <c r="CN211" s="18">
        <f t="shared" ref="CN211" si="1154">CK211/$CJ$4</f>
        <v>0</v>
      </c>
      <c r="CP211" s="19">
        <f>SUM(CK211:CM211,'Cepa9 - CasB'!CA211:CC211,'Cepa9 - CasC'!CA211:CC211)</f>
        <v>0</v>
      </c>
      <c r="CQ211" s="18">
        <f>CP211/SUM(CJ204,'Cepa9 - CasB'!BZ204,'Cepa9 - CasC'!BZ204)</f>
        <v>0</v>
      </c>
      <c r="CS211" s="17"/>
    </row>
  </sheetData>
  <mergeCells count="30">
    <mergeCell ref="CR2:CS2"/>
    <mergeCell ref="A124:A130"/>
    <mergeCell ref="A36:A42"/>
    <mergeCell ref="A44:A50"/>
    <mergeCell ref="A52:A58"/>
    <mergeCell ref="A60:A66"/>
    <mergeCell ref="A68:A74"/>
    <mergeCell ref="A84:A90"/>
    <mergeCell ref="A92:A98"/>
    <mergeCell ref="A100:A106"/>
    <mergeCell ref="A108:A114"/>
    <mergeCell ref="A116:A122"/>
    <mergeCell ref="CP2:CQ2"/>
    <mergeCell ref="A76:A82"/>
    <mergeCell ref="A4:A10"/>
    <mergeCell ref="A12:A18"/>
    <mergeCell ref="A20:A26"/>
    <mergeCell ref="A28:A34"/>
    <mergeCell ref="A1:B2"/>
    <mergeCell ref="CJ2:CM2"/>
    <mergeCell ref="A204:A210"/>
    <mergeCell ref="A132:A138"/>
    <mergeCell ref="A140:A146"/>
    <mergeCell ref="A148:A154"/>
    <mergeCell ref="A156:A162"/>
    <mergeCell ref="A164:A170"/>
    <mergeCell ref="A172:A178"/>
    <mergeCell ref="A180:A186"/>
    <mergeCell ref="A188:A194"/>
    <mergeCell ref="A196:A20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211"/>
  <sheetViews>
    <sheetView showGridLines="0" zoomScale="60" zoomScaleNormal="60" workbookViewId="0">
      <pane xSplit="2" ySplit="3" topLeftCell="R180" activePane="bottomRight" state="frozen"/>
      <selection activeCell="CQ11" sqref="CQ11"/>
      <selection pane="topRight" activeCell="CQ11" sqref="CQ11"/>
      <selection pane="bottomLeft" activeCell="CQ11" sqref="CQ11"/>
      <selection pane="bottomRight" activeCell="B200" sqref="A200:XFD200"/>
    </sheetView>
  </sheetViews>
  <sheetFormatPr baseColWidth="10" defaultColWidth="11.42578125" defaultRowHeight="18" x14ac:dyDescent="0.25"/>
  <cols>
    <col min="1" max="1" width="14.42578125" style="8" customWidth="1"/>
    <col min="2" max="2" width="14.42578125" style="10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customWidth="1"/>
    <col min="44" max="44" width="6.5703125" style="1" customWidth="1"/>
    <col min="45" max="45" width="6.28515625" style="1" customWidth="1"/>
    <col min="46" max="46" width="7.140625" style="1" customWidth="1"/>
    <col min="47" max="47" width="8.140625" style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1" width="11.42578125" style="1"/>
    <col min="82" max="82" width="13.85546875" style="17" bestFit="1" customWidth="1"/>
    <col min="83" max="16384" width="11.42578125" style="1"/>
  </cols>
  <sheetData>
    <row r="1" spans="1:82" ht="59.25" customHeight="1" x14ac:dyDescent="0.25">
      <c r="A1" s="38"/>
      <c r="B1" s="38"/>
    </row>
    <row r="2" spans="1:82" ht="59.25" customHeight="1" x14ac:dyDescent="0.25">
      <c r="A2" s="38"/>
      <c r="B2" s="38"/>
      <c r="C2" s="9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9" t="s">
        <v>6</v>
      </c>
      <c r="CA2" s="40"/>
      <c r="CB2" s="40"/>
      <c r="CC2" s="41"/>
      <c r="CD2" s="20" t="s">
        <v>9</v>
      </c>
    </row>
    <row r="3" spans="1:82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1" t="s">
        <v>0</v>
      </c>
      <c r="CA3" s="11" t="s">
        <v>1</v>
      </c>
      <c r="CB3" s="11" t="s">
        <v>4</v>
      </c>
      <c r="CC3" s="11" t="s">
        <v>5</v>
      </c>
    </row>
    <row r="4" spans="1:82" x14ac:dyDescent="0.25">
      <c r="A4" s="35">
        <v>1</v>
      </c>
      <c r="B4" s="26">
        <v>44302</v>
      </c>
      <c r="C4" s="4">
        <v>696</v>
      </c>
      <c r="D4" s="4">
        <v>1</v>
      </c>
      <c r="E4" s="4"/>
      <c r="F4" s="4"/>
      <c r="G4" s="4"/>
      <c r="H4" s="4">
        <v>695</v>
      </c>
      <c r="I4" s="4"/>
      <c r="J4" s="4"/>
      <c r="K4" s="4"/>
      <c r="L4" s="4"/>
      <c r="M4" s="4">
        <v>695</v>
      </c>
      <c r="N4" s="4"/>
      <c r="O4" s="4"/>
      <c r="P4" s="4"/>
      <c r="Q4" s="4"/>
      <c r="R4" s="4">
        <v>695</v>
      </c>
      <c r="S4" s="4"/>
      <c r="T4" s="4"/>
      <c r="U4" s="4"/>
      <c r="V4" s="4"/>
      <c r="W4" s="4">
        <v>695</v>
      </c>
      <c r="X4" s="4"/>
      <c r="Y4" s="4"/>
      <c r="Z4" s="4"/>
      <c r="AA4" s="4"/>
      <c r="AB4" s="4">
        <v>695</v>
      </c>
      <c r="AC4" s="4"/>
      <c r="AD4" s="4"/>
      <c r="AE4" s="4"/>
      <c r="AF4" s="4"/>
      <c r="AG4" s="4">
        <v>695</v>
      </c>
      <c r="AH4" s="4"/>
      <c r="AI4" s="4"/>
      <c r="AJ4" s="4"/>
      <c r="AK4" s="4"/>
      <c r="AL4" s="4">
        <v>695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5561</v>
      </c>
      <c r="CA4" s="2">
        <f>SUM(D4,I4,N4,S4,X4,AC4,AH4,AM4,AR4,AW4,BB4,BG4,BL4,BQ4,BV4)</f>
        <v>1</v>
      </c>
      <c r="CB4" s="2">
        <f t="shared" ref="CB4:CC10" si="0">SUM(E4,J4,O4,T4,Y4,AD4,AI4,AN4,AS4,AX4,BC4,BH4,BM4,BR4,BW4)</f>
        <v>0</v>
      </c>
      <c r="CC4" s="2">
        <f t="shared" si="0"/>
        <v>0</v>
      </c>
      <c r="CD4" s="17">
        <f>((CA4+CB4+CC4)/BZ4)</f>
        <v>1.798237727027513E-4</v>
      </c>
    </row>
    <row r="5" spans="1:82" x14ac:dyDescent="0.25">
      <c r="A5" s="36"/>
      <c r="B5" s="27">
        <f>B4+1</f>
        <v>44303</v>
      </c>
      <c r="C5" s="5">
        <f>C4-D4-E4-F4</f>
        <v>695</v>
      </c>
      <c r="D5" s="5"/>
      <c r="E5" s="5">
        <v>5</v>
      </c>
      <c r="F5" s="5"/>
      <c r="G5" s="5"/>
      <c r="H5" s="5">
        <f>H4-I4-J4-K4</f>
        <v>695</v>
      </c>
      <c r="I5" s="5">
        <v>1</v>
      </c>
      <c r="J5" s="5"/>
      <c r="K5" s="5"/>
      <c r="L5" s="5"/>
      <c r="M5" s="5">
        <f>M4-N4-O4-P4</f>
        <v>695</v>
      </c>
      <c r="N5" s="5"/>
      <c r="O5" s="5">
        <v>5</v>
      </c>
      <c r="P5" s="5"/>
      <c r="Q5" s="5"/>
      <c r="R5" s="5">
        <f>R4-S4-T4-U4</f>
        <v>695</v>
      </c>
      <c r="S5" s="5"/>
      <c r="T5" s="5"/>
      <c r="U5" s="5"/>
      <c r="V5" s="5"/>
      <c r="W5" s="5">
        <f>W4-X4-Y4-Z4</f>
        <v>695</v>
      </c>
      <c r="X5" s="5">
        <v>1</v>
      </c>
      <c r="Y5" s="5">
        <v>2</v>
      </c>
      <c r="Z5" s="5"/>
      <c r="AA5" s="5"/>
      <c r="AB5" s="5">
        <f>AB4-AC4-AD4-AE4</f>
        <v>695</v>
      </c>
      <c r="AC5" s="5"/>
      <c r="AD5" s="5">
        <v>3</v>
      </c>
      <c r="AE5" s="5"/>
      <c r="AF5" s="5"/>
      <c r="AG5" s="5">
        <f>AG4-AH4-AI4-AJ4</f>
        <v>695</v>
      </c>
      <c r="AH5" s="5">
        <v>1</v>
      </c>
      <c r="AI5" s="5"/>
      <c r="AJ5" s="5"/>
      <c r="AK5" s="5"/>
      <c r="AL5" s="5">
        <f>AL4-AM4-AN4-AO4</f>
        <v>695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BZ10" si="1">SUM(C5,H5,M5,R5,W5,AB5,AG5,AL5,AQ5,AV5,BA5,BF5,BK5,BP5,BU5)</f>
        <v>5560</v>
      </c>
      <c r="CA5" s="2">
        <f t="shared" ref="CA5:CA10" si="2">SUM(D5,I5,N5,S5,X5,AC5,AH5,AM5,AR5,AW5,BB5,BG5,BL5,BQ5,BV5)</f>
        <v>3</v>
      </c>
      <c r="CB5" s="2">
        <f t="shared" si="0"/>
        <v>15</v>
      </c>
      <c r="CC5" s="2">
        <f t="shared" si="0"/>
        <v>0</v>
      </c>
      <c r="CD5" s="17">
        <f t="shared" ref="CD5:CD66" si="3">((CA5+CB5+CC5)/BZ5)</f>
        <v>3.237410071942446E-3</v>
      </c>
    </row>
    <row r="6" spans="1:82" x14ac:dyDescent="0.25">
      <c r="A6" s="36"/>
      <c r="B6" s="27">
        <f t="shared" ref="B6:B9" si="4">B5+1</f>
        <v>44304</v>
      </c>
      <c r="C6" s="5">
        <f t="shared" ref="C6:C10" si="5">C5-D5-E5-F5</f>
        <v>690</v>
      </c>
      <c r="D6" s="5"/>
      <c r="E6" s="5"/>
      <c r="F6" s="5"/>
      <c r="G6" s="5"/>
      <c r="H6" s="5">
        <f t="shared" ref="H6:H10" si="6">H5-I5-J5-K5</f>
        <v>694</v>
      </c>
      <c r="I6" s="5">
        <v>1</v>
      </c>
      <c r="J6" s="5"/>
      <c r="K6" s="5"/>
      <c r="L6" s="5"/>
      <c r="M6" s="5">
        <f t="shared" ref="M6:M10" si="7">M5-N5-O5-P5</f>
        <v>690</v>
      </c>
      <c r="N6" s="5"/>
      <c r="O6" s="5"/>
      <c r="P6" s="5"/>
      <c r="Q6" s="5"/>
      <c r="R6" s="5">
        <f t="shared" ref="R6:R10" si="8">R5-S5-T5-U5</f>
        <v>695</v>
      </c>
      <c r="S6" s="5">
        <v>2</v>
      </c>
      <c r="T6" s="5"/>
      <c r="U6" s="5"/>
      <c r="V6" s="5"/>
      <c r="W6" s="5">
        <f t="shared" ref="W6:W10" si="9">W5-X5-Y5-Z5</f>
        <v>692</v>
      </c>
      <c r="X6" s="5"/>
      <c r="Y6" s="5"/>
      <c r="Z6" s="5"/>
      <c r="AA6" s="5"/>
      <c r="AB6" s="5">
        <f t="shared" ref="AB6:AB10" si="10">AB5-AC5-AD5-AE5</f>
        <v>692</v>
      </c>
      <c r="AC6" s="5">
        <v>3</v>
      </c>
      <c r="AD6" s="5"/>
      <c r="AE6" s="5"/>
      <c r="AF6" s="5"/>
      <c r="AG6" s="5">
        <f t="shared" ref="AG6:AG10" si="11">AG5-AH5-AI5-AJ5</f>
        <v>694</v>
      </c>
      <c r="AH6" s="5">
        <v>1</v>
      </c>
      <c r="AI6" s="5"/>
      <c r="AJ6" s="5"/>
      <c r="AK6" s="5"/>
      <c r="AL6" s="5">
        <f t="shared" ref="AL6:AL10" si="12">AL5-AM5-AN5-AO5</f>
        <v>695</v>
      </c>
      <c r="AM6" s="5">
        <v>1</v>
      </c>
      <c r="AN6" s="5"/>
      <c r="AO6" s="5"/>
      <c r="AP6" s="5"/>
      <c r="AQ6" s="5">
        <f t="shared" ref="AQ6:AQ10" si="13">AQ5-AR5-AS5-AT5</f>
        <v>0</v>
      </c>
      <c r="AR6" s="5"/>
      <c r="AS6" s="5"/>
      <c r="AT6" s="5"/>
      <c r="AU6" s="5"/>
      <c r="AV6" s="5">
        <f t="shared" ref="AV6:AV10" si="14">AV5-AW5-AX5-AY5</f>
        <v>0</v>
      </c>
      <c r="AW6" s="5"/>
      <c r="AX6" s="5"/>
      <c r="AY6" s="5"/>
      <c r="AZ6" s="5"/>
      <c r="BA6" s="5">
        <f t="shared" ref="BA6:BA10" si="15">BA5-BB5-BC5-BD5</f>
        <v>0</v>
      </c>
      <c r="BB6" s="5"/>
      <c r="BC6" s="5"/>
      <c r="BD6" s="5"/>
      <c r="BE6" s="5"/>
      <c r="BF6" s="5">
        <f t="shared" ref="BF6:BF10" si="16">BF5-BG5-BH5-BI5</f>
        <v>0</v>
      </c>
      <c r="BG6" s="5"/>
      <c r="BH6" s="5"/>
      <c r="BI6" s="5"/>
      <c r="BJ6" s="5"/>
      <c r="BK6" s="5">
        <f t="shared" ref="BK6:BK10" si="17">BK5-BL5-BM5-BN5</f>
        <v>0</v>
      </c>
      <c r="BL6" s="5"/>
      <c r="BM6" s="5"/>
      <c r="BN6" s="5"/>
      <c r="BO6" s="5"/>
      <c r="BP6" s="5">
        <f t="shared" ref="BP6:BP10" si="18">BP5-BQ5-BR5-BS5</f>
        <v>0</v>
      </c>
      <c r="BQ6" s="5"/>
      <c r="BR6" s="5"/>
      <c r="BS6" s="5"/>
      <c r="BT6" s="5"/>
      <c r="BU6" s="5">
        <f t="shared" ref="BU6:BU10" si="19">BU5-BV5-BW5-BX5</f>
        <v>0</v>
      </c>
      <c r="BV6" s="5"/>
      <c r="BW6" s="5"/>
      <c r="BX6" s="5"/>
      <c r="BZ6" s="2">
        <f t="shared" si="1"/>
        <v>5542</v>
      </c>
      <c r="CA6" s="2">
        <f t="shared" si="2"/>
        <v>8</v>
      </c>
      <c r="CB6" s="2">
        <f t="shared" si="0"/>
        <v>0</v>
      </c>
      <c r="CC6" s="2">
        <f t="shared" si="0"/>
        <v>0</v>
      </c>
      <c r="CD6" s="17">
        <f t="shared" si="3"/>
        <v>1.443522194153735E-3</v>
      </c>
    </row>
    <row r="7" spans="1:82" x14ac:dyDescent="0.25">
      <c r="A7" s="36"/>
      <c r="B7" s="27">
        <f t="shared" si="4"/>
        <v>44305</v>
      </c>
      <c r="C7" s="5">
        <f t="shared" si="5"/>
        <v>690</v>
      </c>
      <c r="D7" s="5">
        <v>1</v>
      </c>
      <c r="E7" s="5"/>
      <c r="F7" s="5"/>
      <c r="G7" s="5"/>
      <c r="H7" s="5">
        <f t="shared" si="6"/>
        <v>693</v>
      </c>
      <c r="I7" s="5"/>
      <c r="J7" s="5"/>
      <c r="K7" s="5"/>
      <c r="L7" s="5"/>
      <c r="M7" s="5">
        <f t="shared" si="7"/>
        <v>690</v>
      </c>
      <c r="N7" s="5">
        <v>3</v>
      </c>
      <c r="O7" s="5"/>
      <c r="P7" s="5"/>
      <c r="Q7" s="5"/>
      <c r="R7" s="5">
        <f t="shared" si="8"/>
        <v>693</v>
      </c>
      <c r="S7" s="5"/>
      <c r="T7" s="5"/>
      <c r="U7" s="5"/>
      <c r="V7" s="5"/>
      <c r="W7" s="5">
        <f t="shared" si="9"/>
        <v>692</v>
      </c>
      <c r="X7" s="5">
        <v>3</v>
      </c>
      <c r="Y7" s="5"/>
      <c r="Z7" s="5"/>
      <c r="AA7" s="5"/>
      <c r="AB7" s="5">
        <f t="shared" si="10"/>
        <v>689</v>
      </c>
      <c r="AC7" s="5"/>
      <c r="AD7" s="5"/>
      <c r="AE7" s="5"/>
      <c r="AF7" s="5"/>
      <c r="AG7" s="5">
        <f t="shared" si="11"/>
        <v>693</v>
      </c>
      <c r="AH7" s="5">
        <v>1</v>
      </c>
      <c r="AI7" s="5"/>
      <c r="AJ7" s="5"/>
      <c r="AK7" s="5"/>
      <c r="AL7" s="5">
        <f t="shared" si="12"/>
        <v>694</v>
      </c>
      <c r="AM7" s="5">
        <v>2</v>
      </c>
      <c r="AN7" s="5"/>
      <c r="AO7" s="5"/>
      <c r="AP7" s="5"/>
      <c r="AQ7" s="5">
        <f t="shared" si="13"/>
        <v>0</v>
      </c>
      <c r="AR7" s="5"/>
      <c r="AS7" s="5"/>
      <c r="AT7" s="5"/>
      <c r="AU7" s="5"/>
      <c r="AV7" s="5">
        <f t="shared" si="14"/>
        <v>0</v>
      </c>
      <c r="AW7" s="5"/>
      <c r="AX7" s="5"/>
      <c r="AY7" s="5"/>
      <c r="AZ7" s="5"/>
      <c r="BA7" s="5">
        <f t="shared" si="15"/>
        <v>0</v>
      </c>
      <c r="BB7" s="5"/>
      <c r="BC7" s="5"/>
      <c r="BD7" s="5"/>
      <c r="BE7" s="5"/>
      <c r="BF7" s="5">
        <f t="shared" si="16"/>
        <v>0</v>
      </c>
      <c r="BG7" s="5"/>
      <c r="BH7" s="5"/>
      <c r="BI7" s="5"/>
      <c r="BJ7" s="5"/>
      <c r="BK7" s="5">
        <f t="shared" si="17"/>
        <v>0</v>
      </c>
      <c r="BL7" s="5"/>
      <c r="BM7" s="5"/>
      <c r="BN7" s="5"/>
      <c r="BO7" s="5"/>
      <c r="BP7" s="5">
        <f t="shared" si="18"/>
        <v>0</v>
      </c>
      <c r="BQ7" s="5"/>
      <c r="BR7" s="5"/>
      <c r="BS7" s="5"/>
      <c r="BT7" s="5"/>
      <c r="BU7" s="5">
        <f t="shared" si="19"/>
        <v>0</v>
      </c>
      <c r="BV7" s="5"/>
      <c r="BW7" s="5"/>
      <c r="BX7" s="5"/>
      <c r="BZ7" s="2">
        <f t="shared" si="1"/>
        <v>5534</v>
      </c>
      <c r="CA7" s="2">
        <f t="shared" si="2"/>
        <v>10</v>
      </c>
      <c r="CB7" s="2">
        <f t="shared" si="0"/>
        <v>0</v>
      </c>
      <c r="CC7" s="2">
        <f t="shared" si="0"/>
        <v>0</v>
      </c>
      <c r="CD7" s="17">
        <f t="shared" si="3"/>
        <v>1.8070112034694614E-3</v>
      </c>
    </row>
    <row r="8" spans="1:82" x14ac:dyDescent="0.25">
      <c r="A8" s="36"/>
      <c r="B8" s="27">
        <f t="shared" si="4"/>
        <v>44306</v>
      </c>
      <c r="C8" s="5">
        <f t="shared" si="5"/>
        <v>689</v>
      </c>
      <c r="D8" s="5"/>
      <c r="E8" s="5"/>
      <c r="F8" s="5"/>
      <c r="G8" s="5"/>
      <c r="H8" s="5">
        <f t="shared" si="6"/>
        <v>693</v>
      </c>
      <c r="I8" s="5">
        <v>2</v>
      </c>
      <c r="J8" s="5"/>
      <c r="K8" s="5"/>
      <c r="L8" s="5"/>
      <c r="M8" s="5">
        <f t="shared" si="7"/>
        <v>687</v>
      </c>
      <c r="N8" s="5">
        <v>2</v>
      </c>
      <c r="O8" s="5"/>
      <c r="P8" s="5"/>
      <c r="Q8" s="5"/>
      <c r="R8" s="5">
        <f t="shared" si="8"/>
        <v>693</v>
      </c>
      <c r="S8" s="5">
        <v>3</v>
      </c>
      <c r="T8" s="5"/>
      <c r="U8" s="5"/>
      <c r="V8" s="5"/>
      <c r="W8" s="5">
        <f t="shared" si="9"/>
        <v>689</v>
      </c>
      <c r="X8" s="5">
        <v>1</v>
      </c>
      <c r="Y8" s="5"/>
      <c r="Z8" s="5"/>
      <c r="AA8" s="5"/>
      <c r="AB8" s="5">
        <f t="shared" si="10"/>
        <v>689</v>
      </c>
      <c r="AC8" s="5">
        <v>1</v>
      </c>
      <c r="AD8" s="5"/>
      <c r="AE8" s="5"/>
      <c r="AF8" s="5"/>
      <c r="AG8" s="5">
        <f t="shared" si="11"/>
        <v>692</v>
      </c>
      <c r="AH8" s="5">
        <v>1</v>
      </c>
      <c r="AI8" s="5"/>
      <c r="AJ8" s="5"/>
      <c r="AK8" s="5"/>
      <c r="AL8" s="5">
        <f t="shared" si="12"/>
        <v>692</v>
      </c>
      <c r="AM8" s="5">
        <v>3</v>
      </c>
      <c r="AN8" s="5"/>
      <c r="AO8" s="5"/>
      <c r="AP8" s="5"/>
      <c r="AQ8" s="5">
        <f t="shared" si="13"/>
        <v>0</v>
      </c>
      <c r="AR8" s="5"/>
      <c r="AS8" s="5"/>
      <c r="AT8" s="5"/>
      <c r="AU8" s="5"/>
      <c r="AV8" s="5">
        <f t="shared" si="14"/>
        <v>0</v>
      </c>
      <c r="AW8" s="5"/>
      <c r="AX8" s="5"/>
      <c r="AY8" s="5"/>
      <c r="AZ8" s="5"/>
      <c r="BA8" s="5">
        <f t="shared" si="15"/>
        <v>0</v>
      </c>
      <c r="BB8" s="5"/>
      <c r="BC8" s="5"/>
      <c r="BD8" s="5"/>
      <c r="BE8" s="5"/>
      <c r="BF8" s="5">
        <f t="shared" si="16"/>
        <v>0</v>
      </c>
      <c r="BG8" s="5"/>
      <c r="BH8" s="5"/>
      <c r="BI8" s="5"/>
      <c r="BJ8" s="5"/>
      <c r="BK8" s="5">
        <f t="shared" si="17"/>
        <v>0</v>
      </c>
      <c r="BL8" s="5"/>
      <c r="BM8" s="5"/>
      <c r="BN8" s="5"/>
      <c r="BO8" s="5"/>
      <c r="BP8" s="5">
        <f t="shared" si="18"/>
        <v>0</v>
      </c>
      <c r="BQ8" s="5"/>
      <c r="BR8" s="5"/>
      <c r="BS8" s="5"/>
      <c r="BT8" s="5"/>
      <c r="BU8" s="5">
        <f t="shared" si="19"/>
        <v>0</v>
      </c>
      <c r="BV8" s="5"/>
      <c r="BW8" s="5"/>
      <c r="BX8" s="5"/>
      <c r="BZ8" s="2">
        <f t="shared" si="1"/>
        <v>5524</v>
      </c>
      <c r="CA8" s="2">
        <f t="shared" si="2"/>
        <v>13</v>
      </c>
      <c r="CB8" s="2">
        <f t="shared" si="0"/>
        <v>0</v>
      </c>
      <c r="CC8" s="2">
        <f t="shared" si="0"/>
        <v>0</v>
      </c>
      <c r="CD8" s="17">
        <f t="shared" si="3"/>
        <v>2.3533671252715426E-3</v>
      </c>
    </row>
    <row r="9" spans="1:82" x14ac:dyDescent="0.25">
      <c r="A9" s="36"/>
      <c r="B9" s="31">
        <f t="shared" si="4"/>
        <v>44307</v>
      </c>
      <c r="C9" s="5">
        <v>664</v>
      </c>
      <c r="D9" s="5"/>
      <c r="E9" s="5"/>
      <c r="F9" s="5"/>
      <c r="G9" s="5"/>
      <c r="H9" s="5">
        <v>814</v>
      </c>
      <c r="I9" s="5"/>
      <c r="J9" s="5"/>
      <c r="K9" s="5"/>
      <c r="L9" s="5"/>
      <c r="M9" s="5">
        <v>814</v>
      </c>
      <c r="N9" s="5"/>
      <c r="O9" s="5"/>
      <c r="P9" s="5"/>
      <c r="Q9" s="5"/>
      <c r="R9" s="5">
        <v>702</v>
      </c>
      <c r="S9" s="5"/>
      <c r="T9" s="5"/>
      <c r="U9" s="5"/>
      <c r="V9" s="5"/>
      <c r="W9" s="5">
        <v>702</v>
      </c>
      <c r="X9" s="5"/>
      <c r="Y9" s="5"/>
      <c r="Z9" s="5"/>
      <c r="AA9" s="5"/>
      <c r="AB9" s="5">
        <v>1073</v>
      </c>
      <c r="AC9" s="5"/>
      <c r="AD9" s="5"/>
      <c r="AE9" s="5"/>
      <c r="AF9" s="5"/>
      <c r="AG9" s="5">
        <v>733</v>
      </c>
      <c r="AH9" s="5"/>
      <c r="AI9" s="5"/>
      <c r="AJ9" s="5"/>
      <c r="AK9" s="5"/>
      <c r="AL9" s="5">
        <v>0</v>
      </c>
      <c r="AM9" s="5"/>
      <c r="AN9" s="5"/>
      <c r="AO9" s="5"/>
      <c r="AP9" s="5"/>
      <c r="AQ9" s="5">
        <v>0</v>
      </c>
      <c r="AR9" s="5"/>
      <c r="AS9" s="5"/>
      <c r="AT9" s="5"/>
      <c r="AU9" s="5"/>
      <c r="AV9" s="5">
        <f t="shared" si="14"/>
        <v>0</v>
      </c>
      <c r="AW9" s="5"/>
      <c r="AX9" s="5"/>
      <c r="AY9" s="5"/>
      <c r="AZ9" s="5"/>
      <c r="BA9" s="5">
        <f t="shared" si="15"/>
        <v>0</v>
      </c>
      <c r="BB9" s="5"/>
      <c r="BC9" s="5"/>
      <c r="BD9" s="5"/>
      <c r="BE9" s="5"/>
      <c r="BF9" s="5">
        <f t="shared" si="16"/>
        <v>0</v>
      </c>
      <c r="BG9" s="5"/>
      <c r="BH9" s="5"/>
      <c r="BI9" s="5"/>
      <c r="BJ9" s="5"/>
      <c r="BK9" s="5">
        <f t="shared" si="17"/>
        <v>0</v>
      </c>
      <c r="BL9" s="5"/>
      <c r="BM9" s="5"/>
      <c r="BN9" s="5"/>
      <c r="BO9" s="5"/>
      <c r="BP9" s="5">
        <f t="shared" si="18"/>
        <v>0</v>
      </c>
      <c r="BQ9" s="5"/>
      <c r="BR9" s="5"/>
      <c r="BS9" s="5"/>
      <c r="BT9" s="5"/>
      <c r="BU9" s="5">
        <f t="shared" si="19"/>
        <v>0</v>
      </c>
      <c r="BV9" s="5"/>
      <c r="BW9" s="5"/>
      <c r="BX9" s="5"/>
      <c r="BZ9" s="2">
        <f t="shared" si="1"/>
        <v>5502</v>
      </c>
      <c r="CA9" s="2">
        <v>9</v>
      </c>
      <c r="CB9" s="2">
        <f t="shared" si="0"/>
        <v>0</v>
      </c>
      <c r="CC9" s="2">
        <f t="shared" si="0"/>
        <v>0</v>
      </c>
      <c r="CD9" s="17">
        <f t="shared" si="3"/>
        <v>1.6357688113413304E-3</v>
      </c>
    </row>
    <row r="10" spans="1:82" ht="18.75" thickBot="1" x14ac:dyDescent="0.3">
      <c r="A10" s="37"/>
      <c r="B10" s="28">
        <f>B9+1</f>
        <v>44308</v>
      </c>
      <c r="C10" s="6">
        <f t="shared" si="5"/>
        <v>664</v>
      </c>
      <c r="D10" s="6">
        <v>1</v>
      </c>
      <c r="E10" s="6"/>
      <c r="F10" s="6"/>
      <c r="G10" s="6"/>
      <c r="H10" s="6">
        <f t="shared" si="6"/>
        <v>814</v>
      </c>
      <c r="I10" s="6"/>
      <c r="J10" s="6"/>
      <c r="K10" s="6"/>
      <c r="L10" s="6"/>
      <c r="M10" s="6">
        <f t="shared" si="7"/>
        <v>814</v>
      </c>
      <c r="N10" s="6">
        <v>1</v>
      </c>
      <c r="O10" s="6"/>
      <c r="P10" s="6"/>
      <c r="Q10" s="6"/>
      <c r="R10" s="6">
        <f t="shared" si="8"/>
        <v>702</v>
      </c>
      <c r="S10" s="6"/>
      <c r="T10" s="6"/>
      <c r="U10" s="6"/>
      <c r="V10" s="6"/>
      <c r="W10" s="6">
        <f t="shared" si="9"/>
        <v>702</v>
      </c>
      <c r="X10" s="6"/>
      <c r="Y10" s="6"/>
      <c r="Z10" s="6"/>
      <c r="AA10" s="6"/>
      <c r="AB10" s="6">
        <f t="shared" si="10"/>
        <v>1073</v>
      </c>
      <c r="AC10" s="6"/>
      <c r="AD10" s="6"/>
      <c r="AE10" s="6"/>
      <c r="AF10" s="6"/>
      <c r="AG10" s="6">
        <f t="shared" si="11"/>
        <v>733</v>
      </c>
      <c r="AH10" s="6"/>
      <c r="AI10" s="6"/>
      <c r="AJ10" s="6"/>
      <c r="AK10" s="6"/>
      <c r="AL10" s="6">
        <f t="shared" si="12"/>
        <v>0</v>
      </c>
      <c r="AM10" s="6"/>
      <c r="AN10" s="6"/>
      <c r="AO10" s="6"/>
      <c r="AP10" s="6"/>
      <c r="AQ10" s="6">
        <f t="shared" si="13"/>
        <v>0</v>
      </c>
      <c r="AR10" s="6"/>
      <c r="AS10" s="6"/>
      <c r="AT10" s="6"/>
      <c r="AU10" s="6"/>
      <c r="AV10" s="6">
        <f t="shared" si="14"/>
        <v>0</v>
      </c>
      <c r="AW10" s="6"/>
      <c r="AX10" s="6"/>
      <c r="AY10" s="6"/>
      <c r="AZ10" s="6"/>
      <c r="BA10" s="6">
        <f t="shared" si="15"/>
        <v>0</v>
      </c>
      <c r="BB10" s="6"/>
      <c r="BC10" s="6"/>
      <c r="BD10" s="6"/>
      <c r="BE10" s="6"/>
      <c r="BF10" s="6">
        <f t="shared" si="16"/>
        <v>0</v>
      </c>
      <c r="BG10" s="6"/>
      <c r="BH10" s="6"/>
      <c r="BI10" s="6"/>
      <c r="BJ10" s="6"/>
      <c r="BK10" s="6">
        <f t="shared" si="17"/>
        <v>0</v>
      </c>
      <c r="BL10" s="6"/>
      <c r="BM10" s="6"/>
      <c r="BN10" s="6"/>
      <c r="BO10" s="6"/>
      <c r="BP10" s="6">
        <f t="shared" si="18"/>
        <v>0</v>
      </c>
      <c r="BQ10" s="6"/>
      <c r="BR10" s="6"/>
      <c r="BS10" s="6"/>
      <c r="BT10" s="6"/>
      <c r="BU10" s="6">
        <f t="shared" si="19"/>
        <v>0</v>
      </c>
      <c r="BV10" s="6"/>
      <c r="BW10" s="6"/>
      <c r="BX10" s="6"/>
      <c r="BZ10" s="2">
        <f t="shared" si="1"/>
        <v>5502</v>
      </c>
      <c r="CA10" s="2">
        <f t="shared" si="2"/>
        <v>2</v>
      </c>
      <c r="CB10" s="2">
        <f t="shared" si="0"/>
        <v>0</v>
      </c>
      <c r="CC10" s="2">
        <f t="shared" si="0"/>
        <v>0</v>
      </c>
      <c r="CD10" s="17">
        <f t="shared" si="3"/>
        <v>3.6350418029807341E-4</v>
      </c>
    </row>
    <row r="11" spans="1:82" ht="18.75" thickTop="1" x14ac:dyDescent="0.25">
      <c r="B11" s="29"/>
      <c r="BZ11" s="2"/>
      <c r="CA11" s="12">
        <f>SUM(CA4:CA10)</f>
        <v>46</v>
      </c>
      <c r="CB11" s="12">
        <f t="shared" ref="CB11:CC11" si="20">SUM(CB4:CB10)</f>
        <v>15</v>
      </c>
      <c r="CC11" s="12">
        <f t="shared" si="20"/>
        <v>0</v>
      </c>
      <c r="CD11" s="18">
        <f>((CA11+CB11+CC11)/$BZ$4)</f>
        <v>1.096925013486783E-2</v>
      </c>
    </row>
    <row r="12" spans="1:82" x14ac:dyDescent="0.25">
      <c r="A12" s="35">
        <v>2</v>
      </c>
      <c r="B12" s="26">
        <f>B10+1</f>
        <v>44309</v>
      </c>
      <c r="C12" s="4">
        <f t="shared" ref="C12" si="21">C10-D10-E10-F10</f>
        <v>663</v>
      </c>
      <c r="D12" s="4">
        <v>1</v>
      </c>
      <c r="E12" s="4"/>
      <c r="F12" s="4"/>
      <c r="G12" s="4"/>
      <c r="H12" s="4">
        <f t="shared" ref="H12" si="22">H10-I10-J10-K10</f>
        <v>814</v>
      </c>
      <c r="I12" s="4"/>
      <c r="J12" s="4"/>
      <c r="K12" s="4"/>
      <c r="L12" s="4"/>
      <c r="M12" s="4">
        <f t="shared" ref="M12" si="23">M10-N10-O10-P10</f>
        <v>813</v>
      </c>
      <c r="N12" s="4"/>
      <c r="O12" s="4"/>
      <c r="P12" s="4"/>
      <c r="Q12" s="4"/>
      <c r="R12" s="4">
        <f t="shared" ref="R12" si="24">R10-S10-T10-U10</f>
        <v>702</v>
      </c>
      <c r="S12" s="4">
        <v>2</v>
      </c>
      <c r="T12" s="4"/>
      <c r="U12" s="4"/>
      <c r="V12" s="4"/>
      <c r="W12" s="4">
        <f t="shared" ref="W12" si="25">W10-X10-Y10-Z10</f>
        <v>702</v>
      </c>
      <c r="X12" s="4"/>
      <c r="Y12" s="4"/>
      <c r="Z12" s="4"/>
      <c r="AA12" s="4"/>
      <c r="AB12" s="4">
        <f t="shared" ref="AB12" si="26">AB10-AC10-AD10-AE10</f>
        <v>1073</v>
      </c>
      <c r="AC12" s="4"/>
      <c r="AD12" s="4"/>
      <c r="AE12" s="4"/>
      <c r="AF12" s="4"/>
      <c r="AG12" s="4">
        <f t="shared" ref="AG12" si="27">AG10-AH10-AI10-AJ10</f>
        <v>733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ref="BZ12:CA74" si="28">SUM(C12,H12,M12,R12,W12,AB12,AG12,AL12,AQ12,AV12,BA12,BF12,BK12,BP12,BU12)</f>
        <v>5500</v>
      </c>
      <c r="CA12" s="2">
        <f t="shared" si="28"/>
        <v>3</v>
      </c>
      <c r="CB12" s="2">
        <f t="shared" ref="CB12:CC18" si="29">SUM(E12,J12,O12,T12,Y12,AD12,AI12,AN12,AS12,AX12,BC12,BH12,BM12,BR12,BW12)</f>
        <v>0</v>
      </c>
      <c r="CC12" s="2">
        <f t="shared" si="29"/>
        <v>0</v>
      </c>
      <c r="CD12" s="17">
        <f t="shared" ref="CD12" si="30">((CA12+CB12+CC12)/BZ12)</f>
        <v>5.4545454545454548E-4</v>
      </c>
    </row>
    <row r="13" spans="1:82" x14ac:dyDescent="0.25">
      <c r="A13" s="36"/>
      <c r="B13" s="27">
        <f>B12+1</f>
        <v>44310</v>
      </c>
      <c r="C13" s="5">
        <f>C12-D12-E12-F12</f>
        <v>662</v>
      </c>
      <c r="D13" s="5"/>
      <c r="E13" s="5"/>
      <c r="F13" s="5"/>
      <c r="G13" s="5"/>
      <c r="H13" s="5">
        <f>H12-I12-J12-K12</f>
        <v>814</v>
      </c>
      <c r="I13" s="5">
        <v>1</v>
      </c>
      <c r="J13" s="5"/>
      <c r="K13" s="5"/>
      <c r="L13" s="5"/>
      <c r="M13" s="5">
        <f>M12-N12-O12-P12</f>
        <v>813</v>
      </c>
      <c r="N13" s="5"/>
      <c r="O13" s="5"/>
      <c r="P13" s="5"/>
      <c r="Q13" s="5"/>
      <c r="R13" s="5">
        <f>R12-S12-T12-U12</f>
        <v>700</v>
      </c>
      <c r="S13" s="5"/>
      <c r="T13" s="5"/>
      <c r="U13" s="5"/>
      <c r="V13" s="5"/>
      <c r="W13" s="5">
        <f>W12-X12-Y12-Z12</f>
        <v>702</v>
      </c>
      <c r="X13" s="5"/>
      <c r="Y13" s="5"/>
      <c r="Z13" s="5"/>
      <c r="AA13" s="5"/>
      <c r="AB13" s="5">
        <f>AB12-AC12-AD12-AE12</f>
        <v>1073</v>
      </c>
      <c r="AC13" s="5">
        <v>1</v>
      </c>
      <c r="AD13" s="5"/>
      <c r="AE13" s="5"/>
      <c r="AF13" s="5"/>
      <c r="AG13" s="5">
        <f>AG12-AH12-AI12-AJ12</f>
        <v>733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28"/>
        <v>5497</v>
      </c>
      <c r="CA13" s="2">
        <f t="shared" ref="CA13:CA18" si="31">SUM(D13,I13,N13,S13,X13,AC13,AH13,AM13,AR13,AW13,BB13,BG13,BL13,BQ13,BV13)</f>
        <v>2</v>
      </c>
      <c r="CB13" s="2">
        <f t="shared" si="29"/>
        <v>0</v>
      </c>
      <c r="CC13" s="2">
        <f t="shared" si="29"/>
        <v>0</v>
      </c>
      <c r="CD13" s="17">
        <f t="shared" si="3"/>
        <v>3.6383481899217757E-4</v>
      </c>
    </row>
    <row r="14" spans="1:82" x14ac:dyDescent="0.25">
      <c r="A14" s="36"/>
      <c r="B14" s="27">
        <f t="shared" ref="B14:B18" si="32">B13+1</f>
        <v>44311</v>
      </c>
      <c r="C14" s="5">
        <f t="shared" ref="C14:C18" si="33">C13-D13-E13-F13</f>
        <v>662</v>
      </c>
      <c r="D14" s="5"/>
      <c r="E14" s="5"/>
      <c r="F14" s="5"/>
      <c r="G14" s="5"/>
      <c r="H14" s="5">
        <f t="shared" ref="H14:H18" si="34">H13-I13-J13-K13</f>
        <v>813</v>
      </c>
      <c r="I14" s="5"/>
      <c r="J14" s="5"/>
      <c r="K14" s="5"/>
      <c r="L14" s="5"/>
      <c r="M14" s="5">
        <f t="shared" ref="M14:M18" si="35">M13-N13-O13-P13</f>
        <v>813</v>
      </c>
      <c r="N14" s="5"/>
      <c r="O14" s="5"/>
      <c r="P14" s="5"/>
      <c r="Q14" s="5"/>
      <c r="R14" s="5">
        <f t="shared" ref="R14:R18" si="36">R13-S13-T13-U13</f>
        <v>700</v>
      </c>
      <c r="S14" s="5">
        <v>1</v>
      </c>
      <c r="T14" s="5"/>
      <c r="U14" s="5"/>
      <c r="V14" s="5"/>
      <c r="W14" s="5">
        <f t="shared" ref="W14:W18" si="37">W13-X13-Y13-Z13</f>
        <v>702</v>
      </c>
      <c r="X14" s="5">
        <v>1</v>
      </c>
      <c r="Y14" s="5"/>
      <c r="Z14" s="5"/>
      <c r="AA14" s="5"/>
      <c r="AB14" s="5">
        <f t="shared" ref="AB14:AB18" si="38">AB13-AC13-AD13-AE13</f>
        <v>1072</v>
      </c>
      <c r="AC14" s="5">
        <v>1</v>
      </c>
      <c r="AD14" s="5"/>
      <c r="AE14" s="5"/>
      <c r="AF14" s="5"/>
      <c r="AG14" s="5">
        <f t="shared" ref="AG14:AG18" si="39">AG13-AH13-AI13-AJ13</f>
        <v>733</v>
      </c>
      <c r="AH14" s="5"/>
      <c r="AI14" s="5"/>
      <c r="AJ14" s="5"/>
      <c r="AK14" s="5"/>
      <c r="AL14" s="5">
        <f t="shared" ref="AL14:AL18" si="40">AL13-AM13-AN13-AO13</f>
        <v>0</v>
      </c>
      <c r="AM14" s="5"/>
      <c r="AN14" s="5"/>
      <c r="AO14" s="5"/>
      <c r="AP14" s="5"/>
      <c r="AQ14" s="5">
        <f t="shared" ref="AQ14:AQ18" si="41">AQ13-AR13-AS13-AT13</f>
        <v>0</v>
      </c>
      <c r="AR14" s="5"/>
      <c r="AS14" s="5"/>
      <c r="AT14" s="5"/>
      <c r="AU14" s="5"/>
      <c r="AV14" s="5">
        <f t="shared" ref="AV14:AV18" si="42">AV13-AW13-AX13-AY13</f>
        <v>0</v>
      </c>
      <c r="AW14" s="5"/>
      <c r="AX14" s="5"/>
      <c r="AY14" s="5"/>
      <c r="AZ14" s="5"/>
      <c r="BA14" s="5">
        <f t="shared" ref="BA14:BA18" si="43">BA13-BB13-BC13-BD13</f>
        <v>0</v>
      </c>
      <c r="BB14" s="5"/>
      <c r="BC14" s="5"/>
      <c r="BD14" s="5"/>
      <c r="BE14" s="5"/>
      <c r="BF14" s="5">
        <f t="shared" ref="BF14:BF18" si="44">BF13-BG13-BH13-BI13</f>
        <v>0</v>
      </c>
      <c r="BG14" s="5"/>
      <c r="BH14" s="5"/>
      <c r="BI14" s="5"/>
      <c r="BJ14" s="5"/>
      <c r="BK14" s="5">
        <f t="shared" ref="BK14:BK18" si="45">BK13-BL13-BM13-BN13</f>
        <v>0</v>
      </c>
      <c r="BL14" s="5"/>
      <c r="BM14" s="5"/>
      <c r="BN14" s="5"/>
      <c r="BO14" s="5"/>
      <c r="BP14" s="5">
        <f t="shared" ref="BP14:BP18" si="46">BP13-BQ13-BR13-BS13</f>
        <v>0</v>
      </c>
      <c r="BQ14" s="5"/>
      <c r="BR14" s="5"/>
      <c r="BS14" s="5"/>
      <c r="BT14" s="5"/>
      <c r="BU14" s="5">
        <f t="shared" ref="BU14:BU18" si="47">BU13-BV13-BW13-BX13</f>
        <v>0</v>
      </c>
      <c r="BV14" s="5"/>
      <c r="BW14" s="5"/>
      <c r="BX14" s="5"/>
      <c r="BZ14" s="2">
        <f t="shared" si="28"/>
        <v>5495</v>
      </c>
      <c r="CA14" s="2">
        <f t="shared" si="31"/>
        <v>3</v>
      </c>
      <c r="CB14" s="2">
        <f t="shared" si="29"/>
        <v>0</v>
      </c>
      <c r="CC14" s="2">
        <f t="shared" si="29"/>
        <v>0</v>
      </c>
      <c r="CD14" s="17">
        <f t="shared" si="3"/>
        <v>5.4595086442220202E-4</v>
      </c>
    </row>
    <row r="15" spans="1:82" x14ac:dyDescent="0.25">
      <c r="A15" s="36"/>
      <c r="B15" s="27">
        <f t="shared" si="32"/>
        <v>44312</v>
      </c>
      <c r="C15" s="5">
        <f t="shared" si="33"/>
        <v>662</v>
      </c>
      <c r="D15" s="5"/>
      <c r="E15" s="5"/>
      <c r="F15" s="5"/>
      <c r="G15" s="5"/>
      <c r="H15" s="5">
        <f t="shared" si="34"/>
        <v>813</v>
      </c>
      <c r="I15" s="5"/>
      <c r="J15" s="5"/>
      <c r="K15" s="5"/>
      <c r="L15" s="5"/>
      <c r="M15" s="5">
        <f t="shared" si="35"/>
        <v>813</v>
      </c>
      <c r="N15" s="5"/>
      <c r="O15" s="5"/>
      <c r="P15" s="5"/>
      <c r="Q15" s="5"/>
      <c r="R15" s="5">
        <f t="shared" si="36"/>
        <v>699</v>
      </c>
      <c r="S15" s="5"/>
      <c r="T15" s="5"/>
      <c r="U15" s="5"/>
      <c r="V15" s="5"/>
      <c r="W15" s="5">
        <f t="shared" si="37"/>
        <v>701</v>
      </c>
      <c r="X15" s="5">
        <v>1</v>
      </c>
      <c r="Y15" s="5"/>
      <c r="Z15" s="5"/>
      <c r="AA15" s="5"/>
      <c r="AB15" s="5">
        <f t="shared" si="38"/>
        <v>1071</v>
      </c>
      <c r="AC15" s="5"/>
      <c r="AD15" s="5"/>
      <c r="AE15" s="5"/>
      <c r="AF15" s="5"/>
      <c r="AG15" s="5">
        <f t="shared" si="39"/>
        <v>733</v>
      </c>
      <c r="AH15" s="5">
        <v>1</v>
      </c>
      <c r="AI15" s="5"/>
      <c r="AJ15" s="5"/>
      <c r="AK15" s="5"/>
      <c r="AL15" s="5">
        <f t="shared" si="40"/>
        <v>0</v>
      </c>
      <c r="AM15" s="5"/>
      <c r="AN15" s="5"/>
      <c r="AO15" s="5"/>
      <c r="AP15" s="5"/>
      <c r="AQ15" s="5">
        <f t="shared" si="41"/>
        <v>0</v>
      </c>
      <c r="AR15" s="5"/>
      <c r="AS15" s="5"/>
      <c r="AT15" s="5"/>
      <c r="AU15" s="5"/>
      <c r="AV15" s="5">
        <f t="shared" si="42"/>
        <v>0</v>
      </c>
      <c r="AW15" s="5"/>
      <c r="AX15" s="5"/>
      <c r="AY15" s="5"/>
      <c r="AZ15" s="5"/>
      <c r="BA15" s="5">
        <f t="shared" si="43"/>
        <v>0</v>
      </c>
      <c r="BB15" s="5"/>
      <c r="BC15" s="5"/>
      <c r="BD15" s="5"/>
      <c r="BE15" s="5"/>
      <c r="BF15" s="5">
        <f t="shared" si="44"/>
        <v>0</v>
      </c>
      <c r="BG15" s="5"/>
      <c r="BH15" s="5"/>
      <c r="BI15" s="5"/>
      <c r="BJ15" s="5"/>
      <c r="BK15" s="5">
        <f t="shared" si="45"/>
        <v>0</v>
      </c>
      <c r="BL15" s="5"/>
      <c r="BM15" s="5"/>
      <c r="BN15" s="5"/>
      <c r="BO15" s="5"/>
      <c r="BP15" s="5">
        <f t="shared" si="46"/>
        <v>0</v>
      </c>
      <c r="BQ15" s="5"/>
      <c r="BR15" s="5"/>
      <c r="BS15" s="5"/>
      <c r="BT15" s="5"/>
      <c r="BU15" s="5">
        <f t="shared" si="47"/>
        <v>0</v>
      </c>
      <c r="BV15" s="5"/>
      <c r="BW15" s="5"/>
      <c r="BX15" s="5"/>
      <c r="BZ15" s="2">
        <f t="shared" si="28"/>
        <v>5492</v>
      </c>
      <c r="CA15" s="2">
        <f t="shared" si="31"/>
        <v>2</v>
      </c>
      <c r="CB15" s="2">
        <f t="shared" si="29"/>
        <v>0</v>
      </c>
      <c r="CC15" s="2">
        <f t="shared" si="29"/>
        <v>0</v>
      </c>
      <c r="CD15" s="17">
        <f t="shared" si="3"/>
        <v>3.6416605972323381E-4</v>
      </c>
    </row>
    <row r="16" spans="1:82" x14ac:dyDescent="0.25">
      <c r="A16" s="36"/>
      <c r="B16" s="27">
        <f t="shared" si="32"/>
        <v>44313</v>
      </c>
      <c r="C16" s="5">
        <f t="shared" si="33"/>
        <v>662</v>
      </c>
      <c r="D16" s="5"/>
      <c r="E16" s="5"/>
      <c r="F16" s="5"/>
      <c r="G16" s="5"/>
      <c r="H16" s="5">
        <f t="shared" si="34"/>
        <v>813</v>
      </c>
      <c r="I16" s="5"/>
      <c r="J16" s="5"/>
      <c r="K16" s="5"/>
      <c r="L16" s="5"/>
      <c r="M16" s="5">
        <f t="shared" si="35"/>
        <v>813</v>
      </c>
      <c r="N16" s="5">
        <v>1</v>
      </c>
      <c r="O16" s="5"/>
      <c r="P16" s="5"/>
      <c r="Q16" s="5"/>
      <c r="R16" s="5">
        <f t="shared" si="36"/>
        <v>699</v>
      </c>
      <c r="S16" s="5"/>
      <c r="T16" s="5"/>
      <c r="U16" s="5"/>
      <c r="V16" s="5"/>
      <c r="W16" s="5">
        <f t="shared" si="37"/>
        <v>700</v>
      </c>
      <c r="X16" s="5"/>
      <c r="Y16" s="5"/>
      <c r="Z16" s="5"/>
      <c r="AA16" s="5"/>
      <c r="AB16" s="5">
        <f t="shared" si="38"/>
        <v>1071</v>
      </c>
      <c r="AC16" s="5">
        <v>1</v>
      </c>
      <c r="AD16" s="5"/>
      <c r="AE16" s="5"/>
      <c r="AF16" s="5"/>
      <c r="AG16" s="5">
        <f t="shared" si="39"/>
        <v>732</v>
      </c>
      <c r="AH16" s="5"/>
      <c r="AI16" s="5"/>
      <c r="AJ16" s="5"/>
      <c r="AK16" s="5"/>
      <c r="AL16" s="5">
        <f t="shared" si="40"/>
        <v>0</v>
      </c>
      <c r="AM16" s="5"/>
      <c r="AN16" s="5"/>
      <c r="AO16" s="5"/>
      <c r="AP16" s="5"/>
      <c r="AQ16" s="5">
        <f t="shared" si="41"/>
        <v>0</v>
      </c>
      <c r="AR16" s="5"/>
      <c r="AS16" s="5"/>
      <c r="AT16" s="5"/>
      <c r="AU16" s="5"/>
      <c r="AV16" s="5">
        <f t="shared" si="42"/>
        <v>0</v>
      </c>
      <c r="AW16" s="5"/>
      <c r="AX16" s="5"/>
      <c r="AY16" s="5"/>
      <c r="AZ16" s="5"/>
      <c r="BA16" s="5">
        <f t="shared" si="43"/>
        <v>0</v>
      </c>
      <c r="BB16" s="5"/>
      <c r="BC16" s="5"/>
      <c r="BD16" s="5"/>
      <c r="BE16" s="5"/>
      <c r="BF16" s="5">
        <f t="shared" si="44"/>
        <v>0</v>
      </c>
      <c r="BG16" s="5"/>
      <c r="BH16" s="5"/>
      <c r="BI16" s="5"/>
      <c r="BJ16" s="5"/>
      <c r="BK16" s="5">
        <f t="shared" si="45"/>
        <v>0</v>
      </c>
      <c r="BL16" s="5"/>
      <c r="BM16" s="5"/>
      <c r="BN16" s="5"/>
      <c r="BO16" s="5"/>
      <c r="BP16" s="5">
        <f t="shared" si="46"/>
        <v>0</v>
      </c>
      <c r="BQ16" s="5"/>
      <c r="BR16" s="5"/>
      <c r="BS16" s="5"/>
      <c r="BT16" s="5"/>
      <c r="BU16" s="5">
        <f t="shared" si="47"/>
        <v>0</v>
      </c>
      <c r="BV16" s="5"/>
      <c r="BW16" s="5"/>
      <c r="BX16" s="5"/>
      <c r="BZ16" s="2">
        <f t="shared" si="28"/>
        <v>5490</v>
      </c>
      <c r="CA16" s="2">
        <f t="shared" si="31"/>
        <v>2</v>
      </c>
      <c r="CB16" s="2">
        <f t="shared" si="29"/>
        <v>0</v>
      </c>
      <c r="CC16" s="2">
        <f t="shared" si="29"/>
        <v>0</v>
      </c>
      <c r="CD16" s="17">
        <f t="shared" si="3"/>
        <v>3.6429872495446266E-4</v>
      </c>
    </row>
    <row r="17" spans="1:82" x14ac:dyDescent="0.25">
      <c r="A17" s="36"/>
      <c r="B17" s="27">
        <f t="shared" si="32"/>
        <v>44314</v>
      </c>
      <c r="C17" s="5">
        <f t="shared" si="33"/>
        <v>662</v>
      </c>
      <c r="D17" s="5">
        <v>1</v>
      </c>
      <c r="E17" s="5"/>
      <c r="F17" s="5"/>
      <c r="G17" s="5"/>
      <c r="H17" s="5">
        <f t="shared" si="34"/>
        <v>813</v>
      </c>
      <c r="I17" s="5"/>
      <c r="J17" s="5"/>
      <c r="K17" s="5"/>
      <c r="L17" s="5"/>
      <c r="M17" s="5">
        <f t="shared" si="35"/>
        <v>812</v>
      </c>
      <c r="N17" s="5"/>
      <c r="O17" s="5"/>
      <c r="P17" s="5"/>
      <c r="Q17" s="5"/>
      <c r="R17" s="5">
        <f t="shared" si="36"/>
        <v>699</v>
      </c>
      <c r="S17" s="5">
        <v>1</v>
      </c>
      <c r="T17" s="5"/>
      <c r="U17" s="5"/>
      <c r="V17" s="5"/>
      <c r="W17" s="5">
        <f t="shared" si="37"/>
        <v>700</v>
      </c>
      <c r="X17" s="5"/>
      <c r="Y17" s="5"/>
      <c r="Z17" s="5"/>
      <c r="AA17" s="5"/>
      <c r="AB17" s="5">
        <f t="shared" si="38"/>
        <v>1070</v>
      </c>
      <c r="AC17" s="5"/>
      <c r="AD17" s="5"/>
      <c r="AE17" s="5"/>
      <c r="AF17" s="5"/>
      <c r="AG17" s="5">
        <f t="shared" si="39"/>
        <v>732</v>
      </c>
      <c r="AH17" s="5">
        <v>1</v>
      </c>
      <c r="AI17" s="5"/>
      <c r="AJ17" s="5"/>
      <c r="AK17" s="5"/>
      <c r="AL17" s="5">
        <f t="shared" si="40"/>
        <v>0</v>
      </c>
      <c r="AM17" s="5"/>
      <c r="AN17" s="5"/>
      <c r="AO17" s="5"/>
      <c r="AP17" s="5"/>
      <c r="AQ17" s="5">
        <f t="shared" si="41"/>
        <v>0</v>
      </c>
      <c r="AR17" s="5"/>
      <c r="AS17" s="5"/>
      <c r="AT17" s="5"/>
      <c r="AU17" s="5"/>
      <c r="AV17" s="5">
        <f t="shared" si="42"/>
        <v>0</v>
      </c>
      <c r="AW17" s="5"/>
      <c r="AX17" s="5"/>
      <c r="AY17" s="5"/>
      <c r="AZ17" s="5"/>
      <c r="BA17" s="5">
        <f t="shared" si="43"/>
        <v>0</v>
      </c>
      <c r="BB17" s="5"/>
      <c r="BC17" s="5"/>
      <c r="BD17" s="5"/>
      <c r="BE17" s="5"/>
      <c r="BF17" s="5">
        <f t="shared" si="44"/>
        <v>0</v>
      </c>
      <c r="BG17" s="5"/>
      <c r="BH17" s="5"/>
      <c r="BI17" s="5"/>
      <c r="BJ17" s="5"/>
      <c r="BK17" s="5">
        <f t="shared" si="45"/>
        <v>0</v>
      </c>
      <c r="BL17" s="5"/>
      <c r="BM17" s="5"/>
      <c r="BN17" s="5"/>
      <c r="BO17" s="5"/>
      <c r="BP17" s="5">
        <f t="shared" si="46"/>
        <v>0</v>
      </c>
      <c r="BQ17" s="5"/>
      <c r="BR17" s="5"/>
      <c r="BS17" s="5"/>
      <c r="BT17" s="5"/>
      <c r="BU17" s="5">
        <f t="shared" si="47"/>
        <v>0</v>
      </c>
      <c r="BV17" s="5"/>
      <c r="BW17" s="5"/>
      <c r="BX17" s="5"/>
      <c r="BZ17" s="2">
        <f t="shared" si="28"/>
        <v>5488</v>
      </c>
      <c r="CA17" s="2">
        <f t="shared" si="31"/>
        <v>3</v>
      </c>
      <c r="CB17" s="2">
        <f t="shared" si="29"/>
        <v>0</v>
      </c>
      <c r="CC17" s="2">
        <f t="shared" si="29"/>
        <v>0</v>
      </c>
      <c r="CD17" s="17">
        <f t="shared" si="3"/>
        <v>5.4664723032069973E-4</v>
      </c>
    </row>
    <row r="18" spans="1:82" ht="18.75" thickBot="1" x14ac:dyDescent="0.3">
      <c r="A18" s="37"/>
      <c r="B18" s="28">
        <f t="shared" si="32"/>
        <v>44315</v>
      </c>
      <c r="C18" s="6">
        <f t="shared" si="33"/>
        <v>661</v>
      </c>
      <c r="D18" s="6">
        <v>1</v>
      </c>
      <c r="E18" s="6"/>
      <c r="F18" s="6"/>
      <c r="G18" s="6"/>
      <c r="H18" s="6">
        <f t="shared" si="34"/>
        <v>813</v>
      </c>
      <c r="I18" s="6"/>
      <c r="J18" s="6"/>
      <c r="K18" s="6"/>
      <c r="L18" s="6"/>
      <c r="M18" s="6">
        <f t="shared" si="35"/>
        <v>812</v>
      </c>
      <c r="N18" s="6"/>
      <c r="O18" s="6"/>
      <c r="P18" s="6"/>
      <c r="Q18" s="6"/>
      <c r="R18" s="6">
        <f t="shared" si="36"/>
        <v>698</v>
      </c>
      <c r="S18" s="6"/>
      <c r="T18" s="6"/>
      <c r="U18" s="6"/>
      <c r="V18" s="6"/>
      <c r="W18" s="6">
        <f t="shared" si="37"/>
        <v>700</v>
      </c>
      <c r="X18" s="6"/>
      <c r="Y18" s="6"/>
      <c r="Z18" s="6"/>
      <c r="AA18" s="6"/>
      <c r="AB18" s="6">
        <f t="shared" si="38"/>
        <v>1070</v>
      </c>
      <c r="AC18" s="6"/>
      <c r="AD18" s="6"/>
      <c r="AE18" s="6"/>
      <c r="AF18" s="6"/>
      <c r="AG18" s="6">
        <f t="shared" si="39"/>
        <v>731</v>
      </c>
      <c r="AH18" s="6"/>
      <c r="AI18" s="6"/>
      <c r="AJ18" s="6"/>
      <c r="AK18" s="6"/>
      <c r="AL18" s="6">
        <f t="shared" si="40"/>
        <v>0</v>
      </c>
      <c r="AM18" s="6"/>
      <c r="AN18" s="6"/>
      <c r="AO18" s="6"/>
      <c r="AP18" s="6"/>
      <c r="AQ18" s="6">
        <f t="shared" si="41"/>
        <v>0</v>
      </c>
      <c r="AR18" s="6"/>
      <c r="AS18" s="6"/>
      <c r="AT18" s="6"/>
      <c r="AU18" s="6"/>
      <c r="AV18" s="6">
        <f t="shared" si="42"/>
        <v>0</v>
      </c>
      <c r="AW18" s="6"/>
      <c r="AX18" s="6"/>
      <c r="AY18" s="6"/>
      <c r="AZ18" s="6"/>
      <c r="BA18" s="6">
        <f t="shared" si="43"/>
        <v>0</v>
      </c>
      <c r="BB18" s="6"/>
      <c r="BC18" s="6"/>
      <c r="BD18" s="6"/>
      <c r="BE18" s="6"/>
      <c r="BF18" s="6">
        <f t="shared" si="44"/>
        <v>0</v>
      </c>
      <c r="BG18" s="6"/>
      <c r="BH18" s="6"/>
      <c r="BI18" s="6"/>
      <c r="BJ18" s="6"/>
      <c r="BK18" s="6">
        <f t="shared" si="45"/>
        <v>0</v>
      </c>
      <c r="BL18" s="6"/>
      <c r="BM18" s="6"/>
      <c r="BN18" s="6"/>
      <c r="BO18" s="6"/>
      <c r="BP18" s="6">
        <f t="shared" si="46"/>
        <v>0</v>
      </c>
      <c r="BQ18" s="6"/>
      <c r="BR18" s="6"/>
      <c r="BS18" s="6"/>
      <c r="BT18" s="6"/>
      <c r="BU18" s="6">
        <f t="shared" si="47"/>
        <v>0</v>
      </c>
      <c r="BV18" s="6"/>
      <c r="BW18" s="6"/>
      <c r="BX18" s="6"/>
      <c r="BZ18" s="2">
        <f t="shared" si="28"/>
        <v>5485</v>
      </c>
      <c r="CA18" s="2">
        <f t="shared" si="31"/>
        <v>1</v>
      </c>
      <c r="CB18" s="2">
        <f t="shared" si="29"/>
        <v>0</v>
      </c>
      <c r="CC18" s="2">
        <f t="shared" si="29"/>
        <v>0</v>
      </c>
      <c r="CD18" s="17">
        <f t="shared" si="3"/>
        <v>1.8231540565177758E-4</v>
      </c>
    </row>
    <row r="19" spans="1:82" ht="18.75" thickTop="1" x14ac:dyDescent="0.25">
      <c r="B19" s="29"/>
      <c r="BZ19" s="2"/>
      <c r="CA19" s="12">
        <f>SUM(CA12:CA18)</f>
        <v>16</v>
      </c>
      <c r="CB19" s="12">
        <f t="shared" ref="CB19:CC19" si="48">SUM(CB12:CB18)</f>
        <v>0</v>
      </c>
      <c r="CC19" s="12">
        <f t="shared" si="48"/>
        <v>0</v>
      </c>
      <c r="CD19" s="18">
        <f t="shared" ref="CD19" si="49">((CA19+CB19+CC19)/$BZ$4)</f>
        <v>2.8771803632440208E-3</v>
      </c>
    </row>
    <row r="20" spans="1:82" x14ac:dyDescent="0.25">
      <c r="A20" s="35">
        <v>3</v>
      </c>
      <c r="B20" s="26">
        <f t="shared" ref="B20" si="50">B18+1</f>
        <v>44316</v>
      </c>
      <c r="C20" s="4">
        <f t="shared" ref="C20" si="51">C18-D18-E18-F18</f>
        <v>660</v>
      </c>
      <c r="D20" s="4"/>
      <c r="E20" s="4"/>
      <c r="F20" s="4"/>
      <c r="G20" s="4"/>
      <c r="H20" s="4">
        <f t="shared" ref="H20" si="52">H18-I18-J18-K18</f>
        <v>813</v>
      </c>
      <c r="I20" s="4"/>
      <c r="J20" s="4"/>
      <c r="K20" s="4"/>
      <c r="L20" s="4"/>
      <c r="M20" s="4">
        <f t="shared" ref="M20" si="53">M18-N18-O18-P18</f>
        <v>812</v>
      </c>
      <c r="N20" s="4"/>
      <c r="O20" s="4"/>
      <c r="P20" s="4"/>
      <c r="Q20" s="4"/>
      <c r="R20" s="4">
        <f t="shared" ref="R20" si="54">R18-S18-T18-U18</f>
        <v>698</v>
      </c>
      <c r="S20" s="4"/>
      <c r="T20" s="4"/>
      <c r="U20" s="4"/>
      <c r="V20" s="4"/>
      <c r="W20" s="4">
        <f t="shared" ref="W20" si="55">W18-X18-Y18-Z18</f>
        <v>700</v>
      </c>
      <c r="X20" s="4"/>
      <c r="Y20" s="4"/>
      <c r="Z20" s="4"/>
      <c r="AA20" s="4"/>
      <c r="AB20" s="4">
        <f t="shared" ref="AB20" si="56">AB18-AC18-AD18-AE18</f>
        <v>1070</v>
      </c>
      <c r="AC20" s="4"/>
      <c r="AD20" s="4"/>
      <c r="AE20" s="4"/>
      <c r="AF20" s="4"/>
      <c r="AG20" s="4">
        <f t="shared" ref="AG20" si="57">AG18-AH18-AI18-AJ18</f>
        <v>731</v>
      </c>
      <c r="AH20" s="4"/>
      <c r="AI20" s="4"/>
      <c r="AJ20" s="4"/>
      <c r="AK20" s="4"/>
      <c r="AL20" s="4">
        <f t="shared" ref="AL20" si="58">AL18-AM18-AN18-AO18</f>
        <v>0</v>
      </c>
      <c r="AM20" s="4"/>
      <c r="AN20" s="4"/>
      <c r="AO20" s="4"/>
      <c r="AP20" s="4"/>
      <c r="AQ20" s="4">
        <f t="shared" ref="AQ20" si="59">AQ18-AR18-AS18-AT18</f>
        <v>0</v>
      </c>
      <c r="AR20" s="4"/>
      <c r="AS20" s="4"/>
      <c r="AT20" s="4"/>
      <c r="AU20" s="4"/>
      <c r="AV20" s="4">
        <f t="shared" ref="AV20" si="60">AV18-AW18-AX18-AY18</f>
        <v>0</v>
      </c>
      <c r="AW20" s="4"/>
      <c r="AX20" s="4"/>
      <c r="AY20" s="4"/>
      <c r="AZ20" s="4"/>
      <c r="BA20" s="4">
        <f t="shared" ref="BA20" si="61">BA18-BB18-BC18-BD18</f>
        <v>0</v>
      </c>
      <c r="BB20" s="4"/>
      <c r="BC20" s="4"/>
      <c r="BD20" s="4"/>
      <c r="BE20" s="4"/>
      <c r="BF20" s="4">
        <f t="shared" ref="BF20" si="62">BF18-BG18-BH18-BI18</f>
        <v>0</v>
      </c>
      <c r="BG20" s="4"/>
      <c r="BH20" s="4"/>
      <c r="BI20" s="4"/>
      <c r="BJ20" s="4"/>
      <c r="BK20" s="4">
        <f t="shared" ref="BK20" si="63">BK18-BL18-BM18-BN18</f>
        <v>0</v>
      </c>
      <c r="BL20" s="4"/>
      <c r="BM20" s="4"/>
      <c r="BN20" s="4"/>
      <c r="BO20" s="4"/>
      <c r="BP20" s="4">
        <f t="shared" ref="BP20" si="64">BP18-BQ18-BR18-BS18</f>
        <v>0</v>
      </c>
      <c r="BQ20" s="4"/>
      <c r="BR20" s="4"/>
      <c r="BS20" s="4"/>
      <c r="BT20" s="4"/>
      <c r="BU20" s="4">
        <f t="shared" ref="BU20" si="65">BU18-BV18-BW18-BX18</f>
        <v>0</v>
      </c>
      <c r="BV20" s="4"/>
      <c r="BW20" s="4"/>
      <c r="BX20" s="4"/>
      <c r="BZ20" s="2">
        <f t="shared" ref="BZ20" si="66">SUM(C20,H20,M20,R20,W20,AB20,AG20,AL20,AQ20,AV20,BA20,BF20,BK20,BP20,BU20)</f>
        <v>5484</v>
      </c>
      <c r="CA20" s="2">
        <f t="shared" ref="CA20:CC26" si="67">SUM(D20,I20,N20,S20,X20,AC20,AH20,AM20,AR20,AW20,BB20,BG20,BL20,BQ20,BV20)</f>
        <v>0</v>
      </c>
      <c r="CB20" s="2">
        <f t="shared" si="67"/>
        <v>0</v>
      </c>
      <c r="CC20" s="2">
        <f t="shared" si="67"/>
        <v>0</v>
      </c>
      <c r="CD20" s="17">
        <f t="shared" ref="CD20" si="68">((CA20+CB20+CC20)/BZ20)</f>
        <v>0</v>
      </c>
    </row>
    <row r="21" spans="1:82" x14ac:dyDescent="0.25">
      <c r="A21" s="36"/>
      <c r="B21" s="27">
        <f t="shared" ref="B21:B26" si="69">B20+1</f>
        <v>44317</v>
      </c>
      <c r="C21" s="5">
        <f t="shared" ref="C21:C26" si="70">C20-D20-E20-F20</f>
        <v>660</v>
      </c>
      <c r="D21" s="5"/>
      <c r="E21" s="5"/>
      <c r="F21" s="5"/>
      <c r="G21" s="5"/>
      <c r="H21" s="5">
        <f t="shared" ref="H21:H26" si="71">H20-I20-J20-K20</f>
        <v>813</v>
      </c>
      <c r="I21" s="5"/>
      <c r="J21" s="5"/>
      <c r="K21" s="5"/>
      <c r="L21" s="5"/>
      <c r="M21" s="5">
        <f t="shared" ref="M21:M26" si="72">M20-N20-O20-P20</f>
        <v>812</v>
      </c>
      <c r="N21" s="5"/>
      <c r="O21" s="5"/>
      <c r="P21" s="5"/>
      <c r="Q21" s="5"/>
      <c r="R21" s="5">
        <f t="shared" ref="R21:R26" si="73">R20-S20-T20-U20</f>
        <v>698</v>
      </c>
      <c r="S21" s="5"/>
      <c r="T21" s="5"/>
      <c r="U21" s="5"/>
      <c r="V21" s="5"/>
      <c r="W21" s="5">
        <f t="shared" ref="W21:W26" si="74">W20-X20-Y20-Z20</f>
        <v>700</v>
      </c>
      <c r="X21" s="5"/>
      <c r="Y21" s="5"/>
      <c r="Z21" s="5"/>
      <c r="AA21" s="5"/>
      <c r="AB21" s="5">
        <f t="shared" ref="AB21:AB26" si="75">AB20-AC20-AD20-AE20</f>
        <v>1070</v>
      </c>
      <c r="AC21" s="5"/>
      <c r="AD21" s="5"/>
      <c r="AE21" s="5"/>
      <c r="AF21" s="5"/>
      <c r="AG21" s="5">
        <f t="shared" ref="AG21:AG26" si="76">AG20-AH20-AI20-AJ20</f>
        <v>731</v>
      </c>
      <c r="AH21" s="5"/>
      <c r="AI21" s="5"/>
      <c r="AJ21" s="5"/>
      <c r="AK21" s="5"/>
      <c r="AL21" s="5">
        <f t="shared" ref="AL21:AL26" si="77">AL20-AM20-AN20-AO20</f>
        <v>0</v>
      </c>
      <c r="AM21" s="5"/>
      <c r="AN21" s="5"/>
      <c r="AO21" s="5"/>
      <c r="AP21" s="5"/>
      <c r="AQ21" s="5">
        <f t="shared" ref="AQ21:AQ26" si="78">AQ20-AR20-AS20-AT20</f>
        <v>0</v>
      </c>
      <c r="AR21" s="5"/>
      <c r="AS21" s="5"/>
      <c r="AT21" s="5"/>
      <c r="AU21" s="5"/>
      <c r="AV21" s="5">
        <f t="shared" ref="AV21:AV26" si="79">AV20-AW20-AX20-AY20</f>
        <v>0</v>
      </c>
      <c r="AW21" s="5"/>
      <c r="AX21" s="5"/>
      <c r="AY21" s="5"/>
      <c r="AZ21" s="5"/>
      <c r="BA21" s="5">
        <f t="shared" ref="BA21:BA26" si="80">BA20-BB20-BC20-BD20</f>
        <v>0</v>
      </c>
      <c r="BB21" s="5"/>
      <c r="BC21" s="5"/>
      <c r="BD21" s="5"/>
      <c r="BE21" s="5"/>
      <c r="BF21" s="5">
        <f t="shared" ref="BF21:BF26" si="81">BF20-BG20-BH20-BI20</f>
        <v>0</v>
      </c>
      <c r="BG21" s="5"/>
      <c r="BH21" s="5"/>
      <c r="BI21" s="5"/>
      <c r="BJ21" s="5"/>
      <c r="BK21" s="5">
        <f t="shared" ref="BK21:BK26" si="82">BK20-BL20-BM20-BN20</f>
        <v>0</v>
      </c>
      <c r="BL21" s="5"/>
      <c r="BM21" s="5"/>
      <c r="BN21" s="5"/>
      <c r="BO21" s="5"/>
      <c r="BP21" s="5">
        <f t="shared" ref="BP21:BP26" si="83">BP20-BQ20-BR20-BS20</f>
        <v>0</v>
      </c>
      <c r="BQ21" s="5"/>
      <c r="BR21" s="5"/>
      <c r="BS21" s="5"/>
      <c r="BT21" s="5"/>
      <c r="BU21" s="5">
        <f t="shared" ref="BU21:BU26" si="84">BU20-BV20-BW20-BX20</f>
        <v>0</v>
      </c>
      <c r="BV21" s="5"/>
      <c r="BW21" s="5"/>
      <c r="BX21" s="5"/>
      <c r="BZ21" s="2">
        <f t="shared" si="28"/>
        <v>5484</v>
      </c>
      <c r="CA21" s="2">
        <f t="shared" si="67"/>
        <v>0</v>
      </c>
      <c r="CB21" s="2">
        <f t="shared" si="67"/>
        <v>0</v>
      </c>
      <c r="CC21" s="2">
        <f t="shared" si="67"/>
        <v>0</v>
      </c>
      <c r="CD21" s="17">
        <f t="shared" si="3"/>
        <v>0</v>
      </c>
    </row>
    <row r="22" spans="1:82" x14ac:dyDescent="0.25">
      <c r="A22" s="36"/>
      <c r="B22" s="27">
        <f t="shared" si="69"/>
        <v>44318</v>
      </c>
      <c r="C22" s="5">
        <f t="shared" si="70"/>
        <v>660</v>
      </c>
      <c r="D22" s="5"/>
      <c r="E22" s="5"/>
      <c r="F22" s="5"/>
      <c r="G22" s="5"/>
      <c r="H22" s="5">
        <f t="shared" si="71"/>
        <v>813</v>
      </c>
      <c r="I22" s="5"/>
      <c r="J22" s="5"/>
      <c r="K22" s="5"/>
      <c r="L22" s="5"/>
      <c r="M22" s="5">
        <f t="shared" si="72"/>
        <v>812</v>
      </c>
      <c r="N22" s="5"/>
      <c r="O22" s="5"/>
      <c r="P22" s="5"/>
      <c r="Q22" s="5"/>
      <c r="R22" s="5">
        <f t="shared" si="73"/>
        <v>698</v>
      </c>
      <c r="S22" s="5"/>
      <c r="T22" s="5"/>
      <c r="U22" s="5"/>
      <c r="V22" s="5"/>
      <c r="W22" s="5">
        <f t="shared" si="74"/>
        <v>700</v>
      </c>
      <c r="X22" s="5">
        <v>1</v>
      </c>
      <c r="Y22" s="5"/>
      <c r="Z22" s="5"/>
      <c r="AA22" s="5"/>
      <c r="AB22" s="5">
        <f t="shared" si="75"/>
        <v>1070</v>
      </c>
      <c r="AC22" s="5">
        <v>1</v>
      </c>
      <c r="AD22" s="5"/>
      <c r="AE22" s="5"/>
      <c r="AF22" s="5"/>
      <c r="AG22" s="5">
        <f t="shared" si="76"/>
        <v>731</v>
      </c>
      <c r="AH22" s="5"/>
      <c r="AI22" s="5"/>
      <c r="AJ22" s="5"/>
      <c r="AK22" s="5"/>
      <c r="AL22" s="5">
        <f t="shared" si="77"/>
        <v>0</v>
      </c>
      <c r="AM22" s="5"/>
      <c r="AN22" s="5"/>
      <c r="AO22" s="5"/>
      <c r="AP22" s="5"/>
      <c r="AQ22" s="5">
        <f t="shared" si="78"/>
        <v>0</v>
      </c>
      <c r="AR22" s="5"/>
      <c r="AS22" s="5"/>
      <c r="AT22" s="5"/>
      <c r="AU22" s="5"/>
      <c r="AV22" s="5">
        <f t="shared" si="79"/>
        <v>0</v>
      </c>
      <c r="AW22" s="5"/>
      <c r="AX22" s="5"/>
      <c r="AY22" s="5"/>
      <c r="AZ22" s="5"/>
      <c r="BA22" s="5">
        <f t="shared" si="80"/>
        <v>0</v>
      </c>
      <c r="BB22" s="5"/>
      <c r="BC22" s="5"/>
      <c r="BD22" s="5"/>
      <c r="BE22" s="5"/>
      <c r="BF22" s="5">
        <f t="shared" si="81"/>
        <v>0</v>
      </c>
      <c r="BG22" s="5"/>
      <c r="BH22" s="5"/>
      <c r="BI22" s="5"/>
      <c r="BJ22" s="5"/>
      <c r="BK22" s="5">
        <f t="shared" si="82"/>
        <v>0</v>
      </c>
      <c r="BL22" s="5"/>
      <c r="BM22" s="5"/>
      <c r="BN22" s="5"/>
      <c r="BO22" s="5"/>
      <c r="BP22" s="5">
        <f t="shared" si="83"/>
        <v>0</v>
      </c>
      <c r="BQ22" s="5"/>
      <c r="BR22" s="5"/>
      <c r="BS22" s="5"/>
      <c r="BT22" s="5"/>
      <c r="BU22" s="5">
        <f t="shared" si="84"/>
        <v>0</v>
      </c>
      <c r="BV22" s="5"/>
      <c r="BW22" s="5"/>
      <c r="BX22" s="5"/>
      <c r="BZ22" s="2">
        <f t="shared" si="28"/>
        <v>5484</v>
      </c>
      <c r="CA22" s="2">
        <f t="shared" si="67"/>
        <v>2</v>
      </c>
      <c r="CB22" s="2">
        <f t="shared" si="67"/>
        <v>0</v>
      </c>
      <c r="CC22" s="2">
        <f t="shared" si="67"/>
        <v>0</v>
      </c>
      <c r="CD22" s="17">
        <f t="shared" si="3"/>
        <v>3.6469730123997083E-4</v>
      </c>
    </row>
    <row r="23" spans="1:82" x14ac:dyDescent="0.25">
      <c r="A23" s="36"/>
      <c r="B23" s="27">
        <f t="shared" si="69"/>
        <v>44319</v>
      </c>
      <c r="C23" s="5">
        <f t="shared" si="70"/>
        <v>660</v>
      </c>
      <c r="D23" s="5">
        <v>1</v>
      </c>
      <c r="E23" s="5"/>
      <c r="F23" s="5"/>
      <c r="G23" s="5"/>
      <c r="H23" s="5">
        <f t="shared" si="71"/>
        <v>813</v>
      </c>
      <c r="I23" s="5"/>
      <c r="J23" s="5"/>
      <c r="K23" s="5"/>
      <c r="L23" s="5"/>
      <c r="M23" s="5">
        <f t="shared" si="72"/>
        <v>812</v>
      </c>
      <c r="N23" s="5"/>
      <c r="O23" s="5"/>
      <c r="P23" s="5"/>
      <c r="Q23" s="5"/>
      <c r="R23" s="5">
        <f t="shared" si="73"/>
        <v>698</v>
      </c>
      <c r="S23" s="5"/>
      <c r="T23" s="5"/>
      <c r="U23" s="5"/>
      <c r="V23" s="5"/>
      <c r="W23" s="5">
        <f t="shared" si="74"/>
        <v>699</v>
      </c>
      <c r="X23" s="5"/>
      <c r="Y23" s="5"/>
      <c r="Z23" s="5"/>
      <c r="AA23" s="5"/>
      <c r="AB23" s="5">
        <f t="shared" si="75"/>
        <v>1069</v>
      </c>
      <c r="AC23" s="5"/>
      <c r="AD23" s="5"/>
      <c r="AE23" s="5"/>
      <c r="AF23" s="5"/>
      <c r="AG23" s="5">
        <f t="shared" si="76"/>
        <v>731</v>
      </c>
      <c r="AH23" s="5"/>
      <c r="AI23" s="5"/>
      <c r="AJ23" s="5"/>
      <c r="AK23" s="5"/>
      <c r="AL23" s="5">
        <f t="shared" si="77"/>
        <v>0</v>
      </c>
      <c r="AM23" s="5"/>
      <c r="AN23" s="5"/>
      <c r="AO23" s="5"/>
      <c r="AP23" s="5"/>
      <c r="AQ23" s="5">
        <f t="shared" si="78"/>
        <v>0</v>
      </c>
      <c r="AR23" s="5"/>
      <c r="AS23" s="5"/>
      <c r="AT23" s="5"/>
      <c r="AU23" s="5"/>
      <c r="AV23" s="5">
        <f t="shared" si="79"/>
        <v>0</v>
      </c>
      <c r="AW23" s="5"/>
      <c r="AX23" s="5"/>
      <c r="AY23" s="5"/>
      <c r="AZ23" s="5"/>
      <c r="BA23" s="5">
        <f t="shared" si="80"/>
        <v>0</v>
      </c>
      <c r="BB23" s="5"/>
      <c r="BC23" s="5"/>
      <c r="BD23" s="5"/>
      <c r="BE23" s="5"/>
      <c r="BF23" s="5">
        <f t="shared" si="81"/>
        <v>0</v>
      </c>
      <c r="BG23" s="5"/>
      <c r="BH23" s="5"/>
      <c r="BI23" s="5"/>
      <c r="BJ23" s="5"/>
      <c r="BK23" s="5">
        <f t="shared" si="82"/>
        <v>0</v>
      </c>
      <c r="BL23" s="5"/>
      <c r="BM23" s="5"/>
      <c r="BN23" s="5"/>
      <c r="BO23" s="5"/>
      <c r="BP23" s="5">
        <f t="shared" si="83"/>
        <v>0</v>
      </c>
      <c r="BQ23" s="5"/>
      <c r="BR23" s="5"/>
      <c r="BS23" s="5"/>
      <c r="BT23" s="5"/>
      <c r="BU23" s="5">
        <f t="shared" si="84"/>
        <v>0</v>
      </c>
      <c r="BV23" s="5"/>
      <c r="BW23" s="5"/>
      <c r="BX23" s="5"/>
      <c r="BZ23" s="2">
        <f t="shared" si="28"/>
        <v>5482</v>
      </c>
      <c r="CA23" s="2">
        <f t="shared" si="67"/>
        <v>1</v>
      </c>
      <c r="CB23" s="2">
        <f t="shared" si="67"/>
        <v>0</v>
      </c>
      <c r="CC23" s="2">
        <f t="shared" si="67"/>
        <v>0</v>
      </c>
      <c r="CD23" s="17">
        <f t="shared" si="3"/>
        <v>1.8241517694272163E-4</v>
      </c>
    </row>
    <row r="24" spans="1:82" x14ac:dyDescent="0.25">
      <c r="A24" s="36"/>
      <c r="B24" s="27">
        <f t="shared" si="69"/>
        <v>44320</v>
      </c>
      <c r="C24" s="5">
        <f t="shared" si="70"/>
        <v>659</v>
      </c>
      <c r="D24" s="5"/>
      <c r="E24" s="5"/>
      <c r="F24" s="5"/>
      <c r="G24" s="5"/>
      <c r="H24" s="5">
        <f t="shared" si="71"/>
        <v>813</v>
      </c>
      <c r="I24" s="5"/>
      <c r="J24" s="5"/>
      <c r="K24" s="5"/>
      <c r="L24" s="5"/>
      <c r="M24" s="5">
        <f t="shared" si="72"/>
        <v>812</v>
      </c>
      <c r="N24" s="5">
        <v>1</v>
      </c>
      <c r="O24" s="5"/>
      <c r="P24" s="5"/>
      <c r="Q24" s="5"/>
      <c r="R24" s="5">
        <f t="shared" si="73"/>
        <v>698</v>
      </c>
      <c r="S24" s="5"/>
      <c r="T24" s="5"/>
      <c r="U24" s="5"/>
      <c r="V24" s="5"/>
      <c r="W24" s="5">
        <f t="shared" si="74"/>
        <v>699</v>
      </c>
      <c r="X24" s="5"/>
      <c r="Y24" s="5"/>
      <c r="Z24" s="5"/>
      <c r="AA24" s="5"/>
      <c r="AB24" s="5">
        <f t="shared" si="75"/>
        <v>1069</v>
      </c>
      <c r="AC24" s="5"/>
      <c r="AD24" s="5"/>
      <c r="AE24" s="5"/>
      <c r="AF24" s="5"/>
      <c r="AG24" s="5">
        <f t="shared" si="76"/>
        <v>731</v>
      </c>
      <c r="AH24" s="5"/>
      <c r="AI24" s="5"/>
      <c r="AJ24" s="5"/>
      <c r="AK24" s="5"/>
      <c r="AL24" s="5">
        <f t="shared" si="77"/>
        <v>0</v>
      </c>
      <c r="AM24" s="5"/>
      <c r="AN24" s="5"/>
      <c r="AO24" s="5"/>
      <c r="AP24" s="5"/>
      <c r="AQ24" s="5">
        <f t="shared" si="78"/>
        <v>0</v>
      </c>
      <c r="AR24" s="5"/>
      <c r="AS24" s="5"/>
      <c r="AT24" s="5"/>
      <c r="AU24" s="5"/>
      <c r="AV24" s="5">
        <f t="shared" si="79"/>
        <v>0</v>
      </c>
      <c r="AW24" s="5"/>
      <c r="AX24" s="5"/>
      <c r="AY24" s="5"/>
      <c r="AZ24" s="5"/>
      <c r="BA24" s="5">
        <f t="shared" si="80"/>
        <v>0</v>
      </c>
      <c r="BB24" s="5"/>
      <c r="BC24" s="5"/>
      <c r="BD24" s="5"/>
      <c r="BE24" s="5"/>
      <c r="BF24" s="5">
        <f t="shared" si="81"/>
        <v>0</v>
      </c>
      <c r="BG24" s="5"/>
      <c r="BH24" s="5"/>
      <c r="BI24" s="5"/>
      <c r="BJ24" s="5"/>
      <c r="BK24" s="5">
        <f t="shared" si="82"/>
        <v>0</v>
      </c>
      <c r="BL24" s="5"/>
      <c r="BM24" s="5"/>
      <c r="BN24" s="5"/>
      <c r="BO24" s="5"/>
      <c r="BP24" s="5">
        <f t="shared" si="83"/>
        <v>0</v>
      </c>
      <c r="BQ24" s="5"/>
      <c r="BR24" s="5"/>
      <c r="BS24" s="5"/>
      <c r="BT24" s="5"/>
      <c r="BU24" s="5">
        <f t="shared" si="84"/>
        <v>0</v>
      </c>
      <c r="BV24" s="5"/>
      <c r="BW24" s="5"/>
      <c r="BX24" s="5"/>
      <c r="BZ24" s="2">
        <f t="shared" si="28"/>
        <v>5481</v>
      </c>
      <c r="CA24" s="2">
        <f t="shared" si="67"/>
        <v>1</v>
      </c>
      <c r="CB24" s="2">
        <f t="shared" si="67"/>
        <v>0</v>
      </c>
      <c r="CC24" s="2">
        <f t="shared" si="67"/>
        <v>0</v>
      </c>
      <c r="CD24" s="17">
        <f t="shared" si="3"/>
        <v>1.8244845831052726E-4</v>
      </c>
    </row>
    <row r="25" spans="1:82" x14ac:dyDescent="0.25">
      <c r="A25" s="36"/>
      <c r="B25" s="27">
        <f t="shared" si="69"/>
        <v>44321</v>
      </c>
      <c r="C25" s="5">
        <f t="shared" si="70"/>
        <v>659</v>
      </c>
      <c r="D25" s="5"/>
      <c r="E25" s="5"/>
      <c r="F25" s="5"/>
      <c r="G25" s="5"/>
      <c r="H25" s="5">
        <f t="shared" si="71"/>
        <v>813</v>
      </c>
      <c r="I25" s="5"/>
      <c r="J25" s="5"/>
      <c r="K25" s="5"/>
      <c r="L25" s="5"/>
      <c r="M25" s="5">
        <f t="shared" si="72"/>
        <v>811</v>
      </c>
      <c r="N25" s="5">
        <v>1</v>
      </c>
      <c r="O25" s="5"/>
      <c r="P25" s="5"/>
      <c r="Q25" s="5"/>
      <c r="R25" s="5">
        <f t="shared" si="73"/>
        <v>698</v>
      </c>
      <c r="S25" s="5"/>
      <c r="T25" s="5"/>
      <c r="U25" s="5"/>
      <c r="V25" s="5"/>
      <c r="W25" s="5">
        <f t="shared" si="74"/>
        <v>699</v>
      </c>
      <c r="X25" s="5"/>
      <c r="Y25" s="5"/>
      <c r="Z25" s="5"/>
      <c r="AA25" s="5"/>
      <c r="AB25" s="5">
        <f t="shared" si="75"/>
        <v>1069</v>
      </c>
      <c r="AC25" s="5">
        <v>2</v>
      </c>
      <c r="AD25" s="5"/>
      <c r="AE25" s="5"/>
      <c r="AF25" s="5"/>
      <c r="AG25" s="5">
        <f t="shared" si="76"/>
        <v>731</v>
      </c>
      <c r="AH25" s="5"/>
      <c r="AI25" s="5"/>
      <c r="AJ25" s="5"/>
      <c r="AK25" s="5"/>
      <c r="AL25" s="5">
        <f t="shared" si="77"/>
        <v>0</v>
      </c>
      <c r="AM25" s="5"/>
      <c r="AN25" s="5"/>
      <c r="AO25" s="5"/>
      <c r="AP25" s="5"/>
      <c r="AQ25" s="5">
        <f t="shared" si="78"/>
        <v>0</v>
      </c>
      <c r="AR25" s="5"/>
      <c r="AS25" s="5"/>
      <c r="AT25" s="5"/>
      <c r="AU25" s="5"/>
      <c r="AV25" s="5">
        <f t="shared" si="79"/>
        <v>0</v>
      </c>
      <c r="AW25" s="5"/>
      <c r="AX25" s="5"/>
      <c r="AY25" s="5"/>
      <c r="AZ25" s="5"/>
      <c r="BA25" s="5">
        <f t="shared" si="80"/>
        <v>0</v>
      </c>
      <c r="BB25" s="5"/>
      <c r="BC25" s="5"/>
      <c r="BD25" s="5"/>
      <c r="BE25" s="5"/>
      <c r="BF25" s="5">
        <f t="shared" si="81"/>
        <v>0</v>
      </c>
      <c r="BG25" s="5"/>
      <c r="BH25" s="5"/>
      <c r="BI25" s="5"/>
      <c r="BJ25" s="5"/>
      <c r="BK25" s="5">
        <f t="shared" si="82"/>
        <v>0</v>
      </c>
      <c r="BL25" s="5"/>
      <c r="BM25" s="5"/>
      <c r="BN25" s="5"/>
      <c r="BO25" s="5"/>
      <c r="BP25" s="5">
        <f t="shared" si="83"/>
        <v>0</v>
      </c>
      <c r="BQ25" s="5"/>
      <c r="BR25" s="5"/>
      <c r="BS25" s="5"/>
      <c r="BT25" s="5"/>
      <c r="BU25" s="5">
        <f t="shared" si="84"/>
        <v>0</v>
      </c>
      <c r="BV25" s="5"/>
      <c r="BW25" s="5"/>
      <c r="BX25" s="5"/>
      <c r="BZ25" s="2">
        <f t="shared" si="28"/>
        <v>5480</v>
      </c>
      <c r="CA25" s="2">
        <f t="shared" si="67"/>
        <v>3</v>
      </c>
      <c r="CB25" s="2">
        <f t="shared" si="67"/>
        <v>0</v>
      </c>
      <c r="CC25" s="2">
        <f t="shared" si="67"/>
        <v>0</v>
      </c>
      <c r="CD25" s="17">
        <f t="shared" si="3"/>
        <v>5.474452554744526E-4</v>
      </c>
    </row>
    <row r="26" spans="1:82" ht="18.75" thickBot="1" x14ac:dyDescent="0.3">
      <c r="A26" s="37"/>
      <c r="B26" s="28">
        <f t="shared" si="69"/>
        <v>44322</v>
      </c>
      <c r="C26" s="6">
        <f t="shared" si="70"/>
        <v>659</v>
      </c>
      <c r="D26" s="6"/>
      <c r="E26" s="6"/>
      <c r="F26" s="6"/>
      <c r="G26" s="6"/>
      <c r="H26" s="6">
        <f t="shared" si="71"/>
        <v>813</v>
      </c>
      <c r="I26" s="6"/>
      <c r="J26" s="6"/>
      <c r="K26" s="6"/>
      <c r="L26" s="6"/>
      <c r="M26" s="6">
        <f t="shared" si="72"/>
        <v>810</v>
      </c>
      <c r="N26" s="6"/>
      <c r="O26" s="6"/>
      <c r="P26" s="6"/>
      <c r="Q26" s="6"/>
      <c r="R26" s="6">
        <f t="shared" si="73"/>
        <v>698</v>
      </c>
      <c r="S26" s="6"/>
      <c r="T26" s="6"/>
      <c r="U26" s="6"/>
      <c r="V26" s="6"/>
      <c r="W26" s="6">
        <f t="shared" si="74"/>
        <v>699</v>
      </c>
      <c r="X26" s="6"/>
      <c r="Y26" s="6"/>
      <c r="Z26" s="6"/>
      <c r="AA26" s="6"/>
      <c r="AB26" s="6">
        <f t="shared" si="75"/>
        <v>1067</v>
      </c>
      <c r="AC26" s="6">
        <v>2</v>
      </c>
      <c r="AD26" s="6"/>
      <c r="AE26" s="6"/>
      <c r="AF26" s="6"/>
      <c r="AG26" s="6">
        <f t="shared" si="76"/>
        <v>731</v>
      </c>
      <c r="AH26" s="6"/>
      <c r="AI26" s="6"/>
      <c r="AJ26" s="6"/>
      <c r="AK26" s="6"/>
      <c r="AL26" s="6">
        <f t="shared" si="77"/>
        <v>0</v>
      </c>
      <c r="AM26" s="6"/>
      <c r="AN26" s="6"/>
      <c r="AO26" s="6"/>
      <c r="AP26" s="6"/>
      <c r="AQ26" s="6">
        <f t="shared" si="78"/>
        <v>0</v>
      </c>
      <c r="AR26" s="6"/>
      <c r="AS26" s="6"/>
      <c r="AT26" s="6"/>
      <c r="AU26" s="6"/>
      <c r="AV26" s="6">
        <f t="shared" si="79"/>
        <v>0</v>
      </c>
      <c r="AW26" s="6"/>
      <c r="AX26" s="6"/>
      <c r="AY26" s="6"/>
      <c r="AZ26" s="6"/>
      <c r="BA26" s="6">
        <f t="shared" si="80"/>
        <v>0</v>
      </c>
      <c r="BB26" s="6"/>
      <c r="BC26" s="6"/>
      <c r="BD26" s="6"/>
      <c r="BE26" s="6"/>
      <c r="BF26" s="6">
        <f t="shared" si="81"/>
        <v>0</v>
      </c>
      <c r="BG26" s="6"/>
      <c r="BH26" s="6"/>
      <c r="BI26" s="6"/>
      <c r="BJ26" s="6"/>
      <c r="BK26" s="6">
        <f t="shared" si="82"/>
        <v>0</v>
      </c>
      <c r="BL26" s="6"/>
      <c r="BM26" s="6"/>
      <c r="BN26" s="6"/>
      <c r="BO26" s="6"/>
      <c r="BP26" s="6">
        <f t="shared" si="83"/>
        <v>0</v>
      </c>
      <c r="BQ26" s="6"/>
      <c r="BR26" s="6"/>
      <c r="BS26" s="6"/>
      <c r="BT26" s="6"/>
      <c r="BU26" s="6">
        <f t="shared" si="84"/>
        <v>0</v>
      </c>
      <c r="BV26" s="6"/>
      <c r="BW26" s="6"/>
      <c r="BX26" s="6"/>
      <c r="BZ26" s="2">
        <f t="shared" si="28"/>
        <v>5477</v>
      </c>
      <c r="CA26" s="2">
        <f t="shared" si="67"/>
        <v>2</v>
      </c>
      <c r="CB26" s="2">
        <f t="shared" si="67"/>
        <v>0</v>
      </c>
      <c r="CC26" s="2">
        <f t="shared" si="67"/>
        <v>0</v>
      </c>
      <c r="CD26" s="17">
        <f t="shared" si="3"/>
        <v>3.6516341062625527E-4</v>
      </c>
    </row>
    <row r="27" spans="1:82" ht="18.75" thickTop="1" x14ac:dyDescent="0.25">
      <c r="B27" s="29"/>
      <c r="BZ27" s="2"/>
      <c r="CA27" s="12">
        <f t="shared" ref="CA27:CC27" si="85">SUM(CA20:CA26)</f>
        <v>9</v>
      </c>
      <c r="CB27" s="12">
        <f t="shared" si="85"/>
        <v>0</v>
      </c>
      <c r="CC27" s="12">
        <f t="shared" si="85"/>
        <v>0</v>
      </c>
      <c r="CD27" s="18">
        <f t="shared" ref="CD27" si="86">((CA27+CB27+CC27)/$BZ$4)</f>
        <v>1.6184139543247618E-3</v>
      </c>
    </row>
    <row r="28" spans="1:82" x14ac:dyDescent="0.25">
      <c r="A28" s="35">
        <v>4</v>
      </c>
      <c r="B28" s="26">
        <f t="shared" ref="B28" si="87">B26+1</f>
        <v>44323</v>
      </c>
      <c r="C28" s="4">
        <f t="shared" ref="C28" si="88">C26-D26-E26-F26</f>
        <v>659</v>
      </c>
      <c r="D28" s="4">
        <v>2</v>
      </c>
      <c r="E28" s="4"/>
      <c r="F28" s="4"/>
      <c r="G28" s="4"/>
      <c r="H28" s="4">
        <f t="shared" ref="H28" si="89">H26-I26-J26-K26</f>
        <v>813</v>
      </c>
      <c r="I28" s="4"/>
      <c r="J28" s="4"/>
      <c r="K28" s="4"/>
      <c r="L28" s="4"/>
      <c r="M28" s="4">
        <f t="shared" ref="M28" si="90">M26-N26-O26-P26</f>
        <v>810</v>
      </c>
      <c r="N28" s="4">
        <v>1</v>
      </c>
      <c r="O28" s="4"/>
      <c r="P28" s="4"/>
      <c r="Q28" s="4"/>
      <c r="R28" s="4">
        <f t="shared" ref="R28" si="91">R26-S26-T26-U26</f>
        <v>698</v>
      </c>
      <c r="S28" s="4"/>
      <c r="T28" s="4"/>
      <c r="U28" s="4"/>
      <c r="V28" s="4"/>
      <c r="W28" s="4">
        <f t="shared" ref="W28" si="92">W26-X26-Y26-Z26</f>
        <v>699</v>
      </c>
      <c r="X28" s="4">
        <v>1</v>
      </c>
      <c r="Y28" s="4"/>
      <c r="Z28" s="4"/>
      <c r="AA28" s="4"/>
      <c r="AB28" s="4">
        <f t="shared" ref="AB28" si="93">AB26-AC26-AD26-AE26</f>
        <v>1065</v>
      </c>
      <c r="AC28" s="4">
        <v>1</v>
      </c>
      <c r="AD28" s="4"/>
      <c r="AE28" s="4"/>
      <c r="AF28" s="4"/>
      <c r="AG28" s="4">
        <f t="shared" ref="AG28" si="94">AG26-AH26-AI26-AJ26</f>
        <v>731</v>
      </c>
      <c r="AH28" s="4"/>
      <c r="AI28" s="4"/>
      <c r="AJ28" s="4"/>
      <c r="AK28" s="4"/>
      <c r="AL28" s="4">
        <f t="shared" ref="AL28" si="95">AL26-AM26-AN26-AO26</f>
        <v>0</v>
      </c>
      <c r="AM28" s="4"/>
      <c r="AN28" s="4"/>
      <c r="AO28" s="4"/>
      <c r="AP28" s="4"/>
      <c r="AQ28" s="4">
        <f t="shared" ref="AQ28" si="96">AQ26-AR26-AS26-AT26</f>
        <v>0</v>
      </c>
      <c r="AR28" s="4"/>
      <c r="AS28" s="4"/>
      <c r="AT28" s="4"/>
      <c r="AU28" s="4"/>
      <c r="AV28" s="4">
        <f t="shared" ref="AV28" si="97">AV26-AW26-AX26-AY26</f>
        <v>0</v>
      </c>
      <c r="AW28" s="4"/>
      <c r="AX28" s="4"/>
      <c r="AY28" s="4"/>
      <c r="AZ28" s="4"/>
      <c r="BA28" s="4">
        <f t="shared" ref="BA28" si="98">BA26-BB26-BC26-BD26</f>
        <v>0</v>
      </c>
      <c r="BB28" s="4"/>
      <c r="BC28" s="4"/>
      <c r="BD28" s="4"/>
      <c r="BE28" s="4"/>
      <c r="BF28" s="4">
        <f t="shared" ref="BF28" si="99">BF26-BG26-BH26-BI26</f>
        <v>0</v>
      </c>
      <c r="BG28" s="4"/>
      <c r="BH28" s="4"/>
      <c r="BI28" s="4"/>
      <c r="BJ28" s="4"/>
      <c r="BK28" s="4">
        <f t="shared" ref="BK28" si="100">BK26-BL26-BM26-BN26</f>
        <v>0</v>
      </c>
      <c r="BL28" s="4"/>
      <c r="BM28" s="4"/>
      <c r="BN28" s="4"/>
      <c r="BO28" s="4"/>
      <c r="BP28" s="4">
        <f t="shared" ref="BP28" si="101">BP26-BQ26-BR26-BS26</f>
        <v>0</v>
      </c>
      <c r="BQ28" s="4"/>
      <c r="BR28" s="4"/>
      <c r="BS28" s="4"/>
      <c r="BT28" s="4"/>
      <c r="BU28" s="4">
        <f t="shared" ref="BU28" si="102">BU26-BV26-BW26-BX26</f>
        <v>0</v>
      </c>
      <c r="BV28" s="4"/>
      <c r="BW28" s="4"/>
      <c r="BX28" s="4"/>
      <c r="BZ28" s="2">
        <f t="shared" ref="BZ28" si="103">SUM(C28,H28,M28,R28,W28,AB28,AG28,AL28,AQ28,AV28,BA28,BF28,BK28,BP28,BU28)</f>
        <v>5475</v>
      </c>
      <c r="CA28" s="2">
        <f t="shared" ref="CA28:CC34" si="104">SUM(D28,I28,N28,S28,X28,AC28,AH28,AM28,AR28,AW28,BB28,BG28,BL28,BQ28,BV28)</f>
        <v>5</v>
      </c>
      <c r="CB28" s="2">
        <f t="shared" si="104"/>
        <v>0</v>
      </c>
      <c r="CC28" s="2">
        <f t="shared" si="104"/>
        <v>0</v>
      </c>
      <c r="CD28" s="17">
        <f t="shared" ref="CD28" si="105">((CA28+CB28+CC28)/BZ28)</f>
        <v>9.1324200913242006E-4</v>
      </c>
    </row>
    <row r="29" spans="1:82" x14ac:dyDescent="0.25">
      <c r="A29" s="36"/>
      <c r="B29" s="27">
        <f t="shared" ref="B29:B34" si="106">B28+1</f>
        <v>44324</v>
      </c>
      <c r="C29" s="5">
        <f t="shared" ref="C29:C34" si="107">C28-D28-E28-F28</f>
        <v>657</v>
      </c>
      <c r="D29" s="5"/>
      <c r="E29" s="5"/>
      <c r="F29" s="5"/>
      <c r="G29" s="5"/>
      <c r="H29" s="5">
        <f t="shared" ref="H29:H34" si="108">H28-I28-J28-K28</f>
        <v>813</v>
      </c>
      <c r="I29" s="5"/>
      <c r="J29" s="5"/>
      <c r="K29" s="5"/>
      <c r="L29" s="5"/>
      <c r="M29" s="5">
        <f t="shared" ref="M29:M34" si="109">M28-N28-O28-P28</f>
        <v>809</v>
      </c>
      <c r="N29" s="5"/>
      <c r="O29" s="5"/>
      <c r="P29" s="5"/>
      <c r="Q29" s="5"/>
      <c r="R29" s="5">
        <f t="shared" ref="R29:R34" si="110">R28-S28-T28-U28</f>
        <v>698</v>
      </c>
      <c r="S29" s="5"/>
      <c r="T29" s="5"/>
      <c r="U29" s="5"/>
      <c r="V29" s="5"/>
      <c r="W29" s="5">
        <f t="shared" ref="W29:W34" si="111">W28-X28-Y28-Z28</f>
        <v>698</v>
      </c>
      <c r="X29" s="5"/>
      <c r="Y29" s="5"/>
      <c r="Z29" s="5"/>
      <c r="AA29" s="5"/>
      <c r="AB29" s="5">
        <f t="shared" ref="AB29:AB34" si="112">AB28-AC28-AD28-AE28</f>
        <v>1064</v>
      </c>
      <c r="AC29" s="5"/>
      <c r="AD29" s="5"/>
      <c r="AE29" s="5"/>
      <c r="AF29" s="5"/>
      <c r="AG29" s="5">
        <f t="shared" ref="AG29:AG34" si="113">AG28-AH28-AI28-AJ28</f>
        <v>731</v>
      </c>
      <c r="AH29" s="5"/>
      <c r="AI29" s="5"/>
      <c r="AJ29" s="5"/>
      <c r="AK29" s="5"/>
      <c r="AL29" s="5">
        <f t="shared" ref="AL29:AL34" si="114">AL28-AM28-AN28-AO28</f>
        <v>0</v>
      </c>
      <c r="AM29" s="5"/>
      <c r="AN29" s="5"/>
      <c r="AO29" s="5"/>
      <c r="AP29" s="5"/>
      <c r="AQ29" s="5">
        <f t="shared" ref="AQ29:AQ34" si="115">AQ28-AR28-AS28-AT28</f>
        <v>0</v>
      </c>
      <c r="AR29" s="5"/>
      <c r="AS29" s="5"/>
      <c r="AT29" s="5"/>
      <c r="AU29" s="5"/>
      <c r="AV29" s="5">
        <f t="shared" ref="AV29:AV34" si="116">AV28-AW28-AX28-AY28</f>
        <v>0</v>
      </c>
      <c r="AW29" s="5"/>
      <c r="AX29" s="5"/>
      <c r="AY29" s="5"/>
      <c r="AZ29" s="5"/>
      <c r="BA29" s="5">
        <f t="shared" ref="BA29:BA34" si="117">BA28-BB28-BC28-BD28</f>
        <v>0</v>
      </c>
      <c r="BB29" s="5"/>
      <c r="BC29" s="5"/>
      <c r="BD29" s="5"/>
      <c r="BE29" s="5"/>
      <c r="BF29" s="5">
        <f t="shared" ref="BF29:BF34" si="118">BF28-BG28-BH28-BI28</f>
        <v>0</v>
      </c>
      <c r="BG29" s="5"/>
      <c r="BH29" s="5"/>
      <c r="BI29" s="5"/>
      <c r="BJ29" s="5"/>
      <c r="BK29" s="5">
        <f t="shared" ref="BK29:BK34" si="119">BK28-BL28-BM28-BN28</f>
        <v>0</v>
      </c>
      <c r="BL29" s="5"/>
      <c r="BM29" s="5"/>
      <c r="BN29" s="5"/>
      <c r="BO29" s="5"/>
      <c r="BP29" s="5">
        <f t="shared" ref="BP29:BP34" si="120">BP28-BQ28-BR28-BS28</f>
        <v>0</v>
      </c>
      <c r="BQ29" s="5"/>
      <c r="BR29" s="5"/>
      <c r="BS29" s="5"/>
      <c r="BT29" s="5"/>
      <c r="BU29" s="5">
        <f t="shared" ref="BU29:BU34" si="121">BU28-BV28-BW28-BX28</f>
        <v>0</v>
      </c>
      <c r="BV29" s="5"/>
      <c r="BW29" s="5"/>
      <c r="BX29" s="5"/>
      <c r="BZ29" s="2">
        <f t="shared" si="28"/>
        <v>5470</v>
      </c>
      <c r="CA29" s="2">
        <f t="shared" si="104"/>
        <v>0</v>
      </c>
      <c r="CB29" s="2">
        <f t="shared" si="104"/>
        <v>0</v>
      </c>
      <c r="CC29" s="2">
        <f t="shared" si="104"/>
        <v>0</v>
      </c>
      <c r="CD29" s="17">
        <f t="shared" si="3"/>
        <v>0</v>
      </c>
    </row>
    <row r="30" spans="1:82" x14ac:dyDescent="0.25">
      <c r="A30" s="36"/>
      <c r="B30" s="27">
        <f t="shared" si="106"/>
        <v>44325</v>
      </c>
      <c r="C30" s="5">
        <f t="shared" si="107"/>
        <v>657</v>
      </c>
      <c r="D30" s="5"/>
      <c r="E30" s="5"/>
      <c r="F30" s="5"/>
      <c r="G30" s="5"/>
      <c r="H30" s="5">
        <f t="shared" si="108"/>
        <v>813</v>
      </c>
      <c r="I30" s="5"/>
      <c r="J30" s="5"/>
      <c r="K30" s="5"/>
      <c r="L30" s="5"/>
      <c r="M30" s="5">
        <f t="shared" si="109"/>
        <v>809</v>
      </c>
      <c r="N30" s="5"/>
      <c r="O30" s="5"/>
      <c r="P30" s="5"/>
      <c r="Q30" s="5"/>
      <c r="R30" s="5">
        <f t="shared" si="110"/>
        <v>698</v>
      </c>
      <c r="S30" s="5"/>
      <c r="T30" s="5"/>
      <c r="U30" s="5"/>
      <c r="V30" s="5"/>
      <c r="W30" s="5">
        <f t="shared" si="111"/>
        <v>698</v>
      </c>
      <c r="X30" s="5"/>
      <c r="Y30" s="5"/>
      <c r="Z30" s="5"/>
      <c r="AA30" s="5"/>
      <c r="AB30" s="5">
        <f t="shared" si="112"/>
        <v>1064</v>
      </c>
      <c r="AC30" s="5"/>
      <c r="AD30" s="5"/>
      <c r="AE30" s="5"/>
      <c r="AF30" s="5"/>
      <c r="AG30" s="5">
        <f t="shared" si="113"/>
        <v>731</v>
      </c>
      <c r="AH30" s="5"/>
      <c r="AI30" s="5"/>
      <c r="AJ30" s="5"/>
      <c r="AK30" s="5"/>
      <c r="AL30" s="5">
        <f t="shared" si="114"/>
        <v>0</v>
      </c>
      <c r="AM30" s="5"/>
      <c r="AN30" s="5"/>
      <c r="AO30" s="5"/>
      <c r="AP30" s="5"/>
      <c r="AQ30" s="5">
        <f t="shared" si="115"/>
        <v>0</v>
      </c>
      <c r="AR30" s="5"/>
      <c r="AS30" s="5"/>
      <c r="AT30" s="5"/>
      <c r="AU30" s="5"/>
      <c r="AV30" s="5">
        <f t="shared" si="116"/>
        <v>0</v>
      </c>
      <c r="AW30" s="5"/>
      <c r="AX30" s="5"/>
      <c r="AY30" s="5"/>
      <c r="AZ30" s="5"/>
      <c r="BA30" s="5">
        <f t="shared" si="117"/>
        <v>0</v>
      </c>
      <c r="BB30" s="5"/>
      <c r="BC30" s="5"/>
      <c r="BD30" s="5"/>
      <c r="BE30" s="5"/>
      <c r="BF30" s="5">
        <f t="shared" si="118"/>
        <v>0</v>
      </c>
      <c r="BG30" s="5"/>
      <c r="BH30" s="5"/>
      <c r="BI30" s="5"/>
      <c r="BJ30" s="5"/>
      <c r="BK30" s="5">
        <f t="shared" si="119"/>
        <v>0</v>
      </c>
      <c r="BL30" s="5"/>
      <c r="BM30" s="5"/>
      <c r="BN30" s="5"/>
      <c r="BO30" s="5"/>
      <c r="BP30" s="5">
        <f t="shared" si="120"/>
        <v>0</v>
      </c>
      <c r="BQ30" s="5"/>
      <c r="BR30" s="5"/>
      <c r="BS30" s="5"/>
      <c r="BT30" s="5"/>
      <c r="BU30" s="5">
        <f t="shared" si="121"/>
        <v>0</v>
      </c>
      <c r="BV30" s="5"/>
      <c r="BW30" s="5"/>
      <c r="BX30" s="5"/>
      <c r="BZ30" s="2">
        <f t="shared" si="28"/>
        <v>5470</v>
      </c>
      <c r="CA30" s="2">
        <f t="shared" si="104"/>
        <v>0</v>
      </c>
      <c r="CB30" s="2">
        <f t="shared" si="104"/>
        <v>0</v>
      </c>
      <c r="CC30" s="2">
        <f t="shared" si="104"/>
        <v>0</v>
      </c>
      <c r="CD30" s="17">
        <f t="shared" si="3"/>
        <v>0</v>
      </c>
    </row>
    <row r="31" spans="1:82" x14ac:dyDescent="0.25">
      <c r="A31" s="36"/>
      <c r="B31" s="27">
        <f t="shared" si="106"/>
        <v>44326</v>
      </c>
      <c r="C31" s="5">
        <f t="shared" si="107"/>
        <v>657</v>
      </c>
      <c r="D31" s="5"/>
      <c r="E31" s="5"/>
      <c r="F31" s="5"/>
      <c r="G31" s="5"/>
      <c r="H31" s="5">
        <f t="shared" si="108"/>
        <v>813</v>
      </c>
      <c r="I31" s="5"/>
      <c r="J31" s="5"/>
      <c r="K31" s="5"/>
      <c r="L31" s="5"/>
      <c r="M31" s="5">
        <f t="shared" si="109"/>
        <v>809</v>
      </c>
      <c r="N31" s="5"/>
      <c r="O31" s="5"/>
      <c r="P31" s="5"/>
      <c r="Q31" s="5"/>
      <c r="R31" s="5">
        <f t="shared" si="110"/>
        <v>698</v>
      </c>
      <c r="S31" s="5"/>
      <c r="T31" s="5"/>
      <c r="U31" s="5"/>
      <c r="V31" s="5"/>
      <c r="W31" s="5">
        <f t="shared" si="111"/>
        <v>698</v>
      </c>
      <c r="X31" s="5"/>
      <c r="Y31" s="5"/>
      <c r="Z31" s="5"/>
      <c r="AA31" s="5"/>
      <c r="AB31" s="5">
        <f t="shared" si="112"/>
        <v>1064</v>
      </c>
      <c r="AC31" s="5"/>
      <c r="AD31" s="5"/>
      <c r="AE31" s="5"/>
      <c r="AF31" s="5"/>
      <c r="AG31" s="5">
        <f t="shared" si="113"/>
        <v>731</v>
      </c>
      <c r="AH31" s="5"/>
      <c r="AI31" s="5"/>
      <c r="AJ31" s="5"/>
      <c r="AK31" s="5"/>
      <c r="AL31" s="5">
        <f t="shared" si="114"/>
        <v>0</v>
      </c>
      <c r="AM31" s="5"/>
      <c r="AN31" s="5"/>
      <c r="AO31" s="5"/>
      <c r="AP31" s="5"/>
      <c r="AQ31" s="5">
        <f t="shared" si="115"/>
        <v>0</v>
      </c>
      <c r="AR31" s="5"/>
      <c r="AS31" s="5"/>
      <c r="AT31" s="5"/>
      <c r="AU31" s="5"/>
      <c r="AV31" s="5">
        <f t="shared" si="116"/>
        <v>0</v>
      </c>
      <c r="AW31" s="5"/>
      <c r="AX31" s="5"/>
      <c r="AY31" s="5"/>
      <c r="AZ31" s="5"/>
      <c r="BA31" s="5">
        <f t="shared" si="117"/>
        <v>0</v>
      </c>
      <c r="BB31" s="5"/>
      <c r="BC31" s="5"/>
      <c r="BD31" s="5"/>
      <c r="BE31" s="5"/>
      <c r="BF31" s="5">
        <f t="shared" si="118"/>
        <v>0</v>
      </c>
      <c r="BG31" s="5"/>
      <c r="BH31" s="5"/>
      <c r="BI31" s="5"/>
      <c r="BJ31" s="5"/>
      <c r="BK31" s="5">
        <f t="shared" si="119"/>
        <v>0</v>
      </c>
      <c r="BL31" s="5"/>
      <c r="BM31" s="5"/>
      <c r="BN31" s="5"/>
      <c r="BO31" s="5"/>
      <c r="BP31" s="5">
        <f t="shared" si="120"/>
        <v>0</v>
      </c>
      <c r="BQ31" s="5"/>
      <c r="BR31" s="5"/>
      <c r="BS31" s="5"/>
      <c r="BT31" s="5"/>
      <c r="BU31" s="5">
        <f t="shared" si="121"/>
        <v>0</v>
      </c>
      <c r="BV31" s="5"/>
      <c r="BW31" s="5"/>
      <c r="BX31" s="5"/>
      <c r="BZ31" s="2">
        <f t="shared" si="28"/>
        <v>5470</v>
      </c>
      <c r="CA31" s="2">
        <f t="shared" si="104"/>
        <v>0</v>
      </c>
      <c r="CB31" s="2">
        <f t="shared" si="104"/>
        <v>0</v>
      </c>
      <c r="CC31" s="2">
        <f t="shared" si="104"/>
        <v>0</v>
      </c>
      <c r="CD31" s="17">
        <f t="shared" si="3"/>
        <v>0</v>
      </c>
    </row>
    <row r="32" spans="1:82" x14ac:dyDescent="0.25">
      <c r="A32" s="36"/>
      <c r="B32" s="27">
        <f t="shared" si="106"/>
        <v>44327</v>
      </c>
      <c r="C32" s="5">
        <f t="shared" si="107"/>
        <v>657</v>
      </c>
      <c r="D32" s="5"/>
      <c r="E32" s="5"/>
      <c r="F32" s="5"/>
      <c r="G32" s="5"/>
      <c r="H32" s="5">
        <f t="shared" si="108"/>
        <v>813</v>
      </c>
      <c r="I32" s="5"/>
      <c r="J32" s="5"/>
      <c r="K32" s="5"/>
      <c r="L32" s="5"/>
      <c r="M32" s="5">
        <f t="shared" si="109"/>
        <v>809</v>
      </c>
      <c r="N32" s="5"/>
      <c r="O32" s="5"/>
      <c r="P32" s="5"/>
      <c r="Q32" s="5"/>
      <c r="R32" s="5">
        <f t="shared" si="110"/>
        <v>698</v>
      </c>
      <c r="S32" s="5"/>
      <c r="T32" s="5"/>
      <c r="U32" s="5"/>
      <c r="V32" s="5"/>
      <c r="W32" s="5">
        <f t="shared" si="111"/>
        <v>698</v>
      </c>
      <c r="X32" s="5"/>
      <c r="Y32" s="5"/>
      <c r="Z32" s="5"/>
      <c r="AA32" s="5"/>
      <c r="AB32" s="5">
        <f t="shared" si="112"/>
        <v>1064</v>
      </c>
      <c r="AC32" s="5"/>
      <c r="AD32" s="5"/>
      <c r="AE32" s="5"/>
      <c r="AF32" s="5"/>
      <c r="AG32" s="5">
        <f t="shared" si="113"/>
        <v>731</v>
      </c>
      <c r="AH32" s="5"/>
      <c r="AI32" s="5"/>
      <c r="AJ32" s="5"/>
      <c r="AK32" s="5"/>
      <c r="AL32" s="5">
        <f t="shared" si="114"/>
        <v>0</v>
      </c>
      <c r="AM32" s="5"/>
      <c r="AN32" s="5"/>
      <c r="AO32" s="5"/>
      <c r="AP32" s="5"/>
      <c r="AQ32" s="5">
        <f t="shared" si="115"/>
        <v>0</v>
      </c>
      <c r="AR32" s="5"/>
      <c r="AS32" s="5"/>
      <c r="AT32" s="5"/>
      <c r="AU32" s="5"/>
      <c r="AV32" s="5">
        <f t="shared" si="116"/>
        <v>0</v>
      </c>
      <c r="AW32" s="5"/>
      <c r="AX32" s="5"/>
      <c r="AY32" s="5"/>
      <c r="AZ32" s="5"/>
      <c r="BA32" s="5">
        <f t="shared" si="117"/>
        <v>0</v>
      </c>
      <c r="BB32" s="5"/>
      <c r="BC32" s="5"/>
      <c r="BD32" s="5"/>
      <c r="BE32" s="5"/>
      <c r="BF32" s="5">
        <f t="shared" si="118"/>
        <v>0</v>
      </c>
      <c r="BG32" s="5"/>
      <c r="BH32" s="5"/>
      <c r="BI32" s="5"/>
      <c r="BJ32" s="5"/>
      <c r="BK32" s="5">
        <f t="shared" si="119"/>
        <v>0</v>
      </c>
      <c r="BL32" s="5"/>
      <c r="BM32" s="5"/>
      <c r="BN32" s="5"/>
      <c r="BO32" s="5"/>
      <c r="BP32" s="5">
        <f t="shared" si="120"/>
        <v>0</v>
      </c>
      <c r="BQ32" s="5"/>
      <c r="BR32" s="5"/>
      <c r="BS32" s="5"/>
      <c r="BT32" s="5"/>
      <c r="BU32" s="5">
        <f t="shared" si="121"/>
        <v>0</v>
      </c>
      <c r="BV32" s="5"/>
      <c r="BW32" s="5"/>
      <c r="BX32" s="5"/>
      <c r="BZ32" s="2">
        <f t="shared" si="28"/>
        <v>5470</v>
      </c>
      <c r="CA32" s="2">
        <f t="shared" si="104"/>
        <v>0</v>
      </c>
      <c r="CB32" s="2">
        <f t="shared" si="104"/>
        <v>0</v>
      </c>
      <c r="CC32" s="2">
        <f t="shared" si="104"/>
        <v>0</v>
      </c>
      <c r="CD32" s="17">
        <f t="shared" si="3"/>
        <v>0</v>
      </c>
    </row>
    <row r="33" spans="1:82" x14ac:dyDescent="0.25">
      <c r="A33" s="36"/>
      <c r="B33" s="27">
        <f t="shared" si="106"/>
        <v>44328</v>
      </c>
      <c r="C33" s="5">
        <f t="shared" si="107"/>
        <v>657</v>
      </c>
      <c r="D33" s="5"/>
      <c r="E33" s="5"/>
      <c r="F33" s="5"/>
      <c r="G33" s="5"/>
      <c r="H33" s="5">
        <f t="shared" si="108"/>
        <v>813</v>
      </c>
      <c r="I33" s="5"/>
      <c r="J33" s="5"/>
      <c r="K33" s="5"/>
      <c r="L33" s="5"/>
      <c r="M33" s="5">
        <f t="shared" si="109"/>
        <v>809</v>
      </c>
      <c r="N33" s="5"/>
      <c r="O33" s="5"/>
      <c r="P33" s="5"/>
      <c r="Q33" s="5"/>
      <c r="R33" s="5">
        <f t="shared" si="110"/>
        <v>698</v>
      </c>
      <c r="S33" s="5"/>
      <c r="T33" s="5"/>
      <c r="U33" s="5"/>
      <c r="V33" s="5"/>
      <c r="W33" s="5">
        <f t="shared" si="111"/>
        <v>698</v>
      </c>
      <c r="X33" s="5"/>
      <c r="Y33" s="5"/>
      <c r="Z33" s="5"/>
      <c r="AA33" s="5"/>
      <c r="AB33" s="5">
        <f t="shared" si="112"/>
        <v>1064</v>
      </c>
      <c r="AC33" s="5"/>
      <c r="AD33" s="5"/>
      <c r="AE33" s="5"/>
      <c r="AF33" s="5"/>
      <c r="AG33" s="5">
        <f t="shared" si="113"/>
        <v>731</v>
      </c>
      <c r="AH33" s="5"/>
      <c r="AI33" s="5"/>
      <c r="AJ33" s="5"/>
      <c r="AK33" s="5"/>
      <c r="AL33" s="5">
        <f t="shared" si="114"/>
        <v>0</v>
      </c>
      <c r="AM33" s="5"/>
      <c r="AN33" s="5"/>
      <c r="AO33" s="5"/>
      <c r="AP33" s="5"/>
      <c r="AQ33" s="5">
        <f t="shared" si="115"/>
        <v>0</v>
      </c>
      <c r="AR33" s="5"/>
      <c r="AS33" s="5"/>
      <c r="AT33" s="5"/>
      <c r="AU33" s="5"/>
      <c r="AV33" s="5">
        <f t="shared" si="116"/>
        <v>0</v>
      </c>
      <c r="AW33" s="5"/>
      <c r="AX33" s="5"/>
      <c r="AY33" s="5"/>
      <c r="AZ33" s="5"/>
      <c r="BA33" s="5">
        <f t="shared" si="117"/>
        <v>0</v>
      </c>
      <c r="BB33" s="5"/>
      <c r="BC33" s="5"/>
      <c r="BD33" s="5"/>
      <c r="BE33" s="5"/>
      <c r="BF33" s="5">
        <f t="shared" si="118"/>
        <v>0</v>
      </c>
      <c r="BG33" s="5"/>
      <c r="BH33" s="5"/>
      <c r="BI33" s="5"/>
      <c r="BJ33" s="5"/>
      <c r="BK33" s="5">
        <f t="shared" si="119"/>
        <v>0</v>
      </c>
      <c r="BL33" s="5"/>
      <c r="BM33" s="5"/>
      <c r="BN33" s="5"/>
      <c r="BO33" s="5"/>
      <c r="BP33" s="5">
        <f t="shared" si="120"/>
        <v>0</v>
      </c>
      <c r="BQ33" s="5"/>
      <c r="BR33" s="5"/>
      <c r="BS33" s="5"/>
      <c r="BT33" s="5"/>
      <c r="BU33" s="5">
        <f t="shared" si="121"/>
        <v>0</v>
      </c>
      <c r="BV33" s="5"/>
      <c r="BW33" s="5"/>
      <c r="BX33" s="5"/>
      <c r="BZ33" s="2">
        <f t="shared" si="28"/>
        <v>5470</v>
      </c>
      <c r="CA33" s="2">
        <f t="shared" si="104"/>
        <v>0</v>
      </c>
      <c r="CB33" s="2">
        <f t="shared" si="104"/>
        <v>0</v>
      </c>
      <c r="CC33" s="2">
        <f t="shared" si="104"/>
        <v>0</v>
      </c>
      <c r="CD33" s="17">
        <f t="shared" si="3"/>
        <v>0</v>
      </c>
    </row>
    <row r="34" spans="1:82" ht="18.75" thickBot="1" x14ac:dyDescent="0.3">
      <c r="A34" s="37"/>
      <c r="B34" s="28">
        <f t="shared" si="106"/>
        <v>44329</v>
      </c>
      <c r="C34" s="6">
        <f t="shared" si="107"/>
        <v>657</v>
      </c>
      <c r="D34" s="6"/>
      <c r="E34" s="6"/>
      <c r="F34" s="6"/>
      <c r="G34" s="6"/>
      <c r="H34" s="6">
        <f t="shared" si="108"/>
        <v>813</v>
      </c>
      <c r="I34" s="6"/>
      <c r="J34" s="6"/>
      <c r="K34" s="6"/>
      <c r="L34" s="6"/>
      <c r="M34" s="6">
        <f t="shared" si="109"/>
        <v>809</v>
      </c>
      <c r="N34" s="6">
        <v>1</v>
      </c>
      <c r="O34" s="6"/>
      <c r="P34" s="6"/>
      <c r="Q34" s="6"/>
      <c r="R34" s="6">
        <f t="shared" si="110"/>
        <v>698</v>
      </c>
      <c r="S34" s="6"/>
      <c r="T34" s="6"/>
      <c r="U34" s="6"/>
      <c r="V34" s="6"/>
      <c r="W34" s="6">
        <f t="shared" si="111"/>
        <v>698</v>
      </c>
      <c r="X34" s="6"/>
      <c r="Y34" s="6"/>
      <c r="Z34" s="6"/>
      <c r="AA34" s="6"/>
      <c r="AB34" s="6">
        <f t="shared" si="112"/>
        <v>1064</v>
      </c>
      <c r="AC34" s="6"/>
      <c r="AD34" s="6"/>
      <c r="AE34" s="6"/>
      <c r="AF34" s="6"/>
      <c r="AG34" s="6">
        <f t="shared" si="113"/>
        <v>731</v>
      </c>
      <c r="AH34" s="6"/>
      <c r="AI34" s="6"/>
      <c r="AJ34" s="6"/>
      <c r="AK34" s="6"/>
      <c r="AL34" s="6">
        <f t="shared" si="114"/>
        <v>0</v>
      </c>
      <c r="AM34" s="6"/>
      <c r="AN34" s="6"/>
      <c r="AO34" s="6"/>
      <c r="AP34" s="6"/>
      <c r="AQ34" s="6">
        <f t="shared" si="115"/>
        <v>0</v>
      </c>
      <c r="AR34" s="6"/>
      <c r="AS34" s="6"/>
      <c r="AT34" s="6"/>
      <c r="AU34" s="6"/>
      <c r="AV34" s="6">
        <f t="shared" si="116"/>
        <v>0</v>
      </c>
      <c r="AW34" s="6"/>
      <c r="AX34" s="6"/>
      <c r="AY34" s="6"/>
      <c r="AZ34" s="6"/>
      <c r="BA34" s="6">
        <f t="shared" si="117"/>
        <v>0</v>
      </c>
      <c r="BB34" s="6"/>
      <c r="BC34" s="6"/>
      <c r="BD34" s="6"/>
      <c r="BE34" s="6"/>
      <c r="BF34" s="6">
        <f t="shared" si="118"/>
        <v>0</v>
      </c>
      <c r="BG34" s="6"/>
      <c r="BH34" s="6"/>
      <c r="BI34" s="6"/>
      <c r="BJ34" s="6"/>
      <c r="BK34" s="6">
        <f t="shared" si="119"/>
        <v>0</v>
      </c>
      <c r="BL34" s="6"/>
      <c r="BM34" s="6"/>
      <c r="BN34" s="6"/>
      <c r="BO34" s="6"/>
      <c r="BP34" s="6">
        <f t="shared" si="120"/>
        <v>0</v>
      </c>
      <c r="BQ34" s="6"/>
      <c r="BR34" s="6"/>
      <c r="BS34" s="6"/>
      <c r="BT34" s="6"/>
      <c r="BU34" s="6">
        <f t="shared" si="121"/>
        <v>0</v>
      </c>
      <c r="BV34" s="6"/>
      <c r="BW34" s="6"/>
      <c r="BX34" s="6"/>
      <c r="BZ34" s="2">
        <f t="shared" si="28"/>
        <v>5470</v>
      </c>
      <c r="CA34" s="2">
        <f t="shared" si="104"/>
        <v>1</v>
      </c>
      <c r="CB34" s="2">
        <f t="shared" si="104"/>
        <v>0</v>
      </c>
      <c r="CC34" s="2">
        <f t="shared" si="104"/>
        <v>0</v>
      </c>
      <c r="CD34" s="17">
        <f t="shared" si="3"/>
        <v>1.8281535648994517E-4</v>
      </c>
    </row>
    <row r="35" spans="1:82" ht="18.75" thickTop="1" x14ac:dyDescent="0.25">
      <c r="B35" s="29"/>
      <c r="BZ35" s="2"/>
      <c r="CA35" s="12">
        <f t="shared" ref="CA35:CC35" si="122">SUM(CA28:CA34)</f>
        <v>6</v>
      </c>
      <c r="CB35" s="12">
        <f t="shared" si="122"/>
        <v>0</v>
      </c>
      <c r="CC35" s="12">
        <f t="shared" si="122"/>
        <v>0</v>
      </c>
      <c r="CD35" s="18">
        <f t="shared" ref="CD35" si="123">((CA35+CB35+CC35)/$BZ$4)</f>
        <v>1.0789426362165079E-3</v>
      </c>
    </row>
    <row r="36" spans="1:82" x14ac:dyDescent="0.25">
      <c r="A36" s="35">
        <v>5</v>
      </c>
      <c r="B36" s="33">
        <f t="shared" ref="B36" si="124">B34+1</f>
        <v>44330</v>
      </c>
      <c r="C36" s="4">
        <v>575</v>
      </c>
      <c r="D36" s="4"/>
      <c r="E36" s="4"/>
      <c r="F36" s="4"/>
      <c r="G36" s="4"/>
      <c r="H36" s="4">
        <v>628</v>
      </c>
      <c r="I36" s="4"/>
      <c r="J36" s="4"/>
      <c r="K36" s="4"/>
      <c r="L36" s="4"/>
      <c r="M36" s="4">
        <v>628</v>
      </c>
      <c r="N36" s="4"/>
      <c r="O36" s="4"/>
      <c r="P36" s="4"/>
      <c r="Q36" s="4"/>
      <c r="R36" s="4">
        <v>557</v>
      </c>
      <c r="S36" s="4"/>
      <c r="T36" s="4"/>
      <c r="U36" s="4"/>
      <c r="V36" s="4"/>
      <c r="W36" s="4">
        <v>557</v>
      </c>
      <c r="X36" s="4"/>
      <c r="Y36" s="4"/>
      <c r="Z36" s="4"/>
      <c r="AA36" s="4"/>
      <c r="AB36" s="4">
        <v>633</v>
      </c>
      <c r="AC36" s="4"/>
      <c r="AD36" s="4"/>
      <c r="AE36" s="4"/>
      <c r="AF36" s="4"/>
      <c r="AG36" s="4">
        <v>633</v>
      </c>
      <c r="AH36" s="4"/>
      <c r="AI36" s="4"/>
      <c r="AJ36" s="4"/>
      <c r="AK36" s="4"/>
      <c r="AL36" s="4">
        <v>875</v>
      </c>
      <c r="AM36" s="4"/>
      <c r="AN36" s="4"/>
      <c r="AO36" s="4"/>
      <c r="AP36" s="4"/>
      <c r="AQ36" s="4">
        <v>374</v>
      </c>
      <c r="AR36" s="4"/>
      <c r="AS36" s="4"/>
      <c r="AT36" s="4"/>
      <c r="AU36" s="4"/>
      <c r="AV36" s="4">
        <f t="shared" ref="AV36" si="125">AV34-AW34-AX34-AY34</f>
        <v>0</v>
      </c>
      <c r="AW36" s="4"/>
      <c r="AX36" s="4"/>
      <c r="AY36" s="4"/>
      <c r="AZ36" s="4"/>
      <c r="BA36" s="4">
        <f t="shared" ref="BA36" si="126">BA34-BB34-BC34-BD34</f>
        <v>0</v>
      </c>
      <c r="BB36" s="4"/>
      <c r="BC36" s="4"/>
      <c r="BD36" s="4"/>
      <c r="BE36" s="4"/>
      <c r="BF36" s="4">
        <f t="shared" ref="BF36" si="127">BF34-BG34-BH34-BI34</f>
        <v>0</v>
      </c>
      <c r="BG36" s="4"/>
      <c r="BH36" s="4"/>
      <c r="BI36" s="4"/>
      <c r="BJ36" s="4"/>
      <c r="BK36" s="4">
        <f t="shared" ref="BK36" si="128">BK34-BL34-BM34-BN34</f>
        <v>0</v>
      </c>
      <c r="BL36" s="4"/>
      <c r="BM36" s="4"/>
      <c r="BN36" s="4"/>
      <c r="BO36" s="4"/>
      <c r="BP36" s="4">
        <f t="shared" ref="BP36" si="129">BP34-BQ34-BR34-BS34</f>
        <v>0</v>
      </c>
      <c r="BQ36" s="4"/>
      <c r="BR36" s="4"/>
      <c r="BS36" s="4"/>
      <c r="BT36" s="4"/>
      <c r="BU36" s="4">
        <f t="shared" ref="BU36" si="130">BU34-BV34-BW34-BX34</f>
        <v>0</v>
      </c>
      <c r="BV36" s="4"/>
      <c r="BW36" s="4"/>
      <c r="BX36" s="4"/>
      <c r="BZ36" s="2">
        <f t="shared" ref="BZ36" si="131">SUM(C36,H36,M36,R36,W36,AB36,AG36,AL36,AQ36,AV36,BA36,BF36,BK36,BP36,BU36)</f>
        <v>5460</v>
      </c>
      <c r="CA36" s="2">
        <f t="shared" ref="CA36:CC42" si="132">SUM(D36,I36,N36,S36,X36,AC36,AH36,AM36,AR36,AW36,BB36,BG36,BL36,BQ36,BV36)</f>
        <v>0</v>
      </c>
      <c r="CB36" s="2">
        <f t="shared" si="132"/>
        <v>0</v>
      </c>
      <c r="CC36" s="2">
        <f t="shared" si="132"/>
        <v>0</v>
      </c>
      <c r="CD36" s="17">
        <f t="shared" ref="CD36" si="133">((CA36+CB36+CC36)/BZ36)</f>
        <v>0</v>
      </c>
    </row>
    <row r="37" spans="1:82" x14ac:dyDescent="0.25">
      <c r="A37" s="36"/>
      <c r="B37" s="27">
        <f t="shared" ref="B37:B42" si="134">B36+1</f>
        <v>44331</v>
      </c>
      <c r="C37" s="5">
        <f t="shared" ref="C37:C42" si="135">C36-D36-E36-F36</f>
        <v>575</v>
      </c>
      <c r="D37" s="5"/>
      <c r="E37" s="5"/>
      <c r="F37" s="5"/>
      <c r="G37" s="5"/>
      <c r="H37" s="5">
        <f t="shared" ref="H37:H42" si="136">H36-I36-J36-K36</f>
        <v>628</v>
      </c>
      <c r="I37" s="5"/>
      <c r="J37" s="5"/>
      <c r="K37" s="5"/>
      <c r="L37" s="5"/>
      <c r="M37" s="5">
        <f t="shared" ref="M37:M42" si="137">M36-N36-O36-P36</f>
        <v>628</v>
      </c>
      <c r="N37" s="5"/>
      <c r="O37" s="5"/>
      <c r="P37" s="5"/>
      <c r="Q37" s="5"/>
      <c r="R37" s="5">
        <f t="shared" ref="R37:R42" si="138">R36-S36-T36-U36</f>
        <v>557</v>
      </c>
      <c r="S37" s="5"/>
      <c r="T37" s="5"/>
      <c r="U37" s="5"/>
      <c r="V37" s="5"/>
      <c r="W37" s="5">
        <f t="shared" ref="W37:W42" si="139">W36-X36-Y36-Z36</f>
        <v>557</v>
      </c>
      <c r="X37" s="5"/>
      <c r="Y37" s="5"/>
      <c r="Z37" s="5"/>
      <c r="AA37" s="5"/>
      <c r="AB37" s="5">
        <f t="shared" ref="AB37:AB42" si="140">AB36-AC36-AD36-AE36</f>
        <v>633</v>
      </c>
      <c r="AC37" s="5"/>
      <c r="AD37" s="5"/>
      <c r="AE37" s="5"/>
      <c r="AF37" s="5"/>
      <c r="AG37" s="5">
        <f t="shared" ref="AG37:AG42" si="141">AG36-AH36-AI36-AJ36</f>
        <v>633</v>
      </c>
      <c r="AH37" s="5"/>
      <c r="AI37" s="5"/>
      <c r="AJ37" s="5"/>
      <c r="AK37" s="5"/>
      <c r="AL37" s="5">
        <f t="shared" ref="AL37:AL42" si="142">AL36-AM36-AN36-AO36</f>
        <v>875</v>
      </c>
      <c r="AM37" s="5">
        <v>1</v>
      </c>
      <c r="AN37" s="5"/>
      <c r="AO37" s="5"/>
      <c r="AP37" s="5"/>
      <c r="AQ37" s="5">
        <f t="shared" ref="AQ37:AQ42" si="143">AQ36-AR36-AS36-AT36</f>
        <v>374</v>
      </c>
      <c r="AR37" s="5"/>
      <c r="AS37" s="5"/>
      <c r="AT37" s="5"/>
      <c r="AU37" s="5"/>
      <c r="AV37" s="5">
        <f t="shared" ref="AV37:AV42" si="144">AV36-AW36-AX36-AY36</f>
        <v>0</v>
      </c>
      <c r="AW37" s="5"/>
      <c r="AX37" s="5"/>
      <c r="AY37" s="5"/>
      <c r="AZ37" s="5"/>
      <c r="BA37" s="5">
        <f t="shared" ref="BA37:BA42" si="145">BA36-BB36-BC36-BD36</f>
        <v>0</v>
      </c>
      <c r="BB37" s="5"/>
      <c r="BC37" s="5"/>
      <c r="BD37" s="5"/>
      <c r="BE37" s="5"/>
      <c r="BF37" s="5">
        <f t="shared" ref="BF37:BF42" si="146">BF36-BG36-BH36-BI36</f>
        <v>0</v>
      </c>
      <c r="BG37" s="5"/>
      <c r="BH37" s="5"/>
      <c r="BI37" s="5"/>
      <c r="BJ37" s="5"/>
      <c r="BK37" s="5">
        <f t="shared" ref="BK37:BK42" si="147">BK36-BL36-BM36-BN36</f>
        <v>0</v>
      </c>
      <c r="BL37" s="5"/>
      <c r="BM37" s="5"/>
      <c r="BN37" s="5"/>
      <c r="BO37" s="5"/>
      <c r="BP37" s="5">
        <f t="shared" ref="BP37:BP42" si="148">BP36-BQ36-BR36-BS36</f>
        <v>0</v>
      </c>
      <c r="BQ37" s="5"/>
      <c r="BR37" s="5"/>
      <c r="BS37" s="5"/>
      <c r="BT37" s="5"/>
      <c r="BU37" s="5">
        <f t="shared" ref="BU37:BU42" si="149">BU36-BV36-BW36-BX36</f>
        <v>0</v>
      </c>
      <c r="BV37" s="5"/>
      <c r="BW37" s="5"/>
      <c r="BX37" s="5"/>
      <c r="BZ37" s="2">
        <f t="shared" si="28"/>
        <v>5460</v>
      </c>
      <c r="CA37" s="2">
        <f t="shared" si="132"/>
        <v>1</v>
      </c>
      <c r="CB37" s="2">
        <f t="shared" si="132"/>
        <v>0</v>
      </c>
      <c r="CC37" s="2">
        <f t="shared" si="132"/>
        <v>0</v>
      </c>
      <c r="CD37" s="17">
        <f t="shared" si="3"/>
        <v>1.8315018315018315E-4</v>
      </c>
    </row>
    <row r="38" spans="1:82" x14ac:dyDescent="0.25">
      <c r="A38" s="36"/>
      <c r="B38" s="27">
        <f t="shared" si="134"/>
        <v>44332</v>
      </c>
      <c r="C38" s="5">
        <f t="shared" si="135"/>
        <v>575</v>
      </c>
      <c r="D38" s="5"/>
      <c r="E38" s="5"/>
      <c r="F38" s="5"/>
      <c r="G38" s="5"/>
      <c r="H38" s="5">
        <f t="shared" si="136"/>
        <v>628</v>
      </c>
      <c r="I38" s="5"/>
      <c r="J38" s="5"/>
      <c r="K38" s="5"/>
      <c r="L38" s="5"/>
      <c r="M38" s="5">
        <f t="shared" si="137"/>
        <v>628</v>
      </c>
      <c r="N38" s="5"/>
      <c r="O38" s="5"/>
      <c r="P38" s="5"/>
      <c r="Q38" s="5"/>
      <c r="R38" s="5">
        <f t="shared" si="138"/>
        <v>557</v>
      </c>
      <c r="S38" s="5"/>
      <c r="T38" s="5"/>
      <c r="U38" s="5"/>
      <c r="V38" s="5"/>
      <c r="W38" s="5">
        <f t="shared" si="139"/>
        <v>557</v>
      </c>
      <c r="X38" s="5">
        <v>1</v>
      </c>
      <c r="Y38" s="5"/>
      <c r="Z38" s="5"/>
      <c r="AA38" s="5"/>
      <c r="AB38" s="5">
        <f t="shared" si="140"/>
        <v>633</v>
      </c>
      <c r="AC38" s="5"/>
      <c r="AD38" s="5"/>
      <c r="AE38" s="5"/>
      <c r="AF38" s="5"/>
      <c r="AG38" s="5">
        <f t="shared" si="141"/>
        <v>633</v>
      </c>
      <c r="AH38" s="5"/>
      <c r="AI38" s="5"/>
      <c r="AJ38" s="5"/>
      <c r="AK38" s="5"/>
      <c r="AL38" s="5">
        <f t="shared" si="142"/>
        <v>874</v>
      </c>
      <c r="AM38" s="5"/>
      <c r="AN38" s="5"/>
      <c r="AO38" s="5"/>
      <c r="AP38" s="5"/>
      <c r="AQ38" s="5">
        <f t="shared" si="143"/>
        <v>374</v>
      </c>
      <c r="AR38" s="5"/>
      <c r="AS38" s="5"/>
      <c r="AT38" s="5"/>
      <c r="AU38" s="5"/>
      <c r="AV38" s="5">
        <f t="shared" si="144"/>
        <v>0</v>
      </c>
      <c r="AW38" s="5"/>
      <c r="AX38" s="5"/>
      <c r="AY38" s="5"/>
      <c r="AZ38" s="5"/>
      <c r="BA38" s="5">
        <f t="shared" si="145"/>
        <v>0</v>
      </c>
      <c r="BB38" s="5"/>
      <c r="BC38" s="5"/>
      <c r="BD38" s="5"/>
      <c r="BE38" s="5"/>
      <c r="BF38" s="5">
        <f t="shared" si="146"/>
        <v>0</v>
      </c>
      <c r="BG38" s="5"/>
      <c r="BH38" s="5"/>
      <c r="BI38" s="5"/>
      <c r="BJ38" s="5"/>
      <c r="BK38" s="5">
        <f t="shared" si="147"/>
        <v>0</v>
      </c>
      <c r="BL38" s="5"/>
      <c r="BM38" s="5"/>
      <c r="BN38" s="5"/>
      <c r="BO38" s="5"/>
      <c r="BP38" s="5">
        <f t="shared" si="148"/>
        <v>0</v>
      </c>
      <c r="BQ38" s="5"/>
      <c r="BR38" s="5"/>
      <c r="BS38" s="5"/>
      <c r="BT38" s="5"/>
      <c r="BU38" s="5">
        <f t="shared" si="149"/>
        <v>0</v>
      </c>
      <c r="BV38" s="5"/>
      <c r="BW38" s="5"/>
      <c r="BX38" s="5"/>
      <c r="BZ38" s="2">
        <f t="shared" si="28"/>
        <v>5459</v>
      </c>
      <c r="CA38" s="2">
        <f t="shared" si="132"/>
        <v>1</v>
      </c>
      <c r="CB38" s="2">
        <f t="shared" si="132"/>
        <v>0</v>
      </c>
      <c r="CC38" s="2">
        <f t="shared" si="132"/>
        <v>0</v>
      </c>
      <c r="CD38" s="17">
        <f t="shared" si="3"/>
        <v>1.8318373328448433E-4</v>
      </c>
    </row>
    <row r="39" spans="1:82" x14ac:dyDescent="0.25">
      <c r="A39" s="36"/>
      <c r="B39" s="27">
        <f t="shared" si="134"/>
        <v>44333</v>
      </c>
      <c r="C39" s="5">
        <f t="shared" ref="C39" si="150">C38-D38-E38-F38</f>
        <v>575</v>
      </c>
      <c r="D39" s="5"/>
      <c r="E39" s="5"/>
      <c r="F39" s="5"/>
      <c r="G39" s="5"/>
      <c r="H39" s="5">
        <f t="shared" ref="H39" si="151">H38-I38-J38-K38</f>
        <v>628</v>
      </c>
      <c r="I39" s="5">
        <v>1</v>
      </c>
      <c r="J39" s="5"/>
      <c r="K39" s="5"/>
      <c r="L39" s="5"/>
      <c r="M39" s="5">
        <f t="shared" ref="M39" si="152">M38-N38-O38-P38</f>
        <v>628</v>
      </c>
      <c r="N39" s="5"/>
      <c r="O39" s="5"/>
      <c r="P39" s="5"/>
      <c r="Q39" s="5"/>
      <c r="R39" s="5">
        <f t="shared" ref="R39" si="153">R38-S38-T38-U38</f>
        <v>557</v>
      </c>
      <c r="S39" s="5"/>
      <c r="T39" s="5"/>
      <c r="U39" s="5"/>
      <c r="V39" s="5"/>
      <c r="W39" s="5">
        <f t="shared" ref="W39" si="154">W38-X38-Y38-Z38</f>
        <v>556</v>
      </c>
      <c r="X39" s="5"/>
      <c r="Y39" s="5"/>
      <c r="Z39" s="5"/>
      <c r="AA39" s="5"/>
      <c r="AB39" s="5">
        <f t="shared" ref="AB39" si="155">AB38-AC38-AD38-AE38</f>
        <v>633</v>
      </c>
      <c r="AC39" s="5">
        <v>1</v>
      </c>
      <c r="AD39" s="5"/>
      <c r="AE39" s="5"/>
      <c r="AF39" s="5"/>
      <c r="AG39" s="5">
        <f t="shared" ref="AG39" si="156">AG38-AH38-AI38-AJ38</f>
        <v>633</v>
      </c>
      <c r="AH39" s="5"/>
      <c r="AI39" s="5"/>
      <c r="AJ39" s="5"/>
      <c r="AK39" s="5"/>
      <c r="AL39" s="5">
        <f t="shared" si="142"/>
        <v>874</v>
      </c>
      <c r="AM39" s="5">
        <v>1</v>
      </c>
      <c r="AN39" s="5"/>
      <c r="AO39" s="5"/>
      <c r="AP39" s="5"/>
      <c r="AQ39" s="5">
        <f t="shared" si="143"/>
        <v>374</v>
      </c>
      <c r="AR39" s="5"/>
      <c r="AS39" s="5"/>
      <c r="AT39" s="5"/>
      <c r="AU39" s="5"/>
      <c r="AV39" s="5">
        <f t="shared" si="144"/>
        <v>0</v>
      </c>
      <c r="AW39" s="5"/>
      <c r="AX39" s="5"/>
      <c r="AY39" s="5"/>
      <c r="AZ39" s="5"/>
      <c r="BA39" s="5">
        <f t="shared" si="145"/>
        <v>0</v>
      </c>
      <c r="BB39" s="5"/>
      <c r="BC39" s="5"/>
      <c r="BD39" s="5"/>
      <c r="BE39" s="5"/>
      <c r="BF39" s="5">
        <f t="shared" si="146"/>
        <v>0</v>
      </c>
      <c r="BG39" s="5"/>
      <c r="BH39" s="5"/>
      <c r="BI39" s="5"/>
      <c r="BJ39" s="5"/>
      <c r="BK39" s="5">
        <f t="shared" si="147"/>
        <v>0</v>
      </c>
      <c r="BL39" s="5"/>
      <c r="BM39" s="5"/>
      <c r="BN39" s="5"/>
      <c r="BO39" s="5"/>
      <c r="BP39" s="5">
        <f t="shared" si="148"/>
        <v>0</v>
      </c>
      <c r="BQ39" s="5"/>
      <c r="BR39" s="5"/>
      <c r="BS39" s="5"/>
      <c r="BT39" s="5"/>
      <c r="BU39" s="5">
        <f t="shared" si="149"/>
        <v>0</v>
      </c>
      <c r="BV39" s="5"/>
      <c r="BW39" s="5"/>
      <c r="BX39" s="5"/>
      <c r="BZ39" s="2">
        <f t="shared" si="28"/>
        <v>5458</v>
      </c>
      <c r="CA39" s="2">
        <f t="shared" si="132"/>
        <v>3</v>
      </c>
      <c r="CB39" s="2">
        <f t="shared" si="132"/>
        <v>0</v>
      </c>
      <c r="CC39" s="2">
        <f t="shared" si="132"/>
        <v>0</v>
      </c>
      <c r="CD39" s="17">
        <f t="shared" si="3"/>
        <v>5.4965188713814589E-4</v>
      </c>
    </row>
    <row r="40" spans="1:82" x14ac:dyDescent="0.25">
      <c r="A40" s="36"/>
      <c r="B40" s="30">
        <f>B39+1</f>
        <v>44334</v>
      </c>
      <c r="C40" s="5">
        <f t="shared" si="135"/>
        <v>575</v>
      </c>
      <c r="D40" s="5"/>
      <c r="E40" s="5"/>
      <c r="F40" s="5"/>
      <c r="G40" s="5"/>
      <c r="H40" s="5">
        <f t="shared" si="136"/>
        <v>627</v>
      </c>
      <c r="I40" s="5"/>
      <c r="J40" s="5"/>
      <c r="K40" s="5"/>
      <c r="L40" s="5"/>
      <c r="M40" s="5">
        <f t="shared" si="137"/>
        <v>628</v>
      </c>
      <c r="N40" s="5"/>
      <c r="O40" s="5"/>
      <c r="P40" s="5"/>
      <c r="Q40" s="5"/>
      <c r="R40" s="5">
        <f t="shared" si="138"/>
        <v>557</v>
      </c>
      <c r="S40" s="5"/>
      <c r="T40" s="5"/>
      <c r="U40" s="5"/>
      <c r="V40" s="5"/>
      <c r="W40" s="5">
        <f t="shared" si="139"/>
        <v>556</v>
      </c>
      <c r="X40" s="5"/>
      <c r="Y40" s="5"/>
      <c r="Z40" s="5"/>
      <c r="AA40" s="5"/>
      <c r="AB40" s="5">
        <f t="shared" si="140"/>
        <v>632</v>
      </c>
      <c r="AC40" s="5"/>
      <c r="AD40" s="5"/>
      <c r="AE40" s="5"/>
      <c r="AF40" s="5"/>
      <c r="AG40" s="5">
        <f t="shared" si="141"/>
        <v>633</v>
      </c>
      <c r="AH40" s="5"/>
      <c r="AI40" s="5"/>
      <c r="AJ40" s="5"/>
      <c r="AK40" s="5"/>
      <c r="AL40" s="5">
        <f t="shared" si="142"/>
        <v>873</v>
      </c>
      <c r="AM40" s="5"/>
      <c r="AN40" s="5"/>
      <c r="AO40" s="5"/>
      <c r="AP40" s="5"/>
      <c r="AQ40" s="5">
        <f t="shared" si="143"/>
        <v>374</v>
      </c>
      <c r="AR40" s="5"/>
      <c r="AS40" s="5"/>
      <c r="AT40" s="5"/>
      <c r="AU40" s="5"/>
      <c r="AV40" s="5">
        <f t="shared" si="144"/>
        <v>0</v>
      </c>
      <c r="AW40" s="5"/>
      <c r="AX40" s="5"/>
      <c r="AY40" s="5"/>
      <c r="AZ40" s="5"/>
      <c r="BA40" s="5">
        <f t="shared" si="145"/>
        <v>0</v>
      </c>
      <c r="BB40" s="5"/>
      <c r="BC40" s="5"/>
      <c r="BD40" s="5"/>
      <c r="BE40" s="5"/>
      <c r="BF40" s="5">
        <f t="shared" si="146"/>
        <v>0</v>
      </c>
      <c r="BG40" s="5"/>
      <c r="BH40" s="5"/>
      <c r="BI40" s="5"/>
      <c r="BJ40" s="5"/>
      <c r="BK40" s="5">
        <f t="shared" si="147"/>
        <v>0</v>
      </c>
      <c r="BL40" s="5"/>
      <c r="BM40" s="5"/>
      <c r="BN40" s="5"/>
      <c r="BO40" s="5"/>
      <c r="BP40" s="5">
        <f t="shared" si="148"/>
        <v>0</v>
      </c>
      <c r="BQ40" s="5"/>
      <c r="BR40" s="5"/>
      <c r="BS40" s="5"/>
      <c r="BT40" s="5"/>
      <c r="BU40" s="5">
        <f t="shared" si="149"/>
        <v>0</v>
      </c>
      <c r="BV40" s="5"/>
      <c r="BW40" s="5"/>
      <c r="BX40" s="5"/>
      <c r="BZ40" s="2">
        <f t="shared" si="28"/>
        <v>5455</v>
      </c>
      <c r="CA40" s="2">
        <f t="shared" si="132"/>
        <v>0</v>
      </c>
      <c r="CB40" s="2">
        <f t="shared" si="132"/>
        <v>0</v>
      </c>
      <c r="CC40" s="2">
        <f t="shared" si="132"/>
        <v>0</v>
      </c>
      <c r="CD40" s="17">
        <f t="shared" si="3"/>
        <v>0</v>
      </c>
    </row>
    <row r="41" spans="1:82" x14ac:dyDescent="0.25">
      <c r="A41" s="36"/>
      <c r="B41" s="27">
        <f t="shared" si="134"/>
        <v>44335</v>
      </c>
      <c r="C41" s="5">
        <f t="shared" si="135"/>
        <v>575</v>
      </c>
      <c r="D41" s="5">
        <v>1</v>
      </c>
      <c r="E41" s="5"/>
      <c r="F41" s="5"/>
      <c r="G41" s="5"/>
      <c r="H41" s="5">
        <f t="shared" si="136"/>
        <v>627</v>
      </c>
      <c r="I41" s="5"/>
      <c r="J41" s="5"/>
      <c r="K41" s="5"/>
      <c r="L41" s="5"/>
      <c r="M41" s="5">
        <f t="shared" si="137"/>
        <v>628</v>
      </c>
      <c r="N41" s="5"/>
      <c r="O41" s="5"/>
      <c r="P41" s="5"/>
      <c r="Q41" s="5"/>
      <c r="R41" s="5">
        <f t="shared" si="138"/>
        <v>557</v>
      </c>
      <c r="S41" s="5"/>
      <c r="T41" s="5"/>
      <c r="U41" s="5"/>
      <c r="V41" s="5"/>
      <c r="W41" s="5">
        <f t="shared" si="139"/>
        <v>556</v>
      </c>
      <c r="X41" s="5"/>
      <c r="Y41" s="5"/>
      <c r="Z41" s="5"/>
      <c r="AA41" s="5"/>
      <c r="AB41" s="5">
        <f t="shared" si="140"/>
        <v>632</v>
      </c>
      <c r="AC41" s="5"/>
      <c r="AD41" s="5"/>
      <c r="AE41" s="5"/>
      <c r="AF41" s="5"/>
      <c r="AG41" s="5">
        <f t="shared" si="141"/>
        <v>633</v>
      </c>
      <c r="AH41" s="5"/>
      <c r="AI41" s="5"/>
      <c r="AJ41" s="5"/>
      <c r="AK41" s="5"/>
      <c r="AL41" s="5">
        <f t="shared" si="142"/>
        <v>873</v>
      </c>
      <c r="AM41" s="5"/>
      <c r="AN41" s="5"/>
      <c r="AO41" s="5"/>
      <c r="AP41" s="5"/>
      <c r="AQ41" s="5">
        <f t="shared" si="143"/>
        <v>374</v>
      </c>
      <c r="AR41" s="5"/>
      <c r="AS41" s="5"/>
      <c r="AT41" s="5"/>
      <c r="AU41" s="5"/>
      <c r="AV41" s="5">
        <f t="shared" si="144"/>
        <v>0</v>
      </c>
      <c r="AW41" s="5"/>
      <c r="AX41" s="5"/>
      <c r="AY41" s="5"/>
      <c r="AZ41" s="5"/>
      <c r="BA41" s="5">
        <f t="shared" si="145"/>
        <v>0</v>
      </c>
      <c r="BB41" s="5"/>
      <c r="BC41" s="5"/>
      <c r="BD41" s="5"/>
      <c r="BE41" s="5"/>
      <c r="BF41" s="5">
        <f t="shared" si="146"/>
        <v>0</v>
      </c>
      <c r="BG41" s="5"/>
      <c r="BH41" s="5"/>
      <c r="BI41" s="5"/>
      <c r="BJ41" s="5"/>
      <c r="BK41" s="5">
        <f t="shared" si="147"/>
        <v>0</v>
      </c>
      <c r="BL41" s="5"/>
      <c r="BM41" s="5"/>
      <c r="BN41" s="5"/>
      <c r="BO41" s="5"/>
      <c r="BP41" s="5">
        <f t="shared" si="148"/>
        <v>0</v>
      </c>
      <c r="BQ41" s="5"/>
      <c r="BR41" s="5"/>
      <c r="BS41" s="5"/>
      <c r="BT41" s="5"/>
      <c r="BU41" s="5">
        <f t="shared" si="149"/>
        <v>0</v>
      </c>
      <c r="BV41" s="5"/>
      <c r="BW41" s="5"/>
      <c r="BX41" s="5"/>
      <c r="BZ41" s="2">
        <f t="shared" si="28"/>
        <v>5455</v>
      </c>
      <c r="CA41" s="2">
        <f t="shared" si="132"/>
        <v>1</v>
      </c>
      <c r="CB41" s="2">
        <f t="shared" si="132"/>
        <v>0</v>
      </c>
      <c r="CC41" s="2">
        <f t="shared" si="132"/>
        <v>0</v>
      </c>
      <c r="CD41" s="17">
        <f t="shared" si="3"/>
        <v>1.8331805682859762E-4</v>
      </c>
    </row>
    <row r="42" spans="1:82" ht="18.75" thickBot="1" x14ac:dyDescent="0.3">
      <c r="A42" s="37"/>
      <c r="B42" s="28">
        <f t="shared" si="134"/>
        <v>44336</v>
      </c>
      <c r="C42" s="6">
        <f t="shared" si="135"/>
        <v>574</v>
      </c>
      <c r="D42" s="6"/>
      <c r="E42" s="6"/>
      <c r="F42" s="6"/>
      <c r="G42" s="6"/>
      <c r="H42" s="6">
        <f t="shared" si="136"/>
        <v>627</v>
      </c>
      <c r="I42" s="6"/>
      <c r="J42" s="6"/>
      <c r="K42" s="6"/>
      <c r="L42" s="6"/>
      <c r="M42" s="6">
        <f t="shared" si="137"/>
        <v>628</v>
      </c>
      <c r="N42" s="6"/>
      <c r="O42" s="6"/>
      <c r="P42" s="6"/>
      <c r="Q42" s="6"/>
      <c r="R42" s="6">
        <f t="shared" si="138"/>
        <v>557</v>
      </c>
      <c r="S42" s="6"/>
      <c r="T42" s="6"/>
      <c r="U42" s="6"/>
      <c r="V42" s="6"/>
      <c r="W42" s="6">
        <f t="shared" si="139"/>
        <v>556</v>
      </c>
      <c r="X42" s="6"/>
      <c r="Y42" s="6"/>
      <c r="Z42" s="6"/>
      <c r="AA42" s="6"/>
      <c r="AB42" s="6">
        <f t="shared" si="140"/>
        <v>632</v>
      </c>
      <c r="AC42" s="6"/>
      <c r="AD42" s="6"/>
      <c r="AE42" s="6"/>
      <c r="AF42" s="6"/>
      <c r="AG42" s="6">
        <f t="shared" si="141"/>
        <v>633</v>
      </c>
      <c r="AH42" s="6"/>
      <c r="AI42" s="6"/>
      <c r="AJ42" s="6"/>
      <c r="AK42" s="6"/>
      <c r="AL42" s="6">
        <f t="shared" si="142"/>
        <v>873</v>
      </c>
      <c r="AM42" s="6"/>
      <c r="AN42" s="6"/>
      <c r="AO42" s="6"/>
      <c r="AP42" s="6"/>
      <c r="AQ42" s="6">
        <f t="shared" si="143"/>
        <v>374</v>
      </c>
      <c r="AR42" s="6"/>
      <c r="AS42" s="6"/>
      <c r="AT42" s="6"/>
      <c r="AU42" s="6"/>
      <c r="AV42" s="6">
        <f t="shared" si="144"/>
        <v>0</v>
      </c>
      <c r="AW42" s="6"/>
      <c r="AX42" s="6"/>
      <c r="AY42" s="6"/>
      <c r="AZ42" s="6"/>
      <c r="BA42" s="6">
        <f t="shared" si="145"/>
        <v>0</v>
      </c>
      <c r="BB42" s="6"/>
      <c r="BC42" s="6"/>
      <c r="BD42" s="6"/>
      <c r="BE42" s="6"/>
      <c r="BF42" s="6">
        <f t="shared" si="146"/>
        <v>0</v>
      </c>
      <c r="BG42" s="6"/>
      <c r="BH42" s="6"/>
      <c r="BI42" s="6"/>
      <c r="BJ42" s="6"/>
      <c r="BK42" s="6">
        <f t="shared" si="147"/>
        <v>0</v>
      </c>
      <c r="BL42" s="6"/>
      <c r="BM42" s="6"/>
      <c r="BN42" s="6"/>
      <c r="BO42" s="6"/>
      <c r="BP42" s="6">
        <f t="shared" si="148"/>
        <v>0</v>
      </c>
      <c r="BQ42" s="6"/>
      <c r="BR42" s="6"/>
      <c r="BS42" s="6"/>
      <c r="BT42" s="6"/>
      <c r="BU42" s="6">
        <f t="shared" si="149"/>
        <v>0</v>
      </c>
      <c r="BV42" s="6"/>
      <c r="BW42" s="6"/>
      <c r="BX42" s="6"/>
      <c r="BZ42" s="2">
        <f t="shared" si="28"/>
        <v>5454</v>
      </c>
      <c r="CA42" s="2">
        <f t="shared" si="132"/>
        <v>0</v>
      </c>
      <c r="CB42" s="2">
        <f t="shared" si="132"/>
        <v>0</v>
      </c>
      <c r="CC42" s="2">
        <f t="shared" si="132"/>
        <v>0</v>
      </c>
      <c r="CD42" s="17">
        <f t="shared" si="3"/>
        <v>0</v>
      </c>
    </row>
    <row r="43" spans="1:82" ht="18.75" thickTop="1" x14ac:dyDescent="0.25">
      <c r="B43" s="29"/>
      <c r="BZ43" s="2"/>
      <c r="CA43" s="12">
        <f t="shared" ref="CA43:CC43" si="157">SUM(CA36:CA42)</f>
        <v>6</v>
      </c>
      <c r="CB43" s="12">
        <f t="shared" si="157"/>
        <v>0</v>
      </c>
      <c r="CC43" s="12">
        <f t="shared" si="157"/>
        <v>0</v>
      </c>
      <c r="CD43" s="18">
        <f t="shared" ref="CD43" si="158">((CA43+CB43+CC43)/$BZ$4)</f>
        <v>1.0789426362165079E-3</v>
      </c>
    </row>
    <row r="44" spans="1:82" x14ac:dyDescent="0.25">
      <c r="A44" s="35">
        <v>6</v>
      </c>
      <c r="B44" s="26">
        <f t="shared" ref="B44" si="159">B42+1</f>
        <v>44337</v>
      </c>
      <c r="C44" s="4">
        <f t="shared" ref="C44" si="160">C42-D42-E42-F42</f>
        <v>574</v>
      </c>
      <c r="D44" s="4">
        <v>1</v>
      </c>
      <c r="E44" s="4"/>
      <c r="F44" s="4"/>
      <c r="G44" s="4"/>
      <c r="H44" s="4">
        <f t="shared" ref="H44" si="161">H42-I42-J42-K42</f>
        <v>627</v>
      </c>
      <c r="I44" s="4"/>
      <c r="J44" s="4"/>
      <c r="K44" s="4"/>
      <c r="L44" s="4"/>
      <c r="M44" s="4">
        <f t="shared" ref="M44" si="162">M42-N42-O42-P42</f>
        <v>628</v>
      </c>
      <c r="N44" s="4"/>
      <c r="O44" s="4"/>
      <c r="P44" s="4"/>
      <c r="Q44" s="4"/>
      <c r="R44" s="4">
        <f t="shared" ref="R44" si="163">R42-S42-T42-U42</f>
        <v>557</v>
      </c>
      <c r="S44" s="4"/>
      <c r="T44" s="4"/>
      <c r="U44" s="4"/>
      <c r="V44" s="4"/>
      <c r="W44" s="4">
        <f t="shared" ref="W44" si="164">W42-X42-Y42-Z42</f>
        <v>556</v>
      </c>
      <c r="X44" s="4"/>
      <c r="Y44" s="4"/>
      <c r="Z44" s="4"/>
      <c r="AA44" s="4"/>
      <c r="AB44" s="4">
        <f t="shared" ref="AB44" si="165">AB42-AC42-AD42-AE42</f>
        <v>632</v>
      </c>
      <c r="AC44" s="4"/>
      <c r="AD44" s="4"/>
      <c r="AE44" s="4"/>
      <c r="AF44" s="4"/>
      <c r="AG44" s="4">
        <f t="shared" ref="AG44" si="166">AG42-AH42-AI42-AJ42</f>
        <v>633</v>
      </c>
      <c r="AH44" s="4"/>
      <c r="AI44" s="4"/>
      <c r="AJ44" s="4"/>
      <c r="AK44" s="4"/>
      <c r="AL44" s="4">
        <f t="shared" ref="AL44" si="167">AL42-AM42-AN42-AO42</f>
        <v>873</v>
      </c>
      <c r="AM44" s="4"/>
      <c r="AN44" s="4"/>
      <c r="AO44" s="4"/>
      <c r="AP44" s="4"/>
      <c r="AQ44" s="4">
        <f t="shared" ref="AQ44" si="168">AQ42-AR42-AS42-AT42</f>
        <v>374</v>
      </c>
      <c r="AR44" s="4"/>
      <c r="AS44" s="4"/>
      <c r="AT44" s="4"/>
      <c r="AU44" s="4"/>
      <c r="AV44" s="4">
        <f t="shared" ref="AV44" si="169">AV42-AW42-AX42-AY42</f>
        <v>0</v>
      </c>
      <c r="AW44" s="4"/>
      <c r="AX44" s="4"/>
      <c r="AY44" s="4"/>
      <c r="AZ44" s="4"/>
      <c r="BA44" s="4">
        <f t="shared" ref="BA44" si="170">BA42-BB42-BC42-BD42</f>
        <v>0</v>
      </c>
      <c r="BB44" s="4"/>
      <c r="BC44" s="4"/>
      <c r="BD44" s="4"/>
      <c r="BE44" s="4"/>
      <c r="BF44" s="4">
        <f t="shared" ref="BF44" si="171">BF42-BG42-BH42-BI42</f>
        <v>0</v>
      </c>
      <c r="BG44" s="4"/>
      <c r="BH44" s="4"/>
      <c r="BI44" s="4"/>
      <c r="BJ44" s="4"/>
      <c r="BK44" s="4">
        <f t="shared" ref="BK44" si="172">BK42-BL42-BM42-BN42</f>
        <v>0</v>
      </c>
      <c r="BL44" s="4"/>
      <c r="BM44" s="4"/>
      <c r="BN44" s="4"/>
      <c r="BO44" s="4"/>
      <c r="BP44" s="4">
        <f t="shared" ref="BP44" si="173">BP42-BQ42-BR42-BS42</f>
        <v>0</v>
      </c>
      <c r="BQ44" s="4"/>
      <c r="BR44" s="4"/>
      <c r="BS44" s="4"/>
      <c r="BT44" s="4"/>
      <c r="BU44" s="4">
        <f t="shared" ref="BU44" si="174">BU42-BV42-BW42-BX42</f>
        <v>0</v>
      </c>
      <c r="BV44" s="4"/>
      <c r="BW44" s="4"/>
      <c r="BX44" s="4"/>
      <c r="BZ44" s="2">
        <f t="shared" ref="BZ44" si="175">SUM(C44,H44,M44,R44,W44,AB44,AG44,AL44,AQ44,AV44,BA44,BF44,BK44,BP44,BU44)</f>
        <v>5454</v>
      </c>
      <c r="CA44" s="2">
        <f t="shared" ref="CA44:CC50" si="176">SUM(D44,I44,N44,S44,X44,AC44,AH44,AM44,AR44,AW44,BB44,BG44,BL44,BQ44,BV44)</f>
        <v>1</v>
      </c>
      <c r="CB44" s="2">
        <f t="shared" si="176"/>
        <v>0</v>
      </c>
      <c r="CC44" s="2">
        <f t="shared" si="176"/>
        <v>0</v>
      </c>
      <c r="CD44" s="17">
        <f t="shared" ref="CD44" si="177">((CA44+CB44+CC44)/BZ44)</f>
        <v>1.8335166850018335E-4</v>
      </c>
    </row>
    <row r="45" spans="1:82" x14ac:dyDescent="0.25">
      <c r="A45" s="36"/>
      <c r="B45" s="27">
        <f t="shared" ref="B45:B50" si="178">B44+1</f>
        <v>44338</v>
      </c>
      <c r="C45" s="5">
        <f t="shared" ref="C45:C50" si="179">C44-D44-E44-F44</f>
        <v>573</v>
      </c>
      <c r="D45" s="5"/>
      <c r="E45" s="5"/>
      <c r="F45" s="5"/>
      <c r="G45" s="5"/>
      <c r="H45" s="5">
        <f t="shared" ref="H45:H50" si="180">H44-I44-J44-K44</f>
        <v>627</v>
      </c>
      <c r="I45" s="5"/>
      <c r="J45" s="5"/>
      <c r="K45" s="5"/>
      <c r="L45" s="5"/>
      <c r="M45" s="5">
        <f t="shared" ref="M45:M50" si="181">M44-N44-O44-P44</f>
        <v>628</v>
      </c>
      <c r="N45" s="5"/>
      <c r="O45" s="5"/>
      <c r="P45" s="5"/>
      <c r="Q45" s="5"/>
      <c r="R45" s="5">
        <f t="shared" ref="R45:R50" si="182">R44-S44-T44-U44</f>
        <v>557</v>
      </c>
      <c r="S45" s="5"/>
      <c r="T45" s="5"/>
      <c r="U45" s="5"/>
      <c r="V45" s="5"/>
      <c r="W45" s="5">
        <f t="shared" ref="W45:W50" si="183">W44-X44-Y44-Z44</f>
        <v>556</v>
      </c>
      <c r="X45" s="5"/>
      <c r="Y45" s="5"/>
      <c r="Z45" s="5"/>
      <c r="AA45" s="5"/>
      <c r="AB45" s="5">
        <f t="shared" ref="AB45:AB50" si="184">AB44-AC44-AD44-AE44</f>
        <v>632</v>
      </c>
      <c r="AC45" s="5"/>
      <c r="AD45" s="5"/>
      <c r="AE45" s="5"/>
      <c r="AF45" s="5"/>
      <c r="AG45" s="5">
        <f t="shared" ref="AG45:AG50" si="185">AG44-AH44-AI44-AJ44</f>
        <v>633</v>
      </c>
      <c r="AH45" s="5"/>
      <c r="AI45" s="5"/>
      <c r="AJ45" s="5"/>
      <c r="AK45" s="5"/>
      <c r="AL45" s="5">
        <f t="shared" ref="AL45:AL50" si="186">AL44-AM44-AN44-AO44</f>
        <v>873</v>
      </c>
      <c r="AM45" s="5"/>
      <c r="AN45" s="5"/>
      <c r="AO45" s="5"/>
      <c r="AP45" s="5"/>
      <c r="AQ45" s="5">
        <f t="shared" ref="AQ45:AQ50" si="187">AQ44-AR44-AS44-AT44</f>
        <v>374</v>
      </c>
      <c r="AR45" s="5"/>
      <c r="AS45" s="5"/>
      <c r="AT45" s="5"/>
      <c r="AU45" s="5"/>
      <c r="AV45" s="5">
        <f t="shared" ref="AV45:AV50" si="188">AV44-AW44-AX44-AY44</f>
        <v>0</v>
      </c>
      <c r="AW45" s="5"/>
      <c r="AX45" s="5"/>
      <c r="AY45" s="5"/>
      <c r="AZ45" s="5"/>
      <c r="BA45" s="5">
        <f t="shared" ref="BA45:BA50" si="189">BA44-BB44-BC44-BD44</f>
        <v>0</v>
      </c>
      <c r="BB45" s="5"/>
      <c r="BC45" s="5"/>
      <c r="BD45" s="5"/>
      <c r="BE45" s="5"/>
      <c r="BF45" s="5">
        <f t="shared" ref="BF45:BF50" si="190">BF44-BG44-BH44-BI44</f>
        <v>0</v>
      </c>
      <c r="BG45" s="5"/>
      <c r="BH45" s="5"/>
      <c r="BI45" s="5"/>
      <c r="BJ45" s="5"/>
      <c r="BK45" s="5">
        <f t="shared" ref="BK45:BK50" si="191">BK44-BL44-BM44-BN44</f>
        <v>0</v>
      </c>
      <c r="BL45" s="5"/>
      <c r="BM45" s="5"/>
      <c r="BN45" s="5"/>
      <c r="BO45" s="5"/>
      <c r="BP45" s="5">
        <f t="shared" ref="BP45:BP50" si="192">BP44-BQ44-BR44-BS44</f>
        <v>0</v>
      </c>
      <c r="BQ45" s="5"/>
      <c r="BR45" s="5"/>
      <c r="BS45" s="5"/>
      <c r="BT45" s="5"/>
      <c r="BU45" s="5">
        <f t="shared" ref="BU45:BU50" si="193">BU44-BV44-BW44-BX44</f>
        <v>0</v>
      </c>
      <c r="BV45" s="5"/>
      <c r="BW45" s="5"/>
      <c r="BX45" s="5"/>
      <c r="BZ45" s="2">
        <f t="shared" si="28"/>
        <v>5453</v>
      </c>
      <c r="CA45" s="2">
        <f t="shared" si="176"/>
        <v>0</v>
      </c>
      <c r="CB45" s="2">
        <f t="shared" si="176"/>
        <v>0</v>
      </c>
      <c r="CC45" s="2">
        <f t="shared" si="176"/>
        <v>0</v>
      </c>
      <c r="CD45" s="17">
        <f t="shared" si="3"/>
        <v>0</v>
      </c>
    </row>
    <row r="46" spans="1:82" x14ac:dyDescent="0.25">
      <c r="A46" s="36"/>
      <c r="B46" s="27">
        <f t="shared" si="178"/>
        <v>44339</v>
      </c>
      <c r="C46" s="5">
        <f t="shared" si="179"/>
        <v>573</v>
      </c>
      <c r="D46" s="5"/>
      <c r="E46" s="5"/>
      <c r="F46" s="5"/>
      <c r="G46" s="5"/>
      <c r="H46" s="5">
        <f t="shared" si="180"/>
        <v>627</v>
      </c>
      <c r="I46" s="5"/>
      <c r="J46" s="5"/>
      <c r="K46" s="5"/>
      <c r="L46" s="5"/>
      <c r="M46" s="5">
        <f t="shared" si="181"/>
        <v>628</v>
      </c>
      <c r="N46" s="5"/>
      <c r="O46" s="5"/>
      <c r="P46" s="5"/>
      <c r="Q46" s="5"/>
      <c r="R46" s="5">
        <f t="shared" si="182"/>
        <v>557</v>
      </c>
      <c r="S46" s="5"/>
      <c r="T46" s="5"/>
      <c r="U46" s="5"/>
      <c r="V46" s="5"/>
      <c r="W46" s="5">
        <f t="shared" si="183"/>
        <v>556</v>
      </c>
      <c r="X46" s="5"/>
      <c r="Y46" s="5"/>
      <c r="Z46" s="5"/>
      <c r="AA46" s="5"/>
      <c r="AB46" s="5">
        <f t="shared" si="184"/>
        <v>632</v>
      </c>
      <c r="AC46" s="5"/>
      <c r="AD46" s="5"/>
      <c r="AE46" s="5"/>
      <c r="AF46" s="5"/>
      <c r="AG46" s="5">
        <f t="shared" si="185"/>
        <v>633</v>
      </c>
      <c r="AH46" s="5"/>
      <c r="AI46" s="5"/>
      <c r="AJ46" s="5"/>
      <c r="AK46" s="5"/>
      <c r="AL46" s="5">
        <f t="shared" si="186"/>
        <v>873</v>
      </c>
      <c r="AM46" s="5"/>
      <c r="AN46" s="5"/>
      <c r="AO46" s="5"/>
      <c r="AP46" s="5"/>
      <c r="AQ46" s="5">
        <f t="shared" si="187"/>
        <v>374</v>
      </c>
      <c r="AR46" s="5"/>
      <c r="AS46" s="5"/>
      <c r="AT46" s="5"/>
      <c r="AU46" s="5"/>
      <c r="AV46" s="5">
        <f t="shared" si="188"/>
        <v>0</v>
      </c>
      <c r="AW46" s="5"/>
      <c r="AX46" s="5"/>
      <c r="AY46" s="5"/>
      <c r="AZ46" s="5"/>
      <c r="BA46" s="5">
        <f t="shared" si="189"/>
        <v>0</v>
      </c>
      <c r="BB46" s="5"/>
      <c r="BC46" s="5"/>
      <c r="BD46" s="5"/>
      <c r="BE46" s="5"/>
      <c r="BF46" s="5">
        <f t="shared" si="190"/>
        <v>0</v>
      </c>
      <c r="BG46" s="5"/>
      <c r="BH46" s="5"/>
      <c r="BI46" s="5"/>
      <c r="BJ46" s="5"/>
      <c r="BK46" s="5">
        <f t="shared" si="191"/>
        <v>0</v>
      </c>
      <c r="BL46" s="5"/>
      <c r="BM46" s="5"/>
      <c r="BN46" s="5"/>
      <c r="BO46" s="5"/>
      <c r="BP46" s="5">
        <f t="shared" si="192"/>
        <v>0</v>
      </c>
      <c r="BQ46" s="5"/>
      <c r="BR46" s="5"/>
      <c r="BS46" s="5"/>
      <c r="BT46" s="5"/>
      <c r="BU46" s="5">
        <f t="shared" si="193"/>
        <v>0</v>
      </c>
      <c r="BV46" s="5"/>
      <c r="BW46" s="5"/>
      <c r="BX46" s="5"/>
      <c r="BZ46" s="2">
        <f t="shared" si="28"/>
        <v>5453</v>
      </c>
      <c r="CA46" s="2">
        <f t="shared" si="176"/>
        <v>0</v>
      </c>
      <c r="CB46" s="2">
        <f t="shared" si="176"/>
        <v>0</v>
      </c>
      <c r="CC46" s="2">
        <f t="shared" si="176"/>
        <v>0</v>
      </c>
      <c r="CD46" s="17">
        <f t="shared" si="3"/>
        <v>0</v>
      </c>
    </row>
    <row r="47" spans="1:82" x14ac:dyDescent="0.25">
      <c r="A47" s="36"/>
      <c r="B47" s="27">
        <f t="shared" si="178"/>
        <v>44340</v>
      </c>
      <c r="C47" s="5">
        <f t="shared" si="179"/>
        <v>573</v>
      </c>
      <c r="D47" s="5">
        <v>2</v>
      </c>
      <c r="E47" s="5"/>
      <c r="F47" s="5"/>
      <c r="G47" s="5"/>
      <c r="H47" s="5">
        <f t="shared" si="180"/>
        <v>627</v>
      </c>
      <c r="I47" s="5"/>
      <c r="J47" s="5"/>
      <c r="K47" s="5"/>
      <c r="L47" s="5"/>
      <c r="M47" s="5">
        <f t="shared" si="181"/>
        <v>628</v>
      </c>
      <c r="N47" s="5"/>
      <c r="O47" s="5"/>
      <c r="P47" s="5"/>
      <c r="Q47" s="5"/>
      <c r="R47" s="5">
        <f t="shared" si="182"/>
        <v>557</v>
      </c>
      <c r="S47" s="5"/>
      <c r="T47" s="5"/>
      <c r="U47" s="5"/>
      <c r="V47" s="5"/>
      <c r="W47" s="5">
        <f t="shared" si="183"/>
        <v>556</v>
      </c>
      <c r="X47" s="5"/>
      <c r="Y47" s="5"/>
      <c r="Z47" s="5"/>
      <c r="AA47" s="5"/>
      <c r="AB47" s="5">
        <f t="shared" si="184"/>
        <v>632</v>
      </c>
      <c r="AC47" s="5"/>
      <c r="AD47" s="5"/>
      <c r="AE47" s="5"/>
      <c r="AF47" s="5"/>
      <c r="AG47" s="5">
        <f t="shared" si="185"/>
        <v>633</v>
      </c>
      <c r="AH47" s="5"/>
      <c r="AI47" s="5"/>
      <c r="AJ47" s="5"/>
      <c r="AK47" s="5"/>
      <c r="AL47" s="5">
        <f t="shared" si="186"/>
        <v>873</v>
      </c>
      <c r="AM47" s="5"/>
      <c r="AN47" s="5"/>
      <c r="AO47" s="5"/>
      <c r="AP47" s="5"/>
      <c r="AQ47" s="5">
        <f t="shared" si="187"/>
        <v>374</v>
      </c>
      <c r="AR47" s="5"/>
      <c r="AS47" s="5"/>
      <c r="AT47" s="5"/>
      <c r="AU47" s="5"/>
      <c r="AV47" s="5">
        <f t="shared" si="188"/>
        <v>0</v>
      </c>
      <c r="AW47" s="5"/>
      <c r="AX47" s="5"/>
      <c r="AY47" s="5"/>
      <c r="AZ47" s="5"/>
      <c r="BA47" s="5">
        <f t="shared" si="189"/>
        <v>0</v>
      </c>
      <c r="BB47" s="5"/>
      <c r="BC47" s="5"/>
      <c r="BD47" s="5"/>
      <c r="BE47" s="5"/>
      <c r="BF47" s="5">
        <f t="shared" si="190"/>
        <v>0</v>
      </c>
      <c r="BG47" s="5"/>
      <c r="BH47" s="5"/>
      <c r="BI47" s="5"/>
      <c r="BJ47" s="5"/>
      <c r="BK47" s="5">
        <f t="shared" si="191"/>
        <v>0</v>
      </c>
      <c r="BL47" s="5"/>
      <c r="BM47" s="5"/>
      <c r="BN47" s="5"/>
      <c r="BO47" s="5"/>
      <c r="BP47" s="5">
        <f t="shared" si="192"/>
        <v>0</v>
      </c>
      <c r="BQ47" s="5"/>
      <c r="BR47" s="5"/>
      <c r="BS47" s="5"/>
      <c r="BT47" s="5"/>
      <c r="BU47" s="5">
        <f t="shared" si="193"/>
        <v>0</v>
      </c>
      <c r="BV47" s="5"/>
      <c r="BW47" s="5"/>
      <c r="BX47" s="5"/>
      <c r="BZ47" s="2">
        <f t="shared" si="28"/>
        <v>5453</v>
      </c>
      <c r="CA47" s="2">
        <f t="shared" si="176"/>
        <v>2</v>
      </c>
      <c r="CB47" s="2">
        <f t="shared" si="176"/>
        <v>0</v>
      </c>
      <c r="CC47" s="2">
        <f t="shared" si="176"/>
        <v>0</v>
      </c>
      <c r="CD47" s="17">
        <f t="shared" si="3"/>
        <v>3.6677058499908307E-4</v>
      </c>
    </row>
    <row r="48" spans="1:82" x14ac:dyDescent="0.25">
      <c r="A48" s="36"/>
      <c r="B48" s="27">
        <f t="shared" si="178"/>
        <v>44341</v>
      </c>
      <c r="C48" s="5">
        <f t="shared" si="179"/>
        <v>571</v>
      </c>
      <c r="D48" s="5"/>
      <c r="E48" s="5"/>
      <c r="F48" s="5"/>
      <c r="G48" s="5"/>
      <c r="H48" s="5">
        <f t="shared" si="180"/>
        <v>627</v>
      </c>
      <c r="I48" s="5"/>
      <c r="J48" s="5"/>
      <c r="K48" s="5"/>
      <c r="L48" s="5"/>
      <c r="M48" s="5">
        <f t="shared" si="181"/>
        <v>628</v>
      </c>
      <c r="N48" s="5"/>
      <c r="O48" s="5"/>
      <c r="P48" s="5"/>
      <c r="Q48" s="5"/>
      <c r="R48" s="5">
        <f t="shared" si="182"/>
        <v>557</v>
      </c>
      <c r="S48" s="5"/>
      <c r="T48" s="5"/>
      <c r="U48" s="5"/>
      <c r="V48" s="5"/>
      <c r="W48" s="5">
        <f t="shared" si="183"/>
        <v>556</v>
      </c>
      <c r="X48" s="5"/>
      <c r="Y48" s="5"/>
      <c r="Z48" s="5"/>
      <c r="AA48" s="5"/>
      <c r="AB48" s="5">
        <f t="shared" si="184"/>
        <v>632</v>
      </c>
      <c r="AC48" s="5"/>
      <c r="AD48" s="5"/>
      <c r="AE48" s="5"/>
      <c r="AF48" s="5"/>
      <c r="AG48" s="5">
        <f t="shared" si="185"/>
        <v>633</v>
      </c>
      <c r="AH48" s="5"/>
      <c r="AI48" s="5"/>
      <c r="AJ48" s="5"/>
      <c r="AK48" s="5"/>
      <c r="AL48" s="5">
        <f t="shared" si="186"/>
        <v>873</v>
      </c>
      <c r="AM48" s="5"/>
      <c r="AN48" s="5"/>
      <c r="AO48" s="5"/>
      <c r="AP48" s="5"/>
      <c r="AQ48" s="5">
        <f t="shared" si="187"/>
        <v>374</v>
      </c>
      <c r="AR48" s="5"/>
      <c r="AS48" s="5"/>
      <c r="AT48" s="5"/>
      <c r="AU48" s="5"/>
      <c r="AV48" s="5">
        <f t="shared" si="188"/>
        <v>0</v>
      </c>
      <c r="AW48" s="5"/>
      <c r="AX48" s="5"/>
      <c r="AY48" s="5"/>
      <c r="AZ48" s="5"/>
      <c r="BA48" s="5">
        <f t="shared" si="189"/>
        <v>0</v>
      </c>
      <c r="BB48" s="5"/>
      <c r="BC48" s="5"/>
      <c r="BD48" s="5"/>
      <c r="BE48" s="5"/>
      <c r="BF48" s="5">
        <f t="shared" si="190"/>
        <v>0</v>
      </c>
      <c r="BG48" s="5"/>
      <c r="BH48" s="5"/>
      <c r="BI48" s="5"/>
      <c r="BJ48" s="5"/>
      <c r="BK48" s="5">
        <f t="shared" si="191"/>
        <v>0</v>
      </c>
      <c r="BL48" s="5"/>
      <c r="BM48" s="5"/>
      <c r="BN48" s="5"/>
      <c r="BO48" s="5"/>
      <c r="BP48" s="5">
        <f t="shared" si="192"/>
        <v>0</v>
      </c>
      <c r="BQ48" s="5"/>
      <c r="BR48" s="5"/>
      <c r="BS48" s="5"/>
      <c r="BT48" s="5"/>
      <c r="BU48" s="5">
        <f t="shared" si="193"/>
        <v>0</v>
      </c>
      <c r="BV48" s="5"/>
      <c r="BW48" s="5"/>
      <c r="BX48" s="5"/>
      <c r="BZ48" s="2">
        <f t="shared" si="28"/>
        <v>5451</v>
      </c>
      <c r="CA48" s="2">
        <f t="shared" si="176"/>
        <v>0</v>
      </c>
      <c r="CB48" s="2">
        <f t="shared" si="176"/>
        <v>0</v>
      </c>
      <c r="CC48" s="2">
        <f t="shared" si="176"/>
        <v>0</v>
      </c>
      <c r="CD48" s="17">
        <f t="shared" si="3"/>
        <v>0</v>
      </c>
    </row>
    <row r="49" spans="1:82" x14ac:dyDescent="0.25">
      <c r="A49" s="36"/>
      <c r="B49" s="27">
        <f t="shared" si="178"/>
        <v>44342</v>
      </c>
      <c r="C49" s="5">
        <f t="shared" si="179"/>
        <v>571</v>
      </c>
      <c r="D49" s="5"/>
      <c r="E49" s="5"/>
      <c r="F49" s="5"/>
      <c r="G49" s="5"/>
      <c r="H49" s="5">
        <f t="shared" si="180"/>
        <v>627</v>
      </c>
      <c r="I49" s="5"/>
      <c r="J49" s="5"/>
      <c r="K49" s="5"/>
      <c r="L49" s="5"/>
      <c r="M49" s="5">
        <f t="shared" si="181"/>
        <v>628</v>
      </c>
      <c r="N49" s="5"/>
      <c r="O49" s="5"/>
      <c r="P49" s="5"/>
      <c r="Q49" s="5"/>
      <c r="R49" s="5">
        <f t="shared" si="182"/>
        <v>557</v>
      </c>
      <c r="S49" s="5"/>
      <c r="T49" s="5"/>
      <c r="U49" s="5"/>
      <c r="V49" s="5"/>
      <c r="W49" s="5">
        <f t="shared" si="183"/>
        <v>556</v>
      </c>
      <c r="X49" s="5"/>
      <c r="Y49" s="5"/>
      <c r="Z49" s="5"/>
      <c r="AA49" s="5"/>
      <c r="AB49" s="5">
        <f t="shared" si="184"/>
        <v>632</v>
      </c>
      <c r="AC49" s="5"/>
      <c r="AD49" s="5"/>
      <c r="AE49" s="5"/>
      <c r="AF49" s="5"/>
      <c r="AG49" s="5">
        <f t="shared" si="185"/>
        <v>633</v>
      </c>
      <c r="AH49" s="5"/>
      <c r="AI49" s="5"/>
      <c r="AJ49" s="5"/>
      <c r="AK49" s="5"/>
      <c r="AL49" s="5">
        <f t="shared" si="186"/>
        <v>873</v>
      </c>
      <c r="AM49" s="5"/>
      <c r="AN49" s="5"/>
      <c r="AO49" s="5"/>
      <c r="AP49" s="5"/>
      <c r="AQ49" s="5">
        <f t="shared" si="187"/>
        <v>374</v>
      </c>
      <c r="AR49" s="5"/>
      <c r="AS49" s="5"/>
      <c r="AT49" s="5"/>
      <c r="AU49" s="5"/>
      <c r="AV49" s="5">
        <f t="shared" si="188"/>
        <v>0</v>
      </c>
      <c r="AW49" s="5"/>
      <c r="AX49" s="5"/>
      <c r="AY49" s="5"/>
      <c r="AZ49" s="5"/>
      <c r="BA49" s="5">
        <f t="shared" si="189"/>
        <v>0</v>
      </c>
      <c r="BB49" s="5"/>
      <c r="BC49" s="5"/>
      <c r="BD49" s="5"/>
      <c r="BE49" s="5"/>
      <c r="BF49" s="5">
        <f t="shared" si="190"/>
        <v>0</v>
      </c>
      <c r="BG49" s="5"/>
      <c r="BH49" s="5"/>
      <c r="BI49" s="5"/>
      <c r="BJ49" s="5"/>
      <c r="BK49" s="5">
        <f t="shared" si="191"/>
        <v>0</v>
      </c>
      <c r="BL49" s="5"/>
      <c r="BM49" s="5"/>
      <c r="BN49" s="5"/>
      <c r="BO49" s="5"/>
      <c r="BP49" s="5">
        <f t="shared" si="192"/>
        <v>0</v>
      </c>
      <c r="BQ49" s="5"/>
      <c r="BR49" s="5"/>
      <c r="BS49" s="5"/>
      <c r="BT49" s="5"/>
      <c r="BU49" s="5">
        <f t="shared" si="193"/>
        <v>0</v>
      </c>
      <c r="BV49" s="5"/>
      <c r="BW49" s="5"/>
      <c r="BX49" s="5"/>
      <c r="BZ49" s="2">
        <f t="shared" si="28"/>
        <v>5451</v>
      </c>
      <c r="CA49" s="2">
        <f t="shared" si="176"/>
        <v>0</v>
      </c>
      <c r="CB49" s="2">
        <f t="shared" si="176"/>
        <v>0</v>
      </c>
      <c r="CC49" s="2">
        <f t="shared" si="176"/>
        <v>0</v>
      </c>
      <c r="CD49" s="17">
        <f t="shared" si="3"/>
        <v>0</v>
      </c>
    </row>
    <row r="50" spans="1:82" ht="18.75" thickBot="1" x14ac:dyDescent="0.3">
      <c r="A50" s="37"/>
      <c r="B50" s="28">
        <f t="shared" si="178"/>
        <v>44343</v>
      </c>
      <c r="C50" s="6">
        <f t="shared" si="179"/>
        <v>571</v>
      </c>
      <c r="D50" s="6">
        <v>1</v>
      </c>
      <c r="E50" s="6"/>
      <c r="F50" s="6"/>
      <c r="G50" s="6"/>
      <c r="H50" s="6">
        <f t="shared" si="180"/>
        <v>627</v>
      </c>
      <c r="I50" s="6"/>
      <c r="J50" s="6"/>
      <c r="K50" s="6"/>
      <c r="L50" s="6"/>
      <c r="M50" s="6">
        <f t="shared" si="181"/>
        <v>628</v>
      </c>
      <c r="N50" s="6"/>
      <c r="O50" s="6"/>
      <c r="P50" s="6"/>
      <c r="Q50" s="6"/>
      <c r="R50" s="6">
        <f t="shared" si="182"/>
        <v>557</v>
      </c>
      <c r="S50" s="6"/>
      <c r="T50" s="6"/>
      <c r="U50" s="6"/>
      <c r="V50" s="6"/>
      <c r="W50" s="6">
        <f t="shared" si="183"/>
        <v>556</v>
      </c>
      <c r="X50" s="6"/>
      <c r="Y50" s="6"/>
      <c r="Z50" s="6"/>
      <c r="AA50" s="6"/>
      <c r="AB50" s="6">
        <f t="shared" si="184"/>
        <v>632</v>
      </c>
      <c r="AC50" s="6"/>
      <c r="AD50" s="6"/>
      <c r="AE50" s="6"/>
      <c r="AF50" s="6"/>
      <c r="AG50" s="6">
        <f t="shared" si="185"/>
        <v>633</v>
      </c>
      <c r="AH50" s="6"/>
      <c r="AI50" s="6"/>
      <c r="AJ50" s="6"/>
      <c r="AK50" s="6"/>
      <c r="AL50" s="6">
        <f t="shared" si="186"/>
        <v>873</v>
      </c>
      <c r="AM50" s="6">
        <v>1</v>
      </c>
      <c r="AN50" s="6"/>
      <c r="AO50" s="6"/>
      <c r="AP50" s="6"/>
      <c r="AQ50" s="6">
        <f t="shared" si="187"/>
        <v>374</v>
      </c>
      <c r="AR50" s="6"/>
      <c r="AS50" s="6"/>
      <c r="AT50" s="6"/>
      <c r="AU50" s="6"/>
      <c r="AV50" s="6">
        <f t="shared" si="188"/>
        <v>0</v>
      </c>
      <c r="AW50" s="6"/>
      <c r="AX50" s="6"/>
      <c r="AY50" s="6"/>
      <c r="AZ50" s="6"/>
      <c r="BA50" s="6">
        <f t="shared" si="189"/>
        <v>0</v>
      </c>
      <c r="BB50" s="6"/>
      <c r="BC50" s="6"/>
      <c r="BD50" s="6"/>
      <c r="BE50" s="6"/>
      <c r="BF50" s="6">
        <f t="shared" si="190"/>
        <v>0</v>
      </c>
      <c r="BG50" s="6"/>
      <c r="BH50" s="6"/>
      <c r="BI50" s="6"/>
      <c r="BJ50" s="6"/>
      <c r="BK50" s="6">
        <f t="shared" si="191"/>
        <v>0</v>
      </c>
      <c r="BL50" s="6"/>
      <c r="BM50" s="6"/>
      <c r="BN50" s="6"/>
      <c r="BO50" s="6"/>
      <c r="BP50" s="6">
        <f t="shared" si="192"/>
        <v>0</v>
      </c>
      <c r="BQ50" s="6"/>
      <c r="BR50" s="6"/>
      <c r="BS50" s="6"/>
      <c r="BT50" s="6"/>
      <c r="BU50" s="6">
        <f t="shared" si="193"/>
        <v>0</v>
      </c>
      <c r="BV50" s="6"/>
      <c r="BW50" s="6"/>
      <c r="BX50" s="6"/>
      <c r="BZ50" s="2">
        <f t="shared" si="28"/>
        <v>5451</v>
      </c>
      <c r="CA50" s="2">
        <f t="shared" si="176"/>
        <v>2</v>
      </c>
      <c r="CB50" s="2">
        <f t="shared" si="176"/>
        <v>0</v>
      </c>
      <c r="CC50" s="2">
        <f t="shared" si="176"/>
        <v>0</v>
      </c>
      <c r="CD50" s="17">
        <f t="shared" si="3"/>
        <v>3.6690515501742798E-4</v>
      </c>
    </row>
    <row r="51" spans="1:82" ht="18.75" thickTop="1" x14ac:dyDescent="0.25">
      <c r="B51" s="29"/>
      <c r="BZ51" s="2"/>
      <c r="CA51" s="12">
        <f t="shared" ref="CA51:CC51" si="194">SUM(CA44:CA50)</f>
        <v>5</v>
      </c>
      <c r="CB51" s="12">
        <f t="shared" si="194"/>
        <v>0</v>
      </c>
      <c r="CC51" s="12">
        <f t="shared" si="194"/>
        <v>0</v>
      </c>
      <c r="CD51" s="18">
        <f t="shared" ref="CD51" si="195">((CA51+CB51+CC51)/$BZ$4)</f>
        <v>8.9911886351375656E-4</v>
      </c>
    </row>
    <row r="52" spans="1:82" x14ac:dyDescent="0.25">
      <c r="A52" s="35">
        <v>7</v>
      </c>
      <c r="B52" s="26">
        <f t="shared" ref="B52" si="196">B50+1</f>
        <v>44344</v>
      </c>
      <c r="C52" s="4">
        <f t="shared" ref="C52" si="197">C50-D50-E50-F50</f>
        <v>570</v>
      </c>
      <c r="D52" s="4"/>
      <c r="E52" s="4"/>
      <c r="F52" s="4"/>
      <c r="G52" s="4"/>
      <c r="H52" s="4">
        <f t="shared" ref="H52" si="198">H50-I50-J50-K50</f>
        <v>627</v>
      </c>
      <c r="I52" s="4"/>
      <c r="J52" s="4"/>
      <c r="K52" s="4"/>
      <c r="L52" s="4"/>
      <c r="M52" s="4">
        <f t="shared" ref="M52" si="199">M50-N50-O50-P50</f>
        <v>628</v>
      </c>
      <c r="N52" s="4"/>
      <c r="O52" s="4"/>
      <c r="P52" s="4"/>
      <c r="Q52" s="4"/>
      <c r="R52" s="4">
        <f t="shared" ref="R52" si="200">R50-S50-T50-U50</f>
        <v>557</v>
      </c>
      <c r="S52" s="4"/>
      <c r="T52" s="4"/>
      <c r="U52" s="4"/>
      <c r="V52" s="4"/>
      <c r="W52" s="4">
        <f t="shared" ref="W52" si="201">W50-X50-Y50-Z50</f>
        <v>556</v>
      </c>
      <c r="X52" s="4"/>
      <c r="Y52" s="4"/>
      <c r="Z52" s="4"/>
      <c r="AA52" s="4"/>
      <c r="AB52" s="4">
        <f t="shared" ref="AB52" si="202">AB50-AC50-AD50-AE50</f>
        <v>632</v>
      </c>
      <c r="AC52" s="4"/>
      <c r="AD52" s="4"/>
      <c r="AE52" s="4"/>
      <c r="AF52" s="4"/>
      <c r="AG52" s="4">
        <f t="shared" ref="AG52" si="203">AG50-AH50-AI50-AJ50</f>
        <v>633</v>
      </c>
      <c r="AH52" s="4"/>
      <c r="AI52" s="4"/>
      <c r="AJ52" s="4"/>
      <c r="AK52" s="4"/>
      <c r="AL52" s="4">
        <f t="shared" ref="AL52" si="204">AL50-AM50-AN50-AO50</f>
        <v>872</v>
      </c>
      <c r="AM52" s="4"/>
      <c r="AN52" s="4"/>
      <c r="AO52" s="4"/>
      <c r="AP52" s="4"/>
      <c r="AQ52" s="4">
        <f t="shared" ref="AQ52" si="205">AQ50-AR50-AS50-AT50</f>
        <v>374</v>
      </c>
      <c r="AR52" s="4"/>
      <c r="AS52" s="4"/>
      <c r="AT52" s="4"/>
      <c r="AU52" s="4"/>
      <c r="AV52" s="4">
        <f t="shared" ref="AV52" si="206">AV50-AW50-AX50-AY50</f>
        <v>0</v>
      </c>
      <c r="AW52" s="4"/>
      <c r="AX52" s="4"/>
      <c r="AY52" s="4"/>
      <c r="AZ52" s="4"/>
      <c r="BA52" s="4">
        <f t="shared" ref="BA52" si="207">BA50-BB50-BC50-BD50</f>
        <v>0</v>
      </c>
      <c r="BB52" s="4"/>
      <c r="BC52" s="4"/>
      <c r="BD52" s="4"/>
      <c r="BE52" s="4"/>
      <c r="BF52" s="4">
        <f t="shared" ref="BF52" si="208">BF50-BG50-BH50-BI50</f>
        <v>0</v>
      </c>
      <c r="BG52" s="4"/>
      <c r="BH52" s="4"/>
      <c r="BI52" s="4"/>
      <c r="BJ52" s="4"/>
      <c r="BK52" s="4">
        <f t="shared" ref="BK52" si="209">BK50-BL50-BM50-BN50</f>
        <v>0</v>
      </c>
      <c r="BL52" s="4"/>
      <c r="BM52" s="4"/>
      <c r="BN52" s="4"/>
      <c r="BO52" s="4"/>
      <c r="BP52" s="4">
        <f t="shared" ref="BP52" si="210">BP50-BQ50-BR50-BS50</f>
        <v>0</v>
      </c>
      <c r="BQ52" s="4"/>
      <c r="BR52" s="4"/>
      <c r="BS52" s="4"/>
      <c r="BT52" s="4"/>
      <c r="BU52" s="4">
        <f t="shared" ref="BU52" si="211">BU50-BV50-BW50-BX50</f>
        <v>0</v>
      </c>
      <c r="BV52" s="4"/>
      <c r="BW52" s="4"/>
      <c r="BX52" s="4"/>
      <c r="BZ52" s="2">
        <f t="shared" ref="BZ52" si="212">SUM(C52,H52,M52,R52,W52,AB52,AG52,AL52,AQ52,AV52,BA52,BF52,BK52,BP52,BU52)</f>
        <v>5449</v>
      </c>
      <c r="CA52" s="2">
        <f t="shared" ref="CA52:CC58" si="213">SUM(D52,I52,N52,S52,X52,AC52,AH52,AM52,AR52,AW52,BB52,BG52,BL52,BQ52,BV52)</f>
        <v>0</v>
      </c>
      <c r="CB52" s="2">
        <f t="shared" si="213"/>
        <v>0</v>
      </c>
      <c r="CC52" s="2">
        <f t="shared" si="213"/>
        <v>0</v>
      </c>
      <c r="CD52" s="17">
        <f t="shared" ref="CD52" si="214">((CA52+CB52+CC52)/BZ52)</f>
        <v>0</v>
      </c>
    </row>
    <row r="53" spans="1:82" x14ac:dyDescent="0.25">
      <c r="A53" s="36"/>
      <c r="B53" s="27">
        <f t="shared" ref="B53:B58" si="215">B52+1</f>
        <v>44345</v>
      </c>
      <c r="C53" s="5">
        <f t="shared" ref="C53:C58" si="216">C52-D52-E52-F52</f>
        <v>570</v>
      </c>
      <c r="D53" s="5"/>
      <c r="E53" s="5"/>
      <c r="F53" s="5"/>
      <c r="G53" s="5"/>
      <c r="H53" s="5">
        <f t="shared" ref="H53:H58" si="217">H52-I52-J52-K52</f>
        <v>627</v>
      </c>
      <c r="I53" s="5"/>
      <c r="J53" s="5"/>
      <c r="K53" s="5"/>
      <c r="L53" s="5"/>
      <c r="M53" s="5">
        <f t="shared" ref="M53:M58" si="218">M52-N52-O52-P52</f>
        <v>628</v>
      </c>
      <c r="N53" s="5"/>
      <c r="O53" s="5"/>
      <c r="P53" s="5"/>
      <c r="Q53" s="5"/>
      <c r="R53" s="5">
        <f t="shared" ref="R53:R58" si="219">R52-S52-T52-U52</f>
        <v>557</v>
      </c>
      <c r="S53" s="5"/>
      <c r="T53" s="5"/>
      <c r="U53" s="5"/>
      <c r="V53" s="5"/>
      <c r="W53" s="5">
        <f t="shared" ref="W53:W58" si="220">W52-X52-Y52-Z52</f>
        <v>556</v>
      </c>
      <c r="X53" s="5"/>
      <c r="Y53" s="5"/>
      <c r="Z53" s="5"/>
      <c r="AA53" s="5"/>
      <c r="AB53" s="5">
        <f t="shared" ref="AB53:AB58" si="221">AB52-AC52-AD52-AE52</f>
        <v>632</v>
      </c>
      <c r="AC53" s="5"/>
      <c r="AD53" s="5"/>
      <c r="AE53" s="5"/>
      <c r="AF53" s="5"/>
      <c r="AG53" s="5">
        <f t="shared" ref="AG53:AG58" si="222">AG52-AH52-AI52-AJ52</f>
        <v>633</v>
      </c>
      <c r="AH53" s="5"/>
      <c r="AI53" s="5"/>
      <c r="AJ53" s="5"/>
      <c r="AK53" s="5"/>
      <c r="AL53" s="5">
        <f t="shared" ref="AL53:AL58" si="223">AL52-AM52-AN52-AO52</f>
        <v>872</v>
      </c>
      <c r="AM53" s="5">
        <v>1</v>
      </c>
      <c r="AN53" s="5"/>
      <c r="AO53" s="5"/>
      <c r="AP53" s="5"/>
      <c r="AQ53" s="5">
        <f t="shared" ref="AQ53:AQ58" si="224">AQ52-AR52-AS52-AT52</f>
        <v>374</v>
      </c>
      <c r="AR53" s="5"/>
      <c r="AS53" s="5"/>
      <c r="AT53" s="5"/>
      <c r="AU53" s="5"/>
      <c r="AV53" s="5">
        <f t="shared" ref="AV53:AV58" si="225">AV52-AW52-AX52-AY52</f>
        <v>0</v>
      </c>
      <c r="AW53" s="5"/>
      <c r="AX53" s="5"/>
      <c r="AY53" s="5"/>
      <c r="AZ53" s="5"/>
      <c r="BA53" s="5">
        <f t="shared" ref="BA53:BA58" si="226">BA52-BB52-BC52-BD52</f>
        <v>0</v>
      </c>
      <c r="BB53" s="5"/>
      <c r="BC53" s="5"/>
      <c r="BD53" s="5"/>
      <c r="BE53" s="5"/>
      <c r="BF53" s="5">
        <f t="shared" ref="BF53:BF58" si="227">BF52-BG52-BH52-BI52</f>
        <v>0</v>
      </c>
      <c r="BG53" s="5"/>
      <c r="BH53" s="5"/>
      <c r="BI53" s="5"/>
      <c r="BJ53" s="5"/>
      <c r="BK53" s="5">
        <f t="shared" ref="BK53:BK58" si="228">BK52-BL52-BM52-BN52</f>
        <v>0</v>
      </c>
      <c r="BL53" s="5"/>
      <c r="BM53" s="5"/>
      <c r="BN53" s="5"/>
      <c r="BO53" s="5"/>
      <c r="BP53" s="5">
        <f t="shared" ref="BP53:BP58" si="229">BP52-BQ52-BR52-BS52</f>
        <v>0</v>
      </c>
      <c r="BQ53" s="5"/>
      <c r="BR53" s="5"/>
      <c r="BS53" s="5"/>
      <c r="BT53" s="5"/>
      <c r="BU53" s="5">
        <f t="shared" ref="BU53:BU58" si="230">BU52-BV52-BW52-BX52</f>
        <v>0</v>
      </c>
      <c r="BV53" s="5"/>
      <c r="BW53" s="5"/>
      <c r="BX53" s="5"/>
      <c r="BZ53" s="2">
        <f t="shared" si="28"/>
        <v>5449</v>
      </c>
      <c r="CA53" s="2">
        <f t="shared" si="213"/>
        <v>1</v>
      </c>
      <c r="CB53" s="2">
        <f t="shared" si="213"/>
        <v>0</v>
      </c>
      <c r="CC53" s="2">
        <f t="shared" si="213"/>
        <v>0</v>
      </c>
      <c r="CD53" s="17">
        <f t="shared" si="3"/>
        <v>1.8351991191044228E-4</v>
      </c>
    </row>
    <row r="54" spans="1:82" x14ac:dyDescent="0.25">
      <c r="A54" s="36"/>
      <c r="B54" s="27">
        <f t="shared" si="215"/>
        <v>44346</v>
      </c>
      <c r="C54" s="5">
        <f t="shared" si="216"/>
        <v>570</v>
      </c>
      <c r="D54" s="5"/>
      <c r="E54" s="5"/>
      <c r="F54" s="5"/>
      <c r="G54" s="5"/>
      <c r="H54" s="5">
        <f t="shared" si="217"/>
        <v>627</v>
      </c>
      <c r="I54" s="5"/>
      <c r="J54" s="5"/>
      <c r="K54" s="5"/>
      <c r="L54" s="5"/>
      <c r="M54" s="5">
        <f t="shared" si="218"/>
        <v>628</v>
      </c>
      <c r="N54" s="5"/>
      <c r="O54" s="5"/>
      <c r="P54" s="5"/>
      <c r="Q54" s="5"/>
      <c r="R54" s="5">
        <f t="shared" si="219"/>
        <v>557</v>
      </c>
      <c r="S54" s="5"/>
      <c r="T54" s="5"/>
      <c r="U54" s="5"/>
      <c r="V54" s="5"/>
      <c r="W54" s="5">
        <f t="shared" si="220"/>
        <v>556</v>
      </c>
      <c r="X54" s="5"/>
      <c r="Y54" s="5"/>
      <c r="Z54" s="5"/>
      <c r="AA54" s="5"/>
      <c r="AB54" s="5">
        <f t="shared" si="221"/>
        <v>632</v>
      </c>
      <c r="AC54" s="5"/>
      <c r="AD54" s="5"/>
      <c r="AE54" s="5"/>
      <c r="AF54" s="5"/>
      <c r="AG54" s="5">
        <f t="shared" si="222"/>
        <v>633</v>
      </c>
      <c r="AH54" s="5"/>
      <c r="AI54" s="5"/>
      <c r="AJ54" s="5"/>
      <c r="AK54" s="5"/>
      <c r="AL54" s="5">
        <f t="shared" si="223"/>
        <v>871</v>
      </c>
      <c r="AM54" s="5"/>
      <c r="AN54" s="5"/>
      <c r="AO54" s="5"/>
      <c r="AP54" s="5"/>
      <c r="AQ54" s="5">
        <f t="shared" si="224"/>
        <v>374</v>
      </c>
      <c r="AR54" s="5"/>
      <c r="AS54" s="5"/>
      <c r="AT54" s="5"/>
      <c r="AU54" s="5"/>
      <c r="AV54" s="5">
        <f t="shared" si="225"/>
        <v>0</v>
      </c>
      <c r="AW54" s="5"/>
      <c r="AX54" s="5"/>
      <c r="AY54" s="5"/>
      <c r="AZ54" s="5"/>
      <c r="BA54" s="5">
        <f t="shared" si="226"/>
        <v>0</v>
      </c>
      <c r="BB54" s="5"/>
      <c r="BC54" s="5"/>
      <c r="BD54" s="5"/>
      <c r="BE54" s="5"/>
      <c r="BF54" s="5">
        <f t="shared" si="227"/>
        <v>0</v>
      </c>
      <c r="BG54" s="5"/>
      <c r="BH54" s="5"/>
      <c r="BI54" s="5"/>
      <c r="BJ54" s="5"/>
      <c r="BK54" s="5">
        <f t="shared" si="228"/>
        <v>0</v>
      </c>
      <c r="BL54" s="5"/>
      <c r="BM54" s="5"/>
      <c r="BN54" s="5"/>
      <c r="BO54" s="5"/>
      <c r="BP54" s="5">
        <f t="shared" si="229"/>
        <v>0</v>
      </c>
      <c r="BQ54" s="5"/>
      <c r="BR54" s="5"/>
      <c r="BS54" s="5"/>
      <c r="BT54" s="5"/>
      <c r="BU54" s="5">
        <f t="shared" si="230"/>
        <v>0</v>
      </c>
      <c r="BV54" s="5"/>
      <c r="BW54" s="5"/>
      <c r="BX54" s="5"/>
      <c r="BZ54" s="2">
        <f t="shared" si="28"/>
        <v>5448</v>
      </c>
      <c r="CA54" s="2">
        <f t="shared" si="213"/>
        <v>0</v>
      </c>
      <c r="CB54" s="2">
        <f t="shared" si="213"/>
        <v>0</v>
      </c>
      <c r="CC54" s="2">
        <f t="shared" si="213"/>
        <v>0</v>
      </c>
      <c r="CD54" s="17">
        <f t="shared" si="3"/>
        <v>0</v>
      </c>
    </row>
    <row r="55" spans="1:82" x14ac:dyDescent="0.25">
      <c r="A55" s="36"/>
      <c r="B55" s="27">
        <f t="shared" si="215"/>
        <v>44347</v>
      </c>
      <c r="C55" s="5">
        <f t="shared" si="216"/>
        <v>570</v>
      </c>
      <c r="D55" s="5"/>
      <c r="E55" s="5"/>
      <c r="F55" s="5"/>
      <c r="G55" s="5"/>
      <c r="H55" s="5">
        <f t="shared" si="217"/>
        <v>627</v>
      </c>
      <c r="I55" s="5"/>
      <c r="J55" s="5"/>
      <c r="K55" s="5"/>
      <c r="L55" s="5"/>
      <c r="M55" s="5">
        <f t="shared" si="218"/>
        <v>628</v>
      </c>
      <c r="N55" s="5"/>
      <c r="O55" s="5"/>
      <c r="P55" s="5"/>
      <c r="Q55" s="5"/>
      <c r="R55" s="5">
        <f t="shared" si="219"/>
        <v>557</v>
      </c>
      <c r="S55" s="5"/>
      <c r="T55" s="5"/>
      <c r="U55" s="5"/>
      <c r="V55" s="5"/>
      <c r="W55" s="5">
        <f t="shared" si="220"/>
        <v>556</v>
      </c>
      <c r="X55" s="5"/>
      <c r="Y55" s="5"/>
      <c r="Z55" s="5"/>
      <c r="AA55" s="5"/>
      <c r="AB55" s="5">
        <f t="shared" si="221"/>
        <v>632</v>
      </c>
      <c r="AC55" s="5"/>
      <c r="AD55" s="5"/>
      <c r="AE55" s="5"/>
      <c r="AF55" s="5"/>
      <c r="AG55" s="5">
        <f t="shared" si="222"/>
        <v>633</v>
      </c>
      <c r="AH55" s="5"/>
      <c r="AI55" s="5"/>
      <c r="AJ55" s="5"/>
      <c r="AK55" s="5"/>
      <c r="AL55" s="5">
        <f t="shared" si="223"/>
        <v>871</v>
      </c>
      <c r="AM55" s="5"/>
      <c r="AN55" s="5"/>
      <c r="AO55" s="5"/>
      <c r="AP55" s="5"/>
      <c r="AQ55" s="5">
        <f t="shared" si="224"/>
        <v>374</v>
      </c>
      <c r="AR55" s="5"/>
      <c r="AS55" s="5"/>
      <c r="AT55" s="5"/>
      <c r="AU55" s="5"/>
      <c r="AV55" s="5">
        <f t="shared" si="225"/>
        <v>0</v>
      </c>
      <c r="AW55" s="5"/>
      <c r="AX55" s="5"/>
      <c r="AY55" s="5"/>
      <c r="AZ55" s="5"/>
      <c r="BA55" s="5">
        <f t="shared" si="226"/>
        <v>0</v>
      </c>
      <c r="BB55" s="5"/>
      <c r="BC55" s="5"/>
      <c r="BD55" s="5"/>
      <c r="BE55" s="5"/>
      <c r="BF55" s="5">
        <f t="shared" si="227"/>
        <v>0</v>
      </c>
      <c r="BG55" s="5"/>
      <c r="BH55" s="5"/>
      <c r="BI55" s="5"/>
      <c r="BJ55" s="5"/>
      <c r="BK55" s="5">
        <f t="shared" si="228"/>
        <v>0</v>
      </c>
      <c r="BL55" s="5"/>
      <c r="BM55" s="5"/>
      <c r="BN55" s="5"/>
      <c r="BO55" s="5"/>
      <c r="BP55" s="5">
        <f t="shared" si="229"/>
        <v>0</v>
      </c>
      <c r="BQ55" s="5"/>
      <c r="BR55" s="5"/>
      <c r="BS55" s="5"/>
      <c r="BT55" s="5"/>
      <c r="BU55" s="5">
        <f t="shared" si="230"/>
        <v>0</v>
      </c>
      <c r="BV55" s="5"/>
      <c r="BW55" s="5"/>
      <c r="BX55" s="5"/>
      <c r="BZ55" s="2">
        <f t="shared" si="28"/>
        <v>5448</v>
      </c>
      <c r="CA55" s="2">
        <f t="shared" si="213"/>
        <v>0</v>
      </c>
      <c r="CB55" s="2">
        <f t="shared" si="213"/>
        <v>0</v>
      </c>
      <c r="CC55" s="2">
        <f t="shared" si="213"/>
        <v>0</v>
      </c>
      <c r="CD55" s="17">
        <f t="shared" si="3"/>
        <v>0</v>
      </c>
    </row>
    <row r="56" spans="1:82" x14ac:dyDescent="0.25">
      <c r="A56" s="36"/>
      <c r="B56" s="27">
        <f t="shared" si="215"/>
        <v>44348</v>
      </c>
      <c r="C56" s="5">
        <f t="shared" si="216"/>
        <v>570</v>
      </c>
      <c r="D56" s="5"/>
      <c r="E56" s="5"/>
      <c r="F56" s="5"/>
      <c r="G56" s="5"/>
      <c r="H56" s="5">
        <f t="shared" si="217"/>
        <v>627</v>
      </c>
      <c r="I56" s="5"/>
      <c r="J56" s="5"/>
      <c r="K56" s="5"/>
      <c r="L56" s="5"/>
      <c r="M56" s="5">
        <f t="shared" si="218"/>
        <v>628</v>
      </c>
      <c r="N56" s="5"/>
      <c r="O56" s="5"/>
      <c r="P56" s="5"/>
      <c r="Q56" s="5"/>
      <c r="R56" s="5">
        <f t="shared" si="219"/>
        <v>557</v>
      </c>
      <c r="S56" s="5"/>
      <c r="T56" s="5"/>
      <c r="U56" s="5"/>
      <c r="V56" s="5"/>
      <c r="W56" s="5">
        <f t="shared" si="220"/>
        <v>556</v>
      </c>
      <c r="X56" s="5"/>
      <c r="Y56" s="5"/>
      <c r="Z56" s="5"/>
      <c r="AA56" s="5"/>
      <c r="AB56" s="5">
        <f t="shared" si="221"/>
        <v>632</v>
      </c>
      <c r="AC56" s="5"/>
      <c r="AD56" s="5"/>
      <c r="AE56" s="5"/>
      <c r="AF56" s="5"/>
      <c r="AG56" s="5">
        <f t="shared" si="222"/>
        <v>633</v>
      </c>
      <c r="AH56" s="5"/>
      <c r="AI56" s="5"/>
      <c r="AJ56" s="5"/>
      <c r="AK56" s="5"/>
      <c r="AL56" s="5">
        <f t="shared" si="223"/>
        <v>871</v>
      </c>
      <c r="AM56" s="5"/>
      <c r="AN56" s="5"/>
      <c r="AO56" s="5"/>
      <c r="AP56" s="5"/>
      <c r="AQ56" s="5">
        <f t="shared" si="224"/>
        <v>374</v>
      </c>
      <c r="AR56" s="5"/>
      <c r="AS56" s="5"/>
      <c r="AT56" s="5"/>
      <c r="AU56" s="5"/>
      <c r="AV56" s="5">
        <f t="shared" si="225"/>
        <v>0</v>
      </c>
      <c r="AW56" s="5"/>
      <c r="AX56" s="5"/>
      <c r="AY56" s="5"/>
      <c r="AZ56" s="5"/>
      <c r="BA56" s="5">
        <f t="shared" si="226"/>
        <v>0</v>
      </c>
      <c r="BB56" s="5"/>
      <c r="BC56" s="5"/>
      <c r="BD56" s="5"/>
      <c r="BE56" s="5"/>
      <c r="BF56" s="5">
        <f t="shared" si="227"/>
        <v>0</v>
      </c>
      <c r="BG56" s="5"/>
      <c r="BH56" s="5"/>
      <c r="BI56" s="5"/>
      <c r="BJ56" s="5"/>
      <c r="BK56" s="5">
        <f t="shared" si="228"/>
        <v>0</v>
      </c>
      <c r="BL56" s="5"/>
      <c r="BM56" s="5"/>
      <c r="BN56" s="5"/>
      <c r="BO56" s="5"/>
      <c r="BP56" s="5">
        <f t="shared" si="229"/>
        <v>0</v>
      </c>
      <c r="BQ56" s="5"/>
      <c r="BR56" s="5"/>
      <c r="BS56" s="5"/>
      <c r="BT56" s="5"/>
      <c r="BU56" s="5">
        <f t="shared" si="230"/>
        <v>0</v>
      </c>
      <c r="BV56" s="5"/>
      <c r="BW56" s="5"/>
      <c r="BX56" s="5"/>
      <c r="BZ56" s="2">
        <f t="shared" si="28"/>
        <v>5448</v>
      </c>
      <c r="CA56" s="2">
        <f t="shared" si="213"/>
        <v>0</v>
      </c>
      <c r="CB56" s="2">
        <f t="shared" si="213"/>
        <v>0</v>
      </c>
      <c r="CC56" s="2">
        <f t="shared" si="213"/>
        <v>0</v>
      </c>
      <c r="CD56" s="17">
        <f t="shared" si="3"/>
        <v>0</v>
      </c>
    </row>
    <row r="57" spans="1:82" x14ac:dyDescent="0.25">
      <c r="A57" s="36"/>
      <c r="B57" s="27">
        <f t="shared" si="215"/>
        <v>44349</v>
      </c>
      <c r="C57" s="5">
        <f t="shared" si="216"/>
        <v>570</v>
      </c>
      <c r="D57" s="5"/>
      <c r="E57" s="5"/>
      <c r="F57" s="5"/>
      <c r="G57" s="5"/>
      <c r="H57" s="5">
        <f t="shared" si="217"/>
        <v>627</v>
      </c>
      <c r="I57" s="5"/>
      <c r="J57" s="5"/>
      <c r="K57" s="5"/>
      <c r="L57" s="5"/>
      <c r="M57" s="5">
        <f t="shared" si="218"/>
        <v>628</v>
      </c>
      <c r="N57" s="5"/>
      <c r="O57" s="5"/>
      <c r="P57" s="5"/>
      <c r="Q57" s="5"/>
      <c r="R57" s="5">
        <f t="shared" si="219"/>
        <v>557</v>
      </c>
      <c r="S57" s="5"/>
      <c r="T57" s="5"/>
      <c r="U57" s="5"/>
      <c r="V57" s="5"/>
      <c r="W57" s="5">
        <f t="shared" si="220"/>
        <v>556</v>
      </c>
      <c r="X57" s="5"/>
      <c r="Y57" s="5"/>
      <c r="Z57" s="5"/>
      <c r="AA57" s="5"/>
      <c r="AB57" s="5">
        <f t="shared" si="221"/>
        <v>632</v>
      </c>
      <c r="AC57" s="5"/>
      <c r="AD57" s="5"/>
      <c r="AE57" s="5"/>
      <c r="AF57" s="5"/>
      <c r="AG57" s="5">
        <f t="shared" si="222"/>
        <v>633</v>
      </c>
      <c r="AH57" s="5"/>
      <c r="AI57" s="5"/>
      <c r="AJ57" s="5"/>
      <c r="AK57" s="5"/>
      <c r="AL57" s="5">
        <f t="shared" si="223"/>
        <v>871</v>
      </c>
      <c r="AM57" s="5"/>
      <c r="AN57" s="5"/>
      <c r="AO57" s="5"/>
      <c r="AP57" s="5"/>
      <c r="AQ57" s="5">
        <f t="shared" si="224"/>
        <v>374</v>
      </c>
      <c r="AR57" s="5"/>
      <c r="AS57" s="5"/>
      <c r="AT57" s="5"/>
      <c r="AU57" s="5"/>
      <c r="AV57" s="5">
        <f t="shared" si="225"/>
        <v>0</v>
      </c>
      <c r="AW57" s="5"/>
      <c r="AX57" s="5"/>
      <c r="AY57" s="5"/>
      <c r="AZ57" s="5"/>
      <c r="BA57" s="5">
        <f t="shared" si="226"/>
        <v>0</v>
      </c>
      <c r="BB57" s="5"/>
      <c r="BC57" s="5"/>
      <c r="BD57" s="5"/>
      <c r="BE57" s="5"/>
      <c r="BF57" s="5">
        <f t="shared" si="227"/>
        <v>0</v>
      </c>
      <c r="BG57" s="5"/>
      <c r="BH57" s="5"/>
      <c r="BI57" s="5"/>
      <c r="BJ57" s="5"/>
      <c r="BK57" s="5">
        <f t="shared" si="228"/>
        <v>0</v>
      </c>
      <c r="BL57" s="5"/>
      <c r="BM57" s="5"/>
      <c r="BN57" s="5"/>
      <c r="BO57" s="5"/>
      <c r="BP57" s="5">
        <f t="shared" si="229"/>
        <v>0</v>
      </c>
      <c r="BQ57" s="5"/>
      <c r="BR57" s="5"/>
      <c r="BS57" s="5"/>
      <c r="BT57" s="5"/>
      <c r="BU57" s="5">
        <f t="shared" si="230"/>
        <v>0</v>
      </c>
      <c r="BV57" s="5"/>
      <c r="BW57" s="5"/>
      <c r="BX57" s="5"/>
      <c r="BZ57" s="2">
        <f t="shared" si="28"/>
        <v>5448</v>
      </c>
      <c r="CA57" s="2">
        <f t="shared" si="213"/>
        <v>0</v>
      </c>
      <c r="CB57" s="2">
        <f t="shared" si="213"/>
        <v>0</v>
      </c>
      <c r="CC57" s="2">
        <f t="shared" si="213"/>
        <v>0</v>
      </c>
      <c r="CD57" s="17">
        <f t="shared" si="3"/>
        <v>0</v>
      </c>
    </row>
    <row r="58" spans="1:82" ht="18.75" thickBot="1" x14ac:dyDescent="0.3">
      <c r="A58" s="37"/>
      <c r="B58" s="28">
        <f t="shared" si="215"/>
        <v>44350</v>
      </c>
      <c r="C58" s="6">
        <f t="shared" si="216"/>
        <v>570</v>
      </c>
      <c r="D58" s="6"/>
      <c r="E58" s="6"/>
      <c r="F58" s="6"/>
      <c r="G58" s="6"/>
      <c r="H58" s="6">
        <f t="shared" si="217"/>
        <v>627</v>
      </c>
      <c r="I58" s="6"/>
      <c r="J58" s="6"/>
      <c r="K58" s="6"/>
      <c r="L58" s="6"/>
      <c r="M58" s="6">
        <f t="shared" si="218"/>
        <v>628</v>
      </c>
      <c r="N58" s="6"/>
      <c r="O58" s="6"/>
      <c r="P58" s="6"/>
      <c r="Q58" s="6"/>
      <c r="R58" s="6">
        <f t="shared" si="219"/>
        <v>557</v>
      </c>
      <c r="S58" s="6"/>
      <c r="T58" s="6"/>
      <c r="U58" s="6"/>
      <c r="V58" s="6"/>
      <c r="W58" s="6">
        <f t="shared" si="220"/>
        <v>556</v>
      </c>
      <c r="X58" s="6"/>
      <c r="Y58" s="6"/>
      <c r="Z58" s="6"/>
      <c r="AA58" s="6"/>
      <c r="AB58" s="6">
        <f t="shared" si="221"/>
        <v>632</v>
      </c>
      <c r="AC58" s="6"/>
      <c r="AD58" s="6"/>
      <c r="AE58" s="6"/>
      <c r="AF58" s="6"/>
      <c r="AG58" s="6">
        <f t="shared" si="222"/>
        <v>633</v>
      </c>
      <c r="AH58" s="6"/>
      <c r="AI58" s="6"/>
      <c r="AJ58" s="6"/>
      <c r="AK58" s="6"/>
      <c r="AL58" s="6">
        <f t="shared" si="223"/>
        <v>871</v>
      </c>
      <c r="AM58" s="6"/>
      <c r="AN58" s="6"/>
      <c r="AO58" s="6"/>
      <c r="AP58" s="6"/>
      <c r="AQ58" s="6">
        <f t="shared" si="224"/>
        <v>374</v>
      </c>
      <c r="AR58" s="6"/>
      <c r="AS58" s="6"/>
      <c r="AT58" s="6"/>
      <c r="AU58" s="6"/>
      <c r="AV58" s="6">
        <f t="shared" si="225"/>
        <v>0</v>
      </c>
      <c r="AW58" s="6"/>
      <c r="AX58" s="6"/>
      <c r="AY58" s="6"/>
      <c r="AZ58" s="6"/>
      <c r="BA58" s="6">
        <f t="shared" si="226"/>
        <v>0</v>
      </c>
      <c r="BB58" s="6"/>
      <c r="BC58" s="6"/>
      <c r="BD58" s="6"/>
      <c r="BE58" s="6"/>
      <c r="BF58" s="6">
        <f t="shared" si="227"/>
        <v>0</v>
      </c>
      <c r="BG58" s="6"/>
      <c r="BH58" s="6"/>
      <c r="BI58" s="6"/>
      <c r="BJ58" s="6"/>
      <c r="BK58" s="6">
        <f t="shared" si="228"/>
        <v>0</v>
      </c>
      <c r="BL58" s="6"/>
      <c r="BM58" s="6"/>
      <c r="BN58" s="6"/>
      <c r="BO58" s="6"/>
      <c r="BP58" s="6">
        <f t="shared" si="229"/>
        <v>0</v>
      </c>
      <c r="BQ58" s="6"/>
      <c r="BR58" s="6"/>
      <c r="BS58" s="6"/>
      <c r="BT58" s="6"/>
      <c r="BU58" s="6">
        <f t="shared" si="230"/>
        <v>0</v>
      </c>
      <c r="BV58" s="6"/>
      <c r="BW58" s="6"/>
      <c r="BX58" s="6"/>
      <c r="BZ58" s="2">
        <f t="shared" si="28"/>
        <v>5448</v>
      </c>
      <c r="CA58" s="2">
        <f t="shared" si="213"/>
        <v>0</v>
      </c>
      <c r="CB58" s="2">
        <f t="shared" si="213"/>
        <v>0</v>
      </c>
      <c r="CC58" s="2">
        <f t="shared" si="213"/>
        <v>0</v>
      </c>
      <c r="CD58" s="17">
        <f t="shared" si="3"/>
        <v>0</v>
      </c>
    </row>
    <row r="59" spans="1:82" ht="18.75" thickTop="1" x14ac:dyDescent="0.25">
      <c r="B59" s="29"/>
      <c r="BZ59" s="2"/>
      <c r="CA59" s="12">
        <f t="shared" ref="CA59:CC59" si="231">SUM(CA52:CA58)</f>
        <v>1</v>
      </c>
      <c r="CB59" s="12">
        <f t="shared" si="231"/>
        <v>0</v>
      </c>
      <c r="CC59" s="12">
        <f t="shared" si="231"/>
        <v>0</v>
      </c>
      <c r="CD59" s="18">
        <f t="shared" ref="CD59" si="232">((CA59+CB59+CC59)/$BZ$4)</f>
        <v>1.798237727027513E-4</v>
      </c>
    </row>
    <row r="60" spans="1:82" x14ac:dyDescent="0.25">
      <c r="A60" s="35">
        <v>8</v>
      </c>
      <c r="B60" s="26">
        <f t="shared" ref="B60" si="233">B58+1</f>
        <v>44351</v>
      </c>
      <c r="C60" s="4">
        <f t="shared" ref="C60" si="234">C58-D58-E58-F58</f>
        <v>570</v>
      </c>
      <c r="D60" s="4"/>
      <c r="E60" s="4"/>
      <c r="F60" s="4"/>
      <c r="G60" s="4"/>
      <c r="H60" s="4">
        <f t="shared" ref="H60" si="235">H58-I58-J58-K58</f>
        <v>627</v>
      </c>
      <c r="I60" s="4">
        <v>1</v>
      </c>
      <c r="J60" s="4"/>
      <c r="K60" s="4"/>
      <c r="L60" s="4"/>
      <c r="M60" s="4">
        <f t="shared" ref="M60" si="236">M58-N58-O58-P58</f>
        <v>628</v>
      </c>
      <c r="N60" s="4"/>
      <c r="O60" s="4"/>
      <c r="P60" s="4"/>
      <c r="Q60" s="4"/>
      <c r="R60" s="4">
        <f t="shared" ref="R60" si="237">R58-S58-T58-U58</f>
        <v>557</v>
      </c>
      <c r="S60" s="4">
        <v>1</v>
      </c>
      <c r="T60" s="4"/>
      <c r="U60" s="4"/>
      <c r="V60" s="4"/>
      <c r="W60" s="4">
        <f t="shared" ref="W60" si="238">W58-X58-Y58-Z58</f>
        <v>556</v>
      </c>
      <c r="X60" s="4"/>
      <c r="Y60" s="4"/>
      <c r="Z60" s="4"/>
      <c r="AA60" s="4"/>
      <c r="AB60" s="4">
        <f t="shared" ref="AB60" si="239">AB58-AC58-AD58-AE58</f>
        <v>632</v>
      </c>
      <c r="AC60" s="4">
        <v>1</v>
      </c>
      <c r="AD60" s="4"/>
      <c r="AE60" s="4"/>
      <c r="AF60" s="4"/>
      <c r="AG60" s="4">
        <f t="shared" ref="AG60" si="240">AG58-AH58-AI58-AJ58</f>
        <v>633</v>
      </c>
      <c r="AH60" s="4"/>
      <c r="AI60" s="4"/>
      <c r="AJ60" s="4"/>
      <c r="AK60" s="4"/>
      <c r="AL60" s="4">
        <f t="shared" ref="AL60" si="241">AL58-AM58-AN58-AO58</f>
        <v>871</v>
      </c>
      <c r="AM60" s="4"/>
      <c r="AN60" s="4"/>
      <c r="AO60" s="4"/>
      <c r="AP60" s="4"/>
      <c r="AQ60" s="4">
        <f t="shared" ref="AQ60" si="242">AQ58-AR58-AS58-AT58</f>
        <v>374</v>
      </c>
      <c r="AR60" s="4"/>
      <c r="AS60" s="4"/>
      <c r="AT60" s="4"/>
      <c r="AU60" s="4"/>
      <c r="AV60" s="4">
        <f t="shared" ref="AV60" si="243">AV58-AW58-AX58-AY58</f>
        <v>0</v>
      </c>
      <c r="AW60" s="4"/>
      <c r="AX60" s="4"/>
      <c r="AY60" s="4"/>
      <c r="AZ60" s="4"/>
      <c r="BA60" s="4">
        <f t="shared" ref="BA60" si="244">BA58-BB58-BC58-BD58</f>
        <v>0</v>
      </c>
      <c r="BB60" s="4"/>
      <c r="BC60" s="4"/>
      <c r="BD60" s="4"/>
      <c r="BE60" s="4"/>
      <c r="BF60" s="4">
        <f t="shared" ref="BF60" si="245">BF58-BG58-BH58-BI58</f>
        <v>0</v>
      </c>
      <c r="BG60" s="4"/>
      <c r="BH60" s="4"/>
      <c r="BI60" s="4"/>
      <c r="BJ60" s="4"/>
      <c r="BK60" s="4">
        <f t="shared" ref="BK60" si="246">BK58-BL58-BM58-BN58</f>
        <v>0</v>
      </c>
      <c r="BL60" s="4"/>
      <c r="BM60" s="4"/>
      <c r="BN60" s="4"/>
      <c r="BO60" s="4"/>
      <c r="BP60" s="4">
        <f t="shared" ref="BP60" si="247">BP58-BQ58-BR58-BS58</f>
        <v>0</v>
      </c>
      <c r="BQ60" s="4"/>
      <c r="BR60" s="4"/>
      <c r="BS60" s="4"/>
      <c r="BT60" s="4"/>
      <c r="BU60" s="4">
        <f t="shared" ref="BU60" si="248">BU58-BV58-BW58-BX58</f>
        <v>0</v>
      </c>
      <c r="BV60" s="4"/>
      <c r="BW60" s="4"/>
      <c r="BX60" s="4"/>
      <c r="BZ60" s="2">
        <f t="shared" ref="BZ60" si="249">SUM(C60,H60,M60,R60,W60,AB60,AG60,AL60,AQ60,AV60,BA60,BF60,BK60,BP60,BU60)</f>
        <v>5448</v>
      </c>
      <c r="CA60" s="2">
        <f t="shared" ref="CA60:CC66" si="250">SUM(D60,I60,N60,S60,X60,AC60,AH60,AM60,AR60,AW60,BB60,BG60,BL60,BQ60,BV60)</f>
        <v>3</v>
      </c>
      <c r="CB60" s="2">
        <f t="shared" si="250"/>
        <v>0</v>
      </c>
      <c r="CC60" s="2">
        <f t="shared" si="250"/>
        <v>0</v>
      </c>
      <c r="CD60" s="17">
        <f t="shared" ref="CD60" si="251">((CA60+CB60+CC60)/BZ60)</f>
        <v>5.506607929515419E-4</v>
      </c>
    </row>
    <row r="61" spans="1:82" x14ac:dyDescent="0.25">
      <c r="A61" s="36"/>
      <c r="B61" s="27">
        <f t="shared" ref="B61:B66" si="252">B60+1</f>
        <v>44352</v>
      </c>
      <c r="C61" s="5">
        <f t="shared" ref="C61:C66" si="253">C60-D60-E60-F60</f>
        <v>570</v>
      </c>
      <c r="D61" s="5"/>
      <c r="E61" s="5"/>
      <c r="F61" s="5"/>
      <c r="G61" s="5"/>
      <c r="H61" s="5">
        <f t="shared" ref="H61:H66" si="254">H60-I60-J60-K60</f>
        <v>626</v>
      </c>
      <c r="I61" s="5"/>
      <c r="J61" s="5"/>
      <c r="K61" s="5"/>
      <c r="L61" s="5"/>
      <c r="M61" s="5">
        <f t="shared" ref="M61:M66" si="255">M60-N60-O60-P60</f>
        <v>628</v>
      </c>
      <c r="N61" s="5"/>
      <c r="O61" s="5"/>
      <c r="P61" s="5"/>
      <c r="Q61" s="5"/>
      <c r="R61" s="5">
        <f t="shared" ref="R61:R66" si="256">R60-S60-T60-U60</f>
        <v>556</v>
      </c>
      <c r="S61" s="5"/>
      <c r="T61" s="5"/>
      <c r="U61" s="5"/>
      <c r="V61" s="5"/>
      <c r="W61" s="5">
        <f t="shared" ref="W61:W66" si="257">W60-X60-Y60-Z60</f>
        <v>556</v>
      </c>
      <c r="X61" s="5"/>
      <c r="Y61" s="5"/>
      <c r="Z61" s="5"/>
      <c r="AA61" s="5"/>
      <c r="AB61" s="5">
        <f t="shared" ref="AB61:AB66" si="258">AB60-AC60-AD60-AE60</f>
        <v>631</v>
      </c>
      <c r="AC61" s="5"/>
      <c r="AD61" s="5"/>
      <c r="AE61" s="5"/>
      <c r="AF61" s="5"/>
      <c r="AG61" s="5">
        <f t="shared" ref="AG61:AG66" si="259">AG60-AH60-AI60-AJ60</f>
        <v>633</v>
      </c>
      <c r="AH61" s="5"/>
      <c r="AI61" s="5"/>
      <c r="AJ61" s="5"/>
      <c r="AK61" s="5"/>
      <c r="AL61" s="5">
        <f t="shared" ref="AL61:AL66" si="260">AL60-AM60-AN60-AO60</f>
        <v>871</v>
      </c>
      <c r="AM61" s="5">
        <v>1</v>
      </c>
      <c r="AN61" s="5"/>
      <c r="AO61" s="5"/>
      <c r="AP61" s="5"/>
      <c r="AQ61" s="5">
        <f t="shared" ref="AQ61:AQ66" si="261">AQ60-AR60-AS60-AT60</f>
        <v>374</v>
      </c>
      <c r="AR61" s="5"/>
      <c r="AS61" s="5"/>
      <c r="AT61" s="5"/>
      <c r="AU61" s="5"/>
      <c r="AV61" s="5">
        <f t="shared" ref="AV61:AV66" si="262">AV60-AW60-AX60-AY60</f>
        <v>0</v>
      </c>
      <c r="AW61" s="5"/>
      <c r="AX61" s="5"/>
      <c r="AY61" s="5"/>
      <c r="AZ61" s="5"/>
      <c r="BA61" s="5">
        <f t="shared" ref="BA61:BA66" si="263">BA60-BB60-BC60-BD60</f>
        <v>0</v>
      </c>
      <c r="BB61" s="5"/>
      <c r="BC61" s="5"/>
      <c r="BD61" s="5"/>
      <c r="BE61" s="5"/>
      <c r="BF61" s="5">
        <f t="shared" ref="BF61:BF66" si="264">BF60-BG60-BH60-BI60</f>
        <v>0</v>
      </c>
      <c r="BG61" s="5"/>
      <c r="BH61" s="5"/>
      <c r="BI61" s="5"/>
      <c r="BJ61" s="5"/>
      <c r="BK61" s="5">
        <f t="shared" ref="BK61:BK66" si="265">BK60-BL60-BM60-BN60</f>
        <v>0</v>
      </c>
      <c r="BL61" s="5"/>
      <c r="BM61" s="5"/>
      <c r="BN61" s="5"/>
      <c r="BO61" s="5"/>
      <c r="BP61" s="5">
        <f t="shared" ref="BP61:BP66" si="266">BP60-BQ60-BR60-BS60</f>
        <v>0</v>
      </c>
      <c r="BQ61" s="5"/>
      <c r="BR61" s="5"/>
      <c r="BS61" s="5"/>
      <c r="BT61" s="5"/>
      <c r="BU61" s="5">
        <f t="shared" ref="BU61:BU66" si="267">BU60-BV60-BW60-BX60</f>
        <v>0</v>
      </c>
      <c r="BV61" s="5"/>
      <c r="BW61" s="5"/>
      <c r="BX61" s="5"/>
      <c r="BZ61" s="2">
        <f t="shared" si="28"/>
        <v>5445</v>
      </c>
      <c r="CA61" s="2">
        <f t="shared" si="250"/>
        <v>1</v>
      </c>
      <c r="CB61" s="2">
        <f t="shared" si="250"/>
        <v>0</v>
      </c>
      <c r="CC61" s="2">
        <f t="shared" si="250"/>
        <v>0</v>
      </c>
      <c r="CD61" s="17">
        <f t="shared" si="3"/>
        <v>1.8365472910927456E-4</v>
      </c>
    </row>
    <row r="62" spans="1:82" x14ac:dyDescent="0.25">
      <c r="A62" s="36"/>
      <c r="B62" s="27">
        <f t="shared" si="252"/>
        <v>44353</v>
      </c>
      <c r="C62" s="5">
        <f t="shared" si="253"/>
        <v>570</v>
      </c>
      <c r="D62" s="5"/>
      <c r="E62" s="5"/>
      <c r="F62" s="5"/>
      <c r="G62" s="5"/>
      <c r="H62" s="5">
        <f t="shared" si="254"/>
        <v>626</v>
      </c>
      <c r="I62" s="5"/>
      <c r="J62" s="5"/>
      <c r="K62" s="5"/>
      <c r="L62" s="5"/>
      <c r="M62" s="5">
        <f t="shared" si="255"/>
        <v>628</v>
      </c>
      <c r="N62" s="5"/>
      <c r="O62" s="5"/>
      <c r="P62" s="5"/>
      <c r="Q62" s="5"/>
      <c r="R62" s="5">
        <f t="shared" si="256"/>
        <v>556</v>
      </c>
      <c r="S62" s="5"/>
      <c r="T62" s="5"/>
      <c r="U62" s="5"/>
      <c r="V62" s="5"/>
      <c r="W62" s="5">
        <f t="shared" si="257"/>
        <v>556</v>
      </c>
      <c r="X62" s="5"/>
      <c r="Y62" s="5"/>
      <c r="Z62" s="5"/>
      <c r="AA62" s="5"/>
      <c r="AB62" s="5">
        <f t="shared" si="258"/>
        <v>631</v>
      </c>
      <c r="AC62" s="5"/>
      <c r="AD62" s="5"/>
      <c r="AE62" s="5"/>
      <c r="AF62" s="5"/>
      <c r="AG62" s="5">
        <f t="shared" si="259"/>
        <v>633</v>
      </c>
      <c r="AH62" s="5"/>
      <c r="AI62" s="5"/>
      <c r="AJ62" s="5"/>
      <c r="AK62" s="5"/>
      <c r="AL62" s="5">
        <f t="shared" si="260"/>
        <v>870</v>
      </c>
      <c r="AM62" s="5"/>
      <c r="AN62" s="5"/>
      <c r="AO62" s="5"/>
      <c r="AP62" s="5"/>
      <c r="AQ62" s="5">
        <f t="shared" si="261"/>
        <v>374</v>
      </c>
      <c r="AR62" s="5"/>
      <c r="AS62" s="5"/>
      <c r="AT62" s="5"/>
      <c r="AU62" s="5"/>
      <c r="AV62" s="5">
        <f t="shared" si="262"/>
        <v>0</v>
      </c>
      <c r="AW62" s="5"/>
      <c r="AX62" s="5"/>
      <c r="AY62" s="5"/>
      <c r="AZ62" s="5"/>
      <c r="BA62" s="5">
        <f t="shared" si="263"/>
        <v>0</v>
      </c>
      <c r="BB62" s="5"/>
      <c r="BC62" s="5"/>
      <c r="BD62" s="5"/>
      <c r="BE62" s="5"/>
      <c r="BF62" s="5">
        <f t="shared" si="264"/>
        <v>0</v>
      </c>
      <c r="BG62" s="5"/>
      <c r="BH62" s="5"/>
      <c r="BI62" s="5"/>
      <c r="BJ62" s="5"/>
      <c r="BK62" s="5">
        <f t="shared" si="265"/>
        <v>0</v>
      </c>
      <c r="BL62" s="5"/>
      <c r="BM62" s="5"/>
      <c r="BN62" s="5"/>
      <c r="BO62" s="5"/>
      <c r="BP62" s="5">
        <f t="shared" si="266"/>
        <v>0</v>
      </c>
      <c r="BQ62" s="5"/>
      <c r="BR62" s="5"/>
      <c r="BS62" s="5"/>
      <c r="BT62" s="5"/>
      <c r="BU62" s="5">
        <f t="shared" si="267"/>
        <v>0</v>
      </c>
      <c r="BV62" s="5"/>
      <c r="BW62" s="5"/>
      <c r="BX62" s="5"/>
      <c r="BZ62" s="2">
        <f t="shared" si="28"/>
        <v>5444</v>
      </c>
      <c r="CA62" s="2">
        <f t="shared" si="250"/>
        <v>0</v>
      </c>
      <c r="CB62" s="2">
        <f t="shared" si="250"/>
        <v>0</v>
      </c>
      <c r="CC62" s="2">
        <f t="shared" si="250"/>
        <v>0</v>
      </c>
      <c r="CD62" s="17">
        <f t="shared" si="3"/>
        <v>0</v>
      </c>
    </row>
    <row r="63" spans="1:82" x14ac:dyDescent="0.25">
      <c r="A63" s="36"/>
      <c r="B63" s="27">
        <f t="shared" si="252"/>
        <v>44354</v>
      </c>
      <c r="C63" s="5">
        <f t="shared" si="253"/>
        <v>570</v>
      </c>
      <c r="D63" s="5"/>
      <c r="E63" s="5"/>
      <c r="F63" s="5"/>
      <c r="G63" s="5"/>
      <c r="H63" s="5">
        <f t="shared" si="254"/>
        <v>626</v>
      </c>
      <c r="I63" s="5"/>
      <c r="J63" s="5"/>
      <c r="K63" s="5"/>
      <c r="L63" s="5"/>
      <c r="M63" s="5">
        <f t="shared" si="255"/>
        <v>628</v>
      </c>
      <c r="N63" s="5"/>
      <c r="O63" s="5"/>
      <c r="P63" s="5"/>
      <c r="Q63" s="5"/>
      <c r="R63" s="5">
        <f t="shared" si="256"/>
        <v>556</v>
      </c>
      <c r="S63" s="5"/>
      <c r="T63" s="5"/>
      <c r="U63" s="5"/>
      <c r="V63" s="5"/>
      <c r="W63" s="5">
        <f t="shared" si="257"/>
        <v>556</v>
      </c>
      <c r="X63" s="5"/>
      <c r="Y63" s="5"/>
      <c r="Z63" s="5"/>
      <c r="AA63" s="5"/>
      <c r="AB63" s="5">
        <f t="shared" si="258"/>
        <v>631</v>
      </c>
      <c r="AC63" s="5"/>
      <c r="AD63" s="5"/>
      <c r="AE63" s="5"/>
      <c r="AF63" s="5"/>
      <c r="AG63" s="5">
        <f t="shared" si="259"/>
        <v>633</v>
      </c>
      <c r="AH63" s="5"/>
      <c r="AI63" s="5"/>
      <c r="AJ63" s="5"/>
      <c r="AK63" s="5"/>
      <c r="AL63" s="5">
        <f t="shared" si="260"/>
        <v>870</v>
      </c>
      <c r="AM63" s="5"/>
      <c r="AN63" s="5"/>
      <c r="AO63" s="5"/>
      <c r="AP63" s="5"/>
      <c r="AQ63" s="5">
        <f t="shared" si="261"/>
        <v>374</v>
      </c>
      <c r="AR63" s="5"/>
      <c r="AS63" s="5"/>
      <c r="AT63" s="5"/>
      <c r="AU63" s="5"/>
      <c r="AV63" s="5">
        <f t="shared" si="262"/>
        <v>0</v>
      </c>
      <c r="AW63" s="5"/>
      <c r="AX63" s="5"/>
      <c r="AY63" s="5"/>
      <c r="AZ63" s="5"/>
      <c r="BA63" s="5">
        <f t="shared" si="263"/>
        <v>0</v>
      </c>
      <c r="BB63" s="5"/>
      <c r="BC63" s="5"/>
      <c r="BD63" s="5"/>
      <c r="BE63" s="5"/>
      <c r="BF63" s="5">
        <f t="shared" si="264"/>
        <v>0</v>
      </c>
      <c r="BG63" s="5"/>
      <c r="BH63" s="5"/>
      <c r="BI63" s="5"/>
      <c r="BJ63" s="5"/>
      <c r="BK63" s="5">
        <f t="shared" si="265"/>
        <v>0</v>
      </c>
      <c r="BL63" s="5"/>
      <c r="BM63" s="5"/>
      <c r="BN63" s="5"/>
      <c r="BO63" s="5"/>
      <c r="BP63" s="5">
        <f t="shared" si="266"/>
        <v>0</v>
      </c>
      <c r="BQ63" s="5"/>
      <c r="BR63" s="5"/>
      <c r="BS63" s="5"/>
      <c r="BT63" s="5"/>
      <c r="BU63" s="5">
        <f t="shared" si="267"/>
        <v>0</v>
      </c>
      <c r="BV63" s="5"/>
      <c r="BW63" s="5"/>
      <c r="BX63" s="5"/>
      <c r="BZ63" s="2">
        <f t="shared" si="28"/>
        <v>5444</v>
      </c>
      <c r="CA63" s="2">
        <f t="shared" si="250"/>
        <v>0</v>
      </c>
      <c r="CB63" s="2">
        <f t="shared" si="250"/>
        <v>0</v>
      </c>
      <c r="CC63" s="2">
        <f t="shared" si="250"/>
        <v>0</v>
      </c>
      <c r="CD63" s="17">
        <f t="shared" si="3"/>
        <v>0</v>
      </c>
    </row>
    <row r="64" spans="1:82" x14ac:dyDescent="0.25">
      <c r="A64" s="36"/>
      <c r="B64" s="27">
        <f t="shared" si="252"/>
        <v>44355</v>
      </c>
      <c r="C64" s="5">
        <f t="shared" si="253"/>
        <v>570</v>
      </c>
      <c r="D64" s="5"/>
      <c r="E64" s="5"/>
      <c r="F64" s="5"/>
      <c r="G64" s="5"/>
      <c r="H64" s="5">
        <f t="shared" si="254"/>
        <v>626</v>
      </c>
      <c r="I64" s="5"/>
      <c r="J64" s="5"/>
      <c r="K64" s="5"/>
      <c r="L64" s="5"/>
      <c r="M64" s="5">
        <f t="shared" si="255"/>
        <v>628</v>
      </c>
      <c r="N64" s="5"/>
      <c r="O64" s="5"/>
      <c r="P64" s="5"/>
      <c r="Q64" s="5"/>
      <c r="R64" s="5">
        <f t="shared" si="256"/>
        <v>556</v>
      </c>
      <c r="S64" s="5"/>
      <c r="T64" s="5"/>
      <c r="U64" s="5"/>
      <c r="V64" s="5"/>
      <c r="W64" s="5">
        <f t="shared" si="257"/>
        <v>556</v>
      </c>
      <c r="X64" s="5"/>
      <c r="Y64" s="5"/>
      <c r="Z64" s="5"/>
      <c r="AA64" s="5"/>
      <c r="AB64" s="5">
        <f t="shared" si="258"/>
        <v>631</v>
      </c>
      <c r="AC64" s="5"/>
      <c r="AD64" s="5"/>
      <c r="AE64" s="5"/>
      <c r="AF64" s="5"/>
      <c r="AG64" s="5">
        <f t="shared" si="259"/>
        <v>633</v>
      </c>
      <c r="AH64" s="5"/>
      <c r="AI64" s="5"/>
      <c r="AJ64" s="5"/>
      <c r="AK64" s="5"/>
      <c r="AL64" s="5">
        <f t="shared" si="260"/>
        <v>870</v>
      </c>
      <c r="AM64" s="5"/>
      <c r="AN64" s="5"/>
      <c r="AO64" s="5"/>
      <c r="AP64" s="5"/>
      <c r="AQ64" s="5">
        <f t="shared" si="261"/>
        <v>374</v>
      </c>
      <c r="AR64" s="5"/>
      <c r="AS64" s="5"/>
      <c r="AT64" s="5"/>
      <c r="AU64" s="5"/>
      <c r="AV64" s="5">
        <f t="shared" si="262"/>
        <v>0</v>
      </c>
      <c r="AW64" s="5"/>
      <c r="AX64" s="5"/>
      <c r="AY64" s="5"/>
      <c r="AZ64" s="5"/>
      <c r="BA64" s="5">
        <f t="shared" si="263"/>
        <v>0</v>
      </c>
      <c r="BB64" s="5"/>
      <c r="BC64" s="5"/>
      <c r="BD64" s="5"/>
      <c r="BE64" s="5"/>
      <c r="BF64" s="5">
        <f t="shared" si="264"/>
        <v>0</v>
      </c>
      <c r="BG64" s="5"/>
      <c r="BH64" s="5"/>
      <c r="BI64" s="5"/>
      <c r="BJ64" s="5"/>
      <c r="BK64" s="5">
        <f t="shared" si="265"/>
        <v>0</v>
      </c>
      <c r="BL64" s="5"/>
      <c r="BM64" s="5"/>
      <c r="BN64" s="5"/>
      <c r="BO64" s="5"/>
      <c r="BP64" s="5">
        <f t="shared" si="266"/>
        <v>0</v>
      </c>
      <c r="BQ64" s="5"/>
      <c r="BR64" s="5"/>
      <c r="BS64" s="5"/>
      <c r="BT64" s="5"/>
      <c r="BU64" s="5">
        <f t="shared" si="267"/>
        <v>0</v>
      </c>
      <c r="BV64" s="5"/>
      <c r="BW64" s="5"/>
      <c r="BX64" s="5"/>
      <c r="BZ64" s="2">
        <f t="shared" si="28"/>
        <v>5444</v>
      </c>
      <c r="CA64" s="2">
        <f t="shared" si="250"/>
        <v>0</v>
      </c>
      <c r="CB64" s="2">
        <f t="shared" si="250"/>
        <v>0</v>
      </c>
      <c r="CC64" s="2">
        <f t="shared" si="250"/>
        <v>0</v>
      </c>
      <c r="CD64" s="17">
        <f t="shared" si="3"/>
        <v>0</v>
      </c>
    </row>
    <row r="65" spans="1:82" x14ac:dyDescent="0.25">
      <c r="A65" s="36"/>
      <c r="B65" s="27">
        <f t="shared" si="252"/>
        <v>44356</v>
      </c>
      <c r="C65" s="5">
        <f t="shared" si="253"/>
        <v>570</v>
      </c>
      <c r="D65" s="5"/>
      <c r="E65" s="5"/>
      <c r="F65" s="5"/>
      <c r="G65" s="5"/>
      <c r="H65" s="5">
        <f t="shared" si="254"/>
        <v>626</v>
      </c>
      <c r="I65" s="5"/>
      <c r="J65" s="5"/>
      <c r="K65" s="5"/>
      <c r="L65" s="5"/>
      <c r="M65" s="5">
        <f t="shared" si="255"/>
        <v>628</v>
      </c>
      <c r="N65" s="5"/>
      <c r="O65" s="5"/>
      <c r="P65" s="5"/>
      <c r="Q65" s="5"/>
      <c r="R65" s="5">
        <f t="shared" si="256"/>
        <v>556</v>
      </c>
      <c r="S65" s="5"/>
      <c r="T65" s="5"/>
      <c r="U65" s="5"/>
      <c r="V65" s="5"/>
      <c r="W65" s="5">
        <f t="shared" si="257"/>
        <v>556</v>
      </c>
      <c r="X65" s="5"/>
      <c r="Y65" s="5"/>
      <c r="Z65" s="5"/>
      <c r="AA65" s="5"/>
      <c r="AB65" s="5">
        <f t="shared" si="258"/>
        <v>631</v>
      </c>
      <c r="AC65" s="5"/>
      <c r="AD65" s="5"/>
      <c r="AE65" s="5"/>
      <c r="AF65" s="5"/>
      <c r="AG65" s="5">
        <f t="shared" si="259"/>
        <v>633</v>
      </c>
      <c r="AH65" s="5"/>
      <c r="AI65" s="5"/>
      <c r="AJ65" s="5"/>
      <c r="AK65" s="5"/>
      <c r="AL65" s="5">
        <f t="shared" si="260"/>
        <v>870</v>
      </c>
      <c r="AM65" s="5"/>
      <c r="AN65" s="5"/>
      <c r="AO65" s="5"/>
      <c r="AP65" s="5"/>
      <c r="AQ65" s="5">
        <f t="shared" si="261"/>
        <v>374</v>
      </c>
      <c r="AR65" s="5"/>
      <c r="AS65" s="5"/>
      <c r="AT65" s="5"/>
      <c r="AU65" s="5"/>
      <c r="AV65" s="5">
        <f t="shared" si="262"/>
        <v>0</v>
      </c>
      <c r="AW65" s="5"/>
      <c r="AX65" s="5"/>
      <c r="AY65" s="5"/>
      <c r="AZ65" s="5"/>
      <c r="BA65" s="5">
        <f t="shared" si="263"/>
        <v>0</v>
      </c>
      <c r="BB65" s="5"/>
      <c r="BC65" s="5"/>
      <c r="BD65" s="5"/>
      <c r="BE65" s="5"/>
      <c r="BF65" s="5">
        <f t="shared" si="264"/>
        <v>0</v>
      </c>
      <c r="BG65" s="5"/>
      <c r="BH65" s="5"/>
      <c r="BI65" s="5"/>
      <c r="BJ65" s="5"/>
      <c r="BK65" s="5">
        <f t="shared" si="265"/>
        <v>0</v>
      </c>
      <c r="BL65" s="5"/>
      <c r="BM65" s="5"/>
      <c r="BN65" s="5"/>
      <c r="BO65" s="5"/>
      <c r="BP65" s="5">
        <f t="shared" si="266"/>
        <v>0</v>
      </c>
      <c r="BQ65" s="5"/>
      <c r="BR65" s="5"/>
      <c r="BS65" s="5"/>
      <c r="BT65" s="5"/>
      <c r="BU65" s="5">
        <f t="shared" si="267"/>
        <v>0</v>
      </c>
      <c r="BV65" s="5"/>
      <c r="BW65" s="5"/>
      <c r="BX65" s="5"/>
      <c r="BZ65" s="2">
        <f t="shared" si="28"/>
        <v>5444</v>
      </c>
      <c r="CA65" s="2">
        <f t="shared" si="250"/>
        <v>0</v>
      </c>
      <c r="CB65" s="2">
        <f t="shared" si="250"/>
        <v>0</v>
      </c>
      <c r="CC65" s="2">
        <f t="shared" si="250"/>
        <v>0</v>
      </c>
      <c r="CD65" s="17">
        <f t="shared" si="3"/>
        <v>0</v>
      </c>
    </row>
    <row r="66" spans="1:82" ht="18.75" thickBot="1" x14ac:dyDescent="0.3">
      <c r="A66" s="37"/>
      <c r="B66" s="28">
        <f t="shared" si="252"/>
        <v>44357</v>
      </c>
      <c r="C66" s="6">
        <f t="shared" si="253"/>
        <v>570</v>
      </c>
      <c r="D66" s="6"/>
      <c r="E66" s="6"/>
      <c r="F66" s="6"/>
      <c r="G66" s="6"/>
      <c r="H66" s="6">
        <f t="shared" si="254"/>
        <v>626</v>
      </c>
      <c r="I66" s="6"/>
      <c r="J66" s="6"/>
      <c r="K66" s="6"/>
      <c r="L66" s="6"/>
      <c r="M66" s="6">
        <f t="shared" si="255"/>
        <v>628</v>
      </c>
      <c r="N66" s="6"/>
      <c r="O66" s="6"/>
      <c r="P66" s="6"/>
      <c r="Q66" s="6"/>
      <c r="R66" s="6">
        <f t="shared" si="256"/>
        <v>556</v>
      </c>
      <c r="S66" s="6"/>
      <c r="T66" s="6"/>
      <c r="U66" s="6"/>
      <c r="V66" s="6"/>
      <c r="W66" s="6">
        <f t="shared" si="257"/>
        <v>556</v>
      </c>
      <c r="X66" s="6"/>
      <c r="Y66" s="6"/>
      <c r="Z66" s="6"/>
      <c r="AA66" s="6"/>
      <c r="AB66" s="6">
        <f t="shared" si="258"/>
        <v>631</v>
      </c>
      <c r="AC66" s="6"/>
      <c r="AD66" s="6"/>
      <c r="AE66" s="6"/>
      <c r="AF66" s="6"/>
      <c r="AG66" s="6">
        <f t="shared" si="259"/>
        <v>633</v>
      </c>
      <c r="AH66" s="6"/>
      <c r="AI66" s="6"/>
      <c r="AJ66" s="6"/>
      <c r="AK66" s="6"/>
      <c r="AL66" s="6">
        <f t="shared" si="260"/>
        <v>870</v>
      </c>
      <c r="AM66" s="6"/>
      <c r="AN66" s="6"/>
      <c r="AO66" s="6"/>
      <c r="AP66" s="6"/>
      <c r="AQ66" s="6">
        <f t="shared" si="261"/>
        <v>374</v>
      </c>
      <c r="AR66" s="6"/>
      <c r="AS66" s="6"/>
      <c r="AT66" s="6"/>
      <c r="AU66" s="6"/>
      <c r="AV66" s="6">
        <f t="shared" si="262"/>
        <v>0</v>
      </c>
      <c r="AW66" s="6"/>
      <c r="AX66" s="6"/>
      <c r="AY66" s="6"/>
      <c r="AZ66" s="6"/>
      <c r="BA66" s="6">
        <f t="shared" si="263"/>
        <v>0</v>
      </c>
      <c r="BB66" s="6"/>
      <c r="BC66" s="6"/>
      <c r="BD66" s="6"/>
      <c r="BE66" s="6"/>
      <c r="BF66" s="6">
        <f t="shared" si="264"/>
        <v>0</v>
      </c>
      <c r="BG66" s="6"/>
      <c r="BH66" s="6"/>
      <c r="BI66" s="6"/>
      <c r="BJ66" s="6"/>
      <c r="BK66" s="6">
        <f t="shared" si="265"/>
        <v>0</v>
      </c>
      <c r="BL66" s="6"/>
      <c r="BM66" s="6"/>
      <c r="BN66" s="6"/>
      <c r="BO66" s="6"/>
      <c r="BP66" s="6">
        <f t="shared" si="266"/>
        <v>0</v>
      </c>
      <c r="BQ66" s="6"/>
      <c r="BR66" s="6"/>
      <c r="BS66" s="6"/>
      <c r="BT66" s="6"/>
      <c r="BU66" s="6">
        <f t="shared" si="267"/>
        <v>0</v>
      </c>
      <c r="BV66" s="6"/>
      <c r="BW66" s="6"/>
      <c r="BX66" s="6"/>
      <c r="BZ66" s="2">
        <f t="shared" si="28"/>
        <v>5444</v>
      </c>
      <c r="CA66" s="2">
        <f t="shared" si="250"/>
        <v>0</v>
      </c>
      <c r="CB66" s="2">
        <f t="shared" si="250"/>
        <v>0</v>
      </c>
      <c r="CC66" s="2">
        <f t="shared" si="250"/>
        <v>0</v>
      </c>
      <c r="CD66" s="17">
        <f t="shared" si="3"/>
        <v>0</v>
      </c>
    </row>
    <row r="67" spans="1:82" ht="18.75" thickTop="1" x14ac:dyDescent="0.25">
      <c r="B67" s="29"/>
      <c r="BZ67" s="2"/>
      <c r="CA67" s="12">
        <f t="shared" ref="CA67:CC67" si="268">SUM(CA60:CA66)</f>
        <v>4</v>
      </c>
      <c r="CB67" s="12">
        <f t="shared" si="268"/>
        <v>0</v>
      </c>
      <c r="CC67" s="12">
        <f t="shared" si="268"/>
        <v>0</v>
      </c>
      <c r="CD67" s="18">
        <f t="shared" ref="CD67" si="269">((CA67+CB67+CC67)/$BZ$4)</f>
        <v>7.192950908110052E-4</v>
      </c>
    </row>
    <row r="68" spans="1:82" x14ac:dyDescent="0.25">
      <c r="A68" s="35">
        <v>9</v>
      </c>
      <c r="B68" s="26">
        <f t="shared" ref="B68" si="270">B66+1</f>
        <v>44358</v>
      </c>
      <c r="C68" s="4">
        <f t="shared" ref="C68" si="271">C66-D66-E66-F66</f>
        <v>570</v>
      </c>
      <c r="D68" s="4"/>
      <c r="E68" s="4"/>
      <c r="F68" s="4"/>
      <c r="G68" s="4"/>
      <c r="H68" s="4">
        <f t="shared" ref="H68" si="272">H66-I66-J66-K66</f>
        <v>626</v>
      </c>
      <c r="I68" s="4"/>
      <c r="J68" s="4"/>
      <c r="K68" s="4"/>
      <c r="L68" s="4"/>
      <c r="M68" s="4">
        <f t="shared" ref="M68" si="273">M66-N66-O66-P66</f>
        <v>628</v>
      </c>
      <c r="N68" s="4"/>
      <c r="O68" s="4"/>
      <c r="P68" s="4"/>
      <c r="Q68" s="4"/>
      <c r="R68" s="4">
        <f t="shared" ref="R68" si="274">R66-S66-T66-U66</f>
        <v>556</v>
      </c>
      <c r="S68" s="4"/>
      <c r="T68" s="4"/>
      <c r="U68" s="4"/>
      <c r="V68" s="4"/>
      <c r="W68" s="4">
        <f t="shared" ref="W68" si="275">W66-X66-Y66-Z66</f>
        <v>556</v>
      </c>
      <c r="X68" s="4"/>
      <c r="Y68" s="4"/>
      <c r="Z68" s="4"/>
      <c r="AA68" s="4"/>
      <c r="AB68" s="4">
        <f t="shared" ref="AB68" si="276">AB66-AC66-AD66-AE66</f>
        <v>631</v>
      </c>
      <c r="AC68" s="4"/>
      <c r="AD68" s="4"/>
      <c r="AE68" s="4"/>
      <c r="AF68" s="4"/>
      <c r="AG68" s="4">
        <f t="shared" ref="AG68" si="277">AG66-AH66-AI66-AJ66</f>
        <v>633</v>
      </c>
      <c r="AH68" s="4"/>
      <c r="AI68" s="4"/>
      <c r="AJ68" s="4"/>
      <c r="AK68" s="4"/>
      <c r="AL68" s="4">
        <f t="shared" ref="AL68" si="278">AL66-AM66-AN66-AO66</f>
        <v>870</v>
      </c>
      <c r="AM68" s="4"/>
      <c r="AN68" s="4"/>
      <c r="AO68" s="4"/>
      <c r="AP68" s="4"/>
      <c r="AQ68" s="4">
        <f t="shared" ref="AQ68" si="279">AQ66-AR66-AS66-AT66</f>
        <v>374</v>
      </c>
      <c r="AR68" s="4"/>
      <c r="AS68" s="4"/>
      <c r="AT68" s="4"/>
      <c r="AU68" s="4"/>
      <c r="AV68" s="4">
        <f t="shared" ref="AV68" si="280">AV66-AW66-AX66-AY66</f>
        <v>0</v>
      </c>
      <c r="AW68" s="4"/>
      <c r="AX68" s="4"/>
      <c r="AY68" s="4"/>
      <c r="AZ68" s="4"/>
      <c r="BA68" s="4">
        <f t="shared" ref="BA68" si="281">BA66-BB66-BC66-BD66</f>
        <v>0</v>
      </c>
      <c r="BB68" s="4"/>
      <c r="BC68" s="4"/>
      <c r="BD68" s="4"/>
      <c r="BE68" s="4"/>
      <c r="BF68" s="4">
        <f t="shared" ref="BF68" si="282">BF66-BG66-BH66-BI66</f>
        <v>0</v>
      </c>
      <c r="BG68" s="4"/>
      <c r="BH68" s="4"/>
      <c r="BI68" s="4"/>
      <c r="BJ68" s="4"/>
      <c r="BK68" s="4">
        <f t="shared" ref="BK68" si="283">BK66-BL66-BM66-BN66</f>
        <v>0</v>
      </c>
      <c r="BL68" s="4"/>
      <c r="BM68" s="4"/>
      <c r="BN68" s="4"/>
      <c r="BO68" s="4"/>
      <c r="BP68" s="4">
        <f t="shared" ref="BP68" si="284">BP66-BQ66-BR66-BS66</f>
        <v>0</v>
      </c>
      <c r="BQ68" s="4"/>
      <c r="BR68" s="4"/>
      <c r="BS68" s="4"/>
      <c r="BT68" s="4"/>
      <c r="BU68" s="4">
        <f t="shared" ref="BU68" si="285">BU66-BV66-BW66-BX66</f>
        <v>0</v>
      </c>
      <c r="BV68" s="4"/>
      <c r="BW68" s="4"/>
      <c r="BX68" s="4"/>
      <c r="BZ68" s="2">
        <f t="shared" ref="BZ68" si="286">SUM(C68,H68,M68,R68,W68,AB68,AG68,AL68,AQ68,AV68,BA68,BF68,BK68,BP68,BU68)</f>
        <v>5444</v>
      </c>
      <c r="CA68" s="2">
        <f t="shared" ref="CA68:CC74" si="287">SUM(D68,I68,N68,S68,X68,AC68,AH68,AM68,AR68,AW68,BB68,BG68,BL68,BQ68,BV68)</f>
        <v>0</v>
      </c>
      <c r="CB68" s="2">
        <f t="shared" si="287"/>
        <v>0</v>
      </c>
      <c r="CC68" s="2">
        <f t="shared" si="287"/>
        <v>0</v>
      </c>
      <c r="CD68" s="17">
        <f t="shared" ref="CD68:CD130" si="288">((CA68+CB68+CC68)/BZ68)</f>
        <v>0</v>
      </c>
    </row>
    <row r="69" spans="1:82" x14ac:dyDescent="0.25">
      <c r="A69" s="36"/>
      <c r="B69" s="27">
        <f t="shared" ref="B69:B74" si="289">B68+1</f>
        <v>44359</v>
      </c>
      <c r="C69" s="5">
        <f t="shared" ref="C69:C74" si="290">C68-D68-E68-F68</f>
        <v>570</v>
      </c>
      <c r="D69" s="5"/>
      <c r="E69" s="5"/>
      <c r="F69" s="5"/>
      <c r="G69" s="5"/>
      <c r="H69" s="5">
        <f t="shared" ref="H69:H74" si="291">H68-I68-J68-K68</f>
        <v>626</v>
      </c>
      <c r="I69" s="5"/>
      <c r="J69" s="5"/>
      <c r="K69" s="5"/>
      <c r="L69" s="5"/>
      <c r="M69" s="5">
        <f t="shared" ref="M69:M74" si="292">M68-N68-O68-P68</f>
        <v>628</v>
      </c>
      <c r="N69" s="5"/>
      <c r="O69" s="5"/>
      <c r="P69" s="5"/>
      <c r="Q69" s="5"/>
      <c r="R69" s="5">
        <f t="shared" ref="R69:R74" si="293">R68-S68-T68-U68</f>
        <v>556</v>
      </c>
      <c r="S69" s="5"/>
      <c r="T69" s="5">
        <v>1</v>
      </c>
      <c r="U69" s="5"/>
      <c r="V69" s="5"/>
      <c r="W69" s="5">
        <f t="shared" ref="W69:W74" si="294">W68-X68-Y68-Z68</f>
        <v>556</v>
      </c>
      <c r="X69" s="5"/>
      <c r="Y69" s="5"/>
      <c r="Z69" s="5"/>
      <c r="AA69" s="5"/>
      <c r="AB69" s="5">
        <f t="shared" ref="AB69:AB74" si="295">AB68-AC68-AD68-AE68</f>
        <v>631</v>
      </c>
      <c r="AC69" s="5"/>
      <c r="AD69" s="5"/>
      <c r="AE69" s="5"/>
      <c r="AF69" s="5"/>
      <c r="AG69" s="5">
        <f t="shared" ref="AG69:AG74" si="296">AG68-AH68-AI68-AJ68</f>
        <v>633</v>
      </c>
      <c r="AH69" s="5"/>
      <c r="AI69" s="5"/>
      <c r="AJ69" s="5"/>
      <c r="AK69" s="5"/>
      <c r="AL69" s="5">
        <f t="shared" ref="AL69:AL74" si="297">AL68-AM68-AN68-AO68</f>
        <v>870</v>
      </c>
      <c r="AM69" s="5"/>
      <c r="AN69" s="5"/>
      <c r="AO69" s="5"/>
      <c r="AP69" s="5"/>
      <c r="AQ69" s="5">
        <f t="shared" ref="AQ69:AQ74" si="298">AQ68-AR68-AS68-AT68</f>
        <v>374</v>
      </c>
      <c r="AR69" s="5"/>
      <c r="AS69" s="5"/>
      <c r="AT69" s="5"/>
      <c r="AU69" s="5"/>
      <c r="AV69" s="5">
        <f t="shared" ref="AV69:AV74" si="299">AV68-AW68-AX68-AY68</f>
        <v>0</v>
      </c>
      <c r="AW69" s="5"/>
      <c r="AX69" s="5"/>
      <c r="AY69" s="5"/>
      <c r="AZ69" s="5"/>
      <c r="BA69" s="5">
        <f t="shared" ref="BA69:BA74" si="300">BA68-BB68-BC68-BD68</f>
        <v>0</v>
      </c>
      <c r="BB69" s="5"/>
      <c r="BC69" s="5"/>
      <c r="BD69" s="5"/>
      <c r="BE69" s="5"/>
      <c r="BF69" s="5">
        <f t="shared" ref="BF69:BF74" si="301">BF68-BG68-BH68-BI68</f>
        <v>0</v>
      </c>
      <c r="BG69" s="5"/>
      <c r="BH69" s="5"/>
      <c r="BI69" s="5"/>
      <c r="BJ69" s="5"/>
      <c r="BK69" s="5">
        <f t="shared" ref="BK69:BK74" si="302">BK68-BL68-BM68-BN68</f>
        <v>0</v>
      </c>
      <c r="BL69" s="5"/>
      <c r="BM69" s="5"/>
      <c r="BN69" s="5"/>
      <c r="BO69" s="5"/>
      <c r="BP69" s="5">
        <f t="shared" ref="BP69:BP74" si="303">BP68-BQ68-BR68-BS68</f>
        <v>0</v>
      </c>
      <c r="BQ69" s="5"/>
      <c r="BR69" s="5"/>
      <c r="BS69" s="5"/>
      <c r="BT69" s="5"/>
      <c r="BU69" s="5">
        <f t="shared" ref="BU69:BU74" si="304">BU68-BV68-BW68-BX68</f>
        <v>0</v>
      </c>
      <c r="BV69" s="5"/>
      <c r="BW69" s="5"/>
      <c r="BX69" s="5"/>
      <c r="BZ69" s="2">
        <f t="shared" si="28"/>
        <v>5444</v>
      </c>
      <c r="CA69" s="2">
        <f t="shared" si="287"/>
        <v>0</v>
      </c>
      <c r="CB69" s="2">
        <f t="shared" si="287"/>
        <v>1</v>
      </c>
      <c r="CC69" s="2">
        <f t="shared" si="287"/>
        <v>0</v>
      </c>
      <c r="CD69" s="17">
        <f t="shared" si="288"/>
        <v>1.836884643644379E-4</v>
      </c>
    </row>
    <row r="70" spans="1:82" x14ac:dyDescent="0.25">
      <c r="A70" s="36"/>
      <c r="B70" s="27">
        <f t="shared" si="289"/>
        <v>44360</v>
      </c>
      <c r="C70" s="5">
        <f t="shared" si="290"/>
        <v>570</v>
      </c>
      <c r="D70" s="5"/>
      <c r="E70" s="5"/>
      <c r="F70" s="5"/>
      <c r="G70" s="5"/>
      <c r="H70" s="5">
        <f t="shared" si="291"/>
        <v>626</v>
      </c>
      <c r="I70" s="5"/>
      <c r="J70" s="5"/>
      <c r="K70" s="5"/>
      <c r="L70" s="5"/>
      <c r="M70" s="5">
        <f t="shared" si="292"/>
        <v>628</v>
      </c>
      <c r="N70" s="5"/>
      <c r="O70" s="5"/>
      <c r="P70" s="5"/>
      <c r="Q70" s="5"/>
      <c r="R70" s="5">
        <f t="shared" si="293"/>
        <v>555</v>
      </c>
      <c r="S70" s="5"/>
      <c r="T70" s="5"/>
      <c r="U70" s="5"/>
      <c r="V70" s="5"/>
      <c r="W70" s="5">
        <f t="shared" si="294"/>
        <v>556</v>
      </c>
      <c r="X70" s="5"/>
      <c r="Y70" s="5"/>
      <c r="Z70" s="5"/>
      <c r="AA70" s="5"/>
      <c r="AB70" s="5">
        <f t="shared" si="295"/>
        <v>631</v>
      </c>
      <c r="AC70" s="5"/>
      <c r="AD70" s="5"/>
      <c r="AE70" s="5"/>
      <c r="AF70" s="5"/>
      <c r="AG70" s="5">
        <f t="shared" si="296"/>
        <v>633</v>
      </c>
      <c r="AH70" s="5"/>
      <c r="AI70" s="5"/>
      <c r="AJ70" s="5"/>
      <c r="AK70" s="5"/>
      <c r="AL70" s="5">
        <f t="shared" si="297"/>
        <v>870</v>
      </c>
      <c r="AM70" s="5"/>
      <c r="AN70" s="5"/>
      <c r="AO70" s="5"/>
      <c r="AP70" s="5"/>
      <c r="AQ70" s="5">
        <f t="shared" si="298"/>
        <v>374</v>
      </c>
      <c r="AR70" s="5"/>
      <c r="AS70" s="5"/>
      <c r="AT70" s="5"/>
      <c r="AU70" s="5"/>
      <c r="AV70" s="5">
        <f t="shared" si="299"/>
        <v>0</v>
      </c>
      <c r="AW70" s="5"/>
      <c r="AX70" s="5"/>
      <c r="AY70" s="5"/>
      <c r="AZ70" s="5"/>
      <c r="BA70" s="5">
        <f t="shared" si="300"/>
        <v>0</v>
      </c>
      <c r="BB70" s="5"/>
      <c r="BC70" s="5"/>
      <c r="BD70" s="5"/>
      <c r="BE70" s="5"/>
      <c r="BF70" s="5">
        <f t="shared" si="301"/>
        <v>0</v>
      </c>
      <c r="BG70" s="5"/>
      <c r="BH70" s="5"/>
      <c r="BI70" s="5"/>
      <c r="BJ70" s="5"/>
      <c r="BK70" s="5">
        <f t="shared" si="302"/>
        <v>0</v>
      </c>
      <c r="BL70" s="5"/>
      <c r="BM70" s="5"/>
      <c r="BN70" s="5"/>
      <c r="BO70" s="5"/>
      <c r="BP70" s="5">
        <f t="shared" si="303"/>
        <v>0</v>
      </c>
      <c r="BQ70" s="5"/>
      <c r="BR70" s="5"/>
      <c r="BS70" s="5"/>
      <c r="BT70" s="5"/>
      <c r="BU70" s="5">
        <f t="shared" si="304"/>
        <v>0</v>
      </c>
      <c r="BV70" s="5"/>
      <c r="BW70" s="5"/>
      <c r="BX70" s="5"/>
      <c r="BZ70" s="2">
        <f t="shared" si="28"/>
        <v>5443</v>
      </c>
      <c r="CA70" s="2">
        <f t="shared" si="287"/>
        <v>0</v>
      </c>
      <c r="CB70" s="2">
        <f t="shared" si="287"/>
        <v>0</v>
      </c>
      <c r="CC70" s="2">
        <f t="shared" si="287"/>
        <v>0</v>
      </c>
      <c r="CD70" s="17">
        <f t="shared" si="288"/>
        <v>0</v>
      </c>
    </row>
    <row r="71" spans="1:82" x14ac:dyDescent="0.25">
      <c r="A71" s="36"/>
      <c r="B71" s="27">
        <f t="shared" si="289"/>
        <v>44361</v>
      </c>
      <c r="C71" s="5">
        <f t="shared" si="290"/>
        <v>570</v>
      </c>
      <c r="D71" s="5"/>
      <c r="E71" s="5"/>
      <c r="F71" s="5"/>
      <c r="G71" s="5"/>
      <c r="H71" s="5">
        <f t="shared" si="291"/>
        <v>626</v>
      </c>
      <c r="I71" s="5"/>
      <c r="J71" s="5"/>
      <c r="K71" s="5"/>
      <c r="L71" s="5"/>
      <c r="M71" s="5">
        <f t="shared" si="292"/>
        <v>628</v>
      </c>
      <c r="N71" s="5"/>
      <c r="O71" s="5"/>
      <c r="P71" s="5"/>
      <c r="Q71" s="5"/>
      <c r="R71" s="5">
        <f t="shared" si="293"/>
        <v>555</v>
      </c>
      <c r="S71" s="5"/>
      <c r="T71" s="5"/>
      <c r="U71" s="5"/>
      <c r="V71" s="5"/>
      <c r="W71" s="5">
        <f t="shared" si="294"/>
        <v>556</v>
      </c>
      <c r="X71" s="5"/>
      <c r="Y71" s="5"/>
      <c r="Z71" s="5"/>
      <c r="AA71" s="5"/>
      <c r="AB71" s="5">
        <f t="shared" si="295"/>
        <v>631</v>
      </c>
      <c r="AC71" s="5"/>
      <c r="AD71" s="5"/>
      <c r="AE71" s="5"/>
      <c r="AF71" s="5"/>
      <c r="AG71" s="5">
        <f t="shared" si="296"/>
        <v>633</v>
      </c>
      <c r="AH71" s="5"/>
      <c r="AI71" s="5"/>
      <c r="AJ71" s="5"/>
      <c r="AK71" s="5"/>
      <c r="AL71" s="5">
        <f t="shared" si="297"/>
        <v>870</v>
      </c>
      <c r="AM71" s="5"/>
      <c r="AN71" s="5"/>
      <c r="AO71" s="5"/>
      <c r="AP71" s="5"/>
      <c r="AQ71" s="5">
        <f t="shared" si="298"/>
        <v>374</v>
      </c>
      <c r="AR71" s="5"/>
      <c r="AS71" s="5"/>
      <c r="AT71" s="5"/>
      <c r="AU71" s="5"/>
      <c r="AV71" s="5">
        <f t="shared" si="299"/>
        <v>0</v>
      </c>
      <c r="AW71" s="5"/>
      <c r="AX71" s="5"/>
      <c r="AY71" s="5"/>
      <c r="AZ71" s="5"/>
      <c r="BA71" s="5">
        <f t="shared" si="300"/>
        <v>0</v>
      </c>
      <c r="BB71" s="5"/>
      <c r="BC71" s="5"/>
      <c r="BD71" s="5"/>
      <c r="BE71" s="5"/>
      <c r="BF71" s="5">
        <f t="shared" si="301"/>
        <v>0</v>
      </c>
      <c r="BG71" s="5"/>
      <c r="BH71" s="5"/>
      <c r="BI71" s="5"/>
      <c r="BJ71" s="5"/>
      <c r="BK71" s="5">
        <f t="shared" si="302"/>
        <v>0</v>
      </c>
      <c r="BL71" s="5"/>
      <c r="BM71" s="5"/>
      <c r="BN71" s="5"/>
      <c r="BO71" s="5"/>
      <c r="BP71" s="5">
        <f t="shared" si="303"/>
        <v>0</v>
      </c>
      <c r="BQ71" s="5"/>
      <c r="BR71" s="5"/>
      <c r="BS71" s="5"/>
      <c r="BT71" s="5"/>
      <c r="BU71" s="5">
        <f t="shared" si="304"/>
        <v>0</v>
      </c>
      <c r="BV71" s="5"/>
      <c r="BW71" s="5"/>
      <c r="BX71" s="5"/>
      <c r="BZ71" s="2">
        <f t="shared" si="28"/>
        <v>5443</v>
      </c>
      <c r="CA71" s="2">
        <f t="shared" si="287"/>
        <v>0</v>
      </c>
      <c r="CB71" s="2">
        <f t="shared" si="287"/>
        <v>0</v>
      </c>
      <c r="CC71" s="2">
        <f t="shared" si="287"/>
        <v>0</v>
      </c>
      <c r="CD71" s="17">
        <f t="shared" si="288"/>
        <v>0</v>
      </c>
    </row>
    <row r="72" spans="1:82" x14ac:dyDescent="0.25">
      <c r="A72" s="36"/>
      <c r="B72" s="31">
        <f t="shared" si="289"/>
        <v>44362</v>
      </c>
      <c r="C72" s="5">
        <v>212</v>
      </c>
      <c r="D72" s="5"/>
      <c r="E72" s="5"/>
      <c r="F72" s="5"/>
      <c r="G72" s="5"/>
      <c r="H72" s="5">
        <v>473</v>
      </c>
      <c r="I72" s="5"/>
      <c r="J72" s="5"/>
      <c r="K72" s="5"/>
      <c r="L72" s="5"/>
      <c r="M72" s="5">
        <v>660</v>
      </c>
      <c r="N72" s="5"/>
      <c r="O72" s="5"/>
      <c r="P72" s="5"/>
      <c r="Q72" s="5"/>
      <c r="R72" s="5">
        <v>804</v>
      </c>
      <c r="S72" s="5"/>
      <c r="T72" s="5"/>
      <c r="U72" s="5"/>
      <c r="V72" s="5"/>
      <c r="W72" s="5">
        <v>886</v>
      </c>
      <c r="X72" s="5"/>
      <c r="Y72" s="5"/>
      <c r="Z72" s="5"/>
      <c r="AA72" s="5"/>
      <c r="AB72" s="5">
        <v>772</v>
      </c>
      <c r="AC72" s="5"/>
      <c r="AD72" s="5"/>
      <c r="AE72" s="5"/>
      <c r="AF72" s="5"/>
      <c r="AG72" s="5">
        <v>692</v>
      </c>
      <c r="AH72" s="5"/>
      <c r="AI72" s="5"/>
      <c r="AJ72" s="5"/>
      <c r="AK72" s="5"/>
      <c r="AL72" s="5">
        <v>471</v>
      </c>
      <c r="AM72" s="5"/>
      <c r="AN72" s="5"/>
      <c r="AO72" s="5"/>
      <c r="AP72" s="5"/>
      <c r="AQ72" s="5">
        <v>471</v>
      </c>
      <c r="AR72" s="5"/>
      <c r="AS72" s="5"/>
      <c r="AT72" s="5"/>
      <c r="AU72" s="5"/>
      <c r="AV72" s="5">
        <f t="shared" si="299"/>
        <v>0</v>
      </c>
      <c r="AW72" s="5"/>
      <c r="AX72" s="5"/>
      <c r="AY72" s="5"/>
      <c r="AZ72" s="5"/>
      <c r="BA72" s="5">
        <f t="shared" si="300"/>
        <v>0</v>
      </c>
      <c r="BB72" s="5"/>
      <c r="BC72" s="5"/>
      <c r="BD72" s="5"/>
      <c r="BE72" s="5"/>
      <c r="BF72" s="5">
        <f t="shared" si="301"/>
        <v>0</v>
      </c>
      <c r="BG72" s="5"/>
      <c r="BH72" s="5"/>
      <c r="BI72" s="5"/>
      <c r="BJ72" s="5"/>
      <c r="BK72" s="5">
        <f t="shared" si="302"/>
        <v>0</v>
      </c>
      <c r="BL72" s="5"/>
      <c r="BM72" s="5"/>
      <c r="BN72" s="5"/>
      <c r="BO72" s="5"/>
      <c r="BP72" s="5">
        <f t="shared" si="303"/>
        <v>0</v>
      </c>
      <c r="BQ72" s="5"/>
      <c r="BR72" s="5"/>
      <c r="BS72" s="5"/>
      <c r="BT72" s="5"/>
      <c r="BU72" s="5">
        <f t="shared" si="304"/>
        <v>0</v>
      </c>
      <c r="BV72" s="5"/>
      <c r="BW72" s="5"/>
      <c r="BX72" s="5"/>
      <c r="BZ72" s="2">
        <f t="shared" si="28"/>
        <v>5441</v>
      </c>
      <c r="CA72" s="2">
        <v>2</v>
      </c>
      <c r="CB72" s="2">
        <f t="shared" si="287"/>
        <v>0</v>
      </c>
      <c r="CC72" s="2">
        <f t="shared" si="287"/>
        <v>0</v>
      </c>
      <c r="CD72" s="17">
        <f t="shared" si="288"/>
        <v>3.6757948906451017E-4</v>
      </c>
    </row>
    <row r="73" spans="1:82" x14ac:dyDescent="0.25">
      <c r="A73" s="36"/>
      <c r="B73" s="27">
        <f t="shared" si="289"/>
        <v>44363</v>
      </c>
      <c r="C73" s="5">
        <f t="shared" si="290"/>
        <v>212</v>
      </c>
      <c r="D73" s="5"/>
      <c r="E73" s="5"/>
      <c r="F73" s="5"/>
      <c r="G73" s="5"/>
      <c r="H73" s="5">
        <f t="shared" si="291"/>
        <v>473</v>
      </c>
      <c r="I73" s="5"/>
      <c r="J73" s="5"/>
      <c r="K73" s="5"/>
      <c r="L73" s="5"/>
      <c r="M73" s="5">
        <f t="shared" si="292"/>
        <v>660</v>
      </c>
      <c r="N73" s="5"/>
      <c r="O73" s="5"/>
      <c r="P73" s="5"/>
      <c r="Q73" s="5"/>
      <c r="R73" s="5">
        <f t="shared" si="293"/>
        <v>804</v>
      </c>
      <c r="S73" s="5"/>
      <c r="T73" s="5"/>
      <c r="U73" s="5"/>
      <c r="V73" s="5"/>
      <c r="W73" s="5">
        <f t="shared" si="294"/>
        <v>886</v>
      </c>
      <c r="X73" s="5"/>
      <c r="Y73" s="5"/>
      <c r="Z73" s="5"/>
      <c r="AA73" s="5"/>
      <c r="AB73" s="5">
        <f t="shared" si="295"/>
        <v>772</v>
      </c>
      <c r="AC73" s="5"/>
      <c r="AD73" s="5"/>
      <c r="AE73" s="5"/>
      <c r="AF73" s="5"/>
      <c r="AG73" s="5">
        <f t="shared" si="296"/>
        <v>692</v>
      </c>
      <c r="AH73" s="5"/>
      <c r="AI73" s="5"/>
      <c r="AJ73" s="5"/>
      <c r="AK73" s="5"/>
      <c r="AL73" s="5">
        <f t="shared" si="297"/>
        <v>471</v>
      </c>
      <c r="AM73" s="5"/>
      <c r="AN73" s="5"/>
      <c r="AO73" s="5"/>
      <c r="AP73" s="5"/>
      <c r="AQ73" s="5">
        <f t="shared" si="298"/>
        <v>471</v>
      </c>
      <c r="AR73" s="5"/>
      <c r="AS73" s="5"/>
      <c r="AT73" s="5"/>
      <c r="AU73" s="5"/>
      <c r="AV73" s="5">
        <f t="shared" si="299"/>
        <v>0</v>
      </c>
      <c r="AW73" s="5"/>
      <c r="AX73" s="5"/>
      <c r="AY73" s="5"/>
      <c r="AZ73" s="5"/>
      <c r="BA73" s="5">
        <f t="shared" si="300"/>
        <v>0</v>
      </c>
      <c r="BB73" s="5"/>
      <c r="BC73" s="5"/>
      <c r="BD73" s="5"/>
      <c r="BE73" s="5"/>
      <c r="BF73" s="5">
        <f t="shared" si="301"/>
        <v>0</v>
      </c>
      <c r="BG73" s="5"/>
      <c r="BH73" s="5"/>
      <c r="BI73" s="5"/>
      <c r="BJ73" s="5"/>
      <c r="BK73" s="5">
        <f t="shared" si="302"/>
        <v>0</v>
      </c>
      <c r="BL73" s="5"/>
      <c r="BM73" s="5"/>
      <c r="BN73" s="5"/>
      <c r="BO73" s="5"/>
      <c r="BP73" s="5">
        <f t="shared" si="303"/>
        <v>0</v>
      </c>
      <c r="BQ73" s="5"/>
      <c r="BR73" s="5"/>
      <c r="BS73" s="5"/>
      <c r="BT73" s="5"/>
      <c r="BU73" s="5">
        <f t="shared" si="304"/>
        <v>0</v>
      </c>
      <c r="BV73" s="5"/>
      <c r="BW73" s="5"/>
      <c r="BX73" s="5"/>
      <c r="BZ73" s="2">
        <f t="shared" si="28"/>
        <v>5441</v>
      </c>
      <c r="CA73" s="2">
        <f t="shared" si="287"/>
        <v>0</v>
      </c>
      <c r="CB73" s="2">
        <f t="shared" si="287"/>
        <v>0</v>
      </c>
      <c r="CC73" s="2">
        <f t="shared" si="287"/>
        <v>0</v>
      </c>
      <c r="CD73" s="17">
        <f t="shared" si="288"/>
        <v>0</v>
      </c>
    </row>
    <row r="74" spans="1:82" ht="18.75" thickBot="1" x14ac:dyDescent="0.3">
      <c r="A74" s="37"/>
      <c r="B74" s="28">
        <f t="shared" si="289"/>
        <v>44364</v>
      </c>
      <c r="C74" s="6">
        <f t="shared" si="290"/>
        <v>212</v>
      </c>
      <c r="D74" s="6">
        <v>1</v>
      </c>
      <c r="E74" s="6"/>
      <c r="F74" s="6"/>
      <c r="G74" s="6"/>
      <c r="H74" s="6">
        <f t="shared" si="291"/>
        <v>473</v>
      </c>
      <c r="I74" s="6"/>
      <c r="J74" s="6"/>
      <c r="K74" s="6"/>
      <c r="L74" s="6"/>
      <c r="M74" s="6">
        <f t="shared" si="292"/>
        <v>660</v>
      </c>
      <c r="N74" s="6"/>
      <c r="O74" s="6"/>
      <c r="P74" s="6"/>
      <c r="Q74" s="6"/>
      <c r="R74" s="6">
        <f t="shared" si="293"/>
        <v>804</v>
      </c>
      <c r="S74" s="6"/>
      <c r="T74" s="6"/>
      <c r="U74" s="6"/>
      <c r="V74" s="6"/>
      <c r="W74" s="6">
        <f t="shared" si="294"/>
        <v>886</v>
      </c>
      <c r="X74" s="6"/>
      <c r="Y74" s="6"/>
      <c r="Z74" s="6"/>
      <c r="AA74" s="6"/>
      <c r="AB74" s="6">
        <f t="shared" si="295"/>
        <v>772</v>
      </c>
      <c r="AC74" s="6"/>
      <c r="AD74" s="6"/>
      <c r="AE74" s="6"/>
      <c r="AF74" s="6"/>
      <c r="AG74" s="6">
        <f t="shared" si="296"/>
        <v>692</v>
      </c>
      <c r="AH74" s="6"/>
      <c r="AI74" s="6"/>
      <c r="AJ74" s="6"/>
      <c r="AK74" s="6"/>
      <c r="AL74" s="6">
        <f t="shared" si="297"/>
        <v>471</v>
      </c>
      <c r="AM74" s="6"/>
      <c r="AN74" s="6"/>
      <c r="AO74" s="6"/>
      <c r="AP74" s="6"/>
      <c r="AQ74" s="6">
        <f t="shared" si="298"/>
        <v>471</v>
      </c>
      <c r="AR74" s="6"/>
      <c r="AS74" s="6"/>
      <c r="AT74" s="6"/>
      <c r="AU74" s="6"/>
      <c r="AV74" s="6">
        <f t="shared" si="299"/>
        <v>0</v>
      </c>
      <c r="AW74" s="6"/>
      <c r="AX74" s="6"/>
      <c r="AY74" s="6"/>
      <c r="AZ74" s="6"/>
      <c r="BA74" s="6">
        <f t="shared" si="300"/>
        <v>0</v>
      </c>
      <c r="BB74" s="6"/>
      <c r="BC74" s="6"/>
      <c r="BD74" s="6"/>
      <c r="BE74" s="6"/>
      <c r="BF74" s="6">
        <f t="shared" si="301"/>
        <v>0</v>
      </c>
      <c r="BG74" s="6"/>
      <c r="BH74" s="6"/>
      <c r="BI74" s="6"/>
      <c r="BJ74" s="6"/>
      <c r="BK74" s="6">
        <f t="shared" si="302"/>
        <v>0</v>
      </c>
      <c r="BL74" s="6"/>
      <c r="BM74" s="6"/>
      <c r="BN74" s="6"/>
      <c r="BO74" s="6"/>
      <c r="BP74" s="6">
        <f t="shared" si="303"/>
        <v>0</v>
      </c>
      <c r="BQ74" s="6"/>
      <c r="BR74" s="6"/>
      <c r="BS74" s="6"/>
      <c r="BT74" s="6"/>
      <c r="BU74" s="6">
        <f t="shared" si="304"/>
        <v>0</v>
      </c>
      <c r="BV74" s="6"/>
      <c r="BW74" s="6"/>
      <c r="BX74" s="6"/>
      <c r="BZ74" s="2">
        <f t="shared" si="28"/>
        <v>5441</v>
      </c>
      <c r="CA74" s="2">
        <f t="shared" si="287"/>
        <v>1</v>
      </c>
      <c r="CB74" s="2">
        <f t="shared" si="287"/>
        <v>0</v>
      </c>
      <c r="CC74" s="2">
        <f t="shared" si="287"/>
        <v>0</v>
      </c>
      <c r="CD74" s="17">
        <f t="shared" si="288"/>
        <v>1.8378974453225509E-4</v>
      </c>
    </row>
    <row r="75" spans="1:82" ht="18.75" thickTop="1" x14ac:dyDescent="0.25">
      <c r="B75" s="29"/>
      <c r="BZ75" s="2"/>
      <c r="CA75" s="12">
        <f t="shared" ref="CA75:CC75" si="305">SUM(CA68:CA74)</f>
        <v>3</v>
      </c>
      <c r="CB75" s="12">
        <f t="shared" si="305"/>
        <v>1</v>
      </c>
      <c r="CC75" s="12">
        <f t="shared" si="305"/>
        <v>0</v>
      </c>
      <c r="CD75" s="18">
        <f t="shared" ref="CD75" si="306">((CA75+CB75+CC75)/$BZ$4)</f>
        <v>7.192950908110052E-4</v>
      </c>
    </row>
    <row r="76" spans="1:82" x14ac:dyDescent="0.25">
      <c r="A76" s="35">
        <v>10</v>
      </c>
      <c r="B76" s="26">
        <f t="shared" ref="B76" si="307">B74+1</f>
        <v>44365</v>
      </c>
      <c r="C76" s="4">
        <f t="shared" ref="C76" si="308">C74-D74-E74-F74</f>
        <v>211</v>
      </c>
      <c r="D76" s="4">
        <v>1</v>
      </c>
      <c r="E76" s="4"/>
      <c r="F76" s="4"/>
      <c r="G76" s="4"/>
      <c r="H76" s="4">
        <f t="shared" ref="H76" si="309">H74-I74-J74-K74</f>
        <v>473</v>
      </c>
      <c r="I76" s="4"/>
      <c r="J76" s="4"/>
      <c r="K76" s="4"/>
      <c r="L76" s="4"/>
      <c r="M76" s="4">
        <f t="shared" ref="M76" si="310">M74-N74-O74-P74</f>
        <v>660</v>
      </c>
      <c r="N76" s="4"/>
      <c r="O76" s="4"/>
      <c r="P76" s="4"/>
      <c r="Q76" s="4"/>
      <c r="R76" s="4">
        <f t="shared" ref="R76" si="311">R74-S74-T74-U74</f>
        <v>804</v>
      </c>
      <c r="S76" s="4"/>
      <c r="T76" s="4"/>
      <c r="U76" s="4"/>
      <c r="V76" s="4"/>
      <c r="W76" s="4">
        <f t="shared" ref="W76" si="312">W74-X74-Y74-Z74</f>
        <v>886</v>
      </c>
      <c r="X76" s="4"/>
      <c r="Y76" s="4"/>
      <c r="Z76" s="4"/>
      <c r="AA76" s="4"/>
      <c r="AB76" s="4">
        <f t="shared" ref="AB76" si="313">AB74-AC74-AD74-AE74</f>
        <v>772</v>
      </c>
      <c r="AC76" s="4"/>
      <c r="AD76" s="4"/>
      <c r="AE76" s="4"/>
      <c r="AF76" s="4"/>
      <c r="AG76" s="4">
        <f t="shared" ref="AG76" si="314">AG74-AH74-AI74-AJ74</f>
        <v>692</v>
      </c>
      <c r="AH76" s="4"/>
      <c r="AI76" s="4"/>
      <c r="AJ76" s="4"/>
      <c r="AK76" s="4"/>
      <c r="AL76" s="4">
        <f t="shared" ref="AL76" si="315">AL74-AM74-AN74-AO74</f>
        <v>471</v>
      </c>
      <c r="AM76" s="4"/>
      <c r="AN76" s="4"/>
      <c r="AO76" s="4"/>
      <c r="AP76" s="4"/>
      <c r="AQ76" s="4">
        <f t="shared" ref="AQ76" si="316">AQ74-AR74-AS74-AT74</f>
        <v>471</v>
      </c>
      <c r="AR76" s="4"/>
      <c r="AS76" s="4"/>
      <c r="AT76" s="4"/>
      <c r="AU76" s="4"/>
      <c r="AV76" s="4">
        <f t="shared" ref="AV76" si="317">AV74-AW74-AX74-AY74</f>
        <v>0</v>
      </c>
      <c r="AW76" s="4"/>
      <c r="AX76" s="4"/>
      <c r="AY76" s="4"/>
      <c r="AZ76" s="4"/>
      <c r="BA76" s="4">
        <f t="shared" ref="BA76" si="318">BA74-BB74-BC74-BD74</f>
        <v>0</v>
      </c>
      <c r="BB76" s="4"/>
      <c r="BC76" s="4"/>
      <c r="BD76" s="4"/>
      <c r="BE76" s="4"/>
      <c r="BF76" s="4">
        <f t="shared" ref="BF76" si="319">BF74-BG74-BH74-BI74</f>
        <v>0</v>
      </c>
      <c r="BG76" s="4"/>
      <c r="BH76" s="4"/>
      <c r="BI76" s="4"/>
      <c r="BJ76" s="4"/>
      <c r="BK76" s="4">
        <f t="shared" ref="BK76" si="320">BK74-BL74-BM74-BN74</f>
        <v>0</v>
      </c>
      <c r="BL76" s="4"/>
      <c r="BM76" s="4"/>
      <c r="BN76" s="4"/>
      <c r="BO76" s="4"/>
      <c r="BP76" s="4">
        <f t="shared" ref="BP76" si="321">BP74-BQ74-BR74-BS74</f>
        <v>0</v>
      </c>
      <c r="BQ76" s="4"/>
      <c r="BR76" s="4"/>
      <c r="BS76" s="4"/>
      <c r="BT76" s="4"/>
      <c r="BU76" s="4">
        <f t="shared" ref="BU76" si="322">BU74-BV74-BW74-BX74</f>
        <v>0</v>
      </c>
      <c r="BV76" s="4"/>
      <c r="BW76" s="4"/>
      <c r="BX76" s="4"/>
      <c r="BZ76" s="2">
        <f t="shared" ref="BZ76:BZ138" si="323">SUM(C76,H76,M76,R76,W76,AB76,AG76,AL76,AQ76,AV76,BA76,BF76,BK76,BP76,BU76)</f>
        <v>5440</v>
      </c>
      <c r="CA76" s="2">
        <f t="shared" ref="CA76:CC82" si="324">SUM(D76,I76,N76,S76,X76,AC76,AH76,AM76,AR76,AW76,BB76,BG76,BL76,BQ76,BV76)</f>
        <v>1</v>
      </c>
      <c r="CB76" s="2">
        <f t="shared" si="324"/>
        <v>0</v>
      </c>
      <c r="CC76" s="2">
        <f t="shared" si="324"/>
        <v>0</v>
      </c>
      <c r="CD76" s="17">
        <f t="shared" ref="CD76" si="325">((CA76+CB76+CC76)/BZ76)</f>
        <v>1.838235294117647E-4</v>
      </c>
    </row>
    <row r="77" spans="1:82" x14ac:dyDescent="0.25">
      <c r="A77" s="36"/>
      <c r="B77" s="27">
        <f t="shared" ref="B77:B82" si="326">B76+1</f>
        <v>44366</v>
      </c>
      <c r="C77" s="5">
        <f t="shared" ref="C77:C82" si="327">C76-D76-E76-F76</f>
        <v>210</v>
      </c>
      <c r="D77" s="5"/>
      <c r="E77" s="5"/>
      <c r="F77" s="5"/>
      <c r="G77" s="5"/>
      <c r="H77" s="5">
        <f t="shared" ref="H77:H82" si="328">H76-I76-J76-K76</f>
        <v>473</v>
      </c>
      <c r="I77" s="5"/>
      <c r="J77" s="5"/>
      <c r="K77" s="5"/>
      <c r="L77" s="5"/>
      <c r="M77" s="5">
        <f t="shared" ref="M77:M82" si="329">M76-N76-O76-P76</f>
        <v>660</v>
      </c>
      <c r="N77" s="5"/>
      <c r="O77" s="5"/>
      <c r="P77" s="5"/>
      <c r="Q77" s="5"/>
      <c r="R77" s="5">
        <f t="shared" ref="R77:R82" si="330">R76-S76-T76-U76</f>
        <v>804</v>
      </c>
      <c r="S77" s="5"/>
      <c r="T77" s="5"/>
      <c r="U77" s="5"/>
      <c r="V77" s="5"/>
      <c r="W77" s="5">
        <f t="shared" ref="W77:W82" si="331">W76-X76-Y76-Z76</f>
        <v>886</v>
      </c>
      <c r="X77" s="5"/>
      <c r="Y77" s="5"/>
      <c r="Z77" s="5"/>
      <c r="AA77" s="5"/>
      <c r="AB77" s="5">
        <f t="shared" ref="AB77:AB82" si="332">AB76-AC76-AD76-AE76</f>
        <v>772</v>
      </c>
      <c r="AC77" s="5"/>
      <c r="AD77" s="5"/>
      <c r="AE77" s="5"/>
      <c r="AF77" s="5"/>
      <c r="AG77" s="5">
        <f t="shared" ref="AG77:AG82" si="333">AG76-AH76-AI76-AJ76</f>
        <v>692</v>
      </c>
      <c r="AH77" s="5"/>
      <c r="AI77" s="5"/>
      <c r="AJ77" s="5"/>
      <c r="AK77" s="5"/>
      <c r="AL77" s="5">
        <f t="shared" ref="AL77:AL82" si="334">AL76-AM76-AN76-AO76</f>
        <v>471</v>
      </c>
      <c r="AM77" s="5"/>
      <c r="AN77" s="5"/>
      <c r="AO77" s="5"/>
      <c r="AP77" s="5"/>
      <c r="AQ77" s="5">
        <f t="shared" ref="AQ77:AQ82" si="335">AQ76-AR76-AS76-AT76</f>
        <v>471</v>
      </c>
      <c r="AR77" s="5"/>
      <c r="AS77" s="5"/>
      <c r="AT77" s="5"/>
      <c r="AU77" s="5"/>
      <c r="AV77" s="5">
        <f t="shared" ref="AV77:AV82" si="336">AV76-AW76-AX76-AY76</f>
        <v>0</v>
      </c>
      <c r="AW77" s="5"/>
      <c r="AX77" s="5"/>
      <c r="AY77" s="5"/>
      <c r="AZ77" s="5"/>
      <c r="BA77" s="5">
        <f t="shared" ref="BA77:BA82" si="337">BA76-BB76-BC76-BD76</f>
        <v>0</v>
      </c>
      <c r="BB77" s="5"/>
      <c r="BC77" s="5"/>
      <c r="BD77" s="5"/>
      <c r="BE77" s="5"/>
      <c r="BF77" s="5">
        <f t="shared" ref="BF77:BF82" si="338">BF76-BG76-BH76-BI76</f>
        <v>0</v>
      </c>
      <c r="BG77" s="5"/>
      <c r="BH77" s="5"/>
      <c r="BI77" s="5"/>
      <c r="BJ77" s="5"/>
      <c r="BK77" s="5">
        <f t="shared" ref="BK77:BK82" si="339">BK76-BL76-BM76-BN76</f>
        <v>0</v>
      </c>
      <c r="BL77" s="5"/>
      <c r="BM77" s="5"/>
      <c r="BN77" s="5"/>
      <c r="BO77" s="5"/>
      <c r="BP77" s="5">
        <f t="shared" ref="BP77:BP82" si="340">BP76-BQ76-BR76-BS76</f>
        <v>0</v>
      </c>
      <c r="BQ77" s="5"/>
      <c r="BR77" s="5"/>
      <c r="BS77" s="5"/>
      <c r="BT77" s="5"/>
      <c r="BU77" s="5">
        <f t="shared" ref="BU77:BU82" si="341">BU76-BV76-BW76-BX76</f>
        <v>0</v>
      </c>
      <c r="BV77" s="5"/>
      <c r="BW77" s="5"/>
      <c r="BX77" s="5"/>
      <c r="BZ77" s="2">
        <f t="shared" si="323"/>
        <v>5439</v>
      </c>
      <c r="CA77" s="2">
        <f t="shared" si="324"/>
        <v>0</v>
      </c>
      <c r="CB77" s="2">
        <f t="shared" si="324"/>
        <v>0</v>
      </c>
      <c r="CC77" s="2">
        <f t="shared" si="324"/>
        <v>0</v>
      </c>
      <c r="CD77" s="17">
        <f t="shared" si="288"/>
        <v>0</v>
      </c>
    </row>
    <row r="78" spans="1:82" x14ac:dyDescent="0.25">
      <c r="A78" s="36"/>
      <c r="B78" s="27">
        <f t="shared" si="326"/>
        <v>44367</v>
      </c>
      <c r="C78" s="5">
        <f t="shared" si="327"/>
        <v>210</v>
      </c>
      <c r="D78" s="5"/>
      <c r="E78" s="5"/>
      <c r="F78" s="5"/>
      <c r="G78" s="5"/>
      <c r="H78" s="5">
        <f t="shared" si="328"/>
        <v>473</v>
      </c>
      <c r="I78" s="5"/>
      <c r="J78" s="5"/>
      <c r="K78" s="5"/>
      <c r="L78" s="5"/>
      <c r="M78" s="5">
        <f t="shared" si="329"/>
        <v>660</v>
      </c>
      <c r="N78" s="5"/>
      <c r="O78" s="5"/>
      <c r="P78" s="5"/>
      <c r="Q78" s="5"/>
      <c r="R78" s="5">
        <f t="shared" si="330"/>
        <v>804</v>
      </c>
      <c r="S78" s="5"/>
      <c r="T78" s="5"/>
      <c r="U78" s="5"/>
      <c r="V78" s="5"/>
      <c r="W78" s="5">
        <f t="shared" si="331"/>
        <v>886</v>
      </c>
      <c r="X78" s="5"/>
      <c r="Y78" s="5"/>
      <c r="Z78" s="5"/>
      <c r="AA78" s="5"/>
      <c r="AB78" s="5">
        <f t="shared" si="332"/>
        <v>772</v>
      </c>
      <c r="AC78" s="5"/>
      <c r="AD78" s="5"/>
      <c r="AE78" s="5"/>
      <c r="AF78" s="5"/>
      <c r="AG78" s="5">
        <f t="shared" si="333"/>
        <v>692</v>
      </c>
      <c r="AH78" s="5"/>
      <c r="AI78" s="5"/>
      <c r="AJ78" s="5"/>
      <c r="AK78" s="5"/>
      <c r="AL78" s="5">
        <f t="shared" si="334"/>
        <v>471</v>
      </c>
      <c r="AM78" s="5"/>
      <c r="AN78" s="5"/>
      <c r="AO78" s="5"/>
      <c r="AP78" s="5"/>
      <c r="AQ78" s="5">
        <f t="shared" si="335"/>
        <v>471</v>
      </c>
      <c r="AR78" s="5"/>
      <c r="AS78" s="5"/>
      <c r="AT78" s="5"/>
      <c r="AU78" s="5"/>
      <c r="AV78" s="5">
        <f t="shared" si="336"/>
        <v>0</v>
      </c>
      <c r="AW78" s="5"/>
      <c r="AX78" s="5"/>
      <c r="AY78" s="5"/>
      <c r="AZ78" s="5"/>
      <c r="BA78" s="5">
        <f t="shared" si="337"/>
        <v>0</v>
      </c>
      <c r="BB78" s="5"/>
      <c r="BC78" s="5"/>
      <c r="BD78" s="5"/>
      <c r="BE78" s="5"/>
      <c r="BF78" s="5">
        <f t="shared" si="338"/>
        <v>0</v>
      </c>
      <c r="BG78" s="5"/>
      <c r="BH78" s="5"/>
      <c r="BI78" s="5"/>
      <c r="BJ78" s="5"/>
      <c r="BK78" s="5">
        <f t="shared" si="339"/>
        <v>0</v>
      </c>
      <c r="BL78" s="5"/>
      <c r="BM78" s="5"/>
      <c r="BN78" s="5"/>
      <c r="BO78" s="5"/>
      <c r="BP78" s="5">
        <f t="shared" si="340"/>
        <v>0</v>
      </c>
      <c r="BQ78" s="5"/>
      <c r="BR78" s="5"/>
      <c r="BS78" s="5"/>
      <c r="BT78" s="5"/>
      <c r="BU78" s="5">
        <f t="shared" si="341"/>
        <v>0</v>
      </c>
      <c r="BV78" s="5"/>
      <c r="BW78" s="5"/>
      <c r="BX78" s="5"/>
      <c r="BZ78" s="2">
        <f t="shared" si="323"/>
        <v>5439</v>
      </c>
      <c r="CA78" s="2">
        <f t="shared" si="324"/>
        <v>0</v>
      </c>
      <c r="CB78" s="2">
        <f t="shared" si="324"/>
        <v>0</v>
      </c>
      <c r="CC78" s="2">
        <f t="shared" si="324"/>
        <v>0</v>
      </c>
      <c r="CD78" s="17">
        <f t="shared" si="288"/>
        <v>0</v>
      </c>
    </row>
    <row r="79" spans="1:82" x14ac:dyDescent="0.25">
      <c r="A79" s="36"/>
      <c r="B79" s="27">
        <f t="shared" si="326"/>
        <v>44368</v>
      </c>
      <c r="C79" s="5">
        <f t="shared" si="327"/>
        <v>210</v>
      </c>
      <c r="D79" s="5"/>
      <c r="E79" s="5"/>
      <c r="F79" s="5"/>
      <c r="G79" s="5"/>
      <c r="H79" s="5">
        <f t="shared" si="328"/>
        <v>473</v>
      </c>
      <c r="I79" s="5"/>
      <c r="J79" s="5"/>
      <c r="K79" s="5"/>
      <c r="L79" s="5"/>
      <c r="M79" s="5">
        <f t="shared" si="329"/>
        <v>660</v>
      </c>
      <c r="N79" s="5"/>
      <c r="O79" s="5"/>
      <c r="P79" s="5"/>
      <c r="Q79" s="5"/>
      <c r="R79" s="5">
        <f t="shared" si="330"/>
        <v>804</v>
      </c>
      <c r="S79" s="5"/>
      <c r="T79" s="5"/>
      <c r="U79" s="5"/>
      <c r="V79" s="5"/>
      <c r="W79" s="5">
        <f t="shared" si="331"/>
        <v>886</v>
      </c>
      <c r="X79" s="5"/>
      <c r="Y79" s="5"/>
      <c r="Z79" s="5"/>
      <c r="AA79" s="5"/>
      <c r="AB79" s="5">
        <f t="shared" si="332"/>
        <v>772</v>
      </c>
      <c r="AC79" s="5"/>
      <c r="AD79" s="5"/>
      <c r="AE79" s="5"/>
      <c r="AF79" s="5"/>
      <c r="AG79" s="5">
        <f t="shared" si="333"/>
        <v>692</v>
      </c>
      <c r="AH79" s="5"/>
      <c r="AI79" s="5"/>
      <c r="AJ79" s="5"/>
      <c r="AK79" s="5"/>
      <c r="AL79" s="5">
        <f t="shared" si="334"/>
        <v>471</v>
      </c>
      <c r="AM79" s="5"/>
      <c r="AN79" s="5"/>
      <c r="AO79" s="5"/>
      <c r="AP79" s="5"/>
      <c r="AQ79" s="5">
        <f t="shared" si="335"/>
        <v>471</v>
      </c>
      <c r="AR79" s="5"/>
      <c r="AS79" s="5"/>
      <c r="AT79" s="5"/>
      <c r="AU79" s="5"/>
      <c r="AV79" s="5">
        <f t="shared" si="336"/>
        <v>0</v>
      </c>
      <c r="AW79" s="5"/>
      <c r="AX79" s="5"/>
      <c r="AY79" s="5"/>
      <c r="AZ79" s="5"/>
      <c r="BA79" s="5">
        <f t="shared" si="337"/>
        <v>0</v>
      </c>
      <c r="BB79" s="5"/>
      <c r="BC79" s="5"/>
      <c r="BD79" s="5"/>
      <c r="BE79" s="5"/>
      <c r="BF79" s="5">
        <f t="shared" si="338"/>
        <v>0</v>
      </c>
      <c r="BG79" s="5"/>
      <c r="BH79" s="5"/>
      <c r="BI79" s="5"/>
      <c r="BJ79" s="5"/>
      <c r="BK79" s="5">
        <f t="shared" si="339"/>
        <v>0</v>
      </c>
      <c r="BL79" s="5"/>
      <c r="BM79" s="5"/>
      <c r="BN79" s="5"/>
      <c r="BO79" s="5"/>
      <c r="BP79" s="5">
        <f t="shared" si="340"/>
        <v>0</v>
      </c>
      <c r="BQ79" s="5"/>
      <c r="BR79" s="5"/>
      <c r="BS79" s="5"/>
      <c r="BT79" s="5"/>
      <c r="BU79" s="5">
        <f t="shared" si="341"/>
        <v>0</v>
      </c>
      <c r="BV79" s="5"/>
      <c r="BW79" s="5"/>
      <c r="BX79" s="5"/>
      <c r="BZ79" s="2">
        <f t="shared" si="323"/>
        <v>5439</v>
      </c>
      <c r="CA79" s="2">
        <f t="shared" si="324"/>
        <v>0</v>
      </c>
      <c r="CB79" s="2">
        <f t="shared" si="324"/>
        <v>0</v>
      </c>
      <c r="CC79" s="2">
        <f t="shared" si="324"/>
        <v>0</v>
      </c>
      <c r="CD79" s="17">
        <f t="shared" si="288"/>
        <v>0</v>
      </c>
    </row>
    <row r="80" spans="1:82" x14ac:dyDescent="0.25">
      <c r="A80" s="36"/>
      <c r="B80" s="27">
        <f t="shared" si="326"/>
        <v>44369</v>
      </c>
      <c r="C80" s="5">
        <f t="shared" si="327"/>
        <v>210</v>
      </c>
      <c r="D80" s="5"/>
      <c r="E80" s="5"/>
      <c r="F80" s="5"/>
      <c r="G80" s="5"/>
      <c r="H80" s="5">
        <f t="shared" si="328"/>
        <v>473</v>
      </c>
      <c r="I80" s="5"/>
      <c r="J80" s="5"/>
      <c r="K80" s="5"/>
      <c r="L80" s="5"/>
      <c r="M80" s="5">
        <f t="shared" si="329"/>
        <v>660</v>
      </c>
      <c r="N80" s="5"/>
      <c r="O80" s="5"/>
      <c r="P80" s="5"/>
      <c r="Q80" s="5"/>
      <c r="R80" s="5">
        <f t="shared" si="330"/>
        <v>804</v>
      </c>
      <c r="S80" s="5"/>
      <c r="T80" s="5"/>
      <c r="U80" s="5"/>
      <c r="V80" s="5"/>
      <c r="W80" s="5">
        <f t="shared" si="331"/>
        <v>886</v>
      </c>
      <c r="X80" s="5"/>
      <c r="Y80" s="5"/>
      <c r="Z80" s="5"/>
      <c r="AA80" s="5"/>
      <c r="AB80" s="5">
        <f t="shared" si="332"/>
        <v>772</v>
      </c>
      <c r="AC80" s="5"/>
      <c r="AD80" s="5"/>
      <c r="AE80" s="5"/>
      <c r="AF80" s="5"/>
      <c r="AG80" s="5">
        <f t="shared" si="333"/>
        <v>692</v>
      </c>
      <c r="AH80" s="5"/>
      <c r="AI80" s="5"/>
      <c r="AJ80" s="5"/>
      <c r="AK80" s="5"/>
      <c r="AL80" s="5">
        <f t="shared" si="334"/>
        <v>471</v>
      </c>
      <c r="AM80" s="5">
        <v>1</v>
      </c>
      <c r="AN80" s="5"/>
      <c r="AO80" s="5"/>
      <c r="AP80" s="5"/>
      <c r="AQ80" s="5">
        <f t="shared" si="335"/>
        <v>471</v>
      </c>
      <c r="AR80" s="5"/>
      <c r="AS80" s="5"/>
      <c r="AT80" s="5"/>
      <c r="AU80" s="5"/>
      <c r="AV80" s="5">
        <f t="shared" si="336"/>
        <v>0</v>
      </c>
      <c r="AW80" s="5"/>
      <c r="AX80" s="5"/>
      <c r="AY80" s="5"/>
      <c r="AZ80" s="5"/>
      <c r="BA80" s="5">
        <f t="shared" si="337"/>
        <v>0</v>
      </c>
      <c r="BB80" s="5"/>
      <c r="BC80" s="5"/>
      <c r="BD80" s="5"/>
      <c r="BE80" s="5"/>
      <c r="BF80" s="5">
        <f t="shared" si="338"/>
        <v>0</v>
      </c>
      <c r="BG80" s="5"/>
      <c r="BH80" s="5"/>
      <c r="BI80" s="5"/>
      <c r="BJ80" s="5"/>
      <c r="BK80" s="5">
        <f t="shared" si="339"/>
        <v>0</v>
      </c>
      <c r="BL80" s="5"/>
      <c r="BM80" s="5"/>
      <c r="BN80" s="5"/>
      <c r="BO80" s="5"/>
      <c r="BP80" s="5">
        <f t="shared" si="340"/>
        <v>0</v>
      </c>
      <c r="BQ80" s="5"/>
      <c r="BR80" s="5"/>
      <c r="BS80" s="5"/>
      <c r="BT80" s="5"/>
      <c r="BU80" s="5">
        <f t="shared" si="341"/>
        <v>0</v>
      </c>
      <c r="BV80" s="5"/>
      <c r="BW80" s="5"/>
      <c r="BX80" s="5"/>
      <c r="BZ80" s="2">
        <f t="shared" si="323"/>
        <v>5439</v>
      </c>
      <c r="CA80" s="2">
        <f t="shared" si="324"/>
        <v>1</v>
      </c>
      <c r="CB80" s="2">
        <f t="shared" si="324"/>
        <v>0</v>
      </c>
      <c r="CC80" s="2">
        <f t="shared" si="324"/>
        <v>0</v>
      </c>
      <c r="CD80" s="17">
        <f t="shared" si="288"/>
        <v>1.8385732671446958E-4</v>
      </c>
    </row>
    <row r="81" spans="1:82" x14ac:dyDescent="0.25">
      <c r="A81" s="36"/>
      <c r="B81" s="27">
        <f t="shared" si="326"/>
        <v>44370</v>
      </c>
      <c r="C81" s="5">
        <f t="shared" si="327"/>
        <v>210</v>
      </c>
      <c r="D81" s="5"/>
      <c r="E81" s="5"/>
      <c r="F81" s="5"/>
      <c r="G81" s="5"/>
      <c r="H81" s="5">
        <f t="shared" si="328"/>
        <v>473</v>
      </c>
      <c r="I81" s="5"/>
      <c r="J81" s="5"/>
      <c r="K81" s="5"/>
      <c r="L81" s="5"/>
      <c r="M81" s="5">
        <f t="shared" si="329"/>
        <v>660</v>
      </c>
      <c r="N81" s="5"/>
      <c r="O81" s="5"/>
      <c r="P81" s="5"/>
      <c r="Q81" s="5"/>
      <c r="R81" s="5">
        <f t="shared" si="330"/>
        <v>804</v>
      </c>
      <c r="S81" s="5"/>
      <c r="T81" s="5"/>
      <c r="U81" s="5"/>
      <c r="V81" s="5"/>
      <c r="W81" s="5">
        <f t="shared" si="331"/>
        <v>886</v>
      </c>
      <c r="X81" s="5"/>
      <c r="Y81" s="5"/>
      <c r="Z81" s="5"/>
      <c r="AA81" s="5"/>
      <c r="AB81" s="5">
        <f t="shared" si="332"/>
        <v>772</v>
      </c>
      <c r="AC81" s="5"/>
      <c r="AD81" s="5"/>
      <c r="AE81" s="5"/>
      <c r="AF81" s="5"/>
      <c r="AG81" s="5">
        <f t="shared" si="333"/>
        <v>692</v>
      </c>
      <c r="AH81" s="5"/>
      <c r="AI81" s="5"/>
      <c r="AJ81" s="5"/>
      <c r="AK81" s="5"/>
      <c r="AL81" s="5">
        <f t="shared" si="334"/>
        <v>470</v>
      </c>
      <c r="AM81" s="5"/>
      <c r="AN81" s="5"/>
      <c r="AO81" s="5"/>
      <c r="AP81" s="5"/>
      <c r="AQ81" s="5">
        <f t="shared" si="335"/>
        <v>471</v>
      </c>
      <c r="AR81" s="5"/>
      <c r="AS81" s="5"/>
      <c r="AT81" s="5"/>
      <c r="AU81" s="5"/>
      <c r="AV81" s="5">
        <f t="shared" si="336"/>
        <v>0</v>
      </c>
      <c r="AW81" s="5"/>
      <c r="AX81" s="5"/>
      <c r="AY81" s="5"/>
      <c r="AZ81" s="5"/>
      <c r="BA81" s="5">
        <f t="shared" si="337"/>
        <v>0</v>
      </c>
      <c r="BB81" s="5"/>
      <c r="BC81" s="5"/>
      <c r="BD81" s="5"/>
      <c r="BE81" s="5"/>
      <c r="BF81" s="5">
        <f t="shared" si="338"/>
        <v>0</v>
      </c>
      <c r="BG81" s="5"/>
      <c r="BH81" s="5"/>
      <c r="BI81" s="5"/>
      <c r="BJ81" s="5"/>
      <c r="BK81" s="5">
        <f t="shared" si="339"/>
        <v>0</v>
      </c>
      <c r="BL81" s="5"/>
      <c r="BM81" s="5"/>
      <c r="BN81" s="5"/>
      <c r="BO81" s="5"/>
      <c r="BP81" s="5">
        <f t="shared" si="340"/>
        <v>0</v>
      </c>
      <c r="BQ81" s="5"/>
      <c r="BR81" s="5"/>
      <c r="BS81" s="5"/>
      <c r="BT81" s="5"/>
      <c r="BU81" s="5">
        <f t="shared" si="341"/>
        <v>0</v>
      </c>
      <c r="BV81" s="5"/>
      <c r="BW81" s="5"/>
      <c r="BX81" s="5"/>
      <c r="BZ81" s="2">
        <f t="shared" si="323"/>
        <v>5438</v>
      </c>
      <c r="CA81" s="2">
        <f t="shared" si="324"/>
        <v>0</v>
      </c>
      <c r="CB81" s="2">
        <f t="shared" si="324"/>
        <v>0</v>
      </c>
      <c r="CC81" s="2">
        <f t="shared" si="324"/>
        <v>0</v>
      </c>
      <c r="CD81" s="17">
        <f t="shared" si="288"/>
        <v>0</v>
      </c>
    </row>
    <row r="82" spans="1:82" ht="18.75" thickBot="1" x14ac:dyDescent="0.3">
      <c r="A82" s="37"/>
      <c r="B82" s="28">
        <f t="shared" si="326"/>
        <v>44371</v>
      </c>
      <c r="C82" s="6">
        <f t="shared" si="327"/>
        <v>210</v>
      </c>
      <c r="D82" s="6"/>
      <c r="E82" s="6"/>
      <c r="F82" s="6"/>
      <c r="G82" s="6"/>
      <c r="H82" s="6">
        <f t="shared" si="328"/>
        <v>473</v>
      </c>
      <c r="I82" s="6"/>
      <c r="J82" s="6"/>
      <c r="K82" s="6"/>
      <c r="L82" s="6"/>
      <c r="M82" s="6">
        <f t="shared" si="329"/>
        <v>660</v>
      </c>
      <c r="N82" s="6"/>
      <c r="O82" s="6"/>
      <c r="P82" s="6"/>
      <c r="Q82" s="6"/>
      <c r="R82" s="6">
        <f t="shared" si="330"/>
        <v>804</v>
      </c>
      <c r="S82" s="6"/>
      <c r="T82" s="6"/>
      <c r="U82" s="6"/>
      <c r="V82" s="6"/>
      <c r="W82" s="6">
        <f t="shared" si="331"/>
        <v>886</v>
      </c>
      <c r="X82" s="6"/>
      <c r="Y82" s="6"/>
      <c r="Z82" s="6"/>
      <c r="AA82" s="6"/>
      <c r="AB82" s="6">
        <f t="shared" si="332"/>
        <v>772</v>
      </c>
      <c r="AC82" s="6"/>
      <c r="AD82" s="6"/>
      <c r="AE82" s="6"/>
      <c r="AF82" s="6"/>
      <c r="AG82" s="6">
        <f t="shared" si="333"/>
        <v>692</v>
      </c>
      <c r="AH82" s="6"/>
      <c r="AI82" s="6"/>
      <c r="AJ82" s="6"/>
      <c r="AK82" s="6"/>
      <c r="AL82" s="6">
        <f t="shared" si="334"/>
        <v>470</v>
      </c>
      <c r="AM82" s="6"/>
      <c r="AN82" s="6"/>
      <c r="AO82" s="6"/>
      <c r="AP82" s="6"/>
      <c r="AQ82" s="6">
        <f t="shared" si="335"/>
        <v>471</v>
      </c>
      <c r="AR82" s="6"/>
      <c r="AS82" s="6"/>
      <c r="AT82" s="6"/>
      <c r="AU82" s="6"/>
      <c r="AV82" s="6">
        <f t="shared" si="336"/>
        <v>0</v>
      </c>
      <c r="AW82" s="6"/>
      <c r="AX82" s="6"/>
      <c r="AY82" s="6"/>
      <c r="AZ82" s="6"/>
      <c r="BA82" s="6">
        <f t="shared" si="337"/>
        <v>0</v>
      </c>
      <c r="BB82" s="6"/>
      <c r="BC82" s="6"/>
      <c r="BD82" s="6"/>
      <c r="BE82" s="6"/>
      <c r="BF82" s="6">
        <f t="shared" si="338"/>
        <v>0</v>
      </c>
      <c r="BG82" s="6"/>
      <c r="BH82" s="6"/>
      <c r="BI82" s="6"/>
      <c r="BJ82" s="6"/>
      <c r="BK82" s="6">
        <f t="shared" si="339"/>
        <v>0</v>
      </c>
      <c r="BL82" s="6"/>
      <c r="BM82" s="6"/>
      <c r="BN82" s="6"/>
      <c r="BO82" s="6"/>
      <c r="BP82" s="6">
        <f t="shared" si="340"/>
        <v>0</v>
      </c>
      <c r="BQ82" s="6"/>
      <c r="BR82" s="6"/>
      <c r="BS82" s="6"/>
      <c r="BT82" s="6"/>
      <c r="BU82" s="6">
        <f t="shared" si="341"/>
        <v>0</v>
      </c>
      <c r="BV82" s="6"/>
      <c r="BW82" s="6"/>
      <c r="BX82" s="6"/>
      <c r="BZ82" s="2">
        <f t="shared" si="323"/>
        <v>5438</v>
      </c>
      <c r="CA82" s="2">
        <f t="shared" si="324"/>
        <v>0</v>
      </c>
      <c r="CB82" s="2">
        <f t="shared" si="324"/>
        <v>0</v>
      </c>
      <c r="CC82" s="2">
        <f t="shared" si="324"/>
        <v>0</v>
      </c>
      <c r="CD82" s="17">
        <f t="shared" si="288"/>
        <v>0</v>
      </c>
    </row>
    <row r="83" spans="1:82" ht="18.75" thickTop="1" x14ac:dyDescent="0.25">
      <c r="B83" s="29"/>
      <c r="BZ83" s="2"/>
      <c r="CA83" s="12">
        <f t="shared" ref="CA83:CC83" si="342">SUM(CA76:CA82)</f>
        <v>2</v>
      </c>
      <c r="CB83" s="12">
        <f t="shared" si="342"/>
        <v>0</v>
      </c>
      <c r="CC83" s="12">
        <f t="shared" si="342"/>
        <v>0</v>
      </c>
      <c r="CD83" s="18">
        <f t="shared" ref="CD83" si="343">((CA83+CB83+CC83)/$BZ$4)</f>
        <v>3.596475454055026E-4</v>
      </c>
    </row>
    <row r="84" spans="1:82" x14ac:dyDescent="0.25">
      <c r="A84" s="35">
        <v>11</v>
      </c>
      <c r="B84" s="26">
        <f t="shared" ref="B84" si="344">B82+1</f>
        <v>44372</v>
      </c>
      <c r="C84" s="4">
        <f t="shared" ref="C84" si="345">C82-D82-E82-F82</f>
        <v>210</v>
      </c>
      <c r="D84" s="4"/>
      <c r="E84" s="4"/>
      <c r="F84" s="4"/>
      <c r="G84" s="4"/>
      <c r="H84" s="4">
        <f t="shared" ref="H84" si="346">H82-I82-J82-K82</f>
        <v>473</v>
      </c>
      <c r="I84" s="4"/>
      <c r="J84" s="4"/>
      <c r="K84" s="4"/>
      <c r="L84" s="4"/>
      <c r="M84" s="4">
        <f t="shared" ref="M84" si="347">M82-N82-O82-P82</f>
        <v>660</v>
      </c>
      <c r="N84" s="4"/>
      <c r="O84" s="4"/>
      <c r="P84" s="4"/>
      <c r="Q84" s="4"/>
      <c r="R84" s="4">
        <f t="shared" ref="R84" si="348">R82-S82-T82-U82</f>
        <v>804</v>
      </c>
      <c r="S84" s="4"/>
      <c r="T84" s="4"/>
      <c r="U84" s="4"/>
      <c r="V84" s="4"/>
      <c r="W84" s="4">
        <f t="shared" ref="W84" si="349">W82-X82-Y82-Z82</f>
        <v>886</v>
      </c>
      <c r="X84" s="4"/>
      <c r="Y84" s="4"/>
      <c r="Z84" s="4"/>
      <c r="AA84" s="4"/>
      <c r="AB84" s="4">
        <f t="shared" ref="AB84" si="350">AB82-AC82-AD82-AE82</f>
        <v>772</v>
      </c>
      <c r="AC84" s="4"/>
      <c r="AD84" s="4"/>
      <c r="AE84" s="4"/>
      <c r="AF84" s="4"/>
      <c r="AG84" s="4">
        <f t="shared" ref="AG84" si="351">AG82-AH82-AI82-AJ82</f>
        <v>692</v>
      </c>
      <c r="AH84" s="4"/>
      <c r="AI84" s="4"/>
      <c r="AJ84" s="4"/>
      <c r="AK84" s="4"/>
      <c r="AL84" s="4">
        <f t="shared" ref="AL84" si="352">AL82-AM82-AN82-AO82</f>
        <v>470</v>
      </c>
      <c r="AM84" s="4"/>
      <c r="AN84" s="4"/>
      <c r="AO84" s="4"/>
      <c r="AP84" s="4"/>
      <c r="AQ84" s="4">
        <f t="shared" ref="AQ84" si="353">AQ82-AR82-AS82-AT82</f>
        <v>471</v>
      </c>
      <c r="AR84" s="4"/>
      <c r="AS84" s="4"/>
      <c r="AT84" s="4"/>
      <c r="AU84" s="4"/>
      <c r="AV84" s="4">
        <f t="shared" ref="AV84" si="354">AV82-AW82-AX82-AY82</f>
        <v>0</v>
      </c>
      <c r="AW84" s="4"/>
      <c r="AX84" s="4"/>
      <c r="AY84" s="4"/>
      <c r="AZ84" s="4"/>
      <c r="BA84" s="4">
        <f t="shared" ref="BA84" si="355">BA82-BB82-BC82-BD82</f>
        <v>0</v>
      </c>
      <c r="BB84" s="4"/>
      <c r="BC84" s="4"/>
      <c r="BD84" s="4"/>
      <c r="BE84" s="4"/>
      <c r="BF84" s="4">
        <f t="shared" ref="BF84" si="356">BF82-BG82-BH82-BI82</f>
        <v>0</v>
      </c>
      <c r="BG84" s="4"/>
      <c r="BH84" s="4"/>
      <c r="BI84" s="4"/>
      <c r="BJ84" s="4"/>
      <c r="BK84" s="4">
        <f t="shared" ref="BK84" si="357">BK82-BL82-BM82-BN82</f>
        <v>0</v>
      </c>
      <c r="BL84" s="4"/>
      <c r="BM84" s="4"/>
      <c r="BN84" s="4"/>
      <c r="BO84" s="4"/>
      <c r="BP84" s="4">
        <f t="shared" ref="BP84" si="358">BP82-BQ82-BR82-BS82</f>
        <v>0</v>
      </c>
      <c r="BQ84" s="4"/>
      <c r="BR84" s="4"/>
      <c r="BS84" s="4"/>
      <c r="BT84" s="4"/>
      <c r="BU84" s="4">
        <f t="shared" ref="BU84" si="359">BU82-BV82-BW82-BX82</f>
        <v>0</v>
      </c>
      <c r="BV84" s="4"/>
      <c r="BW84" s="4"/>
      <c r="BX84" s="4"/>
      <c r="BZ84" s="2">
        <f t="shared" ref="BZ84" si="360">SUM(C84,H84,M84,R84,W84,AB84,AG84,AL84,AQ84,AV84,BA84,BF84,BK84,BP84,BU84)</f>
        <v>5438</v>
      </c>
      <c r="CA84" s="2">
        <f t="shared" ref="CA84:CC90" si="361">SUM(D84,I84,N84,S84,X84,AC84,AH84,AM84,AR84,AW84,BB84,BG84,BL84,BQ84,BV84)</f>
        <v>0</v>
      </c>
      <c r="CB84" s="2">
        <f t="shared" si="361"/>
        <v>0</v>
      </c>
      <c r="CC84" s="2">
        <f t="shared" si="361"/>
        <v>0</v>
      </c>
      <c r="CD84" s="17">
        <f t="shared" ref="CD84" si="362">((CA84+CB84+CC84)/BZ84)</f>
        <v>0</v>
      </c>
    </row>
    <row r="85" spans="1:82" x14ac:dyDescent="0.25">
      <c r="A85" s="36"/>
      <c r="B85" s="27">
        <f t="shared" ref="B85:B90" si="363">B84+1</f>
        <v>44373</v>
      </c>
      <c r="C85" s="5">
        <f t="shared" ref="C85:C90" si="364">C84-D84-E84-F84</f>
        <v>210</v>
      </c>
      <c r="D85" s="5"/>
      <c r="E85" s="5"/>
      <c r="F85" s="5"/>
      <c r="G85" s="5"/>
      <c r="H85" s="5">
        <f t="shared" ref="H85:H90" si="365">H84-I84-J84-K84</f>
        <v>473</v>
      </c>
      <c r="I85" s="5"/>
      <c r="J85" s="5"/>
      <c r="K85" s="5"/>
      <c r="L85" s="5"/>
      <c r="M85" s="5">
        <f t="shared" ref="M85:M90" si="366">M84-N84-O84-P84</f>
        <v>660</v>
      </c>
      <c r="N85" s="5"/>
      <c r="O85" s="5"/>
      <c r="P85" s="5"/>
      <c r="Q85" s="5"/>
      <c r="R85" s="5">
        <f t="shared" ref="R85:R90" si="367">R84-S84-T84-U84</f>
        <v>804</v>
      </c>
      <c r="S85" s="5"/>
      <c r="T85" s="5"/>
      <c r="U85" s="5"/>
      <c r="V85" s="5"/>
      <c r="W85" s="5">
        <f t="shared" ref="W85:W90" si="368">W84-X84-Y84-Z84</f>
        <v>886</v>
      </c>
      <c r="X85" s="5"/>
      <c r="Y85" s="5"/>
      <c r="Z85" s="5"/>
      <c r="AA85" s="5"/>
      <c r="AB85" s="5">
        <f t="shared" ref="AB85:AB90" si="369">AB84-AC84-AD84-AE84</f>
        <v>772</v>
      </c>
      <c r="AC85" s="5"/>
      <c r="AD85" s="5"/>
      <c r="AE85" s="5"/>
      <c r="AF85" s="5"/>
      <c r="AG85" s="5">
        <f t="shared" ref="AG85:AG90" si="370">AG84-AH84-AI84-AJ84</f>
        <v>692</v>
      </c>
      <c r="AH85" s="5"/>
      <c r="AI85" s="5"/>
      <c r="AJ85" s="5"/>
      <c r="AK85" s="5"/>
      <c r="AL85" s="5">
        <f t="shared" ref="AL85:AL90" si="371">AL84-AM84-AN84-AO84</f>
        <v>470</v>
      </c>
      <c r="AM85" s="5"/>
      <c r="AN85" s="5"/>
      <c r="AO85" s="5"/>
      <c r="AP85" s="5"/>
      <c r="AQ85" s="5">
        <f t="shared" ref="AQ85:AQ90" si="372">AQ84-AR84-AS84-AT84</f>
        <v>471</v>
      </c>
      <c r="AR85" s="5"/>
      <c r="AS85" s="5"/>
      <c r="AT85" s="5"/>
      <c r="AU85" s="5"/>
      <c r="AV85" s="5">
        <f t="shared" ref="AV85:AV90" si="373">AV84-AW84-AX84-AY84</f>
        <v>0</v>
      </c>
      <c r="AW85" s="5"/>
      <c r="AX85" s="5"/>
      <c r="AY85" s="5"/>
      <c r="AZ85" s="5"/>
      <c r="BA85" s="5">
        <f t="shared" ref="BA85:BA90" si="374">BA84-BB84-BC84-BD84</f>
        <v>0</v>
      </c>
      <c r="BB85" s="5"/>
      <c r="BC85" s="5"/>
      <c r="BD85" s="5"/>
      <c r="BE85" s="5"/>
      <c r="BF85" s="5">
        <f t="shared" ref="BF85:BF90" si="375">BF84-BG84-BH84-BI84</f>
        <v>0</v>
      </c>
      <c r="BG85" s="5"/>
      <c r="BH85" s="5"/>
      <c r="BI85" s="5"/>
      <c r="BJ85" s="5"/>
      <c r="BK85" s="5">
        <f t="shared" ref="BK85:BK90" si="376">BK84-BL84-BM84-BN84</f>
        <v>0</v>
      </c>
      <c r="BL85" s="5"/>
      <c r="BM85" s="5"/>
      <c r="BN85" s="5"/>
      <c r="BO85" s="5"/>
      <c r="BP85" s="5">
        <f t="shared" ref="BP85:BP90" si="377">BP84-BQ84-BR84-BS84</f>
        <v>0</v>
      </c>
      <c r="BQ85" s="5"/>
      <c r="BR85" s="5"/>
      <c r="BS85" s="5"/>
      <c r="BT85" s="5"/>
      <c r="BU85" s="5">
        <f t="shared" ref="BU85:BU90" si="378">BU84-BV84-BW84-BX84</f>
        <v>0</v>
      </c>
      <c r="BV85" s="5"/>
      <c r="BW85" s="5"/>
      <c r="BX85" s="5"/>
      <c r="BZ85" s="2">
        <f t="shared" si="323"/>
        <v>5438</v>
      </c>
      <c r="CA85" s="2">
        <f t="shared" si="361"/>
        <v>0</v>
      </c>
      <c r="CB85" s="2">
        <f t="shared" si="361"/>
        <v>0</v>
      </c>
      <c r="CC85" s="2">
        <f t="shared" si="361"/>
        <v>0</v>
      </c>
      <c r="CD85" s="17">
        <f t="shared" si="288"/>
        <v>0</v>
      </c>
    </row>
    <row r="86" spans="1:82" x14ac:dyDescent="0.25">
      <c r="A86" s="36"/>
      <c r="B86" s="27">
        <f t="shared" si="363"/>
        <v>44374</v>
      </c>
      <c r="C86" s="5">
        <f t="shared" si="364"/>
        <v>210</v>
      </c>
      <c r="D86" s="5"/>
      <c r="E86" s="5"/>
      <c r="F86" s="5"/>
      <c r="G86" s="5"/>
      <c r="H86" s="5">
        <f t="shared" si="365"/>
        <v>473</v>
      </c>
      <c r="I86" s="5"/>
      <c r="J86" s="5"/>
      <c r="K86" s="5"/>
      <c r="L86" s="5"/>
      <c r="M86" s="5">
        <f t="shared" si="366"/>
        <v>660</v>
      </c>
      <c r="N86" s="5"/>
      <c r="O86" s="5"/>
      <c r="P86" s="5"/>
      <c r="Q86" s="5"/>
      <c r="R86" s="5">
        <f t="shared" si="367"/>
        <v>804</v>
      </c>
      <c r="S86" s="5"/>
      <c r="T86" s="5"/>
      <c r="U86" s="5"/>
      <c r="V86" s="5"/>
      <c r="W86" s="5">
        <f t="shared" si="368"/>
        <v>886</v>
      </c>
      <c r="X86" s="5"/>
      <c r="Y86" s="5"/>
      <c r="Z86" s="5"/>
      <c r="AA86" s="5"/>
      <c r="AB86" s="5">
        <f t="shared" si="369"/>
        <v>772</v>
      </c>
      <c r="AC86" s="5"/>
      <c r="AD86" s="5"/>
      <c r="AE86" s="5"/>
      <c r="AF86" s="5"/>
      <c r="AG86" s="5">
        <f t="shared" si="370"/>
        <v>692</v>
      </c>
      <c r="AH86" s="5"/>
      <c r="AI86" s="5"/>
      <c r="AJ86" s="5"/>
      <c r="AK86" s="5"/>
      <c r="AL86" s="5">
        <f t="shared" si="371"/>
        <v>470</v>
      </c>
      <c r="AM86" s="5"/>
      <c r="AN86" s="5"/>
      <c r="AO86" s="5"/>
      <c r="AP86" s="5"/>
      <c r="AQ86" s="5">
        <f t="shared" si="372"/>
        <v>471</v>
      </c>
      <c r="AR86" s="5"/>
      <c r="AS86" s="5"/>
      <c r="AT86" s="5"/>
      <c r="AU86" s="5"/>
      <c r="AV86" s="5">
        <f t="shared" si="373"/>
        <v>0</v>
      </c>
      <c r="AW86" s="5"/>
      <c r="AX86" s="5"/>
      <c r="AY86" s="5"/>
      <c r="AZ86" s="5"/>
      <c r="BA86" s="5">
        <f t="shared" si="374"/>
        <v>0</v>
      </c>
      <c r="BB86" s="5"/>
      <c r="BC86" s="5"/>
      <c r="BD86" s="5"/>
      <c r="BE86" s="5"/>
      <c r="BF86" s="5">
        <f t="shared" si="375"/>
        <v>0</v>
      </c>
      <c r="BG86" s="5"/>
      <c r="BH86" s="5"/>
      <c r="BI86" s="5"/>
      <c r="BJ86" s="5"/>
      <c r="BK86" s="5">
        <f t="shared" si="376"/>
        <v>0</v>
      </c>
      <c r="BL86" s="5"/>
      <c r="BM86" s="5"/>
      <c r="BN86" s="5"/>
      <c r="BO86" s="5"/>
      <c r="BP86" s="5">
        <f t="shared" si="377"/>
        <v>0</v>
      </c>
      <c r="BQ86" s="5"/>
      <c r="BR86" s="5"/>
      <c r="BS86" s="5"/>
      <c r="BT86" s="5"/>
      <c r="BU86" s="5">
        <f t="shared" si="378"/>
        <v>0</v>
      </c>
      <c r="BV86" s="5"/>
      <c r="BW86" s="5"/>
      <c r="BX86" s="5"/>
      <c r="BZ86" s="2">
        <f t="shared" si="323"/>
        <v>5438</v>
      </c>
      <c r="CA86" s="2">
        <f t="shared" si="361"/>
        <v>0</v>
      </c>
      <c r="CB86" s="2">
        <f t="shared" si="361"/>
        <v>0</v>
      </c>
      <c r="CC86" s="2">
        <f t="shared" si="361"/>
        <v>0</v>
      </c>
      <c r="CD86" s="17">
        <f t="shared" si="288"/>
        <v>0</v>
      </c>
    </row>
    <row r="87" spans="1:82" x14ac:dyDescent="0.25">
      <c r="A87" s="36"/>
      <c r="B87" s="27">
        <f t="shared" si="363"/>
        <v>44375</v>
      </c>
      <c r="C87" s="5">
        <f t="shared" si="364"/>
        <v>210</v>
      </c>
      <c r="D87" s="5">
        <v>1</v>
      </c>
      <c r="E87" s="5"/>
      <c r="F87" s="5"/>
      <c r="G87" s="5"/>
      <c r="H87" s="5">
        <f t="shared" si="365"/>
        <v>473</v>
      </c>
      <c r="I87" s="5"/>
      <c r="J87" s="5"/>
      <c r="K87" s="5"/>
      <c r="L87" s="5"/>
      <c r="M87" s="5">
        <f t="shared" si="366"/>
        <v>660</v>
      </c>
      <c r="N87" s="5"/>
      <c r="O87" s="5"/>
      <c r="P87" s="5"/>
      <c r="Q87" s="5"/>
      <c r="R87" s="5">
        <f t="shared" si="367"/>
        <v>804</v>
      </c>
      <c r="S87" s="5"/>
      <c r="T87" s="5"/>
      <c r="U87" s="5"/>
      <c r="V87" s="5"/>
      <c r="W87" s="5">
        <f t="shared" si="368"/>
        <v>886</v>
      </c>
      <c r="X87" s="5"/>
      <c r="Y87" s="5"/>
      <c r="Z87" s="5"/>
      <c r="AA87" s="5"/>
      <c r="AB87" s="5">
        <f t="shared" si="369"/>
        <v>772</v>
      </c>
      <c r="AC87" s="5"/>
      <c r="AD87" s="5"/>
      <c r="AE87" s="5"/>
      <c r="AF87" s="5"/>
      <c r="AG87" s="5">
        <f t="shared" si="370"/>
        <v>692</v>
      </c>
      <c r="AH87" s="5"/>
      <c r="AI87" s="5"/>
      <c r="AJ87" s="5"/>
      <c r="AK87" s="5"/>
      <c r="AL87" s="5">
        <f t="shared" si="371"/>
        <v>470</v>
      </c>
      <c r="AM87" s="5"/>
      <c r="AN87" s="5"/>
      <c r="AO87" s="5"/>
      <c r="AP87" s="5"/>
      <c r="AQ87" s="5">
        <f t="shared" si="372"/>
        <v>471</v>
      </c>
      <c r="AR87" s="5"/>
      <c r="AS87" s="5"/>
      <c r="AT87" s="5"/>
      <c r="AU87" s="5"/>
      <c r="AV87" s="5">
        <f t="shared" si="373"/>
        <v>0</v>
      </c>
      <c r="AW87" s="5"/>
      <c r="AX87" s="5"/>
      <c r="AY87" s="5"/>
      <c r="AZ87" s="5"/>
      <c r="BA87" s="5">
        <f t="shared" si="374"/>
        <v>0</v>
      </c>
      <c r="BB87" s="5"/>
      <c r="BC87" s="5"/>
      <c r="BD87" s="5"/>
      <c r="BE87" s="5"/>
      <c r="BF87" s="5">
        <f t="shared" si="375"/>
        <v>0</v>
      </c>
      <c r="BG87" s="5"/>
      <c r="BH87" s="5"/>
      <c r="BI87" s="5"/>
      <c r="BJ87" s="5"/>
      <c r="BK87" s="5">
        <f t="shared" si="376"/>
        <v>0</v>
      </c>
      <c r="BL87" s="5"/>
      <c r="BM87" s="5"/>
      <c r="BN87" s="5"/>
      <c r="BO87" s="5"/>
      <c r="BP87" s="5">
        <f t="shared" si="377"/>
        <v>0</v>
      </c>
      <c r="BQ87" s="5"/>
      <c r="BR87" s="5"/>
      <c r="BS87" s="5"/>
      <c r="BT87" s="5"/>
      <c r="BU87" s="5">
        <f t="shared" si="378"/>
        <v>0</v>
      </c>
      <c r="BV87" s="5"/>
      <c r="BW87" s="5"/>
      <c r="BX87" s="5"/>
      <c r="BZ87" s="2">
        <f t="shared" si="323"/>
        <v>5438</v>
      </c>
      <c r="CA87" s="2">
        <f t="shared" si="361"/>
        <v>1</v>
      </c>
      <c r="CB87" s="2">
        <f t="shared" si="361"/>
        <v>0</v>
      </c>
      <c r="CC87" s="2">
        <f t="shared" si="361"/>
        <v>0</v>
      </c>
      <c r="CD87" s="17">
        <f t="shared" si="288"/>
        <v>1.8389113644722325E-4</v>
      </c>
    </row>
    <row r="88" spans="1:82" x14ac:dyDescent="0.25">
      <c r="A88" s="36"/>
      <c r="B88" s="27">
        <f t="shared" si="363"/>
        <v>44376</v>
      </c>
      <c r="C88" s="5">
        <f t="shared" si="364"/>
        <v>209</v>
      </c>
      <c r="D88" s="5">
        <v>1</v>
      </c>
      <c r="E88" s="5"/>
      <c r="F88" s="5"/>
      <c r="G88" s="5"/>
      <c r="H88" s="5">
        <f t="shared" si="365"/>
        <v>473</v>
      </c>
      <c r="I88" s="5"/>
      <c r="J88" s="5"/>
      <c r="K88" s="5"/>
      <c r="L88" s="5"/>
      <c r="M88" s="5">
        <f t="shared" si="366"/>
        <v>660</v>
      </c>
      <c r="N88" s="5"/>
      <c r="O88" s="5"/>
      <c r="P88" s="5"/>
      <c r="Q88" s="5"/>
      <c r="R88" s="5">
        <f t="shared" si="367"/>
        <v>804</v>
      </c>
      <c r="S88" s="5"/>
      <c r="T88" s="5"/>
      <c r="U88" s="5"/>
      <c r="V88" s="5"/>
      <c r="W88" s="5">
        <f t="shared" si="368"/>
        <v>886</v>
      </c>
      <c r="X88" s="5"/>
      <c r="Y88" s="5"/>
      <c r="Z88" s="5"/>
      <c r="AA88" s="5"/>
      <c r="AB88" s="5">
        <f t="shared" si="369"/>
        <v>772</v>
      </c>
      <c r="AC88" s="5"/>
      <c r="AD88" s="5"/>
      <c r="AE88" s="5"/>
      <c r="AF88" s="5"/>
      <c r="AG88" s="5">
        <f t="shared" si="370"/>
        <v>692</v>
      </c>
      <c r="AH88" s="5"/>
      <c r="AI88" s="5"/>
      <c r="AJ88" s="5"/>
      <c r="AK88" s="5"/>
      <c r="AL88" s="5">
        <f t="shared" si="371"/>
        <v>470</v>
      </c>
      <c r="AM88" s="5"/>
      <c r="AN88" s="5"/>
      <c r="AO88" s="5"/>
      <c r="AP88" s="5"/>
      <c r="AQ88" s="5">
        <f t="shared" si="372"/>
        <v>471</v>
      </c>
      <c r="AR88" s="5"/>
      <c r="AS88" s="5"/>
      <c r="AT88" s="5"/>
      <c r="AU88" s="5"/>
      <c r="AV88" s="5">
        <f t="shared" si="373"/>
        <v>0</v>
      </c>
      <c r="AW88" s="5"/>
      <c r="AX88" s="5"/>
      <c r="AY88" s="5"/>
      <c r="AZ88" s="5"/>
      <c r="BA88" s="5">
        <f t="shared" si="374"/>
        <v>0</v>
      </c>
      <c r="BB88" s="5"/>
      <c r="BC88" s="5"/>
      <c r="BD88" s="5"/>
      <c r="BE88" s="5"/>
      <c r="BF88" s="5">
        <f t="shared" si="375"/>
        <v>0</v>
      </c>
      <c r="BG88" s="5"/>
      <c r="BH88" s="5"/>
      <c r="BI88" s="5"/>
      <c r="BJ88" s="5"/>
      <c r="BK88" s="5">
        <f t="shared" si="376"/>
        <v>0</v>
      </c>
      <c r="BL88" s="5"/>
      <c r="BM88" s="5"/>
      <c r="BN88" s="5"/>
      <c r="BO88" s="5"/>
      <c r="BP88" s="5">
        <f t="shared" si="377"/>
        <v>0</v>
      </c>
      <c r="BQ88" s="5"/>
      <c r="BR88" s="5"/>
      <c r="BS88" s="5"/>
      <c r="BT88" s="5"/>
      <c r="BU88" s="5">
        <f t="shared" si="378"/>
        <v>0</v>
      </c>
      <c r="BV88" s="5"/>
      <c r="BW88" s="5"/>
      <c r="BX88" s="5"/>
      <c r="BZ88" s="2">
        <f t="shared" si="323"/>
        <v>5437</v>
      </c>
      <c r="CA88" s="2">
        <f t="shared" si="361"/>
        <v>1</v>
      </c>
      <c r="CB88" s="2">
        <f t="shared" si="361"/>
        <v>0</v>
      </c>
      <c r="CC88" s="2">
        <f t="shared" si="361"/>
        <v>0</v>
      </c>
      <c r="CD88" s="17">
        <f t="shared" si="288"/>
        <v>1.839249586168843E-4</v>
      </c>
    </row>
    <row r="89" spans="1:82" x14ac:dyDescent="0.25">
      <c r="A89" s="36"/>
      <c r="B89" s="27">
        <f t="shared" si="363"/>
        <v>44377</v>
      </c>
      <c r="C89" s="5">
        <f t="shared" si="364"/>
        <v>208</v>
      </c>
      <c r="D89" s="5"/>
      <c r="E89" s="5"/>
      <c r="F89" s="5"/>
      <c r="G89" s="5"/>
      <c r="H89" s="5">
        <f t="shared" si="365"/>
        <v>473</v>
      </c>
      <c r="I89" s="5"/>
      <c r="J89" s="5"/>
      <c r="K89" s="5"/>
      <c r="L89" s="5"/>
      <c r="M89" s="5">
        <f t="shared" si="366"/>
        <v>660</v>
      </c>
      <c r="N89" s="5"/>
      <c r="O89" s="5"/>
      <c r="P89" s="5"/>
      <c r="Q89" s="5"/>
      <c r="R89" s="5">
        <f t="shared" si="367"/>
        <v>804</v>
      </c>
      <c r="S89" s="5"/>
      <c r="T89" s="5"/>
      <c r="U89" s="5"/>
      <c r="V89" s="5"/>
      <c r="W89" s="5">
        <f t="shared" si="368"/>
        <v>886</v>
      </c>
      <c r="X89" s="5"/>
      <c r="Y89" s="5"/>
      <c r="Z89" s="5"/>
      <c r="AA89" s="5"/>
      <c r="AB89" s="5">
        <f t="shared" si="369"/>
        <v>772</v>
      </c>
      <c r="AC89" s="5"/>
      <c r="AD89" s="5"/>
      <c r="AE89" s="5"/>
      <c r="AF89" s="5"/>
      <c r="AG89" s="5">
        <f t="shared" si="370"/>
        <v>692</v>
      </c>
      <c r="AH89" s="5"/>
      <c r="AI89" s="5"/>
      <c r="AJ89" s="5"/>
      <c r="AK89" s="5"/>
      <c r="AL89" s="5">
        <f t="shared" si="371"/>
        <v>470</v>
      </c>
      <c r="AM89" s="5"/>
      <c r="AN89" s="5"/>
      <c r="AO89" s="5"/>
      <c r="AP89" s="5"/>
      <c r="AQ89" s="5">
        <f t="shared" si="372"/>
        <v>471</v>
      </c>
      <c r="AR89" s="5"/>
      <c r="AS89" s="5"/>
      <c r="AT89" s="5"/>
      <c r="AU89" s="5"/>
      <c r="AV89" s="5">
        <f t="shared" si="373"/>
        <v>0</v>
      </c>
      <c r="AW89" s="5"/>
      <c r="AX89" s="5"/>
      <c r="AY89" s="5"/>
      <c r="AZ89" s="5"/>
      <c r="BA89" s="5">
        <f t="shared" si="374"/>
        <v>0</v>
      </c>
      <c r="BB89" s="5"/>
      <c r="BC89" s="5"/>
      <c r="BD89" s="5"/>
      <c r="BE89" s="5"/>
      <c r="BF89" s="5">
        <f t="shared" si="375"/>
        <v>0</v>
      </c>
      <c r="BG89" s="5"/>
      <c r="BH89" s="5"/>
      <c r="BI89" s="5"/>
      <c r="BJ89" s="5"/>
      <c r="BK89" s="5">
        <f t="shared" si="376"/>
        <v>0</v>
      </c>
      <c r="BL89" s="5"/>
      <c r="BM89" s="5"/>
      <c r="BN89" s="5"/>
      <c r="BO89" s="5"/>
      <c r="BP89" s="5">
        <f t="shared" si="377"/>
        <v>0</v>
      </c>
      <c r="BQ89" s="5"/>
      <c r="BR89" s="5"/>
      <c r="BS89" s="5"/>
      <c r="BT89" s="5"/>
      <c r="BU89" s="5">
        <f t="shared" si="378"/>
        <v>0</v>
      </c>
      <c r="BV89" s="5"/>
      <c r="BW89" s="5"/>
      <c r="BX89" s="5"/>
      <c r="BZ89" s="2">
        <f t="shared" si="323"/>
        <v>5436</v>
      </c>
      <c r="CA89" s="2">
        <f t="shared" si="361"/>
        <v>0</v>
      </c>
      <c r="CB89" s="2">
        <f t="shared" si="361"/>
        <v>0</v>
      </c>
      <c r="CC89" s="2">
        <f t="shared" si="361"/>
        <v>0</v>
      </c>
      <c r="CD89" s="17">
        <f t="shared" si="288"/>
        <v>0</v>
      </c>
    </row>
    <row r="90" spans="1:82" ht="18.75" thickBot="1" x14ac:dyDescent="0.3">
      <c r="A90" s="37"/>
      <c r="B90" s="28">
        <f t="shared" si="363"/>
        <v>44378</v>
      </c>
      <c r="C90" s="6">
        <f t="shared" si="364"/>
        <v>208</v>
      </c>
      <c r="D90" s="6"/>
      <c r="E90" s="6"/>
      <c r="F90" s="6"/>
      <c r="G90" s="6"/>
      <c r="H90" s="6">
        <f t="shared" si="365"/>
        <v>473</v>
      </c>
      <c r="I90" s="6"/>
      <c r="J90" s="6"/>
      <c r="K90" s="6"/>
      <c r="L90" s="6"/>
      <c r="M90" s="6">
        <f t="shared" si="366"/>
        <v>660</v>
      </c>
      <c r="N90" s="6"/>
      <c r="O90" s="6"/>
      <c r="P90" s="6"/>
      <c r="Q90" s="6"/>
      <c r="R90" s="6">
        <f t="shared" si="367"/>
        <v>804</v>
      </c>
      <c r="S90" s="6"/>
      <c r="T90" s="6"/>
      <c r="U90" s="6"/>
      <c r="V90" s="6"/>
      <c r="W90" s="6">
        <f t="shared" si="368"/>
        <v>886</v>
      </c>
      <c r="X90" s="6"/>
      <c r="Y90" s="6"/>
      <c r="Z90" s="6"/>
      <c r="AA90" s="6"/>
      <c r="AB90" s="6">
        <f t="shared" si="369"/>
        <v>772</v>
      </c>
      <c r="AC90" s="6"/>
      <c r="AD90" s="6"/>
      <c r="AE90" s="6"/>
      <c r="AF90" s="6"/>
      <c r="AG90" s="6">
        <f t="shared" si="370"/>
        <v>692</v>
      </c>
      <c r="AH90" s="6"/>
      <c r="AI90" s="6"/>
      <c r="AJ90" s="6"/>
      <c r="AK90" s="6"/>
      <c r="AL90" s="6">
        <f t="shared" si="371"/>
        <v>470</v>
      </c>
      <c r="AM90" s="6"/>
      <c r="AN90" s="6"/>
      <c r="AO90" s="6"/>
      <c r="AP90" s="6"/>
      <c r="AQ90" s="6">
        <f t="shared" si="372"/>
        <v>471</v>
      </c>
      <c r="AR90" s="6"/>
      <c r="AS90" s="6"/>
      <c r="AT90" s="6"/>
      <c r="AU90" s="6"/>
      <c r="AV90" s="6">
        <f t="shared" si="373"/>
        <v>0</v>
      </c>
      <c r="AW90" s="6"/>
      <c r="AX90" s="6"/>
      <c r="AY90" s="6"/>
      <c r="AZ90" s="6"/>
      <c r="BA90" s="6">
        <f t="shared" si="374"/>
        <v>0</v>
      </c>
      <c r="BB90" s="6"/>
      <c r="BC90" s="6"/>
      <c r="BD90" s="6"/>
      <c r="BE90" s="6"/>
      <c r="BF90" s="6">
        <f t="shared" si="375"/>
        <v>0</v>
      </c>
      <c r="BG90" s="6"/>
      <c r="BH90" s="6"/>
      <c r="BI90" s="6"/>
      <c r="BJ90" s="6"/>
      <c r="BK90" s="6">
        <f t="shared" si="376"/>
        <v>0</v>
      </c>
      <c r="BL90" s="6"/>
      <c r="BM90" s="6"/>
      <c r="BN90" s="6"/>
      <c r="BO90" s="6"/>
      <c r="BP90" s="6">
        <f t="shared" si="377"/>
        <v>0</v>
      </c>
      <c r="BQ90" s="6"/>
      <c r="BR90" s="6"/>
      <c r="BS90" s="6"/>
      <c r="BT90" s="6"/>
      <c r="BU90" s="6">
        <f t="shared" si="378"/>
        <v>0</v>
      </c>
      <c r="BV90" s="6"/>
      <c r="BW90" s="6"/>
      <c r="BX90" s="6"/>
      <c r="BZ90" s="2">
        <f t="shared" si="323"/>
        <v>5436</v>
      </c>
      <c r="CA90" s="2">
        <f t="shared" si="361"/>
        <v>0</v>
      </c>
      <c r="CB90" s="2">
        <f t="shared" si="361"/>
        <v>0</v>
      </c>
      <c r="CC90" s="2">
        <f t="shared" si="361"/>
        <v>0</v>
      </c>
      <c r="CD90" s="17">
        <f t="shared" si="288"/>
        <v>0</v>
      </c>
    </row>
    <row r="91" spans="1:82" ht="18.75" thickTop="1" x14ac:dyDescent="0.25">
      <c r="B91" s="29"/>
      <c r="BZ91" s="2"/>
      <c r="CA91" s="12">
        <f t="shared" ref="CA91:CC91" si="379">SUM(CA84:CA90)</f>
        <v>2</v>
      </c>
      <c r="CB91" s="12">
        <f t="shared" si="379"/>
        <v>0</v>
      </c>
      <c r="CC91" s="12">
        <f t="shared" si="379"/>
        <v>0</v>
      </c>
      <c r="CD91" s="18">
        <f t="shared" ref="CD91" si="380">((CA91+CB91+CC91)/$BZ$4)</f>
        <v>3.596475454055026E-4</v>
      </c>
    </row>
    <row r="92" spans="1:82" x14ac:dyDescent="0.25">
      <c r="A92" s="35">
        <v>12</v>
      </c>
      <c r="B92" s="26">
        <f t="shared" ref="B92" si="381">B90+1</f>
        <v>44379</v>
      </c>
      <c r="C92" s="4">
        <f t="shared" ref="C92" si="382">C90-D90-E90-F90</f>
        <v>208</v>
      </c>
      <c r="D92" s="4">
        <v>1</v>
      </c>
      <c r="E92" s="4"/>
      <c r="F92" s="4"/>
      <c r="G92" s="4"/>
      <c r="H92" s="4">
        <f t="shared" ref="H92" si="383">H90-I90-J90-K90</f>
        <v>473</v>
      </c>
      <c r="I92" s="4"/>
      <c r="J92" s="4"/>
      <c r="K92" s="4"/>
      <c r="L92" s="4"/>
      <c r="M92" s="4">
        <f t="shared" ref="M92" si="384">M90-N90-O90-P90</f>
        <v>660</v>
      </c>
      <c r="N92" s="4">
        <v>1</v>
      </c>
      <c r="O92" s="4"/>
      <c r="P92" s="4"/>
      <c r="Q92" s="4"/>
      <c r="R92" s="4">
        <f t="shared" ref="R92" si="385">R90-S90-T90-U90</f>
        <v>804</v>
      </c>
      <c r="S92" s="4"/>
      <c r="T92" s="4"/>
      <c r="U92" s="4"/>
      <c r="V92" s="4"/>
      <c r="W92" s="4">
        <f t="shared" ref="W92" si="386">W90-X90-Y90-Z90</f>
        <v>886</v>
      </c>
      <c r="X92" s="4"/>
      <c r="Y92" s="4"/>
      <c r="Z92" s="4"/>
      <c r="AA92" s="4"/>
      <c r="AB92" s="4">
        <f t="shared" ref="AB92" si="387">AB90-AC90-AD90-AE90</f>
        <v>772</v>
      </c>
      <c r="AC92" s="4"/>
      <c r="AD92" s="4"/>
      <c r="AE92" s="4"/>
      <c r="AF92" s="4"/>
      <c r="AG92" s="4">
        <f t="shared" ref="AG92" si="388">AG90-AH90-AI90-AJ90</f>
        <v>692</v>
      </c>
      <c r="AH92" s="4"/>
      <c r="AI92" s="4"/>
      <c r="AJ92" s="4"/>
      <c r="AK92" s="4"/>
      <c r="AL92" s="4">
        <f t="shared" ref="AL92" si="389">AL90-AM90-AN90-AO90</f>
        <v>470</v>
      </c>
      <c r="AM92" s="4"/>
      <c r="AN92" s="4"/>
      <c r="AO92" s="4"/>
      <c r="AP92" s="4"/>
      <c r="AQ92" s="4">
        <f t="shared" ref="AQ92" si="390">AQ90-AR90-AS90-AT90</f>
        <v>471</v>
      </c>
      <c r="AR92" s="4"/>
      <c r="AS92" s="4"/>
      <c r="AT92" s="4"/>
      <c r="AU92" s="4"/>
      <c r="AV92" s="4">
        <f t="shared" ref="AV92" si="391">AV90-AW90-AX90-AY90</f>
        <v>0</v>
      </c>
      <c r="AW92" s="4"/>
      <c r="AX92" s="4"/>
      <c r="AY92" s="4"/>
      <c r="AZ92" s="4"/>
      <c r="BA92" s="4">
        <f t="shared" ref="BA92" si="392">BA90-BB90-BC90-BD90</f>
        <v>0</v>
      </c>
      <c r="BB92" s="4"/>
      <c r="BC92" s="4"/>
      <c r="BD92" s="4"/>
      <c r="BE92" s="4"/>
      <c r="BF92" s="4">
        <f t="shared" ref="BF92" si="393">BF90-BG90-BH90-BI90</f>
        <v>0</v>
      </c>
      <c r="BG92" s="4"/>
      <c r="BH92" s="4"/>
      <c r="BI92" s="4"/>
      <c r="BJ92" s="4"/>
      <c r="BK92" s="4">
        <f t="shared" ref="BK92" si="394">BK90-BL90-BM90-BN90</f>
        <v>0</v>
      </c>
      <c r="BL92" s="4"/>
      <c r="BM92" s="4"/>
      <c r="BN92" s="4"/>
      <c r="BO92" s="4"/>
      <c r="BP92" s="4">
        <f t="shared" ref="BP92" si="395">BP90-BQ90-BR90-BS90</f>
        <v>0</v>
      </c>
      <c r="BQ92" s="4"/>
      <c r="BR92" s="4"/>
      <c r="BS92" s="4"/>
      <c r="BT92" s="4"/>
      <c r="BU92" s="4">
        <f t="shared" ref="BU92" si="396">BU90-BV90-BW90-BX90</f>
        <v>0</v>
      </c>
      <c r="BV92" s="4"/>
      <c r="BW92" s="4"/>
      <c r="BX92" s="4"/>
      <c r="BZ92" s="2">
        <f t="shared" ref="BZ92" si="397">SUM(C92,H92,M92,R92,W92,AB92,AG92,AL92,AQ92,AV92,BA92,BF92,BK92,BP92,BU92)</f>
        <v>5436</v>
      </c>
      <c r="CA92" s="2">
        <f t="shared" ref="CA92:CC98" si="398">SUM(D92,I92,N92,S92,X92,AC92,AH92,AM92,AR92,AW92,BB92,BG92,BL92,BQ92,BV92)</f>
        <v>2</v>
      </c>
      <c r="CB92" s="2">
        <f t="shared" si="398"/>
        <v>0</v>
      </c>
      <c r="CC92" s="2">
        <f t="shared" si="398"/>
        <v>0</v>
      </c>
      <c r="CD92" s="17">
        <f t="shared" ref="CD92" si="399">((CA92+CB92+CC92)/BZ92)</f>
        <v>3.6791758646063282E-4</v>
      </c>
    </row>
    <row r="93" spans="1:82" x14ac:dyDescent="0.25">
      <c r="A93" s="36"/>
      <c r="B93" s="27">
        <f t="shared" ref="B93:B98" si="400">B92+1</f>
        <v>44380</v>
      </c>
      <c r="C93" s="5">
        <f t="shared" ref="C93:C98" si="401">C92-D92-E92-F92</f>
        <v>207</v>
      </c>
      <c r="D93" s="5"/>
      <c r="E93" s="5"/>
      <c r="F93" s="5"/>
      <c r="G93" s="5"/>
      <c r="H93" s="5">
        <f t="shared" ref="H93:H98" si="402">H92-I92-J92-K92</f>
        <v>473</v>
      </c>
      <c r="I93" s="5"/>
      <c r="J93" s="5"/>
      <c r="K93" s="5"/>
      <c r="L93" s="5"/>
      <c r="M93" s="5">
        <f t="shared" ref="M93:M98" si="403">M92-N92-O92-P92</f>
        <v>659</v>
      </c>
      <c r="N93" s="5"/>
      <c r="O93" s="5"/>
      <c r="P93" s="5"/>
      <c r="Q93" s="5"/>
      <c r="R93" s="5">
        <f t="shared" ref="R93:R98" si="404">R92-S92-T92-U92</f>
        <v>804</v>
      </c>
      <c r="S93" s="5"/>
      <c r="T93" s="5"/>
      <c r="U93" s="5"/>
      <c r="V93" s="5"/>
      <c r="W93" s="5">
        <f t="shared" ref="W93:W98" si="405">W92-X92-Y92-Z92</f>
        <v>886</v>
      </c>
      <c r="X93" s="5"/>
      <c r="Y93" s="5"/>
      <c r="Z93" s="5"/>
      <c r="AA93" s="5"/>
      <c r="AB93" s="5">
        <f t="shared" ref="AB93:AB98" si="406">AB92-AC92-AD92-AE92</f>
        <v>772</v>
      </c>
      <c r="AC93" s="5"/>
      <c r="AD93" s="5"/>
      <c r="AE93" s="5"/>
      <c r="AF93" s="5"/>
      <c r="AG93" s="5">
        <f t="shared" ref="AG93:AG98" si="407">AG92-AH92-AI92-AJ92</f>
        <v>692</v>
      </c>
      <c r="AH93" s="5"/>
      <c r="AI93" s="5"/>
      <c r="AJ93" s="5"/>
      <c r="AK93" s="5"/>
      <c r="AL93" s="5">
        <f t="shared" ref="AL93:AL98" si="408">AL92-AM92-AN92-AO92</f>
        <v>470</v>
      </c>
      <c r="AM93" s="5"/>
      <c r="AN93" s="5"/>
      <c r="AO93" s="5"/>
      <c r="AP93" s="5"/>
      <c r="AQ93" s="5">
        <f t="shared" ref="AQ93:AQ98" si="409">AQ92-AR92-AS92-AT92</f>
        <v>471</v>
      </c>
      <c r="AR93" s="5"/>
      <c r="AS93" s="5"/>
      <c r="AT93" s="5"/>
      <c r="AU93" s="5"/>
      <c r="AV93" s="5">
        <f t="shared" ref="AV93:AV98" si="410">AV92-AW92-AX92-AY92</f>
        <v>0</v>
      </c>
      <c r="AW93" s="5"/>
      <c r="AX93" s="5"/>
      <c r="AY93" s="5"/>
      <c r="AZ93" s="5"/>
      <c r="BA93" s="5">
        <f t="shared" ref="BA93:BA98" si="411">BA92-BB92-BC92-BD92</f>
        <v>0</v>
      </c>
      <c r="BB93" s="5"/>
      <c r="BC93" s="5"/>
      <c r="BD93" s="5"/>
      <c r="BE93" s="5"/>
      <c r="BF93" s="5">
        <f t="shared" ref="BF93:BF98" si="412">BF92-BG92-BH92-BI92</f>
        <v>0</v>
      </c>
      <c r="BG93" s="5"/>
      <c r="BH93" s="5"/>
      <c r="BI93" s="5"/>
      <c r="BJ93" s="5"/>
      <c r="BK93" s="5">
        <f t="shared" ref="BK93:BK98" si="413">BK92-BL92-BM92-BN92</f>
        <v>0</v>
      </c>
      <c r="BL93" s="5"/>
      <c r="BM93" s="5"/>
      <c r="BN93" s="5"/>
      <c r="BO93" s="5"/>
      <c r="BP93" s="5">
        <f t="shared" ref="BP93:BP98" si="414">BP92-BQ92-BR92-BS92</f>
        <v>0</v>
      </c>
      <c r="BQ93" s="5"/>
      <c r="BR93" s="5"/>
      <c r="BS93" s="5"/>
      <c r="BT93" s="5"/>
      <c r="BU93" s="5">
        <f t="shared" ref="BU93:BU98" si="415">BU92-BV92-BW92-BX92</f>
        <v>0</v>
      </c>
      <c r="BV93" s="5"/>
      <c r="BW93" s="5"/>
      <c r="BX93" s="5"/>
      <c r="BZ93" s="2">
        <f t="shared" si="323"/>
        <v>5434</v>
      </c>
      <c r="CA93" s="2">
        <f t="shared" si="398"/>
        <v>0</v>
      </c>
      <c r="CB93" s="2">
        <f t="shared" si="398"/>
        <v>0</v>
      </c>
      <c r="CC93" s="2">
        <f t="shared" si="398"/>
        <v>0</v>
      </c>
      <c r="CD93" s="17">
        <f t="shared" si="288"/>
        <v>0</v>
      </c>
    </row>
    <row r="94" spans="1:82" x14ac:dyDescent="0.25">
      <c r="A94" s="36"/>
      <c r="B94" s="27">
        <f t="shared" si="400"/>
        <v>44381</v>
      </c>
      <c r="C94" s="5">
        <f t="shared" si="401"/>
        <v>207</v>
      </c>
      <c r="D94" s="5"/>
      <c r="E94" s="5"/>
      <c r="F94" s="5"/>
      <c r="G94" s="5"/>
      <c r="H94" s="5">
        <f t="shared" si="402"/>
        <v>473</v>
      </c>
      <c r="I94" s="5"/>
      <c r="J94" s="5"/>
      <c r="K94" s="5"/>
      <c r="L94" s="5"/>
      <c r="M94" s="5">
        <f t="shared" si="403"/>
        <v>659</v>
      </c>
      <c r="N94" s="5"/>
      <c r="O94" s="5"/>
      <c r="P94" s="5"/>
      <c r="Q94" s="5"/>
      <c r="R94" s="5">
        <f t="shared" si="404"/>
        <v>804</v>
      </c>
      <c r="S94" s="5"/>
      <c r="T94" s="5"/>
      <c r="U94" s="5"/>
      <c r="V94" s="5"/>
      <c r="W94" s="5">
        <f t="shared" si="405"/>
        <v>886</v>
      </c>
      <c r="X94" s="5"/>
      <c r="Y94" s="5"/>
      <c r="Z94" s="5"/>
      <c r="AA94" s="5"/>
      <c r="AB94" s="5">
        <f t="shared" si="406"/>
        <v>772</v>
      </c>
      <c r="AC94" s="5"/>
      <c r="AD94" s="5"/>
      <c r="AE94" s="5"/>
      <c r="AF94" s="5"/>
      <c r="AG94" s="5">
        <f t="shared" si="407"/>
        <v>692</v>
      </c>
      <c r="AH94" s="5"/>
      <c r="AI94" s="5"/>
      <c r="AJ94" s="5"/>
      <c r="AK94" s="5"/>
      <c r="AL94" s="5">
        <f t="shared" si="408"/>
        <v>470</v>
      </c>
      <c r="AM94" s="5"/>
      <c r="AN94" s="5"/>
      <c r="AO94" s="5"/>
      <c r="AP94" s="5"/>
      <c r="AQ94" s="5">
        <f t="shared" si="409"/>
        <v>471</v>
      </c>
      <c r="AR94" s="5"/>
      <c r="AS94" s="5"/>
      <c r="AT94" s="5"/>
      <c r="AU94" s="5"/>
      <c r="AV94" s="5">
        <f t="shared" si="410"/>
        <v>0</v>
      </c>
      <c r="AW94" s="5"/>
      <c r="AX94" s="5"/>
      <c r="AY94" s="5"/>
      <c r="AZ94" s="5"/>
      <c r="BA94" s="5">
        <f t="shared" si="411"/>
        <v>0</v>
      </c>
      <c r="BB94" s="5"/>
      <c r="BC94" s="5"/>
      <c r="BD94" s="5"/>
      <c r="BE94" s="5"/>
      <c r="BF94" s="5">
        <f t="shared" si="412"/>
        <v>0</v>
      </c>
      <c r="BG94" s="5"/>
      <c r="BH94" s="5"/>
      <c r="BI94" s="5"/>
      <c r="BJ94" s="5"/>
      <c r="BK94" s="5">
        <f t="shared" si="413"/>
        <v>0</v>
      </c>
      <c r="BL94" s="5"/>
      <c r="BM94" s="5"/>
      <c r="BN94" s="5"/>
      <c r="BO94" s="5"/>
      <c r="BP94" s="5">
        <f t="shared" si="414"/>
        <v>0</v>
      </c>
      <c r="BQ94" s="5"/>
      <c r="BR94" s="5"/>
      <c r="BS94" s="5"/>
      <c r="BT94" s="5"/>
      <c r="BU94" s="5">
        <f t="shared" si="415"/>
        <v>0</v>
      </c>
      <c r="BV94" s="5"/>
      <c r="BW94" s="5"/>
      <c r="BX94" s="5"/>
      <c r="BZ94" s="2">
        <f t="shared" si="323"/>
        <v>5434</v>
      </c>
      <c r="CA94" s="2">
        <f t="shared" si="398"/>
        <v>0</v>
      </c>
      <c r="CB94" s="2">
        <f t="shared" si="398"/>
        <v>0</v>
      </c>
      <c r="CC94" s="2">
        <f t="shared" si="398"/>
        <v>0</v>
      </c>
      <c r="CD94" s="17">
        <f t="shared" si="288"/>
        <v>0</v>
      </c>
    </row>
    <row r="95" spans="1:82" x14ac:dyDescent="0.25">
      <c r="A95" s="36"/>
      <c r="B95" s="27">
        <f t="shared" si="400"/>
        <v>44382</v>
      </c>
      <c r="C95" s="5">
        <f t="shared" si="401"/>
        <v>207</v>
      </c>
      <c r="D95" s="5">
        <v>1</v>
      </c>
      <c r="E95" s="5"/>
      <c r="F95" s="5"/>
      <c r="G95" s="5"/>
      <c r="H95" s="5">
        <f t="shared" si="402"/>
        <v>473</v>
      </c>
      <c r="I95" s="5"/>
      <c r="J95" s="5"/>
      <c r="K95" s="5"/>
      <c r="L95" s="5"/>
      <c r="M95" s="5">
        <f t="shared" si="403"/>
        <v>659</v>
      </c>
      <c r="N95" s="5">
        <v>1</v>
      </c>
      <c r="O95" s="5"/>
      <c r="P95" s="5"/>
      <c r="Q95" s="5"/>
      <c r="R95" s="5">
        <f t="shared" si="404"/>
        <v>804</v>
      </c>
      <c r="S95" s="5"/>
      <c r="T95" s="5"/>
      <c r="U95" s="5"/>
      <c r="V95" s="5"/>
      <c r="W95" s="5">
        <f t="shared" si="405"/>
        <v>886</v>
      </c>
      <c r="X95" s="5"/>
      <c r="Y95" s="5"/>
      <c r="Z95" s="5"/>
      <c r="AA95" s="5"/>
      <c r="AB95" s="5">
        <f t="shared" si="406"/>
        <v>772</v>
      </c>
      <c r="AC95" s="5"/>
      <c r="AD95" s="5"/>
      <c r="AE95" s="5"/>
      <c r="AF95" s="5"/>
      <c r="AG95" s="5">
        <f t="shared" si="407"/>
        <v>692</v>
      </c>
      <c r="AH95" s="5">
        <v>1</v>
      </c>
      <c r="AI95" s="5"/>
      <c r="AJ95" s="5"/>
      <c r="AK95" s="5"/>
      <c r="AL95" s="5">
        <f t="shared" si="408"/>
        <v>470</v>
      </c>
      <c r="AM95" s="5"/>
      <c r="AN95" s="5"/>
      <c r="AO95" s="5"/>
      <c r="AP95" s="5"/>
      <c r="AQ95" s="5">
        <f t="shared" si="409"/>
        <v>471</v>
      </c>
      <c r="AR95" s="5"/>
      <c r="AS95" s="5"/>
      <c r="AT95" s="5"/>
      <c r="AU95" s="5"/>
      <c r="AV95" s="5">
        <f t="shared" si="410"/>
        <v>0</v>
      </c>
      <c r="AW95" s="5"/>
      <c r="AX95" s="5"/>
      <c r="AY95" s="5"/>
      <c r="AZ95" s="5"/>
      <c r="BA95" s="5">
        <f t="shared" si="411"/>
        <v>0</v>
      </c>
      <c r="BB95" s="5"/>
      <c r="BC95" s="5"/>
      <c r="BD95" s="5"/>
      <c r="BE95" s="5"/>
      <c r="BF95" s="5">
        <f t="shared" si="412"/>
        <v>0</v>
      </c>
      <c r="BG95" s="5"/>
      <c r="BH95" s="5"/>
      <c r="BI95" s="5"/>
      <c r="BJ95" s="5"/>
      <c r="BK95" s="5">
        <f t="shared" si="413"/>
        <v>0</v>
      </c>
      <c r="BL95" s="5"/>
      <c r="BM95" s="5"/>
      <c r="BN95" s="5"/>
      <c r="BO95" s="5"/>
      <c r="BP95" s="5">
        <f t="shared" si="414"/>
        <v>0</v>
      </c>
      <c r="BQ95" s="5"/>
      <c r="BR95" s="5"/>
      <c r="BS95" s="5"/>
      <c r="BT95" s="5"/>
      <c r="BU95" s="5">
        <f t="shared" si="415"/>
        <v>0</v>
      </c>
      <c r="BV95" s="5"/>
      <c r="BW95" s="5"/>
      <c r="BX95" s="5"/>
      <c r="BZ95" s="2">
        <f t="shared" si="323"/>
        <v>5434</v>
      </c>
      <c r="CA95" s="2">
        <f t="shared" si="398"/>
        <v>3</v>
      </c>
      <c r="CB95" s="2">
        <f t="shared" si="398"/>
        <v>0</v>
      </c>
      <c r="CC95" s="2">
        <f t="shared" si="398"/>
        <v>0</v>
      </c>
      <c r="CD95" s="17">
        <f t="shared" si="288"/>
        <v>5.5207949944792055E-4</v>
      </c>
    </row>
    <row r="96" spans="1:82" x14ac:dyDescent="0.25">
      <c r="A96" s="36"/>
      <c r="B96" s="27">
        <f t="shared" si="400"/>
        <v>44383</v>
      </c>
      <c r="C96" s="5">
        <f t="shared" si="401"/>
        <v>206</v>
      </c>
      <c r="D96" s="5"/>
      <c r="E96" s="5"/>
      <c r="F96" s="5"/>
      <c r="G96" s="5"/>
      <c r="H96" s="5">
        <f t="shared" si="402"/>
        <v>473</v>
      </c>
      <c r="I96" s="5"/>
      <c r="J96" s="5"/>
      <c r="K96" s="5"/>
      <c r="L96" s="5"/>
      <c r="M96" s="5">
        <f t="shared" si="403"/>
        <v>658</v>
      </c>
      <c r="N96" s="5"/>
      <c r="O96" s="5"/>
      <c r="P96" s="5"/>
      <c r="Q96" s="5"/>
      <c r="R96" s="5">
        <f t="shared" si="404"/>
        <v>804</v>
      </c>
      <c r="S96" s="5"/>
      <c r="T96" s="5"/>
      <c r="U96" s="5"/>
      <c r="V96" s="5"/>
      <c r="W96" s="5">
        <f t="shared" si="405"/>
        <v>886</v>
      </c>
      <c r="X96" s="5"/>
      <c r="Y96" s="5"/>
      <c r="Z96" s="5"/>
      <c r="AA96" s="5"/>
      <c r="AB96" s="5">
        <f t="shared" si="406"/>
        <v>772</v>
      </c>
      <c r="AC96" s="5"/>
      <c r="AD96" s="5"/>
      <c r="AE96" s="5"/>
      <c r="AF96" s="5"/>
      <c r="AG96" s="5">
        <f t="shared" si="407"/>
        <v>691</v>
      </c>
      <c r="AH96" s="5"/>
      <c r="AI96" s="5"/>
      <c r="AJ96" s="5"/>
      <c r="AK96" s="5"/>
      <c r="AL96" s="5">
        <f t="shared" si="408"/>
        <v>470</v>
      </c>
      <c r="AM96" s="5"/>
      <c r="AN96" s="5"/>
      <c r="AO96" s="5"/>
      <c r="AP96" s="5"/>
      <c r="AQ96" s="5">
        <f t="shared" si="409"/>
        <v>471</v>
      </c>
      <c r="AR96" s="5"/>
      <c r="AS96" s="5"/>
      <c r="AT96" s="5"/>
      <c r="AU96" s="5"/>
      <c r="AV96" s="5">
        <f t="shared" si="410"/>
        <v>0</v>
      </c>
      <c r="AW96" s="5"/>
      <c r="AX96" s="5"/>
      <c r="AY96" s="5"/>
      <c r="AZ96" s="5"/>
      <c r="BA96" s="5">
        <f t="shared" si="411"/>
        <v>0</v>
      </c>
      <c r="BB96" s="5"/>
      <c r="BC96" s="5"/>
      <c r="BD96" s="5"/>
      <c r="BE96" s="5"/>
      <c r="BF96" s="5">
        <f t="shared" si="412"/>
        <v>0</v>
      </c>
      <c r="BG96" s="5"/>
      <c r="BH96" s="5"/>
      <c r="BI96" s="5"/>
      <c r="BJ96" s="5"/>
      <c r="BK96" s="5">
        <f t="shared" si="413"/>
        <v>0</v>
      </c>
      <c r="BL96" s="5"/>
      <c r="BM96" s="5"/>
      <c r="BN96" s="5"/>
      <c r="BO96" s="5"/>
      <c r="BP96" s="5">
        <f t="shared" si="414"/>
        <v>0</v>
      </c>
      <c r="BQ96" s="5"/>
      <c r="BR96" s="5"/>
      <c r="BS96" s="5"/>
      <c r="BT96" s="5"/>
      <c r="BU96" s="5">
        <f t="shared" si="415"/>
        <v>0</v>
      </c>
      <c r="BV96" s="5"/>
      <c r="BW96" s="5"/>
      <c r="BX96" s="5"/>
      <c r="BZ96" s="2">
        <f t="shared" si="323"/>
        <v>5431</v>
      </c>
      <c r="CA96" s="2">
        <f t="shared" si="398"/>
        <v>0</v>
      </c>
      <c r="CB96" s="2">
        <f t="shared" si="398"/>
        <v>0</v>
      </c>
      <c r="CC96" s="2">
        <f t="shared" si="398"/>
        <v>0</v>
      </c>
      <c r="CD96" s="17">
        <f t="shared" si="288"/>
        <v>0</v>
      </c>
    </row>
    <row r="97" spans="1:82" x14ac:dyDescent="0.25">
      <c r="A97" s="36"/>
      <c r="B97" s="27">
        <f t="shared" si="400"/>
        <v>44384</v>
      </c>
      <c r="C97" s="5">
        <f t="shared" si="401"/>
        <v>206</v>
      </c>
      <c r="D97" s="5"/>
      <c r="E97" s="5"/>
      <c r="F97" s="5"/>
      <c r="G97" s="5"/>
      <c r="H97" s="5">
        <f t="shared" si="402"/>
        <v>473</v>
      </c>
      <c r="I97" s="5"/>
      <c r="J97" s="5"/>
      <c r="K97" s="5"/>
      <c r="L97" s="5"/>
      <c r="M97" s="5">
        <f t="shared" si="403"/>
        <v>658</v>
      </c>
      <c r="N97" s="5"/>
      <c r="O97" s="5"/>
      <c r="P97" s="5"/>
      <c r="Q97" s="5"/>
      <c r="R97" s="5">
        <f t="shared" si="404"/>
        <v>804</v>
      </c>
      <c r="S97" s="5"/>
      <c r="T97" s="5"/>
      <c r="U97" s="5"/>
      <c r="V97" s="5"/>
      <c r="W97" s="5">
        <f t="shared" si="405"/>
        <v>886</v>
      </c>
      <c r="X97" s="5"/>
      <c r="Y97" s="5"/>
      <c r="Z97" s="5"/>
      <c r="AA97" s="5"/>
      <c r="AB97" s="5">
        <f t="shared" si="406"/>
        <v>772</v>
      </c>
      <c r="AC97" s="5"/>
      <c r="AD97" s="5"/>
      <c r="AE97" s="5"/>
      <c r="AF97" s="5"/>
      <c r="AG97" s="5">
        <f t="shared" si="407"/>
        <v>691</v>
      </c>
      <c r="AH97" s="5"/>
      <c r="AI97" s="5"/>
      <c r="AJ97" s="5"/>
      <c r="AK97" s="5"/>
      <c r="AL97" s="5">
        <f t="shared" si="408"/>
        <v>470</v>
      </c>
      <c r="AM97" s="5"/>
      <c r="AN97" s="5"/>
      <c r="AO97" s="5"/>
      <c r="AP97" s="5"/>
      <c r="AQ97" s="5">
        <f t="shared" si="409"/>
        <v>471</v>
      </c>
      <c r="AR97" s="5"/>
      <c r="AS97" s="5"/>
      <c r="AT97" s="5"/>
      <c r="AU97" s="5"/>
      <c r="AV97" s="5">
        <f t="shared" si="410"/>
        <v>0</v>
      </c>
      <c r="AW97" s="5"/>
      <c r="AX97" s="5"/>
      <c r="AY97" s="5"/>
      <c r="AZ97" s="5"/>
      <c r="BA97" s="5">
        <f t="shared" si="411"/>
        <v>0</v>
      </c>
      <c r="BB97" s="5"/>
      <c r="BC97" s="5"/>
      <c r="BD97" s="5"/>
      <c r="BE97" s="5"/>
      <c r="BF97" s="5">
        <f t="shared" si="412"/>
        <v>0</v>
      </c>
      <c r="BG97" s="5"/>
      <c r="BH97" s="5"/>
      <c r="BI97" s="5"/>
      <c r="BJ97" s="5"/>
      <c r="BK97" s="5">
        <f t="shared" si="413"/>
        <v>0</v>
      </c>
      <c r="BL97" s="5"/>
      <c r="BM97" s="5"/>
      <c r="BN97" s="5"/>
      <c r="BO97" s="5"/>
      <c r="BP97" s="5">
        <f t="shared" si="414"/>
        <v>0</v>
      </c>
      <c r="BQ97" s="5"/>
      <c r="BR97" s="5"/>
      <c r="BS97" s="5"/>
      <c r="BT97" s="5"/>
      <c r="BU97" s="5">
        <f t="shared" si="415"/>
        <v>0</v>
      </c>
      <c r="BV97" s="5"/>
      <c r="BW97" s="5"/>
      <c r="BX97" s="5"/>
      <c r="BZ97" s="2">
        <f t="shared" si="323"/>
        <v>5431</v>
      </c>
      <c r="CA97" s="2">
        <f t="shared" si="398"/>
        <v>0</v>
      </c>
      <c r="CB97" s="2">
        <f t="shared" si="398"/>
        <v>0</v>
      </c>
      <c r="CC97" s="2">
        <f t="shared" si="398"/>
        <v>0</v>
      </c>
      <c r="CD97" s="17">
        <f t="shared" si="288"/>
        <v>0</v>
      </c>
    </row>
    <row r="98" spans="1:82" ht="18.75" thickBot="1" x14ac:dyDescent="0.3">
      <c r="A98" s="37"/>
      <c r="B98" s="28">
        <f t="shared" si="400"/>
        <v>44385</v>
      </c>
      <c r="C98" s="6">
        <f t="shared" si="401"/>
        <v>206</v>
      </c>
      <c r="D98" s="6"/>
      <c r="E98" s="6"/>
      <c r="F98" s="6"/>
      <c r="G98" s="6"/>
      <c r="H98" s="6">
        <f t="shared" si="402"/>
        <v>473</v>
      </c>
      <c r="I98" s="6"/>
      <c r="J98" s="6"/>
      <c r="K98" s="6"/>
      <c r="L98" s="6"/>
      <c r="M98" s="6">
        <f t="shared" si="403"/>
        <v>658</v>
      </c>
      <c r="N98" s="6"/>
      <c r="O98" s="6"/>
      <c r="P98" s="6"/>
      <c r="Q98" s="6"/>
      <c r="R98" s="6">
        <f t="shared" si="404"/>
        <v>804</v>
      </c>
      <c r="S98" s="6"/>
      <c r="T98" s="6"/>
      <c r="U98" s="6"/>
      <c r="V98" s="6"/>
      <c r="W98" s="6">
        <f t="shared" si="405"/>
        <v>886</v>
      </c>
      <c r="X98" s="6"/>
      <c r="Y98" s="6"/>
      <c r="Z98" s="6"/>
      <c r="AA98" s="6"/>
      <c r="AB98" s="6">
        <f t="shared" si="406"/>
        <v>772</v>
      </c>
      <c r="AC98" s="6"/>
      <c r="AD98" s="6"/>
      <c r="AE98" s="6"/>
      <c r="AF98" s="6"/>
      <c r="AG98" s="6">
        <f t="shared" si="407"/>
        <v>691</v>
      </c>
      <c r="AH98" s="6"/>
      <c r="AI98" s="6"/>
      <c r="AJ98" s="6"/>
      <c r="AK98" s="6"/>
      <c r="AL98" s="6">
        <f t="shared" si="408"/>
        <v>470</v>
      </c>
      <c r="AM98" s="6"/>
      <c r="AN98" s="6"/>
      <c r="AO98" s="6"/>
      <c r="AP98" s="6"/>
      <c r="AQ98" s="6">
        <f t="shared" si="409"/>
        <v>471</v>
      </c>
      <c r="AR98" s="6">
        <v>1</v>
      </c>
      <c r="AS98" s="6"/>
      <c r="AT98" s="6"/>
      <c r="AU98" s="6"/>
      <c r="AV98" s="6">
        <f t="shared" si="410"/>
        <v>0</v>
      </c>
      <c r="AW98" s="6"/>
      <c r="AX98" s="6"/>
      <c r="AY98" s="6"/>
      <c r="AZ98" s="6"/>
      <c r="BA98" s="6">
        <f t="shared" si="411"/>
        <v>0</v>
      </c>
      <c r="BB98" s="6"/>
      <c r="BC98" s="6"/>
      <c r="BD98" s="6"/>
      <c r="BE98" s="6"/>
      <c r="BF98" s="6">
        <f t="shared" si="412"/>
        <v>0</v>
      </c>
      <c r="BG98" s="6"/>
      <c r="BH98" s="6"/>
      <c r="BI98" s="6"/>
      <c r="BJ98" s="6"/>
      <c r="BK98" s="6">
        <f t="shared" si="413"/>
        <v>0</v>
      </c>
      <c r="BL98" s="6"/>
      <c r="BM98" s="6"/>
      <c r="BN98" s="6"/>
      <c r="BO98" s="6"/>
      <c r="BP98" s="6">
        <f t="shared" si="414"/>
        <v>0</v>
      </c>
      <c r="BQ98" s="6"/>
      <c r="BR98" s="6"/>
      <c r="BS98" s="6"/>
      <c r="BT98" s="6"/>
      <c r="BU98" s="6">
        <f t="shared" si="415"/>
        <v>0</v>
      </c>
      <c r="BV98" s="6"/>
      <c r="BW98" s="6"/>
      <c r="BX98" s="6"/>
      <c r="BZ98" s="2">
        <f t="shared" si="323"/>
        <v>5431</v>
      </c>
      <c r="CA98" s="2">
        <f t="shared" si="398"/>
        <v>1</v>
      </c>
      <c r="CB98" s="2">
        <f t="shared" si="398"/>
        <v>0</v>
      </c>
      <c r="CC98" s="2">
        <f t="shared" si="398"/>
        <v>0</v>
      </c>
      <c r="CD98" s="17">
        <f t="shared" si="288"/>
        <v>1.8412815319462345E-4</v>
      </c>
    </row>
    <row r="99" spans="1:82" ht="18.75" thickTop="1" x14ac:dyDescent="0.25">
      <c r="B99" s="29"/>
      <c r="BZ99" s="2"/>
      <c r="CA99" s="12">
        <f t="shared" ref="CA99:CC99" si="416">SUM(CA92:CA98)</f>
        <v>6</v>
      </c>
      <c r="CB99" s="12">
        <f t="shared" si="416"/>
        <v>0</v>
      </c>
      <c r="CC99" s="12">
        <f t="shared" si="416"/>
        <v>0</v>
      </c>
      <c r="CD99" s="18">
        <f t="shared" ref="CD99" si="417">((CA99+CB99+CC99)/$BZ$4)</f>
        <v>1.0789426362165079E-3</v>
      </c>
    </row>
    <row r="100" spans="1:82" x14ac:dyDescent="0.25">
      <c r="A100" s="35">
        <v>13</v>
      </c>
      <c r="B100" s="26">
        <f t="shared" ref="B100" si="418">B98+1</f>
        <v>44386</v>
      </c>
      <c r="C100" s="4">
        <f t="shared" ref="C100" si="419">C98-D98-E98-F98</f>
        <v>206</v>
      </c>
      <c r="D100" s="4"/>
      <c r="E100" s="4"/>
      <c r="F100" s="4"/>
      <c r="G100" s="4"/>
      <c r="H100" s="4">
        <f t="shared" ref="H100" si="420">H98-I98-J98-K98</f>
        <v>473</v>
      </c>
      <c r="I100" s="4"/>
      <c r="J100" s="4"/>
      <c r="K100" s="4"/>
      <c r="L100" s="4"/>
      <c r="M100" s="4">
        <f t="shared" ref="M100" si="421">M98-N98-O98-P98</f>
        <v>658</v>
      </c>
      <c r="N100" s="4"/>
      <c r="O100" s="4"/>
      <c r="P100" s="4"/>
      <c r="Q100" s="4"/>
      <c r="R100" s="4">
        <f t="shared" ref="R100" si="422">R98-S98-T98-U98</f>
        <v>804</v>
      </c>
      <c r="S100" s="4"/>
      <c r="T100" s="4"/>
      <c r="U100" s="4"/>
      <c r="V100" s="4"/>
      <c r="W100" s="4">
        <f t="shared" ref="W100" si="423">W98-X98-Y98-Z98</f>
        <v>886</v>
      </c>
      <c r="X100" s="4"/>
      <c r="Y100" s="4"/>
      <c r="Z100" s="4"/>
      <c r="AA100" s="4"/>
      <c r="AB100" s="4">
        <f t="shared" ref="AB100" si="424">AB98-AC98-AD98-AE98</f>
        <v>772</v>
      </c>
      <c r="AC100" s="4"/>
      <c r="AD100" s="4"/>
      <c r="AE100" s="4"/>
      <c r="AF100" s="4"/>
      <c r="AG100" s="4">
        <f t="shared" ref="AG100" si="425">AG98-AH98-AI98-AJ98</f>
        <v>691</v>
      </c>
      <c r="AH100" s="4"/>
      <c r="AI100" s="4"/>
      <c r="AJ100" s="4"/>
      <c r="AK100" s="4"/>
      <c r="AL100" s="4">
        <f t="shared" ref="AL100" si="426">AL98-AM98-AN98-AO98</f>
        <v>470</v>
      </c>
      <c r="AM100" s="4"/>
      <c r="AN100" s="4"/>
      <c r="AO100" s="4"/>
      <c r="AP100" s="4"/>
      <c r="AQ100" s="4">
        <f t="shared" ref="AQ100" si="427">AQ98-AR98-AS98-AT98</f>
        <v>470</v>
      </c>
      <c r="AR100" s="4"/>
      <c r="AS100" s="4"/>
      <c r="AT100" s="4"/>
      <c r="AU100" s="4"/>
      <c r="AV100" s="4">
        <f t="shared" ref="AV100" si="428">AV98-AW98-AX98-AY98</f>
        <v>0</v>
      </c>
      <c r="AW100" s="4"/>
      <c r="AX100" s="4"/>
      <c r="AY100" s="4"/>
      <c r="AZ100" s="4"/>
      <c r="BA100" s="4">
        <f t="shared" ref="BA100" si="429">BA98-BB98-BC98-BD98</f>
        <v>0</v>
      </c>
      <c r="BB100" s="4"/>
      <c r="BC100" s="4"/>
      <c r="BD100" s="4"/>
      <c r="BE100" s="4"/>
      <c r="BF100" s="4">
        <f t="shared" ref="BF100" si="430">BF98-BG98-BH98-BI98</f>
        <v>0</v>
      </c>
      <c r="BG100" s="4"/>
      <c r="BH100" s="4"/>
      <c r="BI100" s="4"/>
      <c r="BJ100" s="4"/>
      <c r="BK100" s="4">
        <f t="shared" ref="BK100" si="431">BK98-BL98-BM98-BN98</f>
        <v>0</v>
      </c>
      <c r="BL100" s="4"/>
      <c r="BM100" s="4"/>
      <c r="BN100" s="4"/>
      <c r="BO100" s="4"/>
      <c r="BP100" s="4">
        <f t="shared" ref="BP100" si="432">BP98-BQ98-BR98-BS98</f>
        <v>0</v>
      </c>
      <c r="BQ100" s="4"/>
      <c r="BR100" s="4"/>
      <c r="BS100" s="4"/>
      <c r="BT100" s="4"/>
      <c r="BU100" s="4">
        <f t="shared" ref="BU100" si="433">BU98-BV98-BW98-BX98</f>
        <v>0</v>
      </c>
      <c r="BV100" s="4"/>
      <c r="BW100" s="4"/>
      <c r="BX100" s="4"/>
      <c r="BZ100" s="2">
        <f t="shared" ref="BZ100" si="434">SUM(C100,H100,M100,R100,W100,AB100,AG100,AL100,AQ100,AV100,BA100,BF100,BK100,BP100,BU100)</f>
        <v>5430</v>
      </c>
      <c r="CA100" s="2">
        <f t="shared" ref="CA100:CC106" si="435">SUM(D100,I100,N100,S100,X100,AC100,AH100,AM100,AR100,AW100,BB100,BG100,BL100,BQ100,BV100)</f>
        <v>0</v>
      </c>
      <c r="CB100" s="2">
        <f t="shared" si="435"/>
        <v>0</v>
      </c>
      <c r="CC100" s="2">
        <f t="shared" si="435"/>
        <v>0</v>
      </c>
      <c r="CD100" s="17">
        <f t="shared" ref="CD100" si="436">((CA100+CB100+CC100)/BZ100)</f>
        <v>0</v>
      </c>
    </row>
    <row r="101" spans="1:82" x14ac:dyDescent="0.25">
      <c r="A101" s="36"/>
      <c r="B101" s="27">
        <f t="shared" ref="B101:B106" si="437">B100+1</f>
        <v>44387</v>
      </c>
      <c r="C101" s="5">
        <f t="shared" ref="C101:C106" si="438">C100-D100-E100-F100</f>
        <v>206</v>
      </c>
      <c r="D101" s="5"/>
      <c r="E101" s="5"/>
      <c r="F101" s="5"/>
      <c r="G101" s="5"/>
      <c r="H101" s="5">
        <f t="shared" ref="H101:H106" si="439">H100-I100-J100-K100</f>
        <v>473</v>
      </c>
      <c r="I101" s="5"/>
      <c r="J101" s="5"/>
      <c r="K101" s="5"/>
      <c r="L101" s="5"/>
      <c r="M101" s="5">
        <f t="shared" ref="M101:M106" si="440">M100-N100-O100-P100</f>
        <v>658</v>
      </c>
      <c r="N101" s="5">
        <v>2</v>
      </c>
      <c r="O101" s="5"/>
      <c r="P101" s="5"/>
      <c r="Q101" s="5"/>
      <c r="R101" s="5">
        <f t="shared" ref="R101:R106" si="441">R100-S100-T100-U100</f>
        <v>804</v>
      </c>
      <c r="S101" s="5"/>
      <c r="T101" s="5"/>
      <c r="U101" s="5"/>
      <c r="V101" s="5"/>
      <c r="W101" s="5">
        <f t="shared" ref="W101:W106" si="442">W100-X100-Y100-Z100</f>
        <v>886</v>
      </c>
      <c r="X101" s="5"/>
      <c r="Y101" s="5"/>
      <c r="Z101" s="5"/>
      <c r="AA101" s="5"/>
      <c r="AB101" s="5">
        <f t="shared" ref="AB101:AB106" si="443">AB100-AC100-AD100-AE100</f>
        <v>772</v>
      </c>
      <c r="AC101" s="5">
        <v>2</v>
      </c>
      <c r="AD101" s="5"/>
      <c r="AE101" s="5"/>
      <c r="AF101" s="5"/>
      <c r="AG101" s="5">
        <f t="shared" ref="AG101:AG106" si="444">AG100-AH100-AI100-AJ100</f>
        <v>691</v>
      </c>
      <c r="AH101" s="5"/>
      <c r="AI101" s="5"/>
      <c r="AJ101" s="5"/>
      <c r="AK101" s="5"/>
      <c r="AL101" s="5">
        <f t="shared" ref="AL101:AL106" si="445">AL100-AM100-AN100-AO100</f>
        <v>470</v>
      </c>
      <c r="AM101" s="5"/>
      <c r="AN101" s="5"/>
      <c r="AO101" s="5"/>
      <c r="AP101" s="5"/>
      <c r="AQ101" s="5">
        <f t="shared" ref="AQ101:AQ106" si="446">AQ100-AR100-AS100-AT100</f>
        <v>470</v>
      </c>
      <c r="AR101" s="5"/>
      <c r="AS101" s="5"/>
      <c r="AT101" s="5"/>
      <c r="AU101" s="5"/>
      <c r="AV101" s="5">
        <f t="shared" ref="AV101:AV106" si="447">AV100-AW100-AX100-AY100</f>
        <v>0</v>
      </c>
      <c r="AW101" s="5"/>
      <c r="AX101" s="5"/>
      <c r="AY101" s="5"/>
      <c r="AZ101" s="5"/>
      <c r="BA101" s="5">
        <f t="shared" ref="BA101:BA106" si="448">BA100-BB100-BC100-BD100</f>
        <v>0</v>
      </c>
      <c r="BB101" s="5"/>
      <c r="BC101" s="5"/>
      <c r="BD101" s="5"/>
      <c r="BE101" s="5"/>
      <c r="BF101" s="5">
        <f t="shared" ref="BF101:BF106" si="449">BF100-BG100-BH100-BI100</f>
        <v>0</v>
      </c>
      <c r="BG101" s="5"/>
      <c r="BH101" s="5"/>
      <c r="BI101" s="5"/>
      <c r="BJ101" s="5"/>
      <c r="BK101" s="5">
        <f t="shared" ref="BK101:BK106" si="450">BK100-BL100-BM100-BN100</f>
        <v>0</v>
      </c>
      <c r="BL101" s="5"/>
      <c r="BM101" s="5"/>
      <c r="BN101" s="5"/>
      <c r="BO101" s="5"/>
      <c r="BP101" s="5">
        <f t="shared" ref="BP101:BP106" si="451">BP100-BQ100-BR100-BS100</f>
        <v>0</v>
      </c>
      <c r="BQ101" s="5"/>
      <c r="BR101" s="5"/>
      <c r="BS101" s="5"/>
      <c r="BT101" s="5"/>
      <c r="BU101" s="5">
        <f t="shared" ref="BU101:BU106" si="452">BU100-BV100-BW100-BX100</f>
        <v>0</v>
      </c>
      <c r="BV101" s="5"/>
      <c r="BW101" s="5"/>
      <c r="BX101" s="5"/>
      <c r="BZ101" s="2">
        <f t="shared" si="323"/>
        <v>5430</v>
      </c>
      <c r="CA101" s="2">
        <f t="shared" si="435"/>
        <v>4</v>
      </c>
      <c r="CB101" s="2">
        <f t="shared" si="435"/>
        <v>0</v>
      </c>
      <c r="CC101" s="2">
        <f t="shared" si="435"/>
        <v>0</v>
      </c>
      <c r="CD101" s="17">
        <f t="shared" si="288"/>
        <v>7.3664825046040514E-4</v>
      </c>
    </row>
    <row r="102" spans="1:82" x14ac:dyDescent="0.25">
      <c r="A102" s="36"/>
      <c r="B102" s="27">
        <f t="shared" si="437"/>
        <v>44388</v>
      </c>
      <c r="C102" s="5">
        <f t="shared" si="438"/>
        <v>206</v>
      </c>
      <c r="D102" s="5"/>
      <c r="E102" s="5"/>
      <c r="F102" s="5"/>
      <c r="G102" s="5"/>
      <c r="H102" s="5">
        <f t="shared" si="439"/>
        <v>473</v>
      </c>
      <c r="I102" s="5"/>
      <c r="J102" s="5"/>
      <c r="K102" s="5"/>
      <c r="L102" s="5"/>
      <c r="M102" s="5">
        <f t="shared" si="440"/>
        <v>656</v>
      </c>
      <c r="N102" s="5"/>
      <c r="O102" s="5"/>
      <c r="P102" s="5"/>
      <c r="Q102" s="5"/>
      <c r="R102" s="5">
        <f t="shared" si="441"/>
        <v>804</v>
      </c>
      <c r="S102" s="5"/>
      <c r="T102" s="5"/>
      <c r="U102" s="5"/>
      <c r="V102" s="5"/>
      <c r="W102" s="5">
        <f t="shared" si="442"/>
        <v>886</v>
      </c>
      <c r="X102" s="5"/>
      <c r="Y102" s="5"/>
      <c r="Z102" s="5"/>
      <c r="AA102" s="5"/>
      <c r="AB102" s="5">
        <f t="shared" si="443"/>
        <v>770</v>
      </c>
      <c r="AC102" s="5"/>
      <c r="AD102" s="5"/>
      <c r="AE102" s="5"/>
      <c r="AF102" s="5"/>
      <c r="AG102" s="5">
        <f t="shared" si="444"/>
        <v>691</v>
      </c>
      <c r="AH102" s="5"/>
      <c r="AI102" s="5"/>
      <c r="AJ102" s="5"/>
      <c r="AK102" s="5"/>
      <c r="AL102" s="5">
        <f t="shared" si="445"/>
        <v>470</v>
      </c>
      <c r="AM102" s="5"/>
      <c r="AN102" s="5"/>
      <c r="AO102" s="5"/>
      <c r="AP102" s="5"/>
      <c r="AQ102" s="5">
        <f t="shared" si="446"/>
        <v>470</v>
      </c>
      <c r="AR102" s="5"/>
      <c r="AS102" s="5"/>
      <c r="AT102" s="5"/>
      <c r="AU102" s="5"/>
      <c r="AV102" s="5">
        <f t="shared" si="447"/>
        <v>0</v>
      </c>
      <c r="AW102" s="5"/>
      <c r="AX102" s="5"/>
      <c r="AY102" s="5"/>
      <c r="AZ102" s="5"/>
      <c r="BA102" s="5">
        <f t="shared" si="448"/>
        <v>0</v>
      </c>
      <c r="BB102" s="5"/>
      <c r="BC102" s="5"/>
      <c r="BD102" s="5"/>
      <c r="BE102" s="5"/>
      <c r="BF102" s="5">
        <f t="shared" si="449"/>
        <v>0</v>
      </c>
      <c r="BG102" s="5"/>
      <c r="BH102" s="5"/>
      <c r="BI102" s="5"/>
      <c r="BJ102" s="5"/>
      <c r="BK102" s="5">
        <f t="shared" si="450"/>
        <v>0</v>
      </c>
      <c r="BL102" s="5"/>
      <c r="BM102" s="5"/>
      <c r="BN102" s="5"/>
      <c r="BO102" s="5"/>
      <c r="BP102" s="5">
        <f t="shared" si="451"/>
        <v>0</v>
      </c>
      <c r="BQ102" s="5"/>
      <c r="BR102" s="5"/>
      <c r="BS102" s="5"/>
      <c r="BT102" s="5"/>
      <c r="BU102" s="5">
        <f t="shared" si="452"/>
        <v>0</v>
      </c>
      <c r="BV102" s="5"/>
      <c r="BW102" s="5"/>
      <c r="BX102" s="5"/>
      <c r="BZ102" s="2">
        <f t="shared" si="323"/>
        <v>5426</v>
      </c>
      <c r="CA102" s="2">
        <f t="shared" si="435"/>
        <v>0</v>
      </c>
      <c r="CB102" s="2">
        <f t="shared" si="435"/>
        <v>0</v>
      </c>
      <c r="CC102" s="2">
        <f t="shared" si="435"/>
        <v>0</v>
      </c>
      <c r="CD102" s="17">
        <f t="shared" si="288"/>
        <v>0</v>
      </c>
    </row>
    <row r="103" spans="1:82" x14ac:dyDescent="0.25">
      <c r="A103" s="36"/>
      <c r="B103" s="27">
        <f t="shared" si="437"/>
        <v>44389</v>
      </c>
      <c r="C103" s="5">
        <f t="shared" si="438"/>
        <v>206</v>
      </c>
      <c r="D103" s="5"/>
      <c r="E103" s="5"/>
      <c r="F103" s="5"/>
      <c r="G103" s="5"/>
      <c r="H103" s="5">
        <f t="shared" si="439"/>
        <v>473</v>
      </c>
      <c r="I103" s="5"/>
      <c r="J103" s="5"/>
      <c r="K103" s="5"/>
      <c r="L103" s="5"/>
      <c r="M103" s="5">
        <f t="shared" si="440"/>
        <v>656</v>
      </c>
      <c r="N103" s="5"/>
      <c r="O103" s="5"/>
      <c r="P103" s="5"/>
      <c r="Q103" s="5"/>
      <c r="R103" s="5">
        <f t="shared" si="441"/>
        <v>804</v>
      </c>
      <c r="S103" s="5"/>
      <c r="T103" s="5"/>
      <c r="U103" s="5"/>
      <c r="V103" s="5"/>
      <c r="W103" s="5">
        <f t="shared" si="442"/>
        <v>886</v>
      </c>
      <c r="X103" s="5"/>
      <c r="Y103" s="5"/>
      <c r="Z103" s="5"/>
      <c r="AA103" s="5"/>
      <c r="AB103" s="5">
        <f t="shared" si="443"/>
        <v>770</v>
      </c>
      <c r="AC103" s="5"/>
      <c r="AD103" s="5"/>
      <c r="AE103" s="5"/>
      <c r="AF103" s="5"/>
      <c r="AG103" s="5">
        <f t="shared" si="444"/>
        <v>691</v>
      </c>
      <c r="AH103" s="5"/>
      <c r="AI103" s="5"/>
      <c r="AJ103" s="5"/>
      <c r="AK103" s="5"/>
      <c r="AL103" s="5">
        <f t="shared" si="445"/>
        <v>470</v>
      </c>
      <c r="AM103" s="5"/>
      <c r="AN103" s="5"/>
      <c r="AO103" s="5"/>
      <c r="AP103" s="5"/>
      <c r="AQ103" s="5">
        <f t="shared" si="446"/>
        <v>470</v>
      </c>
      <c r="AR103" s="5"/>
      <c r="AS103" s="5"/>
      <c r="AT103" s="5"/>
      <c r="AU103" s="5"/>
      <c r="AV103" s="5">
        <f t="shared" si="447"/>
        <v>0</v>
      </c>
      <c r="AW103" s="5"/>
      <c r="AX103" s="5"/>
      <c r="AY103" s="5"/>
      <c r="AZ103" s="5"/>
      <c r="BA103" s="5">
        <f t="shared" si="448"/>
        <v>0</v>
      </c>
      <c r="BB103" s="5"/>
      <c r="BC103" s="5"/>
      <c r="BD103" s="5"/>
      <c r="BE103" s="5"/>
      <c r="BF103" s="5">
        <f t="shared" si="449"/>
        <v>0</v>
      </c>
      <c r="BG103" s="5"/>
      <c r="BH103" s="5"/>
      <c r="BI103" s="5"/>
      <c r="BJ103" s="5"/>
      <c r="BK103" s="5">
        <f t="shared" si="450"/>
        <v>0</v>
      </c>
      <c r="BL103" s="5"/>
      <c r="BM103" s="5"/>
      <c r="BN103" s="5"/>
      <c r="BO103" s="5"/>
      <c r="BP103" s="5">
        <f t="shared" si="451"/>
        <v>0</v>
      </c>
      <c r="BQ103" s="5"/>
      <c r="BR103" s="5"/>
      <c r="BS103" s="5"/>
      <c r="BT103" s="5"/>
      <c r="BU103" s="5">
        <f t="shared" si="452"/>
        <v>0</v>
      </c>
      <c r="BV103" s="5"/>
      <c r="BW103" s="5"/>
      <c r="BX103" s="5"/>
      <c r="BZ103" s="2">
        <f t="shared" si="323"/>
        <v>5426</v>
      </c>
      <c r="CA103" s="2">
        <f t="shared" si="435"/>
        <v>0</v>
      </c>
      <c r="CB103" s="2">
        <f t="shared" si="435"/>
        <v>0</v>
      </c>
      <c r="CC103" s="2">
        <f t="shared" si="435"/>
        <v>0</v>
      </c>
      <c r="CD103" s="17">
        <f t="shared" si="288"/>
        <v>0</v>
      </c>
    </row>
    <row r="104" spans="1:82" x14ac:dyDescent="0.25">
      <c r="A104" s="36"/>
      <c r="B104" s="27">
        <f t="shared" si="437"/>
        <v>44390</v>
      </c>
      <c r="C104" s="5">
        <f t="shared" si="438"/>
        <v>206</v>
      </c>
      <c r="D104" s="5"/>
      <c r="E104" s="5"/>
      <c r="F104" s="5"/>
      <c r="G104" s="5"/>
      <c r="H104" s="5">
        <f t="shared" si="439"/>
        <v>473</v>
      </c>
      <c r="I104" s="5"/>
      <c r="J104" s="5"/>
      <c r="K104" s="5"/>
      <c r="L104" s="5"/>
      <c r="M104" s="5">
        <f t="shared" si="440"/>
        <v>656</v>
      </c>
      <c r="N104" s="5"/>
      <c r="O104" s="5"/>
      <c r="P104" s="5"/>
      <c r="Q104" s="5"/>
      <c r="R104" s="5">
        <f t="shared" si="441"/>
        <v>804</v>
      </c>
      <c r="S104" s="5"/>
      <c r="T104" s="5"/>
      <c r="U104" s="5"/>
      <c r="V104" s="5"/>
      <c r="W104" s="5">
        <f t="shared" si="442"/>
        <v>886</v>
      </c>
      <c r="X104" s="5"/>
      <c r="Y104" s="5"/>
      <c r="Z104" s="5"/>
      <c r="AA104" s="5"/>
      <c r="AB104" s="5">
        <f t="shared" si="443"/>
        <v>770</v>
      </c>
      <c r="AC104" s="5"/>
      <c r="AD104" s="5"/>
      <c r="AE104" s="5"/>
      <c r="AF104" s="5"/>
      <c r="AG104" s="5">
        <f t="shared" si="444"/>
        <v>691</v>
      </c>
      <c r="AH104" s="5"/>
      <c r="AI104" s="5"/>
      <c r="AJ104" s="5"/>
      <c r="AK104" s="5"/>
      <c r="AL104" s="5">
        <f t="shared" si="445"/>
        <v>470</v>
      </c>
      <c r="AM104" s="5"/>
      <c r="AN104" s="5"/>
      <c r="AO104" s="5"/>
      <c r="AP104" s="5"/>
      <c r="AQ104" s="5">
        <f t="shared" si="446"/>
        <v>470</v>
      </c>
      <c r="AR104" s="5"/>
      <c r="AS104" s="5"/>
      <c r="AT104" s="5"/>
      <c r="AU104" s="5"/>
      <c r="AV104" s="5">
        <f t="shared" si="447"/>
        <v>0</v>
      </c>
      <c r="AW104" s="5"/>
      <c r="AX104" s="5"/>
      <c r="AY104" s="5"/>
      <c r="AZ104" s="5"/>
      <c r="BA104" s="5">
        <f t="shared" si="448"/>
        <v>0</v>
      </c>
      <c r="BB104" s="5"/>
      <c r="BC104" s="5"/>
      <c r="BD104" s="5"/>
      <c r="BE104" s="5"/>
      <c r="BF104" s="5">
        <f t="shared" si="449"/>
        <v>0</v>
      </c>
      <c r="BG104" s="5"/>
      <c r="BH104" s="5"/>
      <c r="BI104" s="5"/>
      <c r="BJ104" s="5"/>
      <c r="BK104" s="5">
        <f t="shared" si="450"/>
        <v>0</v>
      </c>
      <c r="BL104" s="5"/>
      <c r="BM104" s="5"/>
      <c r="BN104" s="5"/>
      <c r="BO104" s="5"/>
      <c r="BP104" s="5">
        <f t="shared" si="451"/>
        <v>0</v>
      </c>
      <c r="BQ104" s="5"/>
      <c r="BR104" s="5"/>
      <c r="BS104" s="5"/>
      <c r="BT104" s="5"/>
      <c r="BU104" s="5">
        <f t="shared" si="452"/>
        <v>0</v>
      </c>
      <c r="BV104" s="5"/>
      <c r="BW104" s="5"/>
      <c r="BX104" s="5"/>
      <c r="BZ104" s="2">
        <f t="shared" si="323"/>
        <v>5426</v>
      </c>
      <c r="CA104" s="2">
        <f t="shared" si="435"/>
        <v>0</v>
      </c>
      <c r="CB104" s="2">
        <f t="shared" si="435"/>
        <v>0</v>
      </c>
      <c r="CC104" s="2">
        <f t="shared" si="435"/>
        <v>0</v>
      </c>
      <c r="CD104" s="17">
        <f t="shared" si="288"/>
        <v>0</v>
      </c>
    </row>
    <row r="105" spans="1:82" x14ac:dyDescent="0.25">
      <c r="A105" s="36"/>
      <c r="B105" s="27">
        <f t="shared" si="437"/>
        <v>44391</v>
      </c>
      <c r="C105" s="5">
        <f t="shared" si="438"/>
        <v>206</v>
      </c>
      <c r="D105" s="5"/>
      <c r="E105" s="5"/>
      <c r="F105" s="5"/>
      <c r="G105" s="5"/>
      <c r="H105" s="5">
        <f t="shared" si="439"/>
        <v>473</v>
      </c>
      <c r="I105" s="5"/>
      <c r="J105" s="5"/>
      <c r="K105" s="5"/>
      <c r="L105" s="5"/>
      <c r="M105" s="5">
        <f t="shared" si="440"/>
        <v>656</v>
      </c>
      <c r="N105" s="5"/>
      <c r="O105" s="5"/>
      <c r="P105" s="5"/>
      <c r="Q105" s="5"/>
      <c r="R105" s="5">
        <f t="shared" si="441"/>
        <v>804</v>
      </c>
      <c r="S105" s="5"/>
      <c r="T105" s="5"/>
      <c r="U105" s="5"/>
      <c r="V105" s="5"/>
      <c r="W105" s="5">
        <f t="shared" si="442"/>
        <v>886</v>
      </c>
      <c r="X105" s="5"/>
      <c r="Y105" s="5"/>
      <c r="Z105" s="5"/>
      <c r="AA105" s="5"/>
      <c r="AB105" s="5">
        <f t="shared" si="443"/>
        <v>770</v>
      </c>
      <c r="AC105" s="5"/>
      <c r="AD105" s="5"/>
      <c r="AE105" s="5"/>
      <c r="AF105" s="5"/>
      <c r="AG105" s="5">
        <f t="shared" si="444"/>
        <v>691</v>
      </c>
      <c r="AH105" s="5"/>
      <c r="AI105" s="5"/>
      <c r="AJ105" s="5"/>
      <c r="AK105" s="5"/>
      <c r="AL105" s="5">
        <f t="shared" si="445"/>
        <v>470</v>
      </c>
      <c r="AM105" s="5"/>
      <c r="AN105" s="5"/>
      <c r="AO105" s="5"/>
      <c r="AP105" s="5"/>
      <c r="AQ105" s="5">
        <f t="shared" si="446"/>
        <v>470</v>
      </c>
      <c r="AR105" s="5"/>
      <c r="AS105" s="5"/>
      <c r="AT105" s="5"/>
      <c r="AU105" s="5"/>
      <c r="AV105" s="5">
        <f t="shared" si="447"/>
        <v>0</v>
      </c>
      <c r="AW105" s="5"/>
      <c r="AX105" s="5"/>
      <c r="AY105" s="5"/>
      <c r="AZ105" s="5"/>
      <c r="BA105" s="5">
        <f t="shared" si="448"/>
        <v>0</v>
      </c>
      <c r="BB105" s="5"/>
      <c r="BC105" s="5"/>
      <c r="BD105" s="5"/>
      <c r="BE105" s="5"/>
      <c r="BF105" s="5">
        <f t="shared" si="449"/>
        <v>0</v>
      </c>
      <c r="BG105" s="5"/>
      <c r="BH105" s="5"/>
      <c r="BI105" s="5"/>
      <c r="BJ105" s="5"/>
      <c r="BK105" s="5">
        <f t="shared" si="450"/>
        <v>0</v>
      </c>
      <c r="BL105" s="5"/>
      <c r="BM105" s="5"/>
      <c r="BN105" s="5"/>
      <c r="BO105" s="5"/>
      <c r="BP105" s="5">
        <f t="shared" si="451"/>
        <v>0</v>
      </c>
      <c r="BQ105" s="5"/>
      <c r="BR105" s="5"/>
      <c r="BS105" s="5"/>
      <c r="BT105" s="5"/>
      <c r="BU105" s="5">
        <f t="shared" si="452"/>
        <v>0</v>
      </c>
      <c r="BV105" s="5"/>
      <c r="BW105" s="5"/>
      <c r="BX105" s="5"/>
      <c r="BZ105" s="2">
        <f t="shared" si="323"/>
        <v>5426</v>
      </c>
      <c r="CA105" s="2">
        <f t="shared" si="435"/>
        <v>0</v>
      </c>
      <c r="CB105" s="2">
        <f t="shared" si="435"/>
        <v>0</v>
      </c>
      <c r="CC105" s="2">
        <f t="shared" si="435"/>
        <v>0</v>
      </c>
      <c r="CD105" s="17">
        <f t="shared" si="288"/>
        <v>0</v>
      </c>
    </row>
    <row r="106" spans="1:82" ht="18.75" thickBot="1" x14ac:dyDescent="0.3">
      <c r="A106" s="37"/>
      <c r="B106" s="28">
        <f t="shared" si="437"/>
        <v>44392</v>
      </c>
      <c r="C106" s="6">
        <f t="shared" si="438"/>
        <v>206</v>
      </c>
      <c r="D106" s="6"/>
      <c r="E106" s="6"/>
      <c r="F106" s="6"/>
      <c r="G106" s="6"/>
      <c r="H106" s="6">
        <f t="shared" si="439"/>
        <v>473</v>
      </c>
      <c r="I106" s="6"/>
      <c r="J106" s="6"/>
      <c r="K106" s="6"/>
      <c r="L106" s="6"/>
      <c r="M106" s="6">
        <f t="shared" si="440"/>
        <v>656</v>
      </c>
      <c r="N106" s="6"/>
      <c r="O106" s="6"/>
      <c r="P106" s="6"/>
      <c r="Q106" s="6"/>
      <c r="R106" s="6">
        <f t="shared" si="441"/>
        <v>804</v>
      </c>
      <c r="S106" s="6"/>
      <c r="T106" s="6"/>
      <c r="U106" s="6"/>
      <c r="V106" s="6"/>
      <c r="W106" s="6">
        <f t="shared" si="442"/>
        <v>886</v>
      </c>
      <c r="X106" s="6"/>
      <c r="Y106" s="6"/>
      <c r="Z106" s="6"/>
      <c r="AA106" s="6"/>
      <c r="AB106" s="6">
        <f t="shared" si="443"/>
        <v>770</v>
      </c>
      <c r="AC106" s="6"/>
      <c r="AD106" s="6"/>
      <c r="AE106" s="6"/>
      <c r="AF106" s="6"/>
      <c r="AG106" s="6">
        <f t="shared" si="444"/>
        <v>691</v>
      </c>
      <c r="AH106" s="6"/>
      <c r="AI106" s="6"/>
      <c r="AJ106" s="6"/>
      <c r="AK106" s="6"/>
      <c r="AL106" s="6">
        <f t="shared" si="445"/>
        <v>470</v>
      </c>
      <c r="AM106" s="6"/>
      <c r="AN106" s="6"/>
      <c r="AO106" s="6"/>
      <c r="AP106" s="6"/>
      <c r="AQ106" s="6">
        <f t="shared" si="446"/>
        <v>470</v>
      </c>
      <c r="AR106" s="6"/>
      <c r="AS106" s="6"/>
      <c r="AT106" s="6"/>
      <c r="AU106" s="6"/>
      <c r="AV106" s="6">
        <f t="shared" si="447"/>
        <v>0</v>
      </c>
      <c r="AW106" s="6"/>
      <c r="AX106" s="6"/>
      <c r="AY106" s="6"/>
      <c r="AZ106" s="6"/>
      <c r="BA106" s="6">
        <f t="shared" si="448"/>
        <v>0</v>
      </c>
      <c r="BB106" s="6"/>
      <c r="BC106" s="6"/>
      <c r="BD106" s="6"/>
      <c r="BE106" s="6"/>
      <c r="BF106" s="6">
        <f t="shared" si="449"/>
        <v>0</v>
      </c>
      <c r="BG106" s="6"/>
      <c r="BH106" s="6"/>
      <c r="BI106" s="6"/>
      <c r="BJ106" s="6"/>
      <c r="BK106" s="6">
        <f t="shared" si="450"/>
        <v>0</v>
      </c>
      <c r="BL106" s="6"/>
      <c r="BM106" s="6"/>
      <c r="BN106" s="6"/>
      <c r="BO106" s="6"/>
      <c r="BP106" s="6">
        <f t="shared" si="451"/>
        <v>0</v>
      </c>
      <c r="BQ106" s="6"/>
      <c r="BR106" s="6"/>
      <c r="BS106" s="6"/>
      <c r="BT106" s="6"/>
      <c r="BU106" s="6">
        <f t="shared" si="452"/>
        <v>0</v>
      </c>
      <c r="BV106" s="6"/>
      <c r="BW106" s="6"/>
      <c r="BX106" s="6"/>
      <c r="BZ106" s="2">
        <f t="shared" si="323"/>
        <v>5426</v>
      </c>
      <c r="CA106" s="2">
        <f t="shared" si="435"/>
        <v>0</v>
      </c>
      <c r="CB106" s="2">
        <f t="shared" si="435"/>
        <v>0</v>
      </c>
      <c r="CC106" s="2">
        <f t="shared" si="435"/>
        <v>0</v>
      </c>
      <c r="CD106" s="17">
        <f t="shared" si="288"/>
        <v>0</v>
      </c>
    </row>
    <row r="107" spans="1:82" ht="18.75" thickTop="1" x14ac:dyDescent="0.25">
      <c r="B107" s="29"/>
      <c r="BZ107" s="2"/>
      <c r="CA107" s="12">
        <f t="shared" ref="CA107:CC107" si="453">SUM(CA100:CA106)</f>
        <v>4</v>
      </c>
      <c r="CB107" s="12">
        <f t="shared" si="453"/>
        <v>0</v>
      </c>
      <c r="CC107" s="12">
        <f t="shared" si="453"/>
        <v>0</v>
      </c>
      <c r="CD107" s="18">
        <f t="shared" ref="CD107" si="454">((CA107+CB107+CC107)/$BZ$4)</f>
        <v>7.192950908110052E-4</v>
      </c>
    </row>
    <row r="108" spans="1:82" x14ac:dyDescent="0.25">
      <c r="A108" s="35">
        <v>14</v>
      </c>
      <c r="B108" s="33">
        <f t="shared" ref="B108" si="455">B106+1</f>
        <v>44393</v>
      </c>
      <c r="C108" s="4">
        <v>287</v>
      </c>
      <c r="D108" s="4"/>
      <c r="E108" s="4"/>
      <c r="F108" s="4"/>
      <c r="G108" s="4"/>
      <c r="H108" s="4">
        <v>567</v>
      </c>
      <c r="I108" s="4"/>
      <c r="J108" s="4"/>
      <c r="K108" s="4"/>
      <c r="L108" s="4"/>
      <c r="M108" s="4">
        <v>751</v>
      </c>
      <c r="N108" s="4"/>
      <c r="O108" s="4"/>
      <c r="P108" s="4"/>
      <c r="Q108" s="4"/>
      <c r="R108" s="4">
        <v>515</v>
      </c>
      <c r="S108" s="4"/>
      <c r="T108" s="4"/>
      <c r="U108" s="4"/>
      <c r="V108" s="4"/>
      <c r="W108" s="4">
        <v>516</v>
      </c>
      <c r="X108" s="4"/>
      <c r="Y108" s="4"/>
      <c r="Z108" s="4"/>
      <c r="AA108" s="4"/>
      <c r="AB108" s="4">
        <v>833</v>
      </c>
      <c r="AC108" s="4"/>
      <c r="AD108" s="4"/>
      <c r="AE108" s="4"/>
      <c r="AF108" s="4"/>
      <c r="AG108" s="4">
        <v>640</v>
      </c>
      <c r="AH108" s="4"/>
      <c r="AI108" s="4"/>
      <c r="AJ108" s="4"/>
      <c r="AK108" s="4"/>
      <c r="AL108" s="4">
        <v>582</v>
      </c>
      <c r="AM108" s="4"/>
      <c r="AN108" s="4"/>
      <c r="AO108" s="4"/>
      <c r="AP108" s="4"/>
      <c r="AQ108" s="4">
        <v>734</v>
      </c>
      <c r="AR108" s="4"/>
      <c r="AS108" s="4"/>
      <c r="AT108" s="4"/>
      <c r="AU108" s="4"/>
      <c r="AV108" s="4">
        <f t="shared" ref="AV108" si="456">AV106-AW106-AX106-AY106</f>
        <v>0</v>
      </c>
      <c r="AW108" s="4"/>
      <c r="AX108" s="4"/>
      <c r="AY108" s="4"/>
      <c r="AZ108" s="4"/>
      <c r="BA108" s="4">
        <f t="shared" ref="BA108" si="457">BA106-BB106-BC106-BD106</f>
        <v>0</v>
      </c>
      <c r="BB108" s="4"/>
      <c r="BC108" s="4"/>
      <c r="BD108" s="4"/>
      <c r="BE108" s="4"/>
      <c r="BF108" s="4">
        <f t="shared" ref="BF108" si="458">BF106-BG106-BH106-BI106</f>
        <v>0</v>
      </c>
      <c r="BG108" s="4"/>
      <c r="BH108" s="4"/>
      <c r="BI108" s="4"/>
      <c r="BJ108" s="4"/>
      <c r="BK108" s="4">
        <f t="shared" ref="BK108" si="459">BK106-BL106-BM106-BN106</f>
        <v>0</v>
      </c>
      <c r="BL108" s="4"/>
      <c r="BM108" s="4"/>
      <c r="BN108" s="4"/>
      <c r="BO108" s="4"/>
      <c r="BP108" s="4">
        <f t="shared" ref="BP108" si="460">BP106-BQ106-BR106-BS106</f>
        <v>0</v>
      </c>
      <c r="BQ108" s="4"/>
      <c r="BR108" s="4"/>
      <c r="BS108" s="4"/>
      <c r="BT108" s="4"/>
      <c r="BU108" s="4">
        <f t="shared" ref="BU108" si="461">BU106-BV106-BW106-BX106</f>
        <v>0</v>
      </c>
      <c r="BV108" s="4"/>
      <c r="BW108" s="4"/>
      <c r="BX108" s="4"/>
      <c r="BZ108" s="2">
        <f t="shared" ref="BZ108" si="462">SUM(C108,H108,M108,R108,W108,AB108,AG108,AL108,AQ108,AV108,BA108,BF108,BK108,BP108,BU108)</f>
        <v>5425</v>
      </c>
      <c r="CA108" s="2">
        <v>1</v>
      </c>
      <c r="CB108" s="2">
        <f t="shared" ref="CA108:CC114" si="463">SUM(E108,J108,O108,T108,Y108,AD108,AI108,AN108,AS108,AX108,BC108,BH108,BM108,BR108,BW108)</f>
        <v>0</v>
      </c>
      <c r="CC108" s="2">
        <f t="shared" si="463"/>
        <v>0</v>
      </c>
      <c r="CD108" s="17">
        <f t="shared" ref="CD108" si="464">((CA108+CB108+CC108)/BZ108)</f>
        <v>1.8433179723502304E-4</v>
      </c>
    </row>
    <row r="109" spans="1:82" x14ac:dyDescent="0.25">
      <c r="A109" s="36"/>
      <c r="B109" s="27">
        <f t="shared" ref="B109:B114" si="465">B108+1</f>
        <v>44394</v>
      </c>
      <c r="C109" s="5">
        <f t="shared" ref="C109:C114" si="466">C108-D108-E108-F108</f>
        <v>287</v>
      </c>
      <c r="D109" s="5">
        <v>1</v>
      </c>
      <c r="E109" s="5"/>
      <c r="F109" s="5"/>
      <c r="G109" s="5"/>
      <c r="H109" s="5">
        <f t="shared" ref="H109:H114" si="467">H108-I108-J108-K108</f>
        <v>567</v>
      </c>
      <c r="I109" s="5"/>
      <c r="J109" s="5"/>
      <c r="K109" s="5"/>
      <c r="L109" s="5"/>
      <c r="M109" s="5">
        <f t="shared" ref="M109:M114" si="468">M108-N108-O108-P108</f>
        <v>751</v>
      </c>
      <c r="N109" s="5"/>
      <c r="O109" s="5"/>
      <c r="P109" s="5"/>
      <c r="Q109" s="5"/>
      <c r="R109" s="5">
        <f t="shared" ref="R109:R114" si="469">R108-S108-T108-U108</f>
        <v>515</v>
      </c>
      <c r="S109" s="5"/>
      <c r="T109" s="5"/>
      <c r="U109" s="5"/>
      <c r="V109" s="5"/>
      <c r="W109" s="5">
        <f t="shared" ref="W109:W114" si="470">W108-X108-Y108-Z108</f>
        <v>516</v>
      </c>
      <c r="X109" s="5"/>
      <c r="Y109" s="5"/>
      <c r="Z109" s="5"/>
      <c r="AA109" s="5"/>
      <c r="AB109" s="5">
        <f t="shared" ref="AB109:AB114" si="471">AB108-AC108-AD108-AE108</f>
        <v>833</v>
      </c>
      <c r="AC109" s="5"/>
      <c r="AD109" s="5"/>
      <c r="AE109" s="5"/>
      <c r="AF109" s="5"/>
      <c r="AG109" s="5">
        <f t="shared" ref="AG109:AG114" si="472">AG108-AH108-AI108-AJ108</f>
        <v>640</v>
      </c>
      <c r="AH109" s="5"/>
      <c r="AI109" s="5"/>
      <c r="AJ109" s="5"/>
      <c r="AK109" s="5"/>
      <c r="AL109" s="5">
        <f t="shared" ref="AL109:AL114" si="473">AL108-AM108-AN108-AO108</f>
        <v>582</v>
      </c>
      <c r="AM109" s="5"/>
      <c r="AN109" s="5"/>
      <c r="AO109" s="5"/>
      <c r="AP109" s="5"/>
      <c r="AQ109" s="5">
        <f t="shared" ref="AQ109:AQ114" si="474">AQ108-AR108-AS108-AT108</f>
        <v>734</v>
      </c>
      <c r="AR109" s="5"/>
      <c r="AS109" s="5"/>
      <c r="AT109" s="5"/>
      <c r="AU109" s="5"/>
      <c r="AV109" s="5">
        <f t="shared" ref="AV109:AV114" si="475">AV108-AW108-AX108-AY108</f>
        <v>0</v>
      </c>
      <c r="AW109" s="5"/>
      <c r="AX109" s="5"/>
      <c r="AY109" s="5"/>
      <c r="AZ109" s="5"/>
      <c r="BA109" s="5">
        <f t="shared" ref="BA109:BA114" si="476">BA108-BB108-BC108-BD108</f>
        <v>0</v>
      </c>
      <c r="BB109" s="5"/>
      <c r="BC109" s="5"/>
      <c r="BD109" s="5"/>
      <c r="BE109" s="5"/>
      <c r="BF109" s="5">
        <f t="shared" ref="BF109:BF114" si="477">BF108-BG108-BH108-BI108</f>
        <v>0</v>
      </c>
      <c r="BG109" s="5"/>
      <c r="BH109" s="5"/>
      <c r="BI109" s="5"/>
      <c r="BJ109" s="5"/>
      <c r="BK109" s="5">
        <f t="shared" ref="BK109:BK114" si="478">BK108-BL108-BM108-BN108</f>
        <v>0</v>
      </c>
      <c r="BL109" s="5"/>
      <c r="BM109" s="5"/>
      <c r="BN109" s="5"/>
      <c r="BO109" s="5"/>
      <c r="BP109" s="5">
        <f t="shared" ref="BP109:BP114" si="479">BP108-BQ108-BR108-BS108</f>
        <v>0</v>
      </c>
      <c r="BQ109" s="5"/>
      <c r="BR109" s="5"/>
      <c r="BS109" s="5"/>
      <c r="BT109" s="5"/>
      <c r="BU109" s="5">
        <f t="shared" ref="BU109:BU114" si="480">BU108-BV108-BW108-BX108</f>
        <v>0</v>
      </c>
      <c r="BV109" s="5"/>
      <c r="BW109" s="5"/>
      <c r="BX109" s="5"/>
      <c r="BZ109" s="2">
        <f t="shared" si="323"/>
        <v>5425</v>
      </c>
      <c r="CA109" s="2">
        <f t="shared" si="463"/>
        <v>1</v>
      </c>
      <c r="CB109" s="2">
        <f t="shared" si="463"/>
        <v>0</v>
      </c>
      <c r="CC109" s="2">
        <f t="shared" si="463"/>
        <v>0</v>
      </c>
      <c r="CD109" s="17">
        <f t="shared" si="288"/>
        <v>1.8433179723502304E-4</v>
      </c>
    </row>
    <row r="110" spans="1:82" x14ac:dyDescent="0.25">
      <c r="A110" s="36"/>
      <c r="B110" s="27">
        <f t="shared" si="465"/>
        <v>44395</v>
      </c>
      <c r="C110" s="5">
        <f t="shared" si="466"/>
        <v>286</v>
      </c>
      <c r="D110" s="5"/>
      <c r="E110" s="5"/>
      <c r="F110" s="5"/>
      <c r="G110" s="5"/>
      <c r="H110" s="5">
        <f t="shared" si="467"/>
        <v>567</v>
      </c>
      <c r="I110" s="5"/>
      <c r="J110" s="5"/>
      <c r="K110" s="5"/>
      <c r="L110" s="5"/>
      <c r="M110" s="5">
        <f t="shared" si="468"/>
        <v>751</v>
      </c>
      <c r="N110" s="5"/>
      <c r="O110" s="5"/>
      <c r="P110" s="5"/>
      <c r="Q110" s="5"/>
      <c r="R110" s="5">
        <f t="shared" si="469"/>
        <v>515</v>
      </c>
      <c r="S110" s="5"/>
      <c r="T110" s="5"/>
      <c r="U110" s="5"/>
      <c r="V110" s="5"/>
      <c r="W110" s="5">
        <f t="shared" si="470"/>
        <v>516</v>
      </c>
      <c r="X110" s="5"/>
      <c r="Y110" s="5"/>
      <c r="Z110" s="5"/>
      <c r="AA110" s="5"/>
      <c r="AB110" s="5">
        <f t="shared" si="471"/>
        <v>833</v>
      </c>
      <c r="AC110" s="5"/>
      <c r="AD110" s="5"/>
      <c r="AE110" s="5"/>
      <c r="AF110" s="5"/>
      <c r="AG110" s="5">
        <f t="shared" si="472"/>
        <v>640</v>
      </c>
      <c r="AH110" s="5"/>
      <c r="AI110" s="5"/>
      <c r="AJ110" s="5"/>
      <c r="AK110" s="5"/>
      <c r="AL110" s="5">
        <f t="shared" si="473"/>
        <v>582</v>
      </c>
      <c r="AM110" s="5"/>
      <c r="AN110" s="5"/>
      <c r="AO110" s="5"/>
      <c r="AP110" s="5"/>
      <c r="AQ110" s="5">
        <f t="shared" si="474"/>
        <v>734</v>
      </c>
      <c r="AR110" s="5"/>
      <c r="AS110" s="5"/>
      <c r="AT110" s="5"/>
      <c r="AU110" s="5"/>
      <c r="AV110" s="5">
        <f t="shared" si="475"/>
        <v>0</v>
      </c>
      <c r="AW110" s="5"/>
      <c r="AX110" s="5"/>
      <c r="AY110" s="5"/>
      <c r="AZ110" s="5"/>
      <c r="BA110" s="5">
        <f t="shared" si="476"/>
        <v>0</v>
      </c>
      <c r="BB110" s="5"/>
      <c r="BC110" s="5"/>
      <c r="BD110" s="5"/>
      <c r="BE110" s="5"/>
      <c r="BF110" s="5">
        <f t="shared" si="477"/>
        <v>0</v>
      </c>
      <c r="BG110" s="5"/>
      <c r="BH110" s="5"/>
      <c r="BI110" s="5"/>
      <c r="BJ110" s="5"/>
      <c r="BK110" s="5">
        <f t="shared" si="478"/>
        <v>0</v>
      </c>
      <c r="BL110" s="5"/>
      <c r="BM110" s="5"/>
      <c r="BN110" s="5"/>
      <c r="BO110" s="5"/>
      <c r="BP110" s="5">
        <f t="shared" si="479"/>
        <v>0</v>
      </c>
      <c r="BQ110" s="5"/>
      <c r="BR110" s="5"/>
      <c r="BS110" s="5"/>
      <c r="BT110" s="5"/>
      <c r="BU110" s="5">
        <f t="shared" si="480"/>
        <v>0</v>
      </c>
      <c r="BV110" s="5"/>
      <c r="BW110" s="5"/>
      <c r="BX110" s="5"/>
      <c r="BZ110" s="2">
        <f t="shared" si="323"/>
        <v>5424</v>
      </c>
      <c r="CA110" s="2">
        <f t="shared" si="463"/>
        <v>0</v>
      </c>
      <c r="CB110" s="2">
        <f t="shared" si="463"/>
        <v>0</v>
      </c>
      <c r="CC110" s="2">
        <f t="shared" si="463"/>
        <v>0</v>
      </c>
      <c r="CD110" s="17">
        <f t="shared" si="288"/>
        <v>0</v>
      </c>
    </row>
    <row r="111" spans="1:82" x14ac:dyDescent="0.25">
      <c r="A111" s="36"/>
      <c r="B111" s="27">
        <f t="shared" si="465"/>
        <v>44396</v>
      </c>
      <c r="C111" s="5">
        <f t="shared" si="466"/>
        <v>286</v>
      </c>
      <c r="D111" s="5">
        <v>2</v>
      </c>
      <c r="E111" s="5"/>
      <c r="F111" s="5"/>
      <c r="G111" s="5"/>
      <c r="H111" s="5">
        <f t="shared" si="467"/>
        <v>567</v>
      </c>
      <c r="I111" s="5"/>
      <c r="J111" s="5"/>
      <c r="K111" s="5"/>
      <c r="L111" s="5"/>
      <c r="M111" s="5">
        <f t="shared" si="468"/>
        <v>751</v>
      </c>
      <c r="N111" s="5">
        <v>1</v>
      </c>
      <c r="O111" s="5"/>
      <c r="P111" s="5"/>
      <c r="Q111" s="5"/>
      <c r="R111" s="5">
        <f t="shared" si="469"/>
        <v>515</v>
      </c>
      <c r="S111" s="5"/>
      <c r="T111" s="5"/>
      <c r="U111" s="5"/>
      <c r="V111" s="5"/>
      <c r="W111" s="5">
        <f t="shared" si="470"/>
        <v>516</v>
      </c>
      <c r="X111" s="5"/>
      <c r="Y111" s="5"/>
      <c r="Z111" s="5"/>
      <c r="AA111" s="5"/>
      <c r="AB111" s="5">
        <f t="shared" si="471"/>
        <v>833</v>
      </c>
      <c r="AC111" s="5"/>
      <c r="AD111" s="5"/>
      <c r="AE111" s="5"/>
      <c r="AF111" s="5"/>
      <c r="AG111" s="5">
        <f t="shared" si="472"/>
        <v>640</v>
      </c>
      <c r="AH111" s="5"/>
      <c r="AI111" s="5"/>
      <c r="AJ111" s="5"/>
      <c r="AK111" s="5"/>
      <c r="AL111" s="5">
        <f t="shared" si="473"/>
        <v>582</v>
      </c>
      <c r="AM111" s="5"/>
      <c r="AN111" s="5"/>
      <c r="AO111" s="5"/>
      <c r="AP111" s="5"/>
      <c r="AQ111" s="5">
        <f t="shared" si="474"/>
        <v>734</v>
      </c>
      <c r="AR111" s="5"/>
      <c r="AS111" s="5"/>
      <c r="AT111" s="5"/>
      <c r="AU111" s="5"/>
      <c r="AV111" s="5">
        <f t="shared" si="475"/>
        <v>0</v>
      </c>
      <c r="AW111" s="5"/>
      <c r="AX111" s="5"/>
      <c r="AY111" s="5"/>
      <c r="AZ111" s="5"/>
      <c r="BA111" s="5">
        <f t="shared" si="476"/>
        <v>0</v>
      </c>
      <c r="BB111" s="5"/>
      <c r="BC111" s="5"/>
      <c r="BD111" s="5"/>
      <c r="BE111" s="5"/>
      <c r="BF111" s="5">
        <f t="shared" si="477"/>
        <v>0</v>
      </c>
      <c r="BG111" s="5"/>
      <c r="BH111" s="5"/>
      <c r="BI111" s="5"/>
      <c r="BJ111" s="5"/>
      <c r="BK111" s="5">
        <f t="shared" si="478"/>
        <v>0</v>
      </c>
      <c r="BL111" s="5"/>
      <c r="BM111" s="5"/>
      <c r="BN111" s="5"/>
      <c r="BO111" s="5"/>
      <c r="BP111" s="5">
        <f t="shared" si="479"/>
        <v>0</v>
      </c>
      <c r="BQ111" s="5"/>
      <c r="BR111" s="5"/>
      <c r="BS111" s="5"/>
      <c r="BT111" s="5"/>
      <c r="BU111" s="5">
        <f t="shared" si="480"/>
        <v>0</v>
      </c>
      <c r="BV111" s="5"/>
      <c r="BW111" s="5"/>
      <c r="BX111" s="5"/>
      <c r="BZ111" s="2">
        <f t="shared" si="323"/>
        <v>5424</v>
      </c>
      <c r="CA111" s="2">
        <f t="shared" si="463"/>
        <v>3</v>
      </c>
      <c r="CB111" s="2">
        <f t="shared" si="463"/>
        <v>0</v>
      </c>
      <c r="CC111" s="2">
        <f t="shared" si="463"/>
        <v>0</v>
      </c>
      <c r="CD111" s="17">
        <f t="shared" si="288"/>
        <v>5.5309734513274336E-4</v>
      </c>
    </row>
    <row r="112" spans="1:82" x14ac:dyDescent="0.25">
      <c r="A112" s="36"/>
      <c r="B112" s="27">
        <f t="shared" si="465"/>
        <v>44397</v>
      </c>
      <c r="C112" s="5">
        <f t="shared" si="466"/>
        <v>284</v>
      </c>
      <c r="D112" s="5">
        <v>2</v>
      </c>
      <c r="E112" s="5"/>
      <c r="F112" s="5"/>
      <c r="G112" s="5"/>
      <c r="H112" s="5">
        <f t="shared" si="467"/>
        <v>567</v>
      </c>
      <c r="I112" s="5"/>
      <c r="J112" s="5"/>
      <c r="K112" s="5"/>
      <c r="L112" s="5"/>
      <c r="M112" s="5">
        <f t="shared" si="468"/>
        <v>750</v>
      </c>
      <c r="N112" s="5"/>
      <c r="O112" s="5"/>
      <c r="P112" s="5"/>
      <c r="Q112" s="5"/>
      <c r="R112" s="5">
        <f t="shared" si="469"/>
        <v>515</v>
      </c>
      <c r="S112" s="5"/>
      <c r="T112" s="5"/>
      <c r="U112" s="5"/>
      <c r="V112" s="5"/>
      <c r="W112" s="5">
        <f t="shared" si="470"/>
        <v>516</v>
      </c>
      <c r="X112" s="5"/>
      <c r="Y112" s="5"/>
      <c r="Z112" s="5"/>
      <c r="AA112" s="5"/>
      <c r="AB112" s="5">
        <f t="shared" si="471"/>
        <v>833</v>
      </c>
      <c r="AC112" s="5"/>
      <c r="AD112" s="5"/>
      <c r="AE112" s="5"/>
      <c r="AF112" s="5"/>
      <c r="AG112" s="5">
        <f t="shared" si="472"/>
        <v>640</v>
      </c>
      <c r="AH112" s="5"/>
      <c r="AI112" s="5"/>
      <c r="AJ112" s="5"/>
      <c r="AK112" s="5"/>
      <c r="AL112" s="5">
        <f t="shared" si="473"/>
        <v>582</v>
      </c>
      <c r="AM112" s="5"/>
      <c r="AN112" s="5"/>
      <c r="AO112" s="5"/>
      <c r="AP112" s="5"/>
      <c r="AQ112" s="5">
        <f t="shared" si="474"/>
        <v>734</v>
      </c>
      <c r="AR112" s="5"/>
      <c r="AS112" s="5"/>
      <c r="AT112" s="5"/>
      <c r="AU112" s="5"/>
      <c r="AV112" s="5">
        <f t="shared" si="475"/>
        <v>0</v>
      </c>
      <c r="AW112" s="5"/>
      <c r="AX112" s="5"/>
      <c r="AY112" s="5"/>
      <c r="AZ112" s="5"/>
      <c r="BA112" s="5">
        <f t="shared" si="476"/>
        <v>0</v>
      </c>
      <c r="BB112" s="5"/>
      <c r="BC112" s="5"/>
      <c r="BD112" s="5"/>
      <c r="BE112" s="5"/>
      <c r="BF112" s="5">
        <f t="shared" si="477"/>
        <v>0</v>
      </c>
      <c r="BG112" s="5"/>
      <c r="BH112" s="5"/>
      <c r="BI112" s="5"/>
      <c r="BJ112" s="5"/>
      <c r="BK112" s="5">
        <f t="shared" si="478"/>
        <v>0</v>
      </c>
      <c r="BL112" s="5"/>
      <c r="BM112" s="5"/>
      <c r="BN112" s="5"/>
      <c r="BO112" s="5"/>
      <c r="BP112" s="5">
        <f t="shared" si="479"/>
        <v>0</v>
      </c>
      <c r="BQ112" s="5"/>
      <c r="BR112" s="5"/>
      <c r="BS112" s="5"/>
      <c r="BT112" s="5"/>
      <c r="BU112" s="5">
        <f t="shared" si="480"/>
        <v>0</v>
      </c>
      <c r="BV112" s="5"/>
      <c r="BW112" s="5"/>
      <c r="BX112" s="5"/>
      <c r="BZ112" s="2">
        <f t="shared" si="323"/>
        <v>5421</v>
      </c>
      <c r="CA112" s="2">
        <f t="shared" si="463"/>
        <v>2</v>
      </c>
      <c r="CB112" s="2">
        <f t="shared" si="463"/>
        <v>0</v>
      </c>
      <c r="CC112" s="2">
        <f t="shared" si="463"/>
        <v>0</v>
      </c>
      <c r="CD112" s="17">
        <f t="shared" si="288"/>
        <v>3.6893562073418186E-4</v>
      </c>
    </row>
    <row r="113" spans="1:82" x14ac:dyDescent="0.25">
      <c r="A113" s="36"/>
      <c r="B113" s="27">
        <f t="shared" si="465"/>
        <v>44398</v>
      </c>
      <c r="C113" s="5">
        <f t="shared" si="466"/>
        <v>282</v>
      </c>
      <c r="D113" s="5"/>
      <c r="E113" s="5"/>
      <c r="F113" s="5"/>
      <c r="G113" s="5"/>
      <c r="H113" s="5">
        <f t="shared" si="467"/>
        <v>567</v>
      </c>
      <c r="I113" s="5"/>
      <c r="J113" s="5"/>
      <c r="K113" s="5"/>
      <c r="L113" s="5"/>
      <c r="M113" s="5">
        <f t="shared" si="468"/>
        <v>750</v>
      </c>
      <c r="N113" s="5"/>
      <c r="O113" s="5"/>
      <c r="P113" s="5"/>
      <c r="Q113" s="5"/>
      <c r="R113" s="5">
        <f t="shared" si="469"/>
        <v>515</v>
      </c>
      <c r="S113" s="5"/>
      <c r="T113" s="5"/>
      <c r="U113" s="5"/>
      <c r="V113" s="5"/>
      <c r="W113" s="5">
        <f t="shared" si="470"/>
        <v>516</v>
      </c>
      <c r="X113" s="5"/>
      <c r="Y113" s="5"/>
      <c r="Z113" s="5"/>
      <c r="AA113" s="5"/>
      <c r="AB113" s="5">
        <f t="shared" si="471"/>
        <v>833</v>
      </c>
      <c r="AC113" s="5"/>
      <c r="AD113" s="5"/>
      <c r="AE113" s="5"/>
      <c r="AF113" s="5"/>
      <c r="AG113" s="5">
        <f t="shared" si="472"/>
        <v>640</v>
      </c>
      <c r="AH113" s="5"/>
      <c r="AI113" s="5"/>
      <c r="AJ113" s="5"/>
      <c r="AK113" s="5"/>
      <c r="AL113" s="5">
        <f t="shared" si="473"/>
        <v>582</v>
      </c>
      <c r="AM113" s="5"/>
      <c r="AN113" s="5"/>
      <c r="AO113" s="5"/>
      <c r="AP113" s="5"/>
      <c r="AQ113" s="5">
        <f t="shared" si="474"/>
        <v>734</v>
      </c>
      <c r="AR113" s="5"/>
      <c r="AS113" s="5"/>
      <c r="AT113" s="5"/>
      <c r="AU113" s="5"/>
      <c r="AV113" s="5">
        <f t="shared" si="475"/>
        <v>0</v>
      </c>
      <c r="AW113" s="5"/>
      <c r="AX113" s="5"/>
      <c r="AY113" s="5"/>
      <c r="AZ113" s="5"/>
      <c r="BA113" s="5">
        <f t="shared" si="476"/>
        <v>0</v>
      </c>
      <c r="BB113" s="5"/>
      <c r="BC113" s="5"/>
      <c r="BD113" s="5"/>
      <c r="BE113" s="5"/>
      <c r="BF113" s="5">
        <f t="shared" si="477"/>
        <v>0</v>
      </c>
      <c r="BG113" s="5"/>
      <c r="BH113" s="5"/>
      <c r="BI113" s="5"/>
      <c r="BJ113" s="5"/>
      <c r="BK113" s="5">
        <f t="shared" si="478"/>
        <v>0</v>
      </c>
      <c r="BL113" s="5"/>
      <c r="BM113" s="5"/>
      <c r="BN113" s="5"/>
      <c r="BO113" s="5"/>
      <c r="BP113" s="5">
        <f t="shared" si="479"/>
        <v>0</v>
      </c>
      <c r="BQ113" s="5"/>
      <c r="BR113" s="5"/>
      <c r="BS113" s="5"/>
      <c r="BT113" s="5"/>
      <c r="BU113" s="5">
        <f t="shared" si="480"/>
        <v>0</v>
      </c>
      <c r="BV113" s="5"/>
      <c r="BW113" s="5"/>
      <c r="BX113" s="5"/>
      <c r="BZ113" s="2">
        <f t="shared" si="323"/>
        <v>5419</v>
      </c>
      <c r="CA113" s="2">
        <f t="shared" si="463"/>
        <v>0</v>
      </c>
      <c r="CB113" s="2">
        <f t="shared" si="463"/>
        <v>0</v>
      </c>
      <c r="CC113" s="2">
        <f t="shared" si="463"/>
        <v>0</v>
      </c>
      <c r="CD113" s="17">
        <f t="shared" si="288"/>
        <v>0</v>
      </c>
    </row>
    <row r="114" spans="1:82" ht="18.75" thickBot="1" x14ac:dyDescent="0.3">
      <c r="A114" s="37"/>
      <c r="B114" s="28">
        <f t="shared" si="465"/>
        <v>44399</v>
      </c>
      <c r="C114" s="6">
        <f t="shared" si="466"/>
        <v>282</v>
      </c>
      <c r="D114" s="6"/>
      <c r="E114" s="6"/>
      <c r="F114" s="6"/>
      <c r="G114" s="6"/>
      <c r="H114" s="6">
        <f t="shared" si="467"/>
        <v>567</v>
      </c>
      <c r="I114" s="6"/>
      <c r="J114" s="6"/>
      <c r="K114" s="6"/>
      <c r="L114" s="6"/>
      <c r="M114" s="6">
        <f t="shared" si="468"/>
        <v>750</v>
      </c>
      <c r="N114" s="6"/>
      <c r="O114" s="6"/>
      <c r="P114" s="6"/>
      <c r="Q114" s="6"/>
      <c r="R114" s="6">
        <f t="shared" si="469"/>
        <v>515</v>
      </c>
      <c r="S114" s="6"/>
      <c r="T114" s="6"/>
      <c r="U114" s="6"/>
      <c r="V114" s="6"/>
      <c r="W114" s="6">
        <f t="shared" si="470"/>
        <v>516</v>
      </c>
      <c r="X114" s="6"/>
      <c r="Y114" s="6"/>
      <c r="Z114" s="6"/>
      <c r="AA114" s="6"/>
      <c r="AB114" s="6">
        <f t="shared" si="471"/>
        <v>833</v>
      </c>
      <c r="AC114" s="6"/>
      <c r="AD114" s="6"/>
      <c r="AE114" s="6"/>
      <c r="AF114" s="6"/>
      <c r="AG114" s="6">
        <f t="shared" si="472"/>
        <v>640</v>
      </c>
      <c r="AH114" s="6"/>
      <c r="AI114" s="6"/>
      <c r="AJ114" s="6"/>
      <c r="AK114" s="6"/>
      <c r="AL114" s="6">
        <f t="shared" si="473"/>
        <v>582</v>
      </c>
      <c r="AM114" s="6"/>
      <c r="AN114" s="6"/>
      <c r="AO114" s="6"/>
      <c r="AP114" s="6"/>
      <c r="AQ114" s="6">
        <f t="shared" si="474"/>
        <v>734</v>
      </c>
      <c r="AR114" s="6"/>
      <c r="AS114" s="6"/>
      <c r="AT114" s="6"/>
      <c r="AU114" s="6"/>
      <c r="AV114" s="6">
        <f t="shared" si="475"/>
        <v>0</v>
      </c>
      <c r="AW114" s="6"/>
      <c r="AX114" s="6"/>
      <c r="AY114" s="6"/>
      <c r="AZ114" s="6"/>
      <c r="BA114" s="6">
        <f t="shared" si="476"/>
        <v>0</v>
      </c>
      <c r="BB114" s="6"/>
      <c r="BC114" s="6"/>
      <c r="BD114" s="6"/>
      <c r="BE114" s="6"/>
      <c r="BF114" s="6">
        <f t="shared" si="477"/>
        <v>0</v>
      </c>
      <c r="BG114" s="6"/>
      <c r="BH114" s="6"/>
      <c r="BI114" s="6"/>
      <c r="BJ114" s="6"/>
      <c r="BK114" s="6">
        <f t="shared" si="478"/>
        <v>0</v>
      </c>
      <c r="BL114" s="6"/>
      <c r="BM114" s="6"/>
      <c r="BN114" s="6"/>
      <c r="BO114" s="6"/>
      <c r="BP114" s="6">
        <f t="shared" si="479"/>
        <v>0</v>
      </c>
      <c r="BQ114" s="6"/>
      <c r="BR114" s="6"/>
      <c r="BS114" s="6"/>
      <c r="BT114" s="6"/>
      <c r="BU114" s="6">
        <f t="shared" si="480"/>
        <v>0</v>
      </c>
      <c r="BV114" s="6"/>
      <c r="BW114" s="6"/>
      <c r="BX114" s="6"/>
      <c r="BZ114" s="2">
        <f t="shared" si="323"/>
        <v>5419</v>
      </c>
      <c r="CA114" s="2">
        <f t="shared" si="463"/>
        <v>0</v>
      </c>
      <c r="CB114" s="2">
        <f t="shared" si="463"/>
        <v>0</v>
      </c>
      <c r="CC114" s="2">
        <f t="shared" si="463"/>
        <v>0</v>
      </c>
      <c r="CD114" s="17">
        <f t="shared" si="288"/>
        <v>0</v>
      </c>
    </row>
    <row r="115" spans="1:82" ht="18.75" thickTop="1" x14ac:dyDescent="0.25">
      <c r="B115" s="29"/>
      <c r="BZ115" s="2"/>
      <c r="CA115" s="12">
        <f t="shared" ref="CA115:CC115" si="481">SUM(CA108:CA114)</f>
        <v>7</v>
      </c>
      <c r="CB115" s="12">
        <f t="shared" si="481"/>
        <v>0</v>
      </c>
      <c r="CC115" s="12">
        <f t="shared" si="481"/>
        <v>0</v>
      </c>
      <c r="CD115" s="18">
        <f t="shared" ref="CD115" si="482">((CA115+CB115+CC115)/$BZ$4)</f>
        <v>1.2587664089192591E-3</v>
      </c>
    </row>
    <row r="116" spans="1:82" x14ac:dyDescent="0.25">
      <c r="A116" s="35">
        <v>15</v>
      </c>
      <c r="B116" s="26">
        <f t="shared" ref="B116" si="483">B114+1</f>
        <v>44400</v>
      </c>
      <c r="C116" s="4">
        <f t="shared" ref="C116" si="484">C114-D114-E114-F114</f>
        <v>282</v>
      </c>
      <c r="D116" s="4">
        <v>1</v>
      </c>
      <c r="E116" s="4"/>
      <c r="F116" s="4"/>
      <c r="G116" s="4"/>
      <c r="H116" s="4">
        <f t="shared" ref="H116" si="485">H114-I114-J114-K114</f>
        <v>567</v>
      </c>
      <c r="I116" s="4"/>
      <c r="J116" s="4"/>
      <c r="K116" s="4"/>
      <c r="L116" s="4"/>
      <c r="M116" s="4">
        <f t="shared" ref="M116" si="486">M114-N114-O114-P114</f>
        <v>750</v>
      </c>
      <c r="N116" s="4"/>
      <c r="O116" s="4"/>
      <c r="P116" s="4"/>
      <c r="Q116" s="4"/>
      <c r="R116" s="4">
        <f t="shared" ref="R116" si="487">R114-S114-T114-U114</f>
        <v>515</v>
      </c>
      <c r="S116" s="4"/>
      <c r="T116" s="4"/>
      <c r="U116" s="4"/>
      <c r="V116" s="4"/>
      <c r="W116" s="4">
        <f t="shared" ref="W116" si="488">W114-X114-Y114-Z114</f>
        <v>516</v>
      </c>
      <c r="X116" s="4"/>
      <c r="Y116" s="4"/>
      <c r="Z116" s="4"/>
      <c r="AA116" s="4"/>
      <c r="AB116" s="4">
        <f t="shared" ref="AB116" si="489">AB114-AC114-AD114-AE114</f>
        <v>833</v>
      </c>
      <c r="AC116" s="4"/>
      <c r="AD116" s="4"/>
      <c r="AE116" s="4"/>
      <c r="AF116" s="4"/>
      <c r="AG116" s="4">
        <f t="shared" ref="AG116" si="490">AG114-AH114-AI114-AJ114</f>
        <v>640</v>
      </c>
      <c r="AH116" s="4"/>
      <c r="AI116" s="4"/>
      <c r="AJ116" s="4"/>
      <c r="AK116" s="4"/>
      <c r="AL116" s="4">
        <f t="shared" ref="AL116" si="491">AL114-AM114-AN114-AO114</f>
        <v>582</v>
      </c>
      <c r="AM116" s="4"/>
      <c r="AN116" s="4"/>
      <c r="AO116" s="4"/>
      <c r="AP116" s="4"/>
      <c r="AQ116" s="4">
        <f t="shared" ref="AQ116" si="492">AQ114-AR114-AS114-AT114</f>
        <v>734</v>
      </c>
      <c r="AR116" s="4"/>
      <c r="AS116" s="4"/>
      <c r="AT116" s="4"/>
      <c r="AU116" s="4"/>
      <c r="AV116" s="4">
        <f t="shared" ref="AV116" si="493">AV114-AW114-AX114-AY114</f>
        <v>0</v>
      </c>
      <c r="AW116" s="4"/>
      <c r="AX116" s="4"/>
      <c r="AY116" s="4"/>
      <c r="AZ116" s="4"/>
      <c r="BA116" s="4">
        <f t="shared" ref="BA116" si="494">BA114-BB114-BC114-BD114</f>
        <v>0</v>
      </c>
      <c r="BB116" s="4"/>
      <c r="BC116" s="4"/>
      <c r="BD116" s="4"/>
      <c r="BE116" s="4"/>
      <c r="BF116" s="4">
        <f t="shared" ref="BF116" si="495">BF114-BG114-BH114-BI114</f>
        <v>0</v>
      </c>
      <c r="BG116" s="4"/>
      <c r="BH116" s="4"/>
      <c r="BI116" s="4"/>
      <c r="BJ116" s="4"/>
      <c r="BK116" s="4">
        <f t="shared" ref="BK116" si="496">BK114-BL114-BM114-BN114</f>
        <v>0</v>
      </c>
      <c r="BL116" s="4"/>
      <c r="BM116" s="4"/>
      <c r="BN116" s="4"/>
      <c r="BO116" s="4"/>
      <c r="BP116" s="4">
        <f t="shared" ref="BP116" si="497">BP114-BQ114-BR114-BS114</f>
        <v>0</v>
      </c>
      <c r="BQ116" s="4"/>
      <c r="BR116" s="4"/>
      <c r="BS116" s="4"/>
      <c r="BT116" s="4"/>
      <c r="BU116" s="4">
        <f t="shared" ref="BU116" si="498">BU114-BV114-BW114-BX114</f>
        <v>0</v>
      </c>
      <c r="BV116" s="4"/>
      <c r="BW116" s="4"/>
      <c r="BX116" s="4"/>
      <c r="BZ116" s="2">
        <f t="shared" ref="BZ116" si="499">SUM(C116,H116,M116,R116,W116,AB116,AG116,AL116,AQ116,AV116,BA116,BF116,BK116,BP116,BU116)</f>
        <v>5419</v>
      </c>
      <c r="CA116" s="2">
        <f t="shared" ref="CA116:CC122" si="500">SUM(D116,I116,N116,S116,X116,AC116,AH116,AM116,AR116,AW116,BB116,BG116,BL116,BQ116,BV116)</f>
        <v>1</v>
      </c>
      <c r="CB116" s="2">
        <f t="shared" si="500"/>
        <v>0</v>
      </c>
      <c r="CC116" s="2">
        <f t="shared" si="500"/>
        <v>0</v>
      </c>
      <c r="CD116" s="17">
        <f t="shared" ref="CD116" si="501">((CA116+CB116+CC116)/BZ116)</f>
        <v>1.8453589223103894E-4</v>
      </c>
    </row>
    <row r="117" spans="1:82" x14ac:dyDescent="0.25">
      <c r="A117" s="36"/>
      <c r="B117" s="27">
        <f t="shared" ref="B117:B122" si="502">B116+1</f>
        <v>44401</v>
      </c>
      <c r="C117" s="5">
        <f t="shared" ref="C117:C122" si="503">C116-D116-E116-F116</f>
        <v>281</v>
      </c>
      <c r="D117" s="5"/>
      <c r="E117" s="5"/>
      <c r="F117" s="5"/>
      <c r="G117" s="5"/>
      <c r="H117" s="5">
        <f t="shared" ref="H117:H122" si="504">H116-I116-J116-K116</f>
        <v>567</v>
      </c>
      <c r="I117" s="5"/>
      <c r="J117" s="5"/>
      <c r="K117" s="5"/>
      <c r="L117" s="5"/>
      <c r="M117" s="5">
        <f t="shared" ref="M117:M122" si="505">M116-N116-O116-P116</f>
        <v>750</v>
      </c>
      <c r="N117" s="5"/>
      <c r="O117" s="5"/>
      <c r="P117" s="5"/>
      <c r="Q117" s="5"/>
      <c r="R117" s="5">
        <f t="shared" ref="R117:R122" si="506">R116-S116-T116-U116</f>
        <v>515</v>
      </c>
      <c r="S117" s="5"/>
      <c r="T117" s="5"/>
      <c r="U117" s="5"/>
      <c r="V117" s="5"/>
      <c r="W117" s="5">
        <f t="shared" ref="W117:W122" si="507">W116-X116-Y116-Z116</f>
        <v>516</v>
      </c>
      <c r="X117" s="5"/>
      <c r="Y117" s="5"/>
      <c r="Z117" s="5"/>
      <c r="AA117" s="5"/>
      <c r="AB117" s="5">
        <f t="shared" ref="AB117:AB122" si="508">AB116-AC116-AD116-AE116</f>
        <v>833</v>
      </c>
      <c r="AC117" s="5"/>
      <c r="AD117" s="5"/>
      <c r="AE117" s="5"/>
      <c r="AF117" s="5"/>
      <c r="AG117" s="5">
        <f t="shared" ref="AG117:AG122" si="509">AG116-AH116-AI116-AJ116</f>
        <v>640</v>
      </c>
      <c r="AH117" s="5"/>
      <c r="AI117" s="5"/>
      <c r="AJ117" s="5"/>
      <c r="AK117" s="5"/>
      <c r="AL117" s="5">
        <f t="shared" ref="AL117:AL122" si="510">AL116-AM116-AN116-AO116</f>
        <v>582</v>
      </c>
      <c r="AM117" s="5"/>
      <c r="AN117" s="5"/>
      <c r="AO117" s="5"/>
      <c r="AP117" s="5"/>
      <c r="AQ117" s="5">
        <f t="shared" ref="AQ117:AQ122" si="511">AQ116-AR116-AS116-AT116</f>
        <v>734</v>
      </c>
      <c r="AR117" s="5"/>
      <c r="AS117" s="5"/>
      <c r="AT117" s="5"/>
      <c r="AU117" s="5"/>
      <c r="AV117" s="5">
        <f t="shared" ref="AV117:AV122" si="512">AV116-AW116-AX116-AY116</f>
        <v>0</v>
      </c>
      <c r="AW117" s="5"/>
      <c r="AX117" s="5"/>
      <c r="AY117" s="5"/>
      <c r="AZ117" s="5"/>
      <c r="BA117" s="5">
        <f t="shared" ref="BA117:BA122" si="513">BA116-BB116-BC116-BD116</f>
        <v>0</v>
      </c>
      <c r="BB117" s="5"/>
      <c r="BC117" s="5"/>
      <c r="BD117" s="5"/>
      <c r="BE117" s="5"/>
      <c r="BF117" s="5">
        <f t="shared" ref="BF117:BF122" si="514">BF116-BG116-BH116-BI116</f>
        <v>0</v>
      </c>
      <c r="BG117" s="5"/>
      <c r="BH117" s="5"/>
      <c r="BI117" s="5"/>
      <c r="BJ117" s="5"/>
      <c r="BK117" s="5">
        <f t="shared" ref="BK117:BK122" si="515">BK116-BL116-BM116-BN116</f>
        <v>0</v>
      </c>
      <c r="BL117" s="5"/>
      <c r="BM117" s="5"/>
      <c r="BN117" s="5"/>
      <c r="BO117" s="5"/>
      <c r="BP117" s="5">
        <f t="shared" ref="BP117:BP122" si="516">BP116-BQ116-BR116-BS116</f>
        <v>0</v>
      </c>
      <c r="BQ117" s="5"/>
      <c r="BR117" s="5"/>
      <c r="BS117" s="5"/>
      <c r="BT117" s="5"/>
      <c r="BU117" s="5">
        <f t="shared" ref="BU117:BU122" si="517">BU116-BV116-BW116-BX116</f>
        <v>0</v>
      </c>
      <c r="BV117" s="5"/>
      <c r="BW117" s="5"/>
      <c r="BX117" s="5"/>
      <c r="BZ117" s="2">
        <f t="shared" si="323"/>
        <v>5418</v>
      </c>
      <c r="CA117" s="2">
        <f t="shared" si="500"/>
        <v>0</v>
      </c>
      <c r="CB117" s="2">
        <f t="shared" si="500"/>
        <v>0</v>
      </c>
      <c r="CC117" s="2">
        <f t="shared" si="500"/>
        <v>0</v>
      </c>
      <c r="CD117" s="17">
        <f t="shared" si="288"/>
        <v>0</v>
      </c>
    </row>
    <row r="118" spans="1:82" x14ac:dyDescent="0.25">
      <c r="A118" s="36"/>
      <c r="B118" s="27">
        <f t="shared" si="502"/>
        <v>44402</v>
      </c>
      <c r="C118" s="5">
        <f t="shared" si="503"/>
        <v>281</v>
      </c>
      <c r="D118" s="5"/>
      <c r="E118" s="5"/>
      <c r="F118" s="5"/>
      <c r="G118" s="5"/>
      <c r="H118" s="5">
        <f t="shared" si="504"/>
        <v>567</v>
      </c>
      <c r="I118" s="5"/>
      <c r="J118" s="5"/>
      <c r="K118" s="5"/>
      <c r="L118" s="5"/>
      <c r="M118" s="5">
        <f t="shared" si="505"/>
        <v>750</v>
      </c>
      <c r="N118" s="5"/>
      <c r="O118" s="5"/>
      <c r="P118" s="5"/>
      <c r="Q118" s="5"/>
      <c r="R118" s="5">
        <f t="shared" si="506"/>
        <v>515</v>
      </c>
      <c r="S118" s="5"/>
      <c r="T118" s="5"/>
      <c r="U118" s="5"/>
      <c r="V118" s="5"/>
      <c r="W118" s="5">
        <f t="shared" si="507"/>
        <v>516</v>
      </c>
      <c r="X118" s="5"/>
      <c r="Y118" s="5"/>
      <c r="Z118" s="5"/>
      <c r="AA118" s="5"/>
      <c r="AB118" s="5">
        <f t="shared" si="508"/>
        <v>833</v>
      </c>
      <c r="AC118" s="5"/>
      <c r="AD118" s="5"/>
      <c r="AE118" s="5"/>
      <c r="AF118" s="5"/>
      <c r="AG118" s="5">
        <f t="shared" si="509"/>
        <v>640</v>
      </c>
      <c r="AH118" s="5"/>
      <c r="AI118" s="5"/>
      <c r="AJ118" s="5"/>
      <c r="AK118" s="5"/>
      <c r="AL118" s="5">
        <f t="shared" si="510"/>
        <v>582</v>
      </c>
      <c r="AM118" s="5"/>
      <c r="AN118" s="5"/>
      <c r="AO118" s="5"/>
      <c r="AP118" s="5"/>
      <c r="AQ118" s="5">
        <f t="shared" si="511"/>
        <v>734</v>
      </c>
      <c r="AR118" s="5"/>
      <c r="AS118" s="5"/>
      <c r="AT118" s="5"/>
      <c r="AU118" s="5"/>
      <c r="AV118" s="5">
        <f t="shared" si="512"/>
        <v>0</v>
      </c>
      <c r="AW118" s="5"/>
      <c r="AX118" s="5"/>
      <c r="AY118" s="5"/>
      <c r="AZ118" s="5"/>
      <c r="BA118" s="5">
        <f t="shared" si="513"/>
        <v>0</v>
      </c>
      <c r="BB118" s="5"/>
      <c r="BC118" s="5"/>
      <c r="BD118" s="5"/>
      <c r="BE118" s="5"/>
      <c r="BF118" s="5">
        <f t="shared" si="514"/>
        <v>0</v>
      </c>
      <c r="BG118" s="5"/>
      <c r="BH118" s="5"/>
      <c r="BI118" s="5"/>
      <c r="BJ118" s="5"/>
      <c r="BK118" s="5">
        <f t="shared" si="515"/>
        <v>0</v>
      </c>
      <c r="BL118" s="5"/>
      <c r="BM118" s="5"/>
      <c r="BN118" s="5"/>
      <c r="BO118" s="5"/>
      <c r="BP118" s="5">
        <f t="shared" si="516"/>
        <v>0</v>
      </c>
      <c r="BQ118" s="5"/>
      <c r="BR118" s="5"/>
      <c r="BS118" s="5"/>
      <c r="BT118" s="5"/>
      <c r="BU118" s="5">
        <f t="shared" si="517"/>
        <v>0</v>
      </c>
      <c r="BV118" s="5"/>
      <c r="BW118" s="5"/>
      <c r="BX118" s="5"/>
      <c r="BZ118" s="2">
        <f t="shared" si="323"/>
        <v>5418</v>
      </c>
      <c r="CA118" s="2">
        <f t="shared" si="500"/>
        <v>0</v>
      </c>
      <c r="CB118" s="2">
        <f t="shared" si="500"/>
        <v>0</v>
      </c>
      <c r="CC118" s="2">
        <f t="shared" si="500"/>
        <v>0</v>
      </c>
      <c r="CD118" s="17">
        <f t="shared" si="288"/>
        <v>0</v>
      </c>
    </row>
    <row r="119" spans="1:82" x14ac:dyDescent="0.25">
      <c r="A119" s="36"/>
      <c r="B119" s="27">
        <f t="shared" si="502"/>
        <v>44403</v>
      </c>
      <c r="C119" s="5">
        <f t="shared" si="503"/>
        <v>281</v>
      </c>
      <c r="D119" s="5"/>
      <c r="E119" s="5"/>
      <c r="F119" s="5"/>
      <c r="G119" s="5"/>
      <c r="H119" s="5">
        <f t="shared" si="504"/>
        <v>567</v>
      </c>
      <c r="I119" s="5"/>
      <c r="J119" s="5"/>
      <c r="K119" s="5"/>
      <c r="L119" s="5"/>
      <c r="M119" s="5">
        <f t="shared" si="505"/>
        <v>750</v>
      </c>
      <c r="N119" s="5"/>
      <c r="O119" s="5"/>
      <c r="P119" s="5"/>
      <c r="Q119" s="5"/>
      <c r="R119" s="5">
        <f t="shared" si="506"/>
        <v>515</v>
      </c>
      <c r="S119" s="5"/>
      <c r="T119" s="5"/>
      <c r="U119" s="5"/>
      <c r="V119" s="5"/>
      <c r="W119" s="5">
        <f t="shared" si="507"/>
        <v>516</v>
      </c>
      <c r="X119" s="5"/>
      <c r="Y119" s="5"/>
      <c r="Z119" s="5"/>
      <c r="AA119" s="5"/>
      <c r="AB119" s="5">
        <f t="shared" si="508"/>
        <v>833</v>
      </c>
      <c r="AC119" s="5"/>
      <c r="AD119" s="5"/>
      <c r="AE119" s="5"/>
      <c r="AF119" s="5"/>
      <c r="AG119" s="5">
        <f t="shared" si="509"/>
        <v>640</v>
      </c>
      <c r="AH119" s="5"/>
      <c r="AI119" s="5"/>
      <c r="AJ119" s="5"/>
      <c r="AK119" s="5"/>
      <c r="AL119" s="5">
        <f t="shared" si="510"/>
        <v>582</v>
      </c>
      <c r="AM119" s="5"/>
      <c r="AN119" s="5"/>
      <c r="AO119" s="5"/>
      <c r="AP119" s="5"/>
      <c r="AQ119" s="5">
        <f t="shared" si="511"/>
        <v>734</v>
      </c>
      <c r="AR119" s="5"/>
      <c r="AS119" s="5"/>
      <c r="AT119" s="5"/>
      <c r="AU119" s="5"/>
      <c r="AV119" s="5">
        <f t="shared" si="512"/>
        <v>0</v>
      </c>
      <c r="AW119" s="5"/>
      <c r="AX119" s="5"/>
      <c r="AY119" s="5"/>
      <c r="AZ119" s="5"/>
      <c r="BA119" s="5">
        <f t="shared" si="513"/>
        <v>0</v>
      </c>
      <c r="BB119" s="5"/>
      <c r="BC119" s="5"/>
      <c r="BD119" s="5"/>
      <c r="BE119" s="5"/>
      <c r="BF119" s="5">
        <f t="shared" si="514"/>
        <v>0</v>
      </c>
      <c r="BG119" s="5"/>
      <c r="BH119" s="5"/>
      <c r="BI119" s="5"/>
      <c r="BJ119" s="5"/>
      <c r="BK119" s="5">
        <f t="shared" si="515"/>
        <v>0</v>
      </c>
      <c r="BL119" s="5"/>
      <c r="BM119" s="5"/>
      <c r="BN119" s="5"/>
      <c r="BO119" s="5"/>
      <c r="BP119" s="5">
        <f t="shared" si="516"/>
        <v>0</v>
      </c>
      <c r="BQ119" s="5"/>
      <c r="BR119" s="5"/>
      <c r="BS119" s="5"/>
      <c r="BT119" s="5"/>
      <c r="BU119" s="5">
        <f t="shared" si="517"/>
        <v>0</v>
      </c>
      <c r="BV119" s="5"/>
      <c r="BW119" s="5"/>
      <c r="BX119" s="5"/>
      <c r="BZ119" s="2">
        <f t="shared" si="323"/>
        <v>5418</v>
      </c>
      <c r="CA119" s="2">
        <f t="shared" si="500"/>
        <v>0</v>
      </c>
      <c r="CB119" s="2">
        <f t="shared" si="500"/>
        <v>0</v>
      </c>
      <c r="CC119" s="2">
        <f t="shared" si="500"/>
        <v>0</v>
      </c>
      <c r="CD119" s="17">
        <f t="shared" si="288"/>
        <v>0</v>
      </c>
    </row>
    <row r="120" spans="1:82" x14ac:dyDescent="0.25">
      <c r="A120" s="36"/>
      <c r="B120" s="27">
        <f t="shared" si="502"/>
        <v>44404</v>
      </c>
      <c r="C120" s="5">
        <f t="shared" si="503"/>
        <v>281</v>
      </c>
      <c r="D120" s="5"/>
      <c r="E120" s="5"/>
      <c r="F120" s="5"/>
      <c r="G120" s="5"/>
      <c r="H120" s="5">
        <f t="shared" si="504"/>
        <v>567</v>
      </c>
      <c r="I120" s="5"/>
      <c r="J120" s="5"/>
      <c r="K120" s="5"/>
      <c r="L120" s="5"/>
      <c r="M120" s="5">
        <f t="shared" si="505"/>
        <v>750</v>
      </c>
      <c r="N120" s="5"/>
      <c r="O120" s="5"/>
      <c r="P120" s="5"/>
      <c r="Q120" s="5"/>
      <c r="R120" s="5">
        <f t="shared" si="506"/>
        <v>515</v>
      </c>
      <c r="S120" s="5"/>
      <c r="T120" s="5"/>
      <c r="U120" s="5"/>
      <c r="V120" s="5"/>
      <c r="W120" s="5">
        <f t="shared" si="507"/>
        <v>516</v>
      </c>
      <c r="X120" s="5"/>
      <c r="Y120" s="5"/>
      <c r="Z120" s="5"/>
      <c r="AA120" s="5"/>
      <c r="AB120" s="5">
        <f t="shared" si="508"/>
        <v>833</v>
      </c>
      <c r="AC120" s="5"/>
      <c r="AD120" s="5"/>
      <c r="AE120" s="5"/>
      <c r="AF120" s="5"/>
      <c r="AG120" s="5">
        <f t="shared" si="509"/>
        <v>640</v>
      </c>
      <c r="AH120" s="5"/>
      <c r="AI120" s="5"/>
      <c r="AJ120" s="5"/>
      <c r="AK120" s="5"/>
      <c r="AL120" s="5">
        <f t="shared" si="510"/>
        <v>582</v>
      </c>
      <c r="AM120" s="5"/>
      <c r="AN120" s="5"/>
      <c r="AO120" s="5"/>
      <c r="AP120" s="5"/>
      <c r="AQ120" s="5">
        <f t="shared" si="511"/>
        <v>734</v>
      </c>
      <c r="AR120" s="5"/>
      <c r="AS120" s="5"/>
      <c r="AT120" s="5"/>
      <c r="AU120" s="5"/>
      <c r="AV120" s="5">
        <f t="shared" si="512"/>
        <v>0</v>
      </c>
      <c r="AW120" s="5"/>
      <c r="AX120" s="5"/>
      <c r="AY120" s="5"/>
      <c r="AZ120" s="5"/>
      <c r="BA120" s="5">
        <f t="shared" si="513"/>
        <v>0</v>
      </c>
      <c r="BB120" s="5"/>
      <c r="BC120" s="5"/>
      <c r="BD120" s="5"/>
      <c r="BE120" s="5"/>
      <c r="BF120" s="5">
        <f t="shared" si="514"/>
        <v>0</v>
      </c>
      <c r="BG120" s="5"/>
      <c r="BH120" s="5"/>
      <c r="BI120" s="5"/>
      <c r="BJ120" s="5"/>
      <c r="BK120" s="5">
        <f t="shared" si="515"/>
        <v>0</v>
      </c>
      <c r="BL120" s="5"/>
      <c r="BM120" s="5"/>
      <c r="BN120" s="5"/>
      <c r="BO120" s="5"/>
      <c r="BP120" s="5">
        <f t="shared" si="516"/>
        <v>0</v>
      </c>
      <c r="BQ120" s="5"/>
      <c r="BR120" s="5"/>
      <c r="BS120" s="5"/>
      <c r="BT120" s="5"/>
      <c r="BU120" s="5">
        <f t="shared" si="517"/>
        <v>0</v>
      </c>
      <c r="BV120" s="5"/>
      <c r="BW120" s="5"/>
      <c r="BX120" s="5"/>
      <c r="BZ120" s="2">
        <f t="shared" si="323"/>
        <v>5418</v>
      </c>
      <c r="CA120" s="2">
        <f t="shared" si="500"/>
        <v>0</v>
      </c>
      <c r="CB120" s="2">
        <f t="shared" si="500"/>
        <v>0</v>
      </c>
      <c r="CC120" s="2">
        <f t="shared" si="500"/>
        <v>0</v>
      </c>
      <c r="CD120" s="17">
        <f t="shared" si="288"/>
        <v>0</v>
      </c>
    </row>
    <row r="121" spans="1:82" x14ac:dyDescent="0.25">
      <c r="A121" s="36"/>
      <c r="B121" s="27">
        <f t="shared" si="502"/>
        <v>44405</v>
      </c>
      <c r="C121" s="5">
        <f t="shared" si="503"/>
        <v>281</v>
      </c>
      <c r="D121" s="5"/>
      <c r="E121" s="5"/>
      <c r="F121" s="5"/>
      <c r="G121" s="5"/>
      <c r="H121" s="5">
        <f t="shared" si="504"/>
        <v>567</v>
      </c>
      <c r="I121" s="5"/>
      <c r="J121" s="5"/>
      <c r="K121" s="5"/>
      <c r="L121" s="5"/>
      <c r="M121" s="5">
        <f t="shared" si="505"/>
        <v>750</v>
      </c>
      <c r="N121" s="5">
        <v>1</v>
      </c>
      <c r="O121" s="5"/>
      <c r="P121" s="5"/>
      <c r="Q121" s="5"/>
      <c r="R121" s="5">
        <f t="shared" si="506"/>
        <v>515</v>
      </c>
      <c r="S121" s="5"/>
      <c r="T121" s="5"/>
      <c r="U121" s="5"/>
      <c r="V121" s="5"/>
      <c r="W121" s="5">
        <f t="shared" si="507"/>
        <v>516</v>
      </c>
      <c r="X121" s="5"/>
      <c r="Y121" s="5"/>
      <c r="Z121" s="5"/>
      <c r="AA121" s="5"/>
      <c r="AB121" s="5">
        <f t="shared" si="508"/>
        <v>833</v>
      </c>
      <c r="AC121" s="5"/>
      <c r="AD121" s="5"/>
      <c r="AE121" s="5"/>
      <c r="AF121" s="5"/>
      <c r="AG121" s="5">
        <f t="shared" si="509"/>
        <v>640</v>
      </c>
      <c r="AH121" s="5"/>
      <c r="AI121" s="5"/>
      <c r="AJ121" s="5"/>
      <c r="AK121" s="5"/>
      <c r="AL121" s="5">
        <f t="shared" si="510"/>
        <v>582</v>
      </c>
      <c r="AM121" s="5"/>
      <c r="AN121" s="5"/>
      <c r="AO121" s="5"/>
      <c r="AP121" s="5"/>
      <c r="AQ121" s="5">
        <f t="shared" si="511"/>
        <v>734</v>
      </c>
      <c r="AR121" s="5"/>
      <c r="AS121" s="5"/>
      <c r="AT121" s="5"/>
      <c r="AU121" s="5"/>
      <c r="AV121" s="5">
        <f t="shared" si="512"/>
        <v>0</v>
      </c>
      <c r="AW121" s="5"/>
      <c r="AX121" s="5"/>
      <c r="AY121" s="5"/>
      <c r="AZ121" s="5"/>
      <c r="BA121" s="5">
        <f t="shared" si="513"/>
        <v>0</v>
      </c>
      <c r="BB121" s="5"/>
      <c r="BC121" s="5"/>
      <c r="BD121" s="5"/>
      <c r="BE121" s="5"/>
      <c r="BF121" s="5">
        <f t="shared" si="514"/>
        <v>0</v>
      </c>
      <c r="BG121" s="5"/>
      <c r="BH121" s="5"/>
      <c r="BI121" s="5"/>
      <c r="BJ121" s="5"/>
      <c r="BK121" s="5">
        <f t="shared" si="515"/>
        <v>0</v>
      </c>
      <c r="BL121" s="5"/>
      <c r="BM121" s="5"/>
      <c r="BN121" s="5"/>
      <c r="BO121" s="5"/>
      <c r="BP121" s="5">
        <f t="shared" si="516"/>
        <v>0</v>
      </c>
      <c r="BQ121" s="5"/>
      <c r="BR121" s="5"/>
      <c r="BS121" s="5"/>
      <c r="BT121" s="5"/>
      <c r="BU121" s="5">
        <f t="shared" si="517"/>
        <v>0</v>
      </c>
      <c r="BV121" s="5"/>
      <c r="BW121" s="5"/>
      <c r="BX121" s="5"/>
      <c r="BZ121" s="2">
        <f t="shared" si="323"/>
        <v>5418</v>
      </c>
      <c r="CA121" s="2">
        <f t="shared" si="500"/>
        <v>1</v>
      </c>
      <c r="CB121" s="2">
        <f t="shared" si="500"/>
        <v>0</v>
      </c>
      <c r="CC121" s="2">
        <f t="shared" si="500"/>
        <v>0</v>
      </c>
      <c r="CD121" s="17">
        <f t="shared" si="288"/>
        <v>1.8456995201181247E-4</v>
      </c>
    </row>
    <row r="122" spans="1:82" ht="18.75" thickBot="1" x14ac:dyDescent="0.3">
      <c r="A122" s="37"/>
      <c r="B122" s="28">
        <f t="shared" si="502"/>
        <v>44406</v>
      </c>
      <c r="C122" s="6">
        <f t="shared" si="503"/>
        <v>281</v>
      </c>
      <c r="D122" s="6">
        <v>1</v>
      </c>
      <c r="E122" s="6"/>
      <c r="F122" s="6"/>
      <c r="G122" s="6"/>
      <c r="H122" s="6">
        <f t="shared" si="504"/>
        <v>567</v>
      </c>
      <c r="I122" s="6"/>
      <c r="J122" s="6"/>
      <c r="K122" s="6"/>
      <c r="L122" s="6"/>
      <c r="M122" s="6">
        <f t="shared" si="505"/>
        <v>749</v>
      </c>
      <c r="N122" s="6"/>
      <c r="O122" s="6"/>
      <c r="P122" s="6"/>
      <c r="Q122" s="6"/>
      <c r="R122" s="6">
        <f t="shared" si="506"/>
        <v>515</v>
      </c>
      <c r="S122" s="6"/>
      <c r="T122" s="6"/>
      <c r="U122" s="6"/>
      <c r="V122" s="6"/>
      <c r="W122" s="6">
        <f t="shared" si="507"/>
        <v>516</v>
      </c>
      <c r="X122" s="6"/>
      <c r="Y122" s="6"/>
      <c r="Z122" s="6"/>
      <c r="AA122" s="6"/>
      <c r="AB122" s="6">
        <f t="shared" si="508"/>
        <v>833</v>
      </c>
      <c r="AC122" s="6"/>
      <c r="AD122" s="6"/>
      <c r="AE122" s="6"/>
      <c r="AF122" s="6"/>
      <c r="AG122" s="6">
        <f t="shared" si="509"/>
        <v>640</v>
      </c>
      <c r="AH122" s="6"/>
      <c r="AI122" s="6"/>
      <c r="AJ122" s="6"/>
      <c r="AK122" s="6"/>
      <c r="AL122" s="6">
        <f t="shared" si="510"/>
        <v>582</v>
      </c>
      <c r="AM122" s="6">
        <v>1</v>
      </c>
      <c r="AN122" s="6"/>
      <c r="AO122" s="6"/>
      <c r="AP122" s="6"/>
      <c r="AQ122" s="6">
        <f t="shared" si="511"/>
        <v>734</v>
      </c>
      <c r="AR122" s="6"/>
      <c r="AS122" s="6"/>
      <c r="AT122" s="6"/>
      <c r="AU122" s="6"/>
      <c r="AV122" s="6">
        <f t="shared" si="512"/>
        <v>0</v>
      </c>
      <c r="AW122" s="6"/>
      <c r="AX122" s="6"/>
      <c r="AY122" s="6"/>
      <c r="AZ122" s="6"/>
      <c r="BA122" s="6">
        <f t="shared" si="513"/>
        <v>0</v>
      </c>
      <c r="BB122" s="6"/>
      <c r="BC122" s="6"/>
      <c r="BD122" s="6"/>
      <c r="BE122" s="6"/>
      <c r="BF122" s="6">
        <f t="shared" si="514"/>
        <v>0</v>
      </c>
      <c r="BG122" s="6"/>
      <c r="BH122" s="6"/>
      <c r="BI122" s="6"/>
      <c r="BJ122" s="6"/>
      <c r="BK122" s="6">
        <f t="shared" si="515"/>
        <v>0</v>
      </c>
      <c r="BL122" s="6"/>
      <c r="BM122" s="6"/>
      <c r="BN122" s="6"/>
      <c r="BO122" s="6"/>
      <c r="BP122" s="6">
        <f t="shared" si="516"/>
        <v>0</v>
      </c>
      <c r="BQ122" s="6"/>
      <c r="BR122" s="6"/>
      <c r="BS122" s="6"/>
      <c r="BT122" s="6"/>
      <c r="BU122" s="6">
        <f t="shared" si="517"/>
        <v>0</v>
      </c>
      <c r="BV122" s="6"/>
      <c r="BW122" s="6"/>
      <c r="BX122" s="6"/>
      <c r="BZ122" s="2">
        <f t="shared" si="323"/>
        <v>5417</v>
      </c>
      <c r="CA122" s="2">
        <f t="shared" si="500"/>
        <v>2</v>
      </c>
      <c r="CB122" s="2">
        <f t="shared" si="500"/>
        <v>0</v>
      </c>
      <c r="CC122" s="2">
        <f t="shared" si="500"/>
        <v>0</v>
      </c>
      <c r="CD122" s="17">
        <f t="shared" si="288"/>
        <v>3.6920804873546244E-4</v>
      </c>
    </row>
    <row r="123" spans="1:82" ht="18.75" thickTop="1" x14ac:dyDescent="0.25">
      <c r="B123" s="29"/>
      <c r="BZ123" s="2"/>
      <c r="CA123" s="12">
        <f t="shared" ref="CA123:CC123" si="518">SUM(CA116:CA122)</f>
        <v>4</v>
      </c>
      <c r="CB123" s="12">
        <f t="shared" si="518"/>
        <v>0</v>
      </c>
      <c r="CC123" s="12">
        <f t="shared" si="518"/>
        <v>0</v>
      </c>
      <c r="CD123" s="18">
        <f t="shared" ref="CD123" si="519">((CA123+CB123+CC123)/$BZ$4)</f>
        <v>7.192950908110052E-4</v>
      </c>
    </row>
    <row r="124" spans="1:82" x14ac:dyDescent="0.25">
      <c r="A124" s="35">
        <v>16</v>
      </c>
      <c r="B124" s="26">
        <f t="shared" ref="B124" si="520">B122+1</f>
        <v>44407</v>
      </c>
      <c r="C124" s="4">
        <f t="shared" ref="C124" si="521">C122-D122-E122-F122</f>
        <v>280</v>
      </c>
      <c r="D124" s="4"/>
      <c r="E124" s="4"/>
      <c r="F124" s="4"/>
      <c r="G124" s="4"/>
      <c r="H124" s="4">
        <f t="shared" ref="H124" si="522">H122-I122-J122-K122</f>
        <v>567</v>
      </c>
      <c r="I124" s="4"/>
      <c r="J124" s="4"/>
      <c r="K124" s="4"/>
      <c r="L124" s="4"/>
      <c r="M124" s="4">
        <f t="shared" ref="M124" si="523">M122-N122-O122-P122</f>
        <v>749</v>
      </c>
      <c r="N124" s="4"/>
      <c r="O124" s="4"/>
      <c r="P124" s="4"/>
      <c r="Q124" s="4"/>
      <c r="R124" s="4">
        <f t="shared" ref="R124" si="524">R122-S122-T122-U122</f>
        <v>515</v>
      </c>
      <c r="S124" s="4"/>
      <c r="T124" s="4"/>
      <c r="U124" s="4"/>
      <c r="V124" s="4"/>
      <c r="W124" s="4">
        <f t="shared" ref="W124" si="525">W122-X122-Y122-Z122</f>
        <v>516</v>
      </c>
      <c r="X124" s="4"/>
      <c r="Y124" s="4"/>
      <c r="Z124" s="4"/>
      <c r="AA124" s="4"/>
      <c r="AB124" s="4">
        <f t="shared" ref="AB124" si="526">AB122-AC122-AD122-AE122</f>
        <v>833</v>
      </c>
      <c r="AC124" s="4"/>
      <c r="AD124" s="4"/>
      <c r="AE124" s="4"/>
      <c r="AF124" s="4"/>
      <c r="AG124" s="4">
        <f t="shared" ref="AG124" si="527">AG122-AH122-AI122-AJ122</f>
        <v>640</v>
      </c>
      <c r="AH124" s="4"/>
      <c r="AI124" s="4"/>
      <c r="AJ124" s="4"/>
      <c r="AK124" s="4"/>
      <c r="AL124" s="4">
        <f t="shared" ref="AL124" si="528">AL122-AM122-AN122-AO122</f>
        <v>581</v>
      </c>
      <c r="AM124" s="4"/>
      <c r="AN124" s="4"/>
      <c r="AO124" s="4"/>
      <c r="AP124" s="4"/>
      <c r="AQ124" s="4">
        <f t="shared" ref="AQ124" si="529">AQ122-AR122-AS122-AT122</f>
        <v>734</v>
      </c>
      <c r="AR124" s="4"/>
      <c r="AS124" s="4"/>
      <c r="AT124" s="4"/>
      <c r="AU124" s="4"/>
      <c r="AV124" s="4">
        <f t="shared" ref="AV124" si="530">AV122-AW122-AX122-AY122</f>
        <v>0</v>
      </c>
      <c r="AW124" s="4"/>
      <c r="AX124" s="4"/>
      <c r="AY124" s="4"/>
      <c r="AZ124" s="4"/>
      <c r="BA124" s="4">
        <f t="shared" ref="BA124" si="531">BA122-BB122-BC122-BD122</f>
        <v>0</v>
      </c>
      <c r="BB124" s="4"/>
      <c r="BC124" s="4"/>
      <c r="BD124" s="4"/>
      <c r="BE124" s="4"/>
      <c r="BF124" s="4">
        <f t="shared" ref="BF124" si="532">BF122-BG122-BH122-BI122</f>
        <v>0</v>
      </c>
      <c r="BG124" s="4"/>
      <c r="BH124" s="4"/>
      <c r="BI124" s="4"/>
      <c r="BJ124" s="4"/>
      <c r="BK124" s="4">
        <f t="shared" ref="BK124" si="533">BK122-BL122-BM122-BN122</f>
        <v>0</v>
      </c>
      <c r="BL124" s="4"/>
      <c r="BM124" s="4"/>
      <c r="BN124" s="4"/>
      <c r="BO124" s="4"/>
      <c r="BP124" s="4">
        <f t="shared" ref="BP124" si="534">BP122-BQ122-BR122-BS122</f>
        <v>0</v>
      </c>
      <c r="BQ124" s="4"/>
      <c r="BR124" s="4"/>
      <c r="BS124" s="4"/>
      <c r="BT124" s="4"/>
      <c r="BU124" s="4">
        <f t="shared" ref="BU124" si="535">BU122-BV122-BW122-BX122</f>
        <v>0</v>
      </c>
      <c r="BV124" s="4"/>
      <c r="BW124" s="4"/>
      <c r="BX124" s="4"/>
      <c r="BZ124" s="2">
        <f t="shared" ref="BZ124" si="536">SUM(C124,H124,M124,R124,W124,AB124,AG124,AL124,AQ124,AV124,BA124,BF124,BK124,BP124,BU124)</f>
        <v>5415</v>
      </c>
      <c r="CA124" s="2">
        <f t="shared" ref="CA124:CC130" si="537">SUM(D124,I124,N124,S124,X124,AC124,AH124,AM124,AR124,AW124,BB124,BG124,BL124,BQ124,BV124)</f>
        <v>0</v>
      </c>
      <c r="CB124" s="2">
        <f t="shared" si="537"/>
        <v>0</v>
      </c>
      <c r="CC124" s="2">
        <f t="shared" si="537"/>
        <v>0</v>
      </c>
      <c r="CD124" s="17">
        <f t="shared" ref="CD124" si="538">((CA124+CB124+CC124)/BZ124)</f>
        <v>0</v>
      </c>
    </row>
    <row r="125" spans="1:82" x14ac:dyDescent="0.25">
      <c r="A125" s="36"/>
      <c r="B125" s="27">
        <f t="shared" ref="B125:B130" si="539">B124+1</f>
        <v>44408</v>
      </c>
      <c r="C125" s="5">
        <f t="shared" ref="C125:C130" si="540">C124-D124-E124-F124</f>
        <v>280</v>
      </c>
      <c r="D125" s="5"/>
      <c r="E125" s="5"/>
      <c r="F125" s="5"/>
      <c r="G125" s="5"/>
      <c r="H125" s="5">
        <f t="shared" ref="H125:H130" si="541">H124-I124-J124-K124</f>
        <v>567</v>
      </c>
      <c r="I125" s="5"/>
      <c r="J125" s="5"/>
      <c r="K125" s="5"/>
      <c r="L125" s="5"/>
      <c r="M125" s="5">
        <f t="shared" ref="M125:M130" si="542">M124-N124-O124-P124</f>
        <v>749</v>
      </c>
      <c r="N125" s="5"/>
      <c r="O125" s="5"/>
      <c r="P125" s="5"/>
      <c r="Q125" s="5"/>
      <c r="R125" s="5">
        <f t="shared" ref="R125:R130" si="543">R124-S124-T124-U124</f>
        <v>515</v>
      </c>
      <c r="S125" s="5"/>
      <c r="T125" s="5"/>
      <c r="U125" s="5"/>
      <c r="V125" s="5"/>
      <c r="W125" s="5">
        <f t="shared" ref="W125:W130" si="544">W124-X124-Y124-Z124</f>
        <v>516</v>
      </c>
      <c r="X125" s="5"/>
      <c r="Y125" s="5"/>
      <c r="Z125" s="5"/>
      <c r="AA125" s="5"/>
      <c r="AB125" s="5">
        <f t="shared" ref="AB125:AB130" si="545">AB124-AC124-AD124-AE124</f>
        <v>833</v>
      </c>
      <c r="AC125" s="5"/>
      <c r="AD125" s="5"/>
      <c r="AE125" s="5"/>
      <c r="AF125" s="5"/>
      <c r="AG125" s="5">
        <f t="shared" ref="AG125:AG130" si="546">AG124-AH124-AI124-AJ124</f>
        <v>640</v>
      </c>
      <c r="AH125" s="5"/>
      <c r="AI125" s="5"/>
      <c r="AJ125" s="5"/>
      <c r="AK125" s="5"/>
      <c r="AL125" s="5">
        <f t="shared" ref="AL125:AL130" si="547">AL124-AM124-AN124-AO124</f>
        <v>581</v>
      </c>
      <c r="AM125" s="5"/>
      <c r="AN125" s="5"/>
      <c r="AO125" s="5"/>
      <c r="AP125" s="5"/>
      <c r="AQ125" s="5">
        <f t="shared" ref="AQ125:AQ130" si="548">AQ124-AR124-AS124-AT124</f>
        <v>734</v>
      </c>
      <c r="AR125" s="5"/>
      <c r="AS125" s="5"/>
      <c r="AT125" s="5"/>
      <c r="AU125" s="5"/>
      <c r="AV125" s="5">
        <f t="shared" ref="AV125:AV130" si="549">AV124-AW124-AX124-AY124</f>
        <v>0</v>
      </c>
      <c r="AW125" s="5"/>
      <c r="AX125" s="5"/>
      <c r="AY125" s="5"/>
      <c r="AZ125" s="5"/>
      <c r="BA125" s="5">
        <f t="shared" ref="BA125:BA130" si="550">BA124-BB124-BC124-BD124</f>
        <v>0</v>
      </c>
      <c r="BB125" s="5"/>
      <c r="BC125" s="5"/>
      <c r="BD125" s="5"/>
      <c r="BE125" s="5"/>
      <c r="BF125" s="5">
        <f t="shared" ref="BF125:BF130" si="551">BF124-BG124-BH124-BI124</f>
        <v>0</v>
      </c>
      <c r="BG125" s="5"/>
      <c r="BH125" s="5"/>
      <c r="BI125" s="5"/>
      <c r="BJ125" s="5"/>
      <c r="BK125" s="5">
        <f t="shared" ref="BK125:BK130" si="552">BK124-BL124-BM124-BN124</f>
        <v>0</v>
      </c>
      <c r="BL125" s="5"/>
      <c r="BM125" s="5"/>
      <c r="BN125" s="5"/>
      <c r="BO125" s="5"/>
      <c r="BP125" s="5">
        <f t="shared" ref="BP125:BP130" si="553">BP124-BQ124-BR124-BS124</f>
        <v>0</v>
      </c>
      <c r="BQ125" s="5"/>
      <c r="BR125" s="5"/>
      <c r="BS125" s="5"/>
      <c r="BT125" s="5"/>
      <c r="BU125" s="5">
        <f t="shared" ref="BU125:BU130" si="554">BU124-BV124-BW124-BX124</f>
        <v>0</v>
      </c>
      <c r="BV125" s="5"/>
      <c r="BW125" s="5"/>
      <c r="BX125" s="5"/>
      <c r="BZ125" s="2">
        <f t="shared" si="323"/>
        <v>5415</v>
      </c>
      <c r="CA125" s="2">
        <f t="shared" si="537"/>
        <v>0</v>
      </c>
      <c r="CB125" s="2">
        <f t="shared" si="537"/>
        <v>0</v>
      </c>
      <c r="CC125" s="2">
        <f t="shared" si="537"/>
        <v>0</v>
      </c>
      <c r="CD125" s="17">
        <f t="shared" si="288"/>
        <v>0</v>
      </c>
    </row>
    <row r="126" spans="1:82" x14ac:dyDescent="0.25">
      <c r="A126" s="36"/>
      <c r="B126" s="27">
        <f t="shared" si="539"/>
        <v>44409</v>
      </c>
      <c r="C126" s="5">
        <f t="shared" si="540"/>
        <v>280</v>
      </c>
      <c r="D126" s="5"/>
      <c r="E126" s="5"/>
      <c r="F126" s="5"/>
      <c r="G126" s="5"/>
      <c r="H126" s="5">
        <f t="shared" si="541"/>
        <v>567</v>
      </c>
      <c r="I126" s="5"/>
      <c r="J126" s="5"/>
      <c r="K126" s="5"/>
      <c r="L126" s="5"/>
      <c r="M126" s="5">
        <f t="shared" si="542"/>
        <v>749</v>
      </c>
      <c r="N126" s="5"/>
      <c r="O126" s="5"/>
      <c r="P126" s="5"/>
      <c r="Q126" s="5"/>
      <c r="R126" s="5">
        <f t="shared" si="543"/>
        <v>515</v>
      </c>
      <c r="S126" s="5"/>
      <c r="T126" s="5"/>
      <c r="U126" s="5"/>
      <c r="V126" s="5"/>
      <c r="W126" s="5">
        <f t="shared" si="544"/>
        <v>516</v>
      </c>
      <c r="X126" s="5"/>
      <c r="Y126" s="5"/>
      <c r="Z126" s="5"/>
      <c r="AA126" s="5"/>
      <c r="AB126" s="5">
        <f t="shared" si="545"/>
        <v>833</v>
      </c>
      <c r="AC126" s="5"/>
      <c r="AD126" s="5"/>
      <c r="AE126" s="5"/>
      <c r="AF126" s="5"/>
      <c r="AG126" s="5">
        <f t="shared" si="546"/>
        <v>640</v>
      </c>
      <c r="AH126" s="5">
        <v>1</v>
      </c>
      <c r="AI126" s="5"/>
      <c r="AJ126" s="5"/>
      <c r="AK126" s="5"/>
      <c r="AL126" s="5">
        <f t="shared" si="547"/>
        <v>581</v>
      </c>
      <c r="AM126" s="5"/>
      <c r="AN126" s="5"/>
      <c r="AO126" s="5"/>
      <c r="AP126" s="5"/>
      <c r="AQ126" s="5">
        <f t="shared" si="548"/>
        <v>734</v>
      </c>
      <c r="AR126" s="5"/>
      <c r="AS126" s="5"/>
      <c r="AT126" s="5"/>
      <c r="AU126" s="5"/>
      <c r="AV126" s="5">
        <f t="shared" si="549"/>
        <v>0</v>
      </c>
      <c r="AW126" s="5"/>
      <c r="AX126" s="5"/>
      <c r="AY126" s="5"/>
      <c r="AZ126" s="5"/>
      <c r="BA126" s="5">
        <f t="shared" si="550"/>
        <v>0</v>
      </c>
      <c r="BB126" s="5"/>
      <c r="BC126" s="5"/>
      <c r="BD126" s="5"/>
      <c r="BE126" s="5"/>
      <c r="BF126" s="5">
        <f t="shared" si="551"/>
        <v>0</v>
      </c>
      <c r="BG126" s="5"/>
      <c r="BH126" s="5"/>
      <c r="BI126" s="5"/>
      <c r="BJ126" s="5"/>
      <c r="BK126" s="5">
        <f t="shared" si="552"/>
        <v>0</v>
      </c>
      <c r="BL126" s="5"/>
      <c r="BM126" s="5"/>
      <c r="BN126" s="5"/>
      <c r="BO126" s="5"/>
      <c r="BP126" s="5">
        <f t="shared" si="553"/>
        <v>0</v>
      </c>
      <c r="BQ126" s="5"/>
      <c r="BR126" s="5"/>
      <c r="BS126" s="5"/>
      <c r="BT126" s="5"/>
      <c r="BU126" s="5">
        <f t="shared" si="554"/>
        <v>0</v>
      </c>
      <c r="BV126" s="5"/>
      <c r="BW126" s="5"/>
      <c r="BX126" s="5"/>
      <c r="BZ126" s="2">
        <f t="shared" si="323"/>
        <v>5415</v>
      </c>
      <c r="CA126" s="2">
        <f t="shared" si="537"/>
        <v>1</v>
      </c>
      <c r="CB126" s="2">
        <f t="shared" si="537"/>
        <v>0</v>
      </c>
      <c r="CC126" s="2">
        <f t="shared" si="537"/>
        <v>0</v>
      </c>
      <c r="CD126" s="17">
        <f t="shared" si="288"/>
        <v>1.8467220683287164E-4</v>
      </c>
    </row>
    <row r="127" spans="1:82" x14ac:dyDescent="0.25">
      <c r="A127" s="36"/>
      <c r="B127" s="27">
        <f t="shared" si="539"/>
        <v>44410</v>
      </c>
      <c r="C127" s="5">
        <f t="shared" si="540"/>
        <v>280</v>
      </c>
      <c r="D127" s="5"/>
      <c r="E127" s="5"/>
      <c r="F127" s="5"/>
      <c r="G127" s="5"/>
      <c r="H127" s="5">
        <f t="shared" si="541"/>
        <v>567</v>
      </c>
      <c r="I127" s="5"/>
      <c r="J127" s="5"/>
      <c r="K127" s="5"/>
      <c r="L127" s="5"/>
      <c r="M127" s="5">
        <f t="shared" si="542"/>
        <v>749</v>
      </c>
      <c r="N127" s="5"/>
      <c r="O127" s="5"/>
      <c r="P127" s="5"/>
      <c r="Q127" s="5"/>
      <c r="R127" s="5">
        <f t="shared" si="543"/>
        <v>515</v>
      </c>
      <c r="S127" s="5"/>
      <c r="T127" s="5"/>
      <c r="U127" s="5"/>
      <c r="V127" s="5"/>
      <c r="W127" s="5">
        <f t="shared" si="544"/>
        <v>516</v>
      </c>
      <c r="X127" s="5"/>
      <c r="Y127" s="5"/>
      <c r="Z127" s="5"/>
      <c r="AA127" s="5"/>
      <c r="AB127" s="5">
        <f t="shared" si="545"/>
        <v>833</v>
      </c>
      <c r="AC127" s="5"/>
      <c r="AD127" s="5"/>
      <c r="AE127" s="5"/>
      <c r="AF127" s="5"/>
      <c r="AG127" s="5">
        <f t="shared" si="546"/>
        <v>639</v>
      </c>
      <c r="AH127" s="5"/>
      <c r="AI127" s="5"/>
      <c r="AJ127" s="5"/>
      <c r="AK127" s="5"/>
      <c r="AL127" s="5">
        <f t="shared" si="547"/>
        <v>581</v>
      </c>
      <c r="AM127" s="5"/>
      <c r="AN127" s="5"/>
      <c r="AO127" s="5"/>
      <c r="AP127" s="5"/>
      <c r="AQ127" s="5">
        <f t="shared" si="548"/>
        <v>734</v>
      </c>
      <c r="AR127" s="5"/>
      <c r="AS127" s="5"/>
      <c r="AT127" s="5"/>
      <c r="AU127" s="5"/>
      <c r="AV127" s="5">
        <f t="shared" si="549"/>
        <v>0</v>
      </c>
      <c r="AW127" s="5"/>
      <c r="AX127" s="5"/>
      <c r="AY127" s="5"/>
      <c r="AZ127" s="5"/>
      <c r="BA127" s="5">
        <f t="shared" si="550"/>
        <v>0</v>
      </c>
      <c r="BB127" s="5"/>
      <c r="BC127" s="5"/>
      <c r="BD127" s="5"/>
      <c r="BE127" s="5"/>
      <c r="BF127" s="5">
        <f t="shared" si="551"/>
        <v>0</v>
      </c>
      <c r="BG127" s="5"/>
      <c r="BH127" s="5"/>
      <c r="BI127" s="5"/>
      <c r="BJ127" s="5"/>
      <c r="BK127" s="5">
        <f t="shared" si="552"/>
        <v>0</v>
      </c>
      <c r="BL127" s="5"/>
      <c r="BM127" s="5"/>
      <c r="BN127" s="5"/>
      <c r="BO127" s="5"/>
      <c r="BP127" s="5">
        <f t="shared" si="553"/>
        <v>0</v>
      </c>
      <c r="BQ127" s="5"/>
      <c r="BR127" s="5"/>
      <c r="BS127" s="5"/>
      <c r="BT127" s="5"/>
      <c r="BU127" s="5">
        <f t="shared" si="554"/>
        <v>0</v>
      </c>
      <c r="BV127" s="5"/>
      <c r="BW127" s="5"/>
      <c r="BX127" s="5"/>
      <c r="BZ127" s="2">
        <f t="shared" si="323"/>
        <v>5414</v>
      </c>
      <c r="CA127" s="2">
        <f t="shared" si="537"/>
        <v>0</v>
      </c>
      <c r="CB127" s="2">
        <f t="shared" si="537"/>
        <v>0</v>
      </c>
      <c r="CC127" s="2">
        <f t="shared" si="537"/>
        <v>0</v>
      </c>
      <c r="CD127" s="17">
        <f t="shared" si="288"/>
        <v>0</v>
      </c>
    </row>
    <row r="128" spans="1:82" x14ac:dyDescent="0.25">
      <c r="A128" s="36"/>
      <c r="B128" s="27">
        <f t="shared" si="539"/>
        <v>44411</v>
      </c>
      <c r="C128" s="5">
        <f t="shared" si="540"/>
        <v>280</v>
      </c>
      <c r="D128" s="5"/>
      <c r="E128" s="5"/>
      <c r="F128" s="5"/>
      <c r="G128" s="5"/>
      <c r="H128" s="5">
        <f t="shared" si="541"/>
        <v>567</v>
      </c>
      <c r="I128" s="5"/>
      <c r="J128" s="5"/>
      <c r="K128" s="5"/>
      <c r="L128" s="5"/>
      <c r="M128" s="5">
        <f t="shared" si="542"/>
        <v>749</v>
      </c>
      <c r="N128" s="5"/>
      <c r="O128" s="5"/>
      <c r="P128" s="5"/>
      <c r="Q128" s="5"/>
      <c r="R128" s="5">
        <f t="shared" si="543"/>
        <v>515</v>
      </c>
      <c r="S128" s="5"/>
      <c r="T128" s="5"/>
      <c r="U128" s="5"/>
      <c r="V128" s="5"/>
      <c r="W128" s="5">
        <f t="shared" si="544"/>
        <v>516</v>
      </c>
      <c r="X128" s="5"/>
      <c r="Y128" s="5"/>
      <c r="Z128" s="5"/>
      <c r="AA128" s="5"/>
      <c r="AB128" s="5">
        <f t="shared" si="545"/>
        <v>833</v>
      </c>
      <c r="AC128" s="5"/>
      <c r="AD128" s="5"/>
      <c r="AE128" s="5"/>
      <c r="AF128" s="5"/>
      <c r="AG128" s="5">
        <f t="shared" si="546"/>
        <v>639</v>
      </c>
      <c r="AH128" s="5"/>
      <c r="AI128" s="5"/>
      <c r="AJ128" s="5"/>
      <c r="AK128" s="5"/>
      <c r="AL128" s="5">
        <f t="shared" si="547"/>
        <v>581</v>
      </c>
      <c r="AM128" s="5"/>
      <c r="AN128" s="5"/>
      <c r="AO128" s="5"/>
      <c r="AP128" s="5"/>
      <c r="AQ128" s="5">
        <f t="shared" si="548"/>
        <v>734</v>
      </c>
      <c r="AR128" s="5"/>
      <c r="AS128" s="5"/>
      <c r="AT128" s="5"/>
      <c r="AU128" s="5"/>
      <c r="AV128" s="5">
        <f t="shared" si="549"/>
        <v>0</v>
      </c>
      <c r="AW128" s="5"/>
      <c r="AX128" s="5"/>
      <c r="AY128" s="5"/>
      <c r="AZ128" s="5"/>
      <c r="BA128" s="5">
        <f t="shared" si="550"/>
        <v>0</v>
      </c>
      <c r="BB128" s="5"/>
      <c r="BC128" s="5"/>
      <c r="BD128" s="5"/>
      <c r="BE128" s="5"/>
      <c r="BF128" s="5">
        <f t="shared" si="551"/>
        <v>0</v>
      </c>
      <c r="BG128" s="5"/>
      <c r="BH128" s="5"/>
      <c r="BI128" s="5"/>
      <c r="BJ128" s="5"/>
      <c r="BK128" s="5">
        <f t="shared" si="552"/>
        <v>0</v>
      </c>
      <c r="BL128" s="5"/>
      <c r="BM128" s="5"/>
      <c r="BN128" s="5"/>
      <c r="BO128" s="5"/>
      <c r="BP128" s="5">
        <f t="shared" si="553"/>
        <v>0</v>
      </c>
      <c r="BQ128" s="5"/>
      <c r="BR128" s="5"/>
      <c r="BS128" s="5"/>
      <c r="BT128" s="5"/>
      <c r="BU128" s="5">
        <f t="shared" si="554"/>
        <v>0</v>
      </c>
      <c r="BV128" s="5"/>
      <c r="BW128" s="5"/>
      <c r="BX128" s="5"/>
      <c r="BZ128" s="2">
        <f t="shared" si="323"/>
        <v>5414</v>
      </c>
      <c r="CA128" s="2">
        <f t="shared" si="537"/>
        <v>0</v>
      </c>
      <c r="CB128" s="2">
        <f t="shared" si="537"/>
        <v>0</v>
      </c>
      <c r="CC128" s="2">
        <f t="shared" si="537"/>
        <v>0</v>
      </c>
      <c r="CD128" s="17">
        <f t="shared" si="288"/>
        <v>0</v>
      </c>
    </row>
    <row r="129" spans="1:82" ht="16.5" customHeight="1" x14ac:dyDescent="0.25">
      <c r="A129" s="36"/>
      <c r="B129" s="27">
        <f t="shared" si="539"/>
        <v>44412</v>
      </c>
      <c r="C129" s="5">
        <f t="shared" si="540"/>
        <v>280</v>
      </c>
      <c r="D129" s="5"/>
      <c r="E129" s="5"/>
      <c r="F129" s="5"/>
      <c r="G129" s="5"/>
      <c r="H129" s="5">
        <f t="shared" si="541"/>
        <v>567</v>
      </c>
      <c r="I129" s="5"/>
      <c r="J129" s="5"/>
      <c r="K129" s="5"/>
      <c r="L129" s="5"/>
      <c r="M129" s="5">
        <f t="shared" si="542"/>
        <v>749</v>
      </c>
      <c r="N129" s="5"/>
      <c r="O129" s="5"/>
      <c r="P129" s="5"/>
      <c r="Q129" s="5"/>
      <c r="R129" s="5">
        <f t="shared" si="543"/>
        <v>515</v>
      </c>
      <c r="S129" s="5"/>
      <c r="T129" s="5"/>
      <c r="U129" s="5"/>
      <c r="V129" s="5"/>
      <c r="W129" s="5">
        <f t="shared" si="544"/>
        <v>516</v>
      </c>
      <c r="X129" s="5"/>
      <c r="Y129" s="5"/>
      <c r="Z129" s="5"/>
      <c r="AA129" s="5"/>
      <c r="AB129" s="5">
        <f t="shared" si="545"/>
        <v>833</v>
      </c>
      <c r="AC129" s="5"/>
      <c r="AD129" s="5"/>
      <c r="AE129" s="5"/>
      <c r="AF129" s="5"/>
      <c r="AG129" s="5">
        <f t="shared" si="546"/>
        <v>639</v>
      </c>
      <c r="AH129" s="5"/>
      <c r="AI129" s="5"/>
      <c r="AJ129" s="5"/>
      <c r="AK129" s="5"/>
      <c r="AL129" s="5">
        <f t="shared" si="547"/>
        <v>581</v>
      </c>
      <c r="AM129" s="5"/>
      <c r="AN129" s="5"/>
      <c r="AO129" s="5"/>
      <c r="AP129" s="5"/>
      <c r="AQ129" s="5">
        <f t="shared" si="548"/>
        <v>734</v>
      </c>
      <c r="AR129" s="5"/>
      <c r="AS129" s="5"/>
      <c r="AT129" s="5"/>
      <c r="AU129" s="5"/>
      <c r="AV129" s="5">
        <f t="shared" si="549"/>
        <v>0</v>
      </c>
      <c r="AW129" s="5"/>
      <c r="AX129" s="5"/>
      <c r="AY129" s="5"/>
      <c r="AZ129" s="5"/>
      <c r="BA129" s="5">
        <f t="shared" si="550"/>
        <v>0</v>
      </c>
      <c r="BB129" s="5"/>
      <c r="BC129" s="5"/>
      <c r="BD129" s="5"/>
      <c r="BE129" s="5"/>
      <c r="BF129" s="5">
        <f t="shared" si="551"/>
        <v>0</v>
      </c>
      <c r="BG129" s="5"/>
      <c r="BH129" s="5"/>
      <c r="BI129" s="5"/>
      <c r="BJ129" s="5"/>
      <c r="BK129" s="5">
        <f t="shared" si="552"/>
        <v>0</v>
      </c>
      <c r="BL129" s="5"/>
      <c r="BM129" s="5"/>
      <c r="BN129" s="5"/>
      <c r="BO129" s="5"/>
      <c r="BP129" s="5">
        <f t="shared" si="553"/>
        <v>0</v>
      </c>
      <c r="BQ129" s="5"/>
      <c r="BR129" s="5"/>
      <c r="BS129" s="5"/>
      <c r="BT129" s="5"/>
      <c r="BU129" s="5">
        <f t="shared" si="554"/>
        <v>0</v>
      </c>
      <c r="BV129" s="5"/>
      <c r="BW129" s="5"/>
      <c r="BX129" s="5"/>
      <c r="BZ129" s="2">
        <f t="shared" si="323"/>
        <v>5414</v>
      </c>
      <c r="CA129" s="2">
        <f t="shared" si="537"/>
        <v>0</v>
      </c>
      <c r="CB129" s="2">
        <f t="shared" si="537"/>
        <v>0</v>
      </c>
      <c r="CC129" s="2">
        <f t="shared" si="537"/>
        <v>0</v>
      </c>
      <c r="CD129" s="17">
        <f t="shared" si="288"/>
        <v>0</v>
      </c>
    </row>
    <row r="130" spans="1:82" ht="18.75" thickBot="1" x14ac:dyDescent="0.3">
      <c r="A130" s="37"/>
      <c r="B130" s="28">
        <f t="shared" si="539"/>
        <v>44413</v>
      </c>
      <c r="C130" s="6">
        <f t="shared" si="540"/>
        <v>280</v>
      </c>
      <c r="D130" s="6"/>
      <c r="E130" s="6"/>
      <c r="F130" s="6"/>
      <c r="G130" s="6"/>
      <c r="H130" s="6">
        <f t="shared" si="541"/>
        <v>567</v>
      </c>
      <c r="I130" s="6"/>
      <c r="J130" s="6"/>
      <c r="K130" s="6"/>
      <c r="L130" s="6"/>
      <c r="M130" s="6">
        <f t="shared" si="542"/>
        <v>749</v>
      </c>
      <c r="N130" s="6"/>
      <c r="O130" s="6"/>
      <c r="P130" s="6"/>
      <c r="Q130" s="6"/>
      <c r="R130" s="6">
        <f t="shared" si="543"/>
        <v>515</v>
      </c>
      <c r="S130" s="6"/>
      <c r="T130" s="6"/>
      <c r="U130" s="6"/>
      <c r="V130" s="6"/>
      <c r="W130" s="6">
        <f t="shared" si="544"/>
        <v>516</v>
      </c>
      <c r="X130" s="6"/>
      <c r="Y130" s="6"/>
      <c r="Z130" s="6"/>
      <c r="AA130" s="6"/>
      <c r="AB130" s="6">
        <f t="shared" si="545"/>
        <v>833</v>
      </c>
      <c r="AC130" s="6"/>
      <c r="AD130" s="6"/>
      <c r="AE130" s="6"/>
      <c r="AF130" s="6"/>
      <c r="AG130" s="6">
        <f t="shared" si="546"/>
        <v>639</v>
      </c>
      <c r="AH130" s="6"/>
      <c r="AI130" s="6"/>
      <c r="AJ130" s="6"/>
      <c r="AK130" s="6"/>
      <c r="AL130" s="6">
        <f t="shared" si="547"/>
        <v>581</v>
      </c>
      <c r="AM130" s="6"/>
      <c r="AN130" s="6"/>
      <c r="AO130" s="6"/>
      <c r="AP130" s="6"/>
      <c r="AQ130" s="6">
        <f t="shared" si="548"/>
        <v>734</v>
      </c>
      <c r="AR130" s="6"/>
      <c r="AS130" s="6"/>
      <c r="AT130" s="6"/>
      <c r="AU130" s="6"/>
      <c r="AV130" s="6">
        <f t="shared" si="549"/>
        <v>0</v>
      </c>
      <c r="AW130" s="6"/>
      <c r="AX130" s="6"/>
      <c r="AY130" s="6"/>
      <c r="AZ130" s="6"/>
      <c r="BA130" s="6">
        <f t="shared" si="550"/>
        <v>0</v>
      </c>
      <c r="BB130" s="6"/>
      <c r="BC130" s="6"/>
      <c r="BD130" s="6"/>
      <c r="BE130" s="6"/>
      <c r="BF130" s="6">
        <f t="shared" si="551"/>
        <v>0</v>
      </c>
      <c r="BG130" s="6"/>
      <c r="BH130" s="6"/>
      <c r="BI130" s="6"/>
      <c r="BJ130" s="6"/>
      <c r="BK130" s="6">
        <f t="shared" si="552"/>
        <v>0</v>
      </c>
      <c r="BL130" s="6"/>
      <c r="BM130" s="6"/>
      <c r="BN130" s="6"/>
      <c r="BO130" s="6"/>
      <c r="BP130" s="6">
        <f t="shared" si="553"/>
        <v>0</v>
      </c>
      <c r="BQ130" s="6"/>
      <c r="BR130" s="6"/>
      <c r="BS130" s="6"/>
      <c r="BT130" s="6"/>
      <c r="BU130" s="6">
        <f t="shared" si="554"/>
        <v>0</v>
      </c>
      <c r="BV130" s="6"/>
      <c r="BW130" s="6"/>
      <c r="BX130" s="6"/>
      <c r="BZ130" s="2">
        <f t="shared" si="323"/>
        <v>5414</v>
      </c>
      <c r="CA130" s="2">
        <f t="shared" si="537"/>
        <v>0</v>
      </c>
      <c r="CB130" s="2">
        <f t="shared" si="537"/>
        <v>0</v>
      </c>
      <c r="CC130" s="2">
        <f t="shared" si="537"/>
        <v>0</v>
      </c>
      <c r="CD130" s="17">
        <f t="shared" si="288"/>
        <v>0</v>
      </c>
    </row>
    <row r="131" spans="1:82" ht="18.75" thickTop="1" x14ac:dyDescent="0.25">
      <c r="B131" s="29"/>
      <c r="BZ131" s="2"/>
      <c r="CA131" s="12">
        <f t="shared" ref="CA131:CC131" si="555">SUM(CA124:CA130)</f>
        <v>1</v>
      </c>
      <c r="CB131" s="12">
        <f t="shared" si="555"/>
        <v>0</v>
      </c>
      <c r="CC131" s="12">
        <f t="shared" si="555"/>
        <v>0</v>
      </c>
      <c r="CD131" s="18">
        <f t="shared" ref="CD131" si="556">((CA131+CB131+CC131)/$BZ$4)</f>
        <v>1.798237727027513E-4</v>
      </c>
    </row>
    <row r="132" spans="1:82" x14ac:dyDescent="0.25">
      <c r="A132" s="35">
        <v>17</v>
      </c>
      <c r="B132" s="26">
        <f t="shared" ref="B132" si="557">B130+1</f>
        <v>44414</v>
      </c>
      <c r="C132" s="4">
        <f t="shared" ref="C132" si="558">C130-D130-E130-F130</f>
        <v>280</v>
      </c>
      <c r="D132" s="4"/>
      <c r="E132" s="4"/>
      <c r="F132" s="4"/>
      <c r="G132" s="4"/>
      <c r="H132" s="4">
        <f t="shared" ref="H132" si="559">H130-I130-J130-K130</f>
        <v>567</v>
      </c>
      <c r="I132" s="4"/>
      <c r="J132" s="4"/>
      <c r="K132" s="4"/>
      <c r="L132" s="4"/>
      <c r="M132" s="4">
        <f t="shared" ref="M132" si="560">M130-N130-O130-P130</f>
        <v>749</v>
      </c>
      <c r="N132" s="4"/>
      <c r="O132" s="4"/>
      <c r="P132" s="4"/>
      <c r="Q132" s="4"/>
      <c r="R132" s="4">
        <f t="shared" ref="R132" si="561">R130-S130-T130-U130</f>
        <v>515</v>
      </c>
      <c r="S132" s="4"/>
      <c r="T132" s="4"/>
      <c r="U132" s="4"/>
      <c r="V132" s="4"/>
      <c r="W132" s="4">
        <f t="shared" ref="W132" si="562">W130-X130-Y130-Z130</f>
        <v>516</v>
      </c>
      <c r="X132" s="4"/>
      <c r="Y132" s="4"/>
      <c r="Z132" s="4"/>
      <c r="AA132" s="4"/>
      <c r="AB132" s="4">
        <f t="shared" ref="AB132" si="563">AB130-AC130-AD130-AE130</f>
        <v>833</v>
      </c>
      <c r="AC132" s="4"/>
      <c r="AD132" s="4"/>
      <c r="AE132" s="4"/>
      <c r="AF132" s="4"/>
      <c r="AG132" s="4">
        <f t="shared" ref="AG132" si="564">AG130-AH130-AI130-AJ130</f>
        <v>639</v>
      </c>
      <c r="AH132" s="4"/>
      <c r="AI132" s="4"/>
      <c r="AJ132" s="4"/>
      <c r="AK132" s="4"/>
      <c r="AL132" s="4">
        <f t="shared" ref="AL132" si="565">AL130-AM130-AN130-AO130</f>
        <v>581</v>
      </c>
      <c r="AM132" s="4"/>
      <c r="AN132" s="4"/>
      <c r="AO132" s="4"/>
      <c r="AP132" s="4"/>
      <c r="AQ132" s="4">
        <f t="shared" ref="AQ132" si="566">AQ130-AR130-AS130-AT130</f>
        <v>734</v>
      </c>
      <c r="AR132" s="4"/>
      <c r="AS132" s="4"/>
      <c r="AT132" s="4"/>
      <c r="AU132" s="4"/>
      <c r="AV132" s="4">
        <f t="shared" ref="AV132" si="567">AV130-AW130-AX130-AY130</f>
        <v>0</v>
      </c>
      <c r="AW132" s="4"/>
      <c r="AX132" s="4"/>
      <c r="AY132" s="4"/>
      <c r="AZ132" s="4"/>
      <c r="BA132" s="4">
        <f t="shared" ref="BA132" si="568">BA130-BB130-BC130-BD130</f>
        <v>0</v>
      </c>
      <c r="BB132" s="4"/>
      <c r="BC132" s="4"/>
      <c r="BD132" s="4"/>
      <c r="BE132" s="4"/>
      <c r="BF132" s="4">
        <f t="shared" ref="BF132" si="569">BF130-BG130-BH130-BI130</f>
        <v>0</v>
      </c>
      <c r="BG132" s="4"/>
      <c r="BH132" s="4"/>
      <c r="BI132" s="4"/>
      <c r="BJ132" s="4"/>
      <c r="BK132" s="4">
        <f t="shared" ref="BK132" si="570">BK130-BL130-BM130-BN130</f>
        <v>0</v>
      </c>
      <c r="BL132" s="4"/>
      <c r="BM132" s="4"/>
      <c r="BN132" s="4"/>
      <c r="BO132" s="4"/>
      <c r="BP132" s="4">
        <f t="shared" ref="BP132" si="571">BP130-BQ130-BR130-BS130</f>
        <v>0</v>
      </c>
      <c r="BQ132" s="4"/>
      <c r="BR132" s="4"/>
      <c r="BS132" s="4"/>
      <c r="BT132" s="4"/>
      <c r="BU132" s="4">
        <f t="shared" ref="BU132" si="572">BU130-BV130-BW130-BX130</f>
        <v>0</v>
      </c>
      <c r="BV132" s="4"/>
      <c r="BW132" s="4"/>
      <c r="BX132" s="4"/>
      <c r="BZ132" s="2">
        <f t="shared" ref="BZ132" si="573">SUM(C132,H132,M132,R132,W132,AB132,AG132,AL132,AQ132,AV132,BA132,BF132,BK132,BP132,BU132)</f>
        <v>5414</v>
      </c>
      <c r="CA132" s="2">
        <f t="shared" ref="CA132:CC138" si="574">SUM(D132,I132,N132,S132,X132,AC132,AH132,AM132,AR132,AW132,BB132,BG132,BL132,BQ132,BV132)</f>
        <v>0</v>
      </c>
      <c r="CB132" s="2">
        <f t="shared" si="574"/>
        <v>0</v>
      </c>
      <c r="CC132" s="2">
        <f t="shared" si="574"/>
        <v>0</v>
      </c>
      <c r="CD132" s="17">
        <f t="shared" ref="CD132:CD194" si="575">((CA132+CB132+CC132)/BZ132)</f>
        <v>0</v>
      </c>
    </row>
    <row r="133" spans="1:82" x14ac:dyDescent="0.25">
      <c r="A133" s="36"/>
      <c r="B133" s="27">
        <f t="shared" ref="B133:B138" si="576">B132+1</f>
        <v>44415</v>
      </c>
      <c r="C133" s="5">
        <f t="shared" ref="C133:C138" si="577">C132-D132-E132-F132</f>
        <v>280</v>
      </c>
      <c r="D133" s="5"/>
      <c r="E133" s="5"/>
      <c r="F133" s="5"/>
      <c r="G133" s="5"/>
      <c r="H133" s="5">
        <f t="shared" ref="H133:H138" si="578">H132-I132-J132-K132</f>
        <v>567</v>
      </c>
      <c r="I133" s="5"/>
      <c r="J133" s="5"/>
      <c r="K133" s="5"/>
      <c r="L133" s="5"/>
      <c r="M133" s="5">
        <f t="shared" ref="M133:M138" si="579">M132-N132-O132-P132</f>
        <v>749</v>
      </c>
      <c r="N133" s="5"/>
      <c r="O133" s="5"/>
      <c r="P133" s="5"/>
      <c r="Q133" s="5"/>
      <c r="R133" s="5">
        <f t="shared" ref="R133:R138" si="580">R132-S132-T132-U132</f>
        <v>515</v>
      </c>
      <c r="S133" s="5"/>
      <c r="T133" s="5"/>
      <c r="U133" s="5"/>
      <c r="V133" s="5"/>
      <c r="W133" s="5">
        <f t="shared" ref="W133:W138" si="581">W132-X132-Y132-Z132</f>
        <v>516</v>
      </c>
      <c r="X133" s="5"/>
      <c r="Y133" s="5"/>
      <c r="Z133" s="5"/>
      <c r="AA133" s="5"/>
      <c r="AB133" s="5">
        <f t="shared" ref="AB133:AB138" si="582">AB132-AC132-AD132-AE132</f>
        <v>833</v>
      </c>
      <c r="AC133" s="5"/>
      <c r="AD133" s="5"/>
      <c r="AE133" s="5"/>
      <c r="AF133" s="5"/>
      <c r="AG133" s="5">
        <f t="shared" ref="AG133:AG138" si="583">AG132-AH132-AI132-AJ132</f>
        <v>639</v>
      </c>
      <c r="AH133" s="5"/>
      <c r="AI133" s="5"/>
      <c r="AJ133" s="5"/>
      <c r="AK133" s="5"/>
      <c r="AL133" s="5">
        <f t="shared" ref="AL133:AL138" si="584">AL132-AM132-AN132-AO132</f>
        <v>581</v>
      </c>
      <c r="AM133" s="5"/>
      <c r="AN133" s="5"/>
      <c r="AO133" s="5"/>
      <c r="AP133" s="5"/>
      <c r="AQ133" s="5">
        <f t="shared" ref="AQ133:AQ138" si="585">AQ132-AR132-AS132-AT132</f>
        <v>734</v>
      </c>
      <c r="AR133" s="5"/>
      <c r="AS133" s="5"/>
      <c r="AT133" s="5"/>
      <c r="AU133" s="5"/>
      <c r="AV133" s="5">
        <f t="shared" ref="AV133:AV138" si="586">AV132-AW132-AX132-AY132</f>
        <v>0</v>
      </c>
      <c r="AW133" s="5"/>
      <c r="AX133" s="5"/>
      <c r="AY133" s="5"/>
      <c r="AZ133" s="5"/>
      <c r="BA133" s="5">
        <f t="shared" ref="BA133:BA138" si="587">BA132-BB132-BC132-BD132</f>
        <v>0</v>
      </c>
      <c r="BB133" s="5"/>
      <c r="BC133" s="5"/>
      <c r="BD133" s="5"/>
      <c r="BE133" s="5"/>
      <c r="BF133" s="5">
        <f t="shared" ref="BF133:BF138" si="588">BF132-BG132-BH132-BI132</f>
        <v>0</v>
      </c>
      <c r="BG133" s="5"/>
      <c r="BH133" s="5"/>
      <c r="BI133" s="5"/>
      <c r="BJ133" s="5"/>
      <c r="BK133" s="5">
        <f t="shared" ref="BK133:BK138" si="589">BK132-BL132-BM132-BN132</f>
        <v>0</v>
      </c>
      <c r="BL133" s="5"/>
      <c r="BM133" s="5"/>
      <c r="BN133" s="5"/>
      <c r="BO133" s="5"/>
      <c r="BP133" s="5">
        <f t="shared" ref="BP133:BP138" si="590">BP132-BQ132-BR132-BS132</f>
        <v>0</v>
      </c>
      <c r="BQ133" s="5"/>
      <c r="BR133" s="5"/>
      <c r="BS133" s="5"/>
      <c r="BT133" s="5"/>
      <c r="BU133" s="5">
        <f t="shared" ref="BU133:BU138" si="591">BU132-BV132-BW132-BX132</f>
        <v>0</v>
      </c>
      <c r="BV133" s="5"/>
      <c r="BW133" s="5"/>
      <c r="BX133" s="5"/>
      <c r="BZ133" s="2">
        <f t="shared" si="323"/>
        <v>5414</v>
      </c>
      <c r="CA133" s="2">
        <f t="shared" si="574"/>
        <v>0</v>
      </c>
      <c r="CB133" s="2">
        <f t="shared" si="574"/>
        <v>0</v>
      </c>
      <c r="CC133" s="2">
        <f t="shared" si="574"/>
        <v>0</v>
      </c>
      <c r="CD133" s="17">
        <f t="shared" si="575"/>
        <v>0</v>
      </c>
    </row>
    <row r="134" spans="1:82" x14ac:dyDescent="0.25">
      <c r="A134" s="36"/>
      <c r="B134" s="27">
        <f t="shared" si="576"/>
        <v>44416</v>
      </c>
      <c r="C134" s="5">
        <f t="shared" si="577"/>
        <v>280</v>
      </c>
      <c r="D134" s="5"/>
      <c r="E134" s="5"/>
      <c r="F134" s="5"/>
      <c r="G134" s="5"/>
      <c r="H134" s="5">
        <f t="shared" si="578"/>
        <v>567</v>
      </c>
      <c r="I134" s="5"/>
      <c r="J134" s="5"/>
      <c r="K134" s="5"/>
      <c r="L134" s="5"/>
      <c r="M134" s="5">
        <f t="shared" si="579"/>
        <v>749</v>
      </c>
      <c r="N134" s="5"/>
      <c r="O134" s="5"/>
      <c r="P134" s="5"/>
      <c r="Q134" s="5"/>
      <c r="R134" s="5">
        <f t="shared" si="580"/>
        <v>515</v>
      </c>
      <c r="S134" s="5"/>
      <c r="T134" s="5"/>
      <c r="U134" s="5"/>
      <c r="V134" s="5"/>
      <c r="W134" s="5">
        <f t="shared" si="581"/>
        <v>516</v>
      </c>
      <c r="X134" s="5"/>
      <c r="Y134" s="5"/>
      <c r="Z134" s="5"/>
      <c r="AA134" s="5"/>
      <c r="AB134" s="5">
        <f t="shared" si="582"/>
        <v>833</v>
      </c>
      <c r="AC134" s="5"/>
      <c r="AD134" s="5"/>
      <c r="AE134" s="5"/>
      <c r="AF134" s="5"/>
      <c r="AG134" s="5">
        <f t="shared" si="583"/>
        <v>639</v>
      </c>
      <c r="AH134" s="5"/>
      <c r="AI134" s="5"/>
      <c r="AJ134" s="5"/>
      <c r="AK134" s="5"/>
      <c r="AL134" s="5">
        <f t="shared" si="584"/>
        <v>581</v>
      </c>
      <c r="AM134" s="5"/>
      <c r="AN134" s="5"/>
      <c r="AO134" s="5"/>
      <c r="AP134" s="5"/>
      <c r="AQ134" s="5">
        <f t="shared" si="585"/>
        <v>734</v>
      </c>
      <c r="AR134" s="5"/>
      <c r="AS134" s="5"/>
      <c r="AT134" s="5"/>
      <c r="AU134" s="5"/>
      <c r="AV134" s="5">
        <f t="shared" si="586"/>
        <v>0</v>
      </c>
      <c r="AW134" s="5"/>
      <c r="AX134" s="5"/>
      <c r="AY134" s="5"/>
      <c r="AZ134" s="5"/>
      <c r="BA134" s="5">
        <f t="shared" si="587"/>
        <v>0</v>
      </c>
      <c r="BB134" s="5"/>
      <c r="BC134" s="5"/>
      <c r="BD134" s="5"/>
      <c r="BE134" s="5"/>
      <c r="BF134" s="5">
        <f t="shared" si="588"/>
        <v>0</v>
      </c>
      <c r="BG134" s="5"/>
      <c r="BH134" s="5"/>
      <c r="BI134" s="5"/>
      <c r="BJ134" s="5"/>
      <c r="BK134" s="5">
        <f t="shared" si="589"/>
        <v>0</v>
      </c>
      <c r="BL134" s="5"/>
      <c r="BM134" s="5"/>
      <c r="BN134" s="5"/>
      <c r="BO134" s="5"/>
      <c r="BP134" s="5">
        <f t="shared" si="590"/>
        <v>0</v>
      </c>
      <c r="BQ134" s="5"/>
      <c r="BR134" s="5"/>
      <c r="BS134" s="5"/>
      <c r="BT134" s="5"/>
      <c r="BU134" s="5">
        <f t="shared" si="591"/>
        <v>0</v>
      </c>
      <c r="BV134" s="5"/>
      <c r="BW134" s="5"/>
      <c r="BX134" s="5"/>
      <c r="BZ134" s="2">
        <f t="shared" si="323"/>
        <v>5414</v>
      </c>
      <c r="CA134" s="2">
        <f t="shared" si="574"/>
        <v>0</v>
      </c>
      <c r="CB134" s="2">
        <f t="shared" si="574"/>
        <v>0</v>
      </c>
      <c r="CC134" s="2">
        <f t="shared" si="574"/>
        <v>0</v>
      </c>
      <c r="CD134" s="17">
        <f t="shared" si="575"/>
        <v>0</v>
      </c>
    </row>
    <row r="135" spans="1:82" x14ac:dyDescent="0.25">
      <c r="A135" s="36"/>
      <c r="B135" s="27">
        <f t="shared" si="576"/>
        <v>44417</v>
      </c>
      <c r="C135" s="5">
        <f t="shared" si="577"/>
        <v>280</v>
      </c>
      <c r="D135" s="5"/>
      <c r="E135" s="5"/>
      <c r="F135" s="5"/>
      <c r="G135" s="5"/>
      <c r="H135" s="5">
        <f t="shared" si="578"/>
        <v>567</v>
      </c>
      <c r="I135" s="5"/>
      <c r="J135" s="5"/>
      <c r="K135" s="5"/>
      <c r="L135" s="5"/>
      <c r="M135" s="5">
        <f t="shared" si="579"/>
        <v>749</v>
      </c>
      <c r="N135" s="5"/>
      <c r="O135" s="5"/>
      <c r="P135" s="5"/>
      <c r="Q135" s="5"/>
      <c r="R135" s="5">
        <f t="shared" si="580"/>
        <v>515</v>
      </c>
      <c r="S135" s="5"/>
      <c r="T135" s="5"/>
      <c r="U135" s="5"/>
      <c r="V135" s="5"/>
      <c r="W135" s="5">
        <f t="shared" si="581"/>
        <v>516</v>
      </c>
      <c r="X135" s="5"/>
      <c r="Y135" s="5"/>
      <c r="Z135" s="5"/>
      <c r="AA135" s="5"/>
      <c r="AB135" s="5">
        <f t="shared" si="582"/>
        <v>833</v>
      </c>
      <c r="AC135" s="5"/>
      <c r="AD135" s="5"/>
      <c r="AE135" s="5"/>
      <c r="AF135" s="5"/>
      <c r="AG135" s="5">
        <f t="shared" si="583"/>
        <v>639</v>
      </c>
      <c r="AH135" s="5"/>
      <c r="AI135" s="5"/>
      <c r="AJ135" s="5"/>
      <c r="AK135" s="5"/>
      <c r="AL135" s="5">
        <f t="shared" si="584"/>
        <v>581</v>
      </c>
      <c r="AM135" s="5"/>
      <c r="AN135" s="5"/>
      <c r="AO135" s="5"/>
      <c r="AP135" s="5"/>
      <c r="AQ135" s="5">
        <f t="shared" si="585"/>
        <v>734</v>
      </c>
      <c r="AR135" s="5"/>
      <c r="AS135" s="5"/>
      <c r="AT135" s="5"/>
      <c r="AU135" s="5"/>
      <c r="AV135" s="5">
        <f t="shared" si="586"/>
        <v>0</v>
      </c>
      <c r="AW135" s="5"/>
      <c r="AX135" s="5"/>
      <c r="AY135" s="5"/>
      <c r="AZ135" s="5"/>
      <c r="BA135" s="5">
        <f t="shared" si="587"/>
        <v>0</v>
      </c>
      <c r="BB135" s="5"/>
      <c r="BC135" s="5"/>
      <c r="BD135" s="5"/>
      <c r="BE135" s="5"/>
      <c r="BF135" s="5">
        <f t="shared" si="588"/>
        <v>0</v>
      </c>
      <c r="BG135" s="5"/>
      <c r="BH135" s="5"/>
      <c r="BI135" s="5"/>
      <c r="BJ135" s="5"/>
      <c r="BK135" s="5">
        <f t="shared" si="589"/>
        <v>0</v>
      </c>
      <c r="BL135" s="5"/>
      <c r="BM135" s="5"/>
      <c r="BN135" s="5"/>
      <c r="BO135" s="5"/>
      <c r="BP135" s="5">
        <f t="shared" si="590"/>
        <v>0</v>
      </c>
      <c r="BQ135" s="5"/>
      <c r="BR135" s="5"/>
      <c r="BS135" s="5"/>
      <c r="BT135" s="5"/>
      <c r="BU135" s="5">
        <f t="shared" si="591"/>
        <v>0</v>
      </c>
      <c r="BV135" s="5"/>
      <c r="BW135" s="5"/>
      <c r="BX135" s="5"/>
      <c r="BZ135" s="2">
        <f t="shared" si="323"/>
        <v>5414</v>
      </c>
      <c r="CA135" s="2">
        <f t="shared" si="574"/>
        <v>0</v>
      </c>
      <c r="CB135" s="2">
        <f t="shared" si="574"/>
        <v>0</v>
      </c>
      <c r="CC135" s="2">
        <f t="shared" si="574"/>
        <v>0</v>
      </c>
      <c r="CD135" s="17">
        <f t="shared" si="575"/>
        <v>0</v>
      </c>
    </row>
    <row r="136" spans="1:82" x14ac:dyDescent="0.25">
      <c r="A136" s="36"/>
      <c r="B136" s="27">
        <f t="shared" si="576"/>
        <v>44418</v>
      </c>
      <c r="C136" s="5">
        <f t="shared" si="577"/>
        <v>280</v>
      </c>
      <c r="D136" s="5"/>
      <c r="E136" s="5"/>
      <c r="F136" s="5"/>
      <c r="G136" s="5"/>
      <c r="H136" s="5">
        <f t="shared" si="578"/>
        <v>567</v>
      </c>
      <c r="I136" s="5"/>
      <c r="J136" s="5"/>
      <c r="K136" s="5"/>
      <c r="L136" s="5"/>
      <c r="M136" s="5">
        <f t="shared" si="579"/>
        <v>749</v>
      </c>
      <c r="N136" s="5"/>
      <c r="O136" s="5"/>
      <c r="P136" s="5"/>
      <c r="Q136" s="5"/>
      <c r="R136" s="5">
        <f t="shared" si="580"/>
        <v>515</v>
      </c>
      <c r="S136" s="5"/>
      <c r="T136" s="5"/>
      <c r="U136" s="5"/>
      <c r="V136" s="5"/>
      <c r="W136" s="5">
        <f t="shared" si="581"/>
        <v>516</v>
      </c>
      <c r="X136" s="5"/>
      <c r="Y136" s="5"/>
      <c r="Z136" s="5"/>
      <c r="AA136" s="5"/>
      <c r="AB136" s="5">
        <f t="shared" si="582"/>
        <v>833</v>
      </c>
      <c r="AC136" s="5"/>
      <c r="AD136" s="5"/>
      <c r="AE136" s="5"/>
      <c r="AF136" s="5"/>
      <c r="AG136" s="5">
        <f t="shared" si="583"/>
        <v>639</v>
      </c>
      <c r="AH136" s="5"/>
      <c r="AI136" s="5"/>
      <c r="AJ136" s="5"/>
      <c r="AK136" s="5"/>
      <c r="AL136" s="5">
        <f t="shared" si="584"/>
        <v>581</v>
      </c>
      <c r="AM136" s="5"/>
      <c r="AN136" s="5"/>
      <c r="AO136" s="5"/>
      <c r="AP136" s="5"/>
      <c r="AQ136" s="5">
        <f t="shared" si="585"/>
        <v>734</v>
      </c>
      <c r="AR136" s="5"/>
      <c r="AS136" s="5"/>
      <c r="AT136" s="5"/>
      <c r="AU136" s="5"/>
      <c r="AV136" s="5">
        <f t="shared" si="586"/>
        <v>0</v>
      </c>
      <c r="AW136" s="5"/>
      <c r="AX136" s="5"/>
      <c r="AY136" s="5"/>
      <c r="AZ136" s="5"/>
      <c r="BA136" s="5">
        <f t="shared" si="587"/>
        <v>0</v>
      </c>
      <c r="BB136" s="5"/>
      <c r="BC136" s="5"/>
      <c r="BD136" s="5"/>
      <c r="BE136" s="5"/>
      <c r="BF136" s="5">
        <f t="shared" si="588"/>
        <v>0</v>
      </c>
      <c r="BG136" s="5"/>
      <c r="BH136" s="5"/>
      <c r="BI136" s="5"/>
      <c r="BJ136" s="5"/>
      <c r="BK136" s="5">
        <f t="shared" si="589"/>
        <v>0</v>
      </c>
      <c r="BL136" s="5"/>
      <c r="BM136" s="5"/>
      <c r="BN136" s="5"/>
      <c r="BO136" s="5"/>
      <c r="BP136" s="5">
        <f t="shared" si="590"/>
        <v>0</v>
      </c>
      <c r="BQ136" s="5"/>
      <c r="BR136" s="5"/>
      <c r="BS136" s="5"/>
      <c r="BT136" s="5"/>
      <c r="BU136" s="5">
        <f t="shared" si="591"/>
        <v>0</v>
      </c>
      <c r="BV136" s="5"/>
      <c r="BW136" s="5"/>
      <c r="BX136" s="5"/>
      <c r="BZ136" s="2">
        <f t="shared" si="323"/>
        <v>5414</v>
      </c>
      <c r="CA136" s="2">
        <f t="shared" si="574"/>
        <v>0</v>
      </c>
      <c r="CB136" s="2">
        <f t="shared" si="574"/>
        <v>0</v>
      </c>
      <c r="CC136" s="2">
        <f t="shared" si="574"/>
        <v>0</v>
      </c>
      <c r="CD136" s="17">
        <f t="shared" si="575"/>
        <v>0</v>
      </c>
    </row>
    <row r="137" spans="1:82" x14ac:dyDescent="0.25">
      <c r="A137" s="36"/>
      <c r="B137" s="27">
        <f t="shared" si="576"/>
        <v>44419</v>
      </c>
      <c r="C137" s="5">
        <f t="shared" si="577"/>
        <v>280</v>
      </c>
      <c r="D137" s="5"/>
      <c r="E137" s="5"/>
      <c r="F137" s="5"/>
      <c r="G137" s="5"/>
      <c r="H137" s="5">
        <f t="shared" si="578"/>
        <v>567</v>
      </c>
      <c r="I137" s="5"/>
      <c r="J137" s="5"/>
      <c r="K137" s="5"/>
      <c r="L137" s="5"/>
      <c r="M137" s="5">
        <f t="shared" si="579"/>
        <v>749</v>
      </c>
      <c r="N137" s="5"/>
      <c r="O137" s="5"/>
      <c r="P137" s="5"/>
      <c r="Q137" s="5"/>
      <c r="R137" s="5">
        <f t="shared" si="580"/>
        <v>515</v>
      </c>
      <c r="S137" s="5"/>
      <c r="T137" s="5"/>
      <c r="U137" s="5"/>
      <c r="V137" s="5"/>
      <c r="W137" s="5">
        <f t="shared" si="581"/>
        <v>516</v>
      </c>
      <c r="X137" s="5"/>
      <c r="Y137" s="5"/>
      <c r="Z137" s="5"/>
      <c r="AA137" s="5"/>
      <c r="AB137" s="5">
        <f t="shared" si="582"/>
        <v>833</v>
      </c>
      <c r="AC137" s="5"/>
      <c r="AD137" s="5"/>
      <c r="AE137" s="5"/>
      <c r="AF137" s="5"/>
      <c r="AG137" s="5">
        <f t="shared" si="583"/>
        <v>639</v>
      </c>
      <c r="AH137" s="5"/>
      <c r="AI137" s="5"/>
      <c r="AJ137" s="5"/>
      <c r="AK137" s="5"/>
      <c r="AL137" s="5">
        <f t="shared" si="584"/>
        <v>581</v>
      </c>
      <c r="AM137" s="5"/>
      <c r="AN137" s="5"/>
      <c r="AO137" s="5"/>
      <c r="AP137" s="5"/>
      <c r="AQ137" s="5">
        <f t="shared" si="585"/>
        <v>734</v>
      </c>
      <c r="AR137" s="5"/>
      <c r="AS137" s="5"/>
      <c r="AT137" s="5"/>
      <c r="AU137" s="5"/>
      <c r="AV137" s="5">
        <f t="shared" si="586"/>
        <v>0</v>
      </c>
      <c r="AW137" s="5"/>
      <c r="AX137" s="5"/>
      <c r="AY137" s="5"/>
      <c r="AZ137" s="5"/>
      <c r="BA137" s="5">
        <f t="shared" si="587"/>
        <v>0</v>
      </c>
      <c r="BB137" s="5"/>
      <c r="BC137" s="5"/>
      <c r="BD137" s="5"/>
      <c r="BE137" s="5"/>
      <c r="BF137" s="5">
        <f t="shared" si="588"/>
        <v>0</v>
      </c>
      <c r="BG137" s="5"/>
      <c r="BH137" s="5"/>
      <c r="BI137" s="5"/>
      <c r="BJ137" s="5"/>
      <c r="BK137" s="5">
        <f t="shared" si="589"/>
        <v>0</v>
      </c>
      <c r="BL137" s="5"/>
      <c r="BM137" s="5"/>
      <c r="BN137" s="5"/>
      <c r="BO137" s="5"/>
      <c r="BP137" s="5">
        <f t="shared" si="590"/>
        <v>0</v>
      </c>
      <c r="BQ137" s="5"/>
      <c r="BR137" s="5"/>
      <c r="BS137" s="5"/>
      <c r="BT137" s="5"/>
      <c r="BU137" s="5">
        <f t="shared" si="591"/>
        <v>0</v>
      </c>
      <c r="BV137" s="5"/>
      <c r="BW137" s="5"/>
      <c r="BX137" s="5"/>
      <c r="BZ137" s="2">
        <f t="shared" si="323"/>
        <v>5414</v>
      </c>
      <c r="CA137" s="2">
        <f t="shared" si="574"/>
        <v>0</v>
      </c>
      <c r="CB137" s="2">
        <f t="shared" si="574"/>
        <v>0</v>
      </c>
      <c r="CC137" s="2">
        <f t="shared" si="574"/>
        <v>0</v>
      </c>
      <c r="CD137" s="17">
        <f t="shared" si="575"/>
        <v>0</v>
      </c>
    </row>
    <row r="138" spans="1:82" ht="18.75" thickBot="1" x14ac:dyDescent="0.3">
      <c r="A138" s="37"/>
      <c r="B138" s="28">
        <f t="shared" si="576"/>
        <v>44420</v>
      </c>
      <c r="C138" s="6">
        <f t="shared" si="577"/>
        <v>280</v>
      </c>
      <c r="D138" s="6"/>
      <c r="E138" s="6"/>
      <c r="F138" s="6"/>
      <c r="G138" s="6"/>
      <c r="H138" s="6">
        <f t="shared" si="578"/>
        <v>567</v>
      </c>
      <c r="I138" s="6"/>
      <c r="J138" s="6"/>
      <c r="K138" s="6"/>
      <c r="L138" s="6"/>
      <c r="M138" s="6">
        <f t="shared" si="579"/>
        <v>749</v>
      </c>
      <c r="N138" s="6"/>
      <c r="O138" s="6"/>
      <c r="P138" s="6"/>
      <c r="Q138" s="6"/>
      <c r="R138" s="6">
        <f t="shared" si="580"/>
        <v>515</v>
      </c>
      <c r="S138" s="6"/>
      <c r="T138" s="6"/>
      <c r="U138" s="6"/>
      <c r="V138" s="6"/>
      <c r="W138" s="6">
        <f t="shared" si="581"/>
        <v>516</v>
      </c>
      <c r="X138" s="6"/>
      <c r="Y138" s="6"/>
      <c r="Z138" s="6"/>
      <c r="AA138" s="6"/>
      <c r="AB138" s="6">
        <f t="shared" si="582"/>
        <v>833</v>
      </c>
      <c r="AC138" s="6"/>
      <c r="AD138" s="6"/>
      <c r="AE138" s="6"/>
      <c r="AF138" s="6"/>
      <c r="AG138" s="6">
        <f t="shared" si="583"/>
        <v>639</v>
      </c>
      <c r="AH138" s="6"/>
      <c r="AI138" s="6"/>
      <c r="AJ138" s="6"/>
      <c r="AK138" s="6"/>
      <c r="AL138" s="6">
        <f t="shared" si="584"/>
        <v>581</v>
      </c>
      <c r="AM138" s="6"/>
      <c r="AN138" s="6"/>
      <c r="AO138" s="6"/>
      <c r="AP138" s="6"/>
      <c r="AQ138" s="6">
        <f t="shared" si="585"/>
        <v>734</v>
      </c>
      <c r="AR138" s="6"/>
      <c r="AS138" s="6"/>
      <c r="AT138" s="6"/>
      <c r="AU138" s="6"/>
      <c r="AV138" s="6">
        <f t="shared" si="586"/>
        <v>0</v>
      </c>
      <c r="AW138" s="6"/>
      <c r="AX138" s="6"/>
      <c r="AY138" s="6"/>
      <c r="AZ138" s="6"/>
      <c r="BA138" s="6">
        <f t="shared" si="587"/>
        <v>0</v>
      </c>
      <c r="BB138" s="6"/>
      <c r="BC138" s="6"/>
      <c r="BD138" s="6"/>
      <c r="BE138" s="6"/>
      <c r="BF138" s="6">
        <f t="shared" si="588"/>
        <v>0</v>
      </c>
      <c r="BG138" s="6"/>
      <c r="BH138" s="6"/>
      <c r="BI138" s="6"/>
      <c r="BJ138" s="6"/>
      <c r="BK138" s="6">
        <f t="shared" si="589"/>
        <v>0</v>
      </c>
      <c r="BL138" s="6"/>
      <c r="BM138" s="6"/>
      <c r="BN138" s="6"/>
      <c r="BO138" s="6"/>
      <c r="BP138" s="6">
        <f t="shared" si="590"/>
        <v>0</v>
      </c>
      <c r="BQ138" s="6"/>
      <c r="BR138" s="6"/>
      <c r="BS138" s="6"/>
      <c r="BT138" s="6"/>
      <c r="BU138" s="6">
        <f t="shared" si="591"/>
        <v>0</v>
      </c>
      <c r="BV138" s="6"/>
      <c r="BW138" s="6"/>
      <c r="BX138" s="6"/>
      <c r="BZ138" s="2">
        <f t="shared" si="323"/>
        <v>5414</v>
      </c>
      <c r="CA138" s="2">
        <f t="shared" si="574"/>
        <v>0</v>
      </c>
      <c r="CB138" s="2">
        <f t="shared" si="574"/>
        <v>0</v>
      </c>
      <c r="CC138" s="2">
        <f t="shared" si="574"/>
        <v>0</v>
      </c>
      <c r="CD138" s="17">
        <f t="shared" si="575"/>
        <v>0</v>
      </c>
    </row>
    <row r="139" spans="1:82" ht="18.75" thickTop="1" x14ac:dyDescent="0.25">
      <c r="B139" s="29"/>
      <c r="BZ139" s="2"/>
      <c r="CA139" s="12">
        <f t="shared" ref="CA139:CC139" si="592">SUM(CA132:CA138)</f>
        <v>0</v>
      </c>
      <c r="CB139" s="12">
        <f t="shared" si="592"/>
        <v>0</v>
      </c>
      <c r="CC139" s="12">
        <f t="shared" si="592"/>
        <v>0</v>
      </c>
      <c r="CD139" s="18">
        <f t="shared" ref="CD139" si="593">((CA139+CB139+CC139)/$BZ$4)</f>
        <v>0</v>
      </c>
    </row>
    <row r="140" spans="1:82" x14ac:dyDescent="0.25">
      <c r="A140" s="35">
        <v>18</v>
      </c>
      <c r="B140" s="26">
        <f t="shared" ref="B140" si="594">B138+1</f>
        <v>44421</v>
      </c>
      <c r="C140" s="4">
        <f t="shared" ref="C140" si="595">C138-D138-E138-F138</f>
        <v>280</v>
      </c>
      <c r="D140" s="4"/>
      <c r="E140" s="4"/>
      <c r="F140" s="4"/>
      <c r="G140" s="4"/>
      <c r="H140" s="4">
        <f t="shared" ref="H140" si="596">H138-I138-J138-K138</f>
        <v>567</v>
      </c>
      <c r="I140" s="4"/>
      <c r="J140" s="4"/>
      <c r="K140" s="4"/>
      <c r="L140" s="4"/>
      <c r="M140" s="4">
        <f t="shared" ref="M140" si="597">M138-N138-O138-P138</f>
        <v>749</v>
      </c>
      <c r="N140" s="4"/>
      <c r="O140" s="4"/>
      <c r="P140" s="4"/>
      <c r="Q140" s="4"/>
      <c r="R140" s="4">
        <f t="shared" ref="R140" si="598">R138-S138-T138-U138</f>
        <v>515</v>
      </c>
      <c r="S140" s="4">
        <v>1</v>
      </c>
      <c r="T140" s="4"/>
      <c r="U140" s="4"/>
      <c r="V140" s="4"/>
      <c r="W140" s="4">
        <f t="shared" ref="W140" si="599">W138-X138-Y138-Z138</f>
        <v>516</v>
      </c>
      <c r="X140" s="4"/>
      <c r="Y140" s="4"/>
      <c r="Z140" s="4"/>
      <c r="AA140" s="4"/>
      <c r="AB140" s="4">
        <f t="shared" ref="AB140" si="600">AB138-AC138-AD138-AE138</f>
        <v>833</v>
      </c>
      <c r="AC140" s="4"/>
      <c r="AD140" s="4"/>
      <c r="AE140" s="4"/>
      <c r="AF140" s="4"/>
      <c r="AG140" s="4">
        <f t="shared" ref="AG140" si="601">AG138-AH138-AI138-AJ138</f>
        <v>639</v>
      </c>
      <c r="AH140" s="4"/>
      <c r="AI140" s="4"/>
      <c r="AJ140" s="4"/>
      <c r="AK140" s="4"/>
      <c r="AL140" s="4">
        <f t="shared" ref="AL140" si="602">AL138-AM138-AN138-AO138</f>
        <v>581</v>
      </c>
      <c r="AM140" s="4"/>
      <c r="AN140" s="4"/>
      <c r="AO140" s="4"/>
      <c r="AP140" s="4"/>
      <c r="AQ140" s="4">
        <f t="shared" ref="AQ140" si="603">AQ138-AR138-AS138-AT138</f>
        <v>734</v>
      </c>
      <c r="AR140" s="4"/>
      <c r="AS140" s="4"/>
      <c r="AT140" s="4"/>
      <c r="AU140" s="4"/>
      <c r="AV140" s="4">
        <f t="shared" ref="AV140" si="604">AV138-AW138-AX138-AY138</f>
        <v>0</v>
      </c>
      <c r="AW140" s="4"/>
      <c r="AX140" s="4"/>
      <c r="AY140" s="4"/>
      <c r="AZ140" s="4"/>
      <c r="BA140" s="4">
        <f t="shared" ref="BA140" si="605">BA138-BB138-BC138-BD138</f>
        <v>0</v>
      </c>
      <c r="BB140" s="4"/>
      <c r="BC140" s="4"/>
      <c r="BD140" s="4"/>
      <c r="BE140" s="4"/>
      <c r="BF140" s="4">
        <f t="shared" ref="BF140" si="606">BF138-BG138-BH138-BI138</f>
        <v>0</v>
      </c>
      <c r="BG140" s="4"/>
      <c r="BH140" s="4"/>
      <c r="BI140" s="4"/>
      <c r="BJ140" s="4"/>
      <c r="BK140" s="4">
        <f t="shared" ref="BK140" si="607">BK138-BL138-BM138-BN138</f>
        <v>0</v>
      </c>
      <c r="BL140" s="4"/>
      <c r="BM140" s="4"/>
      <c r="BN140" s="4"/>
      <c r="BO140" s="4"/>
      <c r="BP140" s="4">
        <f t="shared" ref="BP140" si="608">BP138-BQ138-BR138-BS138</f>
        <v>0</v>
      </c>
      <c r="BQ140" s="4"/>
      <c r="BR140" s="4"/>
      <c r="BS140" s="4"/>
      <c r="BT140" s="4"/>
      <c r="BU140" s="4">
        <f t="shared" ref="BU140" si="609">BU138-BV138-BW138-BX138</f>
        <v>0</v>
      </c>
      <c r="BV140" s="4"/>
      <c r="BW140" s="4"/>
      <c r="BX140" s="4"/>
      <c r="BZ140" s="2">
        <f t="shared" ref="BZ140:BZ202" si="610">SUM(C140,H140,M140,R140,W140,AB140,AG140,AL140,AQ140,AV140,BA140,BF140,BK140,BP140,BU140)</f>
        <v>5414</v>
      </c>
      <c r="CA140" s="2">
        <f t="shared" ref="CA140:CC146" si="611">SUM(D140,I140,N140,S140,X140,AC140,AH140,AM140,AR140,AW140,BB140,BG140,BL140,BQ140,BV140)</f>
        <v>1</v>
      </c>
      <c r="CB140" s="2">
        <f t="shared" si="611"/>
        <v>0</v>
      </c>
      <c r="CC140" s="2">
        <f t="shared" si="611"/>
        <v>0</v>
      </c>
      <c r="CD140" s="17">
        <f t="shared" ref="CD140" si="612">((CA140+CB140+CC140)/BZ140)</f>
        <v>1.8470631695603989E-4</v>
      </c>
    </row>
    <row r="141" spans="1:82" x14ac:dyDescent="0.25">
      <c r="A141" s="36"/>
      <c r="B141" s="27">
        <f t="shared" ref="B141:B146" si="613">B140+1</f>
        <v>44422</v>
      </c>
      <c r="C141" s="5">
        <f t="shared" ref="C141:C146" si="614">C140-D140-E140-F140</f>
        <v>280</v>
      </c>
      <c r="D141" s="5"/>
      <c r="E141" s="5"/>
      <c r="F141" s="5"/>
      <c r="G141" s="5"/>
      <c r="H141" s="5">
        <f t="shared" ref="H141:H146" si="615">H140-I140-J140-K140</f>
        <v>567</v>
      </c>
      <c r="I141" s="5"/>
      <c r="J141" s="5"/>
      <c r="K141" s="5"/>
      <c r="L141" s="5"/>
      <c r="M141" s="5">
        <f t="shared" ref="M141:M146" si="616">M140-N140-O140-P140</f>
        <v>749</v>
      </c>
      <c r="N141" s="5"/>
      <c r="O141" s="5"/>
      <c r="P141" s="5"/>
      <c r="Q141" s="5"/>
      <c r="R141" s="5">
        <f t="shared" ref="R141:R146" si="617">R140-S140-T140-U140</f>
        <v>514</v>
      </c>
      <c r="S141" s="5"/>
      <c r="T141" s="5"/>
      <c r="U141" s="5"/>
      <c r="V141" s="5"/>
      <c r="W141" s="5">
        <f t="shared" ref="W141:W146" si="618">W140-X140-Y140-Z140</f>
        <v>516</v>
      </c>
      <c r="X141" s="5"/>
      <c r="Y141" s="5"/>
      <c r="Z141" s="5"/>
      <c r="AA141" s="5"/>
      <c r="AB141" s="5">
        <f t="shared" ref="AB141:AB146" si="619">AB140-AC140-AD140-AE140</f>
        <v>833</v>
      </c>
      <c r="AC141" s="5"/>
      <c r="AD141" s="5"/>
      <c r="AE141" s="5"/>
      <c r="AF141" s="5"/>
      <c r="AG141" s="5">
        <f t="shared" ref="AG141:AG146" si="620">AG140-AH140-AI140-AJ140</f>
        <v>639</v>
      </c>
      <c r="AH141" s="5"/>
      <c r="AI141" s="5"/>
      <c r="AJ141" s="5"/>
      <c r="AK141" s="5"/>
      <c r="AL141" s="5">
        <f t="shared" ref="AL141:AL146" si="621">AL140-AM140-AN140-AO140</f>
        <v>581</v>
      </c>
      <c r="AM141" s="5"/>
      <c r="AN141" s="5"/>
      <c r="AO141" s="5"/>
      <c r="AP141" s="5"/>
      <c r="AQ141" s="5">
        <f t="shared" ref="AQ141:AQ146" si="622">AQ140-AR140-AS140-AT140</f>
        <v>734</v>
      </c>
      <c r="AR141" s="5"/>
      <c r="AS141" s="5"/>
      <c r="AT141" s="5"/>
      <c r="AU141" s="5"/>
      <c r="AV141" s="5">
        <f t="shared" ref="AV141:AV146" si="623">AV140-AW140-AX140-AY140</f>
        <v>0</v>
      </c>
      <c r="AW141" s="5"/>
      <c r="AX141" s="5"/>
      <c r="AY141" s="5"/>
      <c r="AZ141" s="5"/>
      <c r="BA141" s="5">
        <f t="shared" ref="BA141:BA146" si="624">BA140-BB140-BC140-BD140</f>
        <v>0</v>
      </c>
      <c r="BB141" s="5"/>
      <c r="BC141" s="5"/>
      <c r="BD141" s="5"/>
      <c r="BE141" s="5"/>
      <c r="BF141" s="5">
        <f t="shared" ref="BF141:BF146" si="625">BF140-BG140-BH140-BI140</f>
        <v>0</v>
      </c>
      <c r="BG141" s="5"/>
      <c r="BH141" s="5"/>
      <c r="BI141" s="5"/>
      <c r="BJ141" s="5"/>
      <c r="BK141" s="5">
        <f t="shared" ref="BK141:BK146" si="626">BK140-BL140-BM140-BN140</f>
        <v>0</v>
      </c>
      <c r="BL141" s="5"/>
      <c r="BM141" s="5"/>
      <c r="BN141" s="5"/>
      <c r="BO141" s="5"/>
      <c r="BP141" s="5">
        <f t="shared" ref="BP141:BP146" si="627">BP140-BQ140-BR140-BS140</f>
        <v>0</v>
      </c>
      <c r="BQ141" s="5"/>
      <c r="BR141" s="5"/>
      <c r="BS141" s="5"/>
      <c r="BT141" s="5"/>
      <c r="BU141" s="5">
        <f t="shared" ref="BU141:BU146" si="628">BU140-BV140-BW140-BX140</f>
        <v>0</v>
      </c>
      <c r="BV141" s="5"/>
      <c r="BW141" s="5"/>
      <c r="BX141" s="5"/>
      <c r="BZ141" s="2">
        <f t="shared" si="610"/>
        <v>5413</v>
      </c>
      <c r="CA141" s="2">
        <f t="shared" si="611"/>
        <v>0</v>
      </c>
      <c r="CB141" s="2">
        <f t="shared" si="611"/>
        <v>0</v>
      </c>
      <c r="CC141" s="2">
        <f t="shared" si="611"/>
        <v>0</v>
      </c>
      <c r="CD141" s="17">
        <f t="shared" si="575"/>
        <v>0</v>
      </c>
    </row>
    <row r="142" spans="1:82" x14ac:dyDescent="0.25">
      <c r="A142" s="36"/>
      <c r="B142" s="27">
        <f t="shared" si="613"/>
        <v>44423</v>
      </c>
      <c r="C142" s="5">
        <f t="shared" si="614"/>
        <v>280</v>
      </c>
      <c r="D142" s="5"/>
      <c r="E142" s="5"/>
      <c r="F142" s="5"/>
      <c r="G142" s="5"/>
      <c r="H142" s="5">
        <f t="shared" si="615"/>
        <v>567</v>
      </c>
      <c r="I142" s="5"/>
      <c r="J142" s="5"/>
      <c r="K142" s="5"/>
      <c r="L142" s="5"/>
      <c r="M142" s="5">
        <f t="shared" si="616"/>
        <v>749</v>
      </c>
      <c r="N142" s="5"/>
      <c r="O142" s="5"/>
      <c r="P142" s="5"/>
      <c r="Q142" s="5"/>
      <c r="R142" s="5">
        <f t="shared" si="617"/>
        <v>514</v>
      </c>
      <c r="S142" s="5"/>
      <c r="T142" s="5"/>
      <c r="U142" s="5"/>
      <c r="V142" s="5"/>
      <c r="W142" s="5">
        <f t="shared" si="618"/>
        <v>516</v>
      </c>
      <c r="X142" s="5"/>
      <c r="Y142" s="5"/>
      <c r="Z142" s="5"/>
      <c r="AA142" s="5"/>
      <c r="AB142" s="5">
        <f t="shared" si="619"/>
        <v>833</v>
      </c>
      <c r="AC142" s="5"/>
      <c r="AD142" s="5"/>
      <c r="AE142" s="5"/>
      <c r="AF142" s="5"/>
      <c r="AG142" s="5">
        <f t="shared" si="620"/>
        <v>639</v>
      </c>
      <c r="AH142" s="5"/>
      <c r="AI142" s="5"/>
      <c r="AJ142" s="5"/>
      <c r="AK142" s="5"/>
      <c r="AL142" s="5">
        <f t="shared" si="621"/>
        <v>581</v>
      </c>
      <c r="AM142" s="5"/>
      <c r="AN142" s="5"/>
      <c r="AO142" s="5"/>
      <c r="AP142" s="5"/>
      <c r="AQ142" s="5">
        <f t="shared" si="622"/>
        <v>734</v>
      </c>
      <c r="AR142" s="5"/>
      <c r="AS142" s="5"/>
      <c r="AT142" s="5"/>
      <c r="AU142" s="5"/>
      <c r="AV142" s="5">
        <f t="shared" si="623"/>
        <v>0</v>
      </c>
      <c r="AW142" s="5"/>
      <c r="AX142" s="5"/>
      <c r="AY142" s="5"/>
      <c r="AZ142" s="5"/>
      <c r="BA142" s="5">
        <f t="shared" si="624"/>
        <v>0</v>
      </c>
      <c r="BB142" s="5"/>
      <c r="BC142" s="5"/>
      <c r="BD142" s="5"/>
      <c r="BE142" s="5"/>
      <c r="BF142" s="5">
        <f t="shared" si="625"/>
        <v>0</v>
      </c>
      <c r="BG142" s="5"/>
      <c r="BH142" s="5"/>
      <c r="BI142" s="5"/>
      <c r="BJ142" s="5"/>
      <c r="BK142" s="5">
        <f t="shared" si="626"/>
        <v>0</v>
      </c>
      <c r="BL142" s="5"/>
      <c r="BM142" s="5"/>
      <c r="BN142" s="5"/>
      <c r="BO142" s="5"/>
      <c r="BP142" s="5">
        <f t="shared" si="627"/>
        <v>0</v>
      </c>
      <c r="BQ142" s="5"/>
      <c r="BR142" s="5"/>
      <c r="BS142" s="5"/>
      <c r="BT142" s="5"/>
      <c r="BU142" s="5">
        <f t="shared" si="628"/>
        <v>0</v>
      </c>
      <c r="BV142" s="5"/>
      <c r="BW142" s="5"/>
      <c r="BX142" s="5"/>
      <c r="BZ142" s="2">
        <f t="shared" si="610"/>
        <v>5413</v>
      </c>
      <c r="CA142" s="2">
        <f t="shared" si="611"/>
        <v>0</v>
      </c>
      <c r="CB142" s="2">
        <f t="shared" si="611"/>
        <v>0</v>
      </c>
      <c r="CC142" s="2">
        <f t="shared" si="611"/>
        <v>0</v>
      </c>
      <c r="CD142" s="17">
        <f t="shared" si="575"/>
        <v>0</v>
      </c>
    </row>
    <row r="143" spans="1:82" x14ac:dyDescent="0.25">
      <c r="A143" s="36"/>
      <c r="B143" s="27">
        <f t="shared" si="613"/>
        <v>44424</v>
      </c>
      <c r="C143" s="5">
        <f t="shared" si="614"/>
        <v>280</v>
      </c>
      <c r="D143" s="5"/>
      <c r="E143" s="5"/>
      <c r="F143" s="5"/>
      <c r="G143" s="5"/>
      <c r="H143" s="5">
        <f t="shared" si="615"/>
        <v>567</v>
      </c>
      <c r="I143" s="5"/>
      <c r="J143" s="5"/>
      <c r="K143" s="5"/>
      <c r="L143" s="5"/>
      <c r="M143" s="5">
        <f t="shared" si="616"/>
        <v>749</v>
      </c>
      <c r="N143" s="5"/>
      <c r="O143" s="5"/>
      <c r="P143" s="5"/>
      <c r="Q143" s="5"/>
      <c r="R143" s="5">
        <f t="shared" si="617"/>
        <v>514</v>
      </c>
      <c r="S143" s="5"/>
      <c r="T143" s="5"/>
      <c r="U143" s="5"/>
      <c r="V143" s="5"/>
      <c r="W143" s="5">
        <f t="shared" si="618"/>
        <v>516</v>
      </c>
      <c r="X143" s="5"/>
      <c r="Y143" s="5"/>
      <c r="Z143" s="5"/>
      <c r="AA143" s="5"/>
      <c r="AB143" s="5">
        <f t="shared" si="619"/>
        <v>833</v>
      </c>
      <c r="AC143" s="5"/>
      <c r="AD143" s="5"/>
      <c r="AE143" s="5"/>
      <c r="AF143" s="5"/>
      <c r="AG143" s="5">
        <f t="shared" si="620"/>
        <v>639</v>
      </c>
      <c r="AH143" s="5"/>
      <c r="AI143" s="5"/>
      <c r="AJ143" s="5"/>
      <c r="AK143" s="5"/>
      <c r="AL143" s="5">
        <f t="shared" si="621"/>
        <v>581</v>
      </c>
      <c r="AM143" s="5"/>
      <c r="AN143" s="5"/>
      <c r="AO143" s="5"/>
      <c r="AP143" s="5"/>
      <c r="AQ143" s="5">
        <f t="shared" si="622"/>
        <v>734</v>
      </c>
      <c r="AR143" s="5"/>
      <c r="AS143" s="5"/>
      <c r="AT143" s="5"/>
      <c r="AU143" s="5"/>
      <c r="AV143" s="5">
        <f t="shared" si="623"/>
        <v>0</v>
      </c>
      <c r="AW143" s="5"/>
      <c r="AX143" s="5"/>
      <c r="AY143" s="5"/>
      <c r="AZ143" s="5"/>
      <c r="BA143" s="5">
        <f t="shared" si="624"/>
        <v>0</v>
      </c>
      <c r="BB143" s="5"/>
      <c r="BC143" s="5"/>
      <c r="BD143" s="5"/>
      <c r="BE143" s="5"/>
      <c r="BF143" s="5">
        <f t="shared" si="625"/>
        <v>0</v>
      </c>
      <c r="BG143" s="5"/>
      <c r="BH143" s="5"/>
      <c r="BI143" s="5"/>
      <c r="BJ143" s="5"/>
      <c r="BK143" s="5">
        <f t="shared" si="626"/>
        <v>0</v>
      </c>
      <c r="BL143" s="5"/>
      <c r="BM143" s="5"/>
      <c r="BN143" s="5"/>
      <c r="BO143" s="5"/>
      <c r="BP143" s="5">
        <f t="shared" si="627"/>
        <v>0</v>
      </c>
      <c r="BQ143" s="5"/>
      <c r="BR143" s="5"/>
      <c r="BS143" s="5"/>
      <c r="BT143" s="5"/>
      <c r="BU143" s="5">
        <f t="shared" si="628"/>
        <v>0</v>
      </c>
      <c r="BV143" s="5"/>
      <c r="BW143" s="5"/>
      <c r="BX143" s="5"/>
      <c r="BZ143" s="2">
        <f t="shared" si="610"/>
        <v>5413</v>
      </c>
      <c r="CA143" s="2">
        <f t="shared" si="611"/>
        <v>0</v>
      </c>
      <c r="CB143" s="2">
        <f t="shared" si="611"/>
        <v>0</v>
      </c>
      <c r="CC143" s="2">
        <f t="shared" si="611"/>
        <v>0</v>
      </c>
      <c r="CD143" s="17">
        <f t="shared" si="575"/>
        <v>0</v>
      </c>
    </row>
    <row r="144" spans="1:82" x14ac:dyDescent="0.25">
      <c r="A144" s="36"/>
      <c r="B144" s="27">
        <f t="shared" si="613"/>
        <v>44425</v>
      </c>
      <c r="C144" s="5">
        <f t="shared" si="614"/>
        <v>280</v>
      </c>
      <c r="D144" s="5"/>
      <c r="E144" s="5">
        <v>19</v>
      </c>
      <c r="F144" s="5">
        <v>28</v>
      </c>
      <c r="G144" s="5"/>
      <c r="H144" s="5">
        <f t="shared" si="615"/>
        <v>567</v>
      </c>
      <c r="I144" s="5"/>
      <c r="J144" s="5"/>
      <c r="K144" s="5"/>
      <c r="L144" s="5"/>
      <c r="M144" s="5">
        <f t="shared" si="616"/>
        <v>749</v>
      </c>
      <c r="N144" s="5"/>
      <c r="O144" s="5"/>
      <c r="P144" s="5"/>
      <c r="Q144" s="5"/>
      <c r="R144" s="5">
        <f t="shared" si="617"/>
        <v>514</v>
      </c>
      <c r="S144" s="5"/>
      <c r="T144" s="5"/>
      <c r="U144" s="5"/>
      <c r="V144" s="5"/>
      <c r="W144" s="5">
        <f t="shared" si="618"/>
        <v>516</v>
      </c>
      <c r="X144" s="5"/>
      <c r="Y144" s="5"/>
      <c r="Z144" s="5"/>
      <c r="AA144" s="5"/>
      <c r="AB144" s="5">
        <f t="shared" si="619"/>
        <v>833</v>
      </c>
      <c r="AC144" s="5"/>
      <c r="AD144" s="5"/>
      <c r="AE144" s="5"/>
      <c r="AF144" s="5"/>
      <c r="AG144" s="5">
        <f t="shared" si="620"/>
        <v>639</v>
      </c>
      <c r="AH144" s="5"/>
      <c r="AI144" s="5"/>
      <c r="AJ144" s="5"/>
      <c r="AK144" s="5"/>
      <c r="AL144" s="5">
        <f t="shared" si="621"/>
        <v>581</v>
      </c>
      <c r="AM144" s="5"/>
      <c r="AN144" s="5"/>
      <c r="AO144" s="5"/>
      <c r="AP144" s="5"/>
      <c r="AQ144" s="5">
        <f t="shared" si="622"/>
        <v>734</v>
      </c>
      <c r="AR144" s="5"/>
      <c r="AS144" s="5"/>
      <c r="AT144" s="5"/>
      <c r="AU144" s="5"/>
      <c r="AV144" s="5">
        <f t="shared" si="623"/>
        <v>0</v>
      </c>
      <c r="AW144" s="5"/>
      <c r="AX144" s="5"/>
      <c r="AY144" s="5"/>
      <c r="AZ144" s="5"/>
      <c r="BA144" s="5">
        <f t="shared" si="624"/>
        <v>0</v>
      </c>
      <c r="BB144" s="5"/>
      <c r="BC144" s="5"/>
      <c r="BD144" s="5"/>
      <c r="BE144" s="5"/>
      <c r="BF144" s="5">
        <f t="shared" si="625"/>
        <v>0</v>
      </c>
      <c r="BG144" s="5"/>
      <c r="BH144" s="5"/>
      <c r="BI144" s="5"/>
      <c r="BJ144" s="5"/>
      <c r="BK144" s="5">
        <f t="shared" si="626"/>
        <v>0</v>
      </c>
      <c r="BL144" s="5"/>
      <c r="BM144" s="5"/>
      <c r="BN144" s="5"/>
      <c r="BO144" s="5"/>
      <c r="BP144" s="5">
        <f t="shared" si="627"/>
        <v>0</v>
      </c>
      <c r="BQ144" s="5"/>
      <c r="BR144" s="5"/>
      <c r="BS144" s="5"/>
      <c r="BT144" s="5"/>
      <c r="BU144" s="5">
        <f t="shared" si="628"/>
        <v>0</v>
      </c>
      <c r="BV144" s="5"/>
      <c r="BW144" s="5"/>
      <c r="BX144" s="5"/>
      <c r="BZ144" s="2">
        <f t="shared" si="610"/>
        <v>5413</v>
      </c>
      <c r="CA144" s="2">
        <f t="shared" si="611"/>
        <v>0</v>
      </c>
      <c r="CB144" s="2">
        <f t="shared" si="611"/>
        <v>19</v>
      </c>
      <c r="CC144" s="2">
        <f t="shared" si="611"/>
        <v>28</v>
      </c>
      <c r="CD144" s="17">
        <f t="shared" si="575"/>
        <v>8.6828006650655834E-3</v>
      </c>
    </row>
    <row r="145" spans="1:82" x14ac:dyDescent="0.25">
      <c r="A145" s="36"/>
      <c r="B145" s="27">
        <f t="shared" si="613"/>
        <v>44426</v>
      </c>
      <c r="C145" s="5">
        <f t="shared" si="614"/>
        <v>233</v>
      </c>
      <c r="D145" s="5"/>
      <c r="E145" s="5"/>
      <c r="F145" s="5"/>
      <c r="G145" s="5"/>
      <c r="H145" s="5">
        <f t="shared" si="615"/>
        <v>567</v>
      </c>
      <c r="I145" s="5"/>
      <c r="J145" s="5"/>
      <c r="K145" s="5"/>
      <c r="L145" s="5"/>
      <c r="M145" s="5">
        <f t="shared" si="616"/>
        <v>749</v>
      </c>
      <c r="N145" s="5"/>
      <c r="O145" s="5"/>
      <c r="P145" s="5"/>
      <c r="Q145" s="5"/>
      <c r="R145" s="5">
        <f t="shared" si="617"/>
        <v>514</v>
      </c>
      <c r="S145" s="5"/>
      <c r="T145" s="5"/>
      <c r="U145" s="5"/>
      <c r="V145" s="5"/>
      <c r="W145" s="5">
        <f t="shared" si="618"/>
        <v>516</v>
      </c>
      <c r="X145" s="5"/>
      <c r="Y145" s="5"/>
      <c r="Z145" s="5"/>
      <c r="AA145" s="5"/>
      <c r="AB145" s="5">
        <f t="shared" si="619"/>
        <v>833</v>
      </c>
      <c r="AC145" s="5"/>
      <c r="AD145" s="5"/>
      <c r="AE145" s="5"/>
      <c r="AF145" s="5"/>
      <c r="AG145" s="5">
        <f t="shared" si="620"/>
        <v>639</v>
      </c>
      <c r="AH145" s="5"/>
      <c r="AI145" s="5"/>
      <c r="AJ145" s="5"/>
      <c r="AK145" s="5"/>
      <c r="AL145" s="5">
        <f t="shared" si="621"/>
        <v>581</v>
      </c>
      <c r="AM145" s="5"/>
      <c r="AN145" s="5"/>
      <c r="AO145" s="5"/>
      <c r="AP145" s="5"/>
      <c r="AQ145" s="5">
        <f t="shared" si="622"/>
        <v>734</v>
      </c>
      <c r="AR145" s="5"/>
      <c r="AS145" s="5"/>
      <c r="AT145" s="5"/>
      <c r="AU145" s="5"/>
      <c r="AV145" s="5">
        <f t="shared" si="623"/>
        <v>0</v>
      </c>
      <c r="AW145" s="5"/>
      <c r="AX145" s="5"/>
      <c r="AY145" s="5"/>
      <c r="AZ145" s="5"/>
      <c r="BA145" s="5">
        <f t="shared" si="624"/>
        <v>0</v>
      </c>
      <c r="BB145" s="5"/>
      <c r="BC145" s="5"/>
      <c r="BD145" s="5"/>
      <c r="BE145" s="5"/>
      <c r="BF145" s="5">
        <f t="shared" si="625"/>
        <v>0</v>
      </c>
      <c r="BG145" s="5"/>
      <c r="BH145" s="5"/>
      <c r="BI145" s="5"/>
      <c r="BJ145" s="5"/>
      <c r="BK145" s="5">
        <f t="shared" si="626"/>
        <v>0</v>
      </c>
      <c r="BL145" s="5"/>
      <c r="BM145" s="5"/>
      <c r="BN145" s="5"/>
      <c r="BO145" s="5"/>
      <c r="BP145" s="5">
        <f t="shared" si="627"/>
        <v>0</v>
      </c>
      <c r="BQ145" s="5"/>
      <c r="BR145" s="5"/>
      <c r="BS145" s="5"/>
      <c r="BT145" s="5"/>
      <c r="BU145" s="5">
        <f t="shared" si="628"/>
        <v>0</v>
      </c>
      <c r="BV145" s="5"/>
      <c r="BW145" s="5"/>
      <c r="BX145" s="5"/>
      <c r="BZ145" s="2">
        <f t="shared" si="610"/>
        <v>5366</v>
      </c>
      <c r="CA145" s="2">
        <f t="shared" si="611"/>
        <v>0</v>
      </c>
      <c r="CB145" s="2">
        <f t="shared" si="611"/>
        <v>0</v>
      </c>
      <c r="CC145" s="2">
        <f t="shared" si="611"/>
        <v>0</v>
      </c>
      <c r="CD145" s="17">
        <f t="shared" si="575"/>
        <v>0</v>
      </c>
    </row>
    <row r="146" spans="1:82" ht="18.75" thickBot="1" x14ac:dyDescent="0.3">
      <c r="A146" s="37"/>
      <c r="B146" s="28">
        <f t="shared" si="613"/>
        <v>44427</v>
      </c>
      <c r="C146" s="6">
        <f t="shared" si="614"/>
        <v>233</v>
      </c>
      <c r="D146" s="6"/>
      <c r="E146" s="6"/>
      <c r="F146" s="6"/>
      <c r="G146" s="6"/>
      <c r="H146" s="6">
        <f t="shared" si="615"/>
        <v>567</v>
      </c>
      <c r="I146" s="6"/>
      <c r="J146" s="6"/>
      <c r="K146" s="6"/>
      <c r="L146" s="6"/>
      <c r="M146" s="6">
        <f t="shared" si="616"/>
        <v>749</v>
      </c>
      <c r="N146" s="6"/>
      <c r="O146" s="6"/>
      <c r="P146" s="6"/>
      <c r="Q146" s="6"/>
      <c r="R146" s="6">
        <f t="shared" si="617"/>
        <v>514</v>
      </c>
      <c r="S146" s="6"/>
      <c r="T146" s="6"/>
      <c r="U146" s="6"/>
      <c r="V146" s="6"/>
      <c r="W146" s="6">
        <f t="shared" si="618"/>
        <v>516</v>
      </c>
      <c r="X146" s="6"/>
      <c r="Y146" s="6"/>
      <c r="Z146" s="6"/>
      <c r="AA146" s="6"/>
      <c r="AB146" s="6">
        <f t="shared" si="619"/>
        <v>833</v>
      </c>
      <c r="AC146" s="6"/>
      <c r="AD146" s="6"/>
      <c r="AE146" s="6"/>
      <c r="AF146" s="6"/>
      <c r="AG146" s="6">
        <f t="shared" si="620"/>
        <v>639</v>
      </c>
      <c r="AH146" s="6"/>
      <c r="AI146" s="6"/>
      <c r="AJ146" s="6"/>
      <c r="AK146" s="6"/>
      <c r="AL146" s="6">
        <f t="shared" si="621"/>
        <v>581</v>
      </c>
      <c r="AM146" s="6"/>
      <c r="AN146" s="6"/>
      <c r="AO146" s="6"/>
      <c r="AP146" s="6"/>
      <c r="AQ146" s="6">
        <f t="shared" si="622"/>
        <v>734</v>
      </c>
      <c r="AR146" s="6"/>
      <c r="AS146" s="6"/>
      <c r="AT146" s="6"/>
      <c r="AU146" s="6"/>
      <c r="AV146" s="6">
        <f t="shared" si="623"/>
        <v>0</v>
      </c>
      <c r="AW146" s="6"/>
      <c r="AX146" s="6"/>
      <c r="AY146" s="6"/>
      <c r="AZ146" s="6"/>
      <c r="BA146" s="6">
        <f t="shared" si="624"/>
        <v>0</v>
      </c>
      <c r="BB146" s="6"/>
      <c r="BC146" s="6"/>
      <c r="BD146" s="6"/>
      <c r="BE146" s="6"/>
      <c r="BF146" s="6">
        <f t="shared" si="625"/>
        <v>0</v>
      </c>
      <c r="BG146" s="6"/>
      <c r="BH146" s="6"/>
      <c r="BI146" s="6"/>
      <c r="BJ146" s="6"/>
      <c r="BK146" s="6">
        <f t="shared" si="626"/>
        <v>0</v>
      </c>
      <c r="BL146" s="6"/>
      <c r="BM146" s="6"/>
      <c r="BN146" s="6"/>
      <c r="BO146" s="6"/>
      <c r="BP146" s="6">
        <f t="shared" si="627"/>
        <v>0</v>
      </c>
      <c r="BQ146" s="6"/>
      <c r="BR146" s="6"/>
      <c r="BS146" s="6"/>
      <c r="BT146" s="6"/>
      <c r="BU146" s="6">
        <f t="shared" si="628"/>
        <v>0</v>
      </c>
      <c r="BV146" s="6"/>
      <c r="BW146" s="6"/>
      <c r="BX146" s="6"/>
      <c r="BZ146" s="2">
        <f t="shared" si="610"/>
        <v>5366</v>
      </c>
      <c r="CA146" s="2">
        <f t="shared" si="611"/>
        <v>0</v>
      </c>
      <c r="CB146" s="2">
        <f t="shared" si="611"/>
        <v>0</v>
      </c>
      <c r="CC146" s="2">
        <f t="shared" si="611"/>
        <v>0</v>
      </c>
      <c r="CD146" s="17">
        <f t="shared" si="575"/>
        <v>0</v>
      </c>
    </row>
    <row r="147" spans="1:82" ht="18.75" thickTop="1" x14ac:dyDescent="0.25">
      <c r="B147" s="29"/>
      <c r="BZ147" s="2"/>
      <c r="CA147" s="12">
        <f t="shared" ref="CA147:CC147" si="629">SUM(CA140:CA146)</f>
        <v>1</v>
      </c>
      <c r="CB147" s="12">
        <f t="shared" si="629"/>
        <v>19</v>
      </c>
      <c r="CC147" s="12">
        <f t="shared" si="629"/>
        <v>28</v>
      </c>
      <c r="CD147" s="18">
        <f t="shared" ref="CD147" si="630">((CA147+CB147+CC147)/$BZ$4)</f>
        <v>8.6315410897320633E-3</v>
      </c>
    </row>
    <row r="148" spans="1:82" x14ac:dyDescent="0.25">
      <c r="A148" s="35">
        <v>19</v>
      </c>
      <c r="B148" s="26">
        <f t="shared" ref="B148" si="631">B146+1</f>
        <v>44428</v>
      </c>
      <c r="C148" s="4">
        <f t="shared" ref="C148" si="632">C146-D146-E146-F146</f>
        <v>233</v>
      </c>
      <c r="D148" s="4"/>
      <c r="E148" s="4"/>
      <c r="F148" s="4"/>
      <c r="G148" s="4"/>
      <c r="H148" s="4">
        <f t="shared" ref="H148" si="633">H146-I146-J146-K146</f>
        <v>567</v>
      </c>
      <c r="I148" s="4"/>
      <c r="J148" s="4"/>
      <c r="K148" s="4"/>
      <c r="L148" s="4"/>
      <c r="M148" s="4">
        <f t="shared" ref="M148" si="634">M146-N146-O146-P146</f>
        <v>749</v>
      </c>
      <c r="N148" s="4"/>
      <c r="O148" s="4"/>
      <c r="P148" s="4"/>
      <c r="Q148" s="4"/>
      <c r="R148" s="4">
        <f t="shared" ref="R148" si="635">R146-S146-T146-U146</f>
        <v>514</v>
      </c>
      <c r="S148" s="4"/>
      <c r="T148" s="4"/>
      <c r="U148" s="4"/>
      <c r="V148" s="4"/>
      <c r="W148" s="4">
        <f t="shared" ref="W148" si="636">W146-X146-Y146-Z146</f>
        <v>516</v>
      </c>
      <c r="X148" s="4"/>
      <c r="Y148" s="4"/>
      <c r="Z148" s="4"/>
      <c r="AA148" s="4"/>
      <c r="AB148" s="4">
        <f t="shared" ref="AB148" si="637">AB146-AC146-AD146-AE146</f>
        <v>833</v>
      </c>
      <c r="AC148" s="4"/>
      <c r="AD148" s="4"/>
      <c r="AE148" s="4"/>
      <c r="AF148" s="4"/>
      <c r="AG148" s="4">
        <f t="shared" ref="AG148" si="638">AG146-AH146-AI146-AJ146</f>
        <v>639</v>
      </c>
      <c r="AH148" s="4"/>
      <c r="AI148" s="4"/>
      <c r="AJ148" s="4"/>
      <c r="AK148" s="4"/>
      <c r="AL148" s="4">
        <f t="shared" ref="AL148" si="639">AL146-AM146-AN146-AO146</f>
        <v>581</v>
      </c>
      <c r="AM148" s="4"/>
      <c r="AN148" s="4"/>
      <c r="AO148" s="4"/>
      <c r="AP148" s="4"/>
      <c r="AQ148" s="4">
        <f t="shared" ref="AQ148" si="640">AQ146-AR146-AS146-AT146</f>
        <v>734</v>
      </c>
      <c r="AR148" s="4"/>
      <c r="AS148" s="4"/>
      <c r="AT148" s="4"/>
      <c r="AU148" s="4"/>
      <c r="AV148" s="4">
        <f t="shared" ref="AV148" si="641">AV146-AW146-AX146-AY146</f>
        <v>0</v>
      </c>
      <c r="AW148" s="4"/>
      <c r="AX148" s="4"/>
      <c r="AY148" s="4"/>
      <c r="AZ148" s="4"/>
      <c r="BA148" s="4">
        <f t="shared" ref="BA148" si="642">BA146-BB146-BC146-BD146</f>
        <v>0</v>
      </c>
      <c r="BB148" s="4"/>
      <c r="BC148" s="4"/>
      <c r="BD148" s="4"/>
      <c r="BE148" s="4"/>
      <c r="BF148" s="4">
        <f t="shared" ref="BF148" si="643">BF146-BG146-BH146-BI146</f>
        <v>0</v>
      </c>
      <c r="BG148" s="4"/>
      <c r="BH148" s="4"/>
      <c r="BI148" s="4"/>
      <c r="BJ148" s="4"/>
      <c r="BK148" s="4">
        <f t="shared" ref="BK148" si="644">BK146-BL146-BM146-BN146</f>
        <v>0</v>
      </c>
      <c r="BL148" s="4"/>
      <c r="BM148" s="4"/>
      <c r="BN148" s="4"/>
      <c r="BO148" s="4"/>
      <c r="BP148" s="4">
        <f t="shared" ref="BP148" si="645">BP146-BQ146-BR146-BS146</f>
        <v>0</v>
      </c>
      <c r="BQ148" s="4"/>
      <c r="BR148" s="4"/>
      <c r="BS148" s="4"/>
      <c r="BT148" s="4"/>
      <c r="BU148" s="4">
        <f t="shared" ref="BU148" si="646">BU146-BV146-BW146-BX146</f>
        <v>0</v>
      </c>
      <c r="BV148" s="4"/>
      <c r="BW148" s="4"/>
      <c r="BX148" s="4"/>
      <c r="BZ148" s="2">
        <f t="shared" ref="BZ148" si="647">SUM(C148,H148,M148,R148,W148,AB148,AG148,AL148,AQ148,AV148,BA148,BF148,BK148,BP148,BU148)</f>
        <v>5366</v>
      </c>
      <c r="CA148" s="2">
        <f t="shared" ref="CA148:CC154" si="648">SUM(D148,I148,N148,S148,X148,AC148,AH148,AM148,AR148,AW148,BB148,BG148,BL148,BQ148,BV148)</f>
        <v>0</v>
      </c>
      <c r="CB148" s="2">
        <f t="shared" si="648"/>
        <v>0</v>
      </c>
      <c r="CC148" s="2">
        <f t="shared" si="648"/>
        <v>0</v>
      </c>
      <c r="CD148" s="17">
        <f t="shared" ref="CD148" si="649">((CA148+CB148+CC148)/BZ148)</f>
        <v>0</v>
      </c>
    </row>
    <row r="149" spans="1:82" x14ac:dyDescent="0.25">
      <c r="A149" s="36"/>
      <c r="B149" s="27">
        <f t="shared" ref="B149:B154" si="650">B148+1</f>
        <v>44429</v>
      </c>
      <c r="C149" s="5">
        <f t="shared" ref="C149:C153" si="651">C148-D148-E148-F148</f>
        <v>233</v>
      </c>
      <c r="D149" s="5"/>
      <c r="E149" s="5"/>
      <c r="F149" s="5"/>
      <c r="G149" s="5"/>
      <c r="H149" s="5">
        <f t="shared" ref="H149:H153" si="652">H148-I148-J148-K148</f>
        <v>567</v>
      </c>
      <c r="I149" s="5"/>
      <c r="J149" s="5"/>
      <c r="K149" s="5"/>
      <c r="L149" s="5"/>
      <c r="M149" s="5">
        <f t="shared" ref="M149:M153" si="653">M148-N148-O148-P148</f>
        <v>749</v>
      </c>
      <c r="N149" s="5"/>
      <c r="O149" s="5"/>
      <c r="P149" s="5"/>
      <c r="Q149" s="5"/>
      <c r="R149" s="5">
        <f t="shared" ref="R149:R153" si="654">R148-S148-T148-U148</f>
        <v>514</v>
      </c>
      <c r="S149" s="5"/>
      <c r="T149" s="5"/>
      <c r="U149" s="5"/>
      <c r="V149" s="5"/>
      <c r="W149" s="5">
        <f t="shared" ref="W149:W153" si="655">W148-X148-Y148-Z148</f>
        <v>516</v>
      </c>
      <c r="X149" s="5"/>
      <c r="Y149" s="5"/>
      <c r="Z149" s="5"/>
      <c r="AA149" s="5"/>
      <c r="AB149" s="5">
        <f t="shared" ref="AB149:AB153" si="656">AB148-AC148-AD148-AE148</f>
        <v>833</v>
      </c>
      <c r="AC149" s="5"/>
      <c r="AD149" s="5"/>
      <c r="AE149" s="5"/>
      <c r="AF149" s="5"/>
      <c r="AG149" s="5">
        <f t="shared" ref="AG149:AG153" si="657">AG148-AH148-AI148-AJ148</f>
        <v>639</v>
      </c>
      <c r="AH149" s="5"/>
      <c r="AI149" s="5"/>
      <c r="AJ149" s="5"/>
      <c r="AK149" s="5"/>
      <c r="AL149" s="5">
        <f t="shared" ref="AL149:AL153" si="658">AL148-AM148-AN148-AO148</f>
        <v>581</v>
      </c>
      <c r="AM149" s="5"/>
      <c r="AN149" s="5"/>
      <c r="AO149" s="5"/>
      <c r="AP149" s="5"/>
      <c r="AQ149" s="5">
        <f t="shared" ref="AQ149:AQ153" si="659">AQ148-AR148-AS148-AT148</f>
        <v>734</v>
      </c>
      <c r="AR149" s="5"/>
      <c r="AS149" s="5"/>
      <c r="AT149" s="5"/>
      <c r="AU149" s="5"/>
      <c r="AV149" s="5">
        <f t="shared" ref="AV149:AV154" si="660">AV148-AW148-AX148-AY148</f>
        <v>0</v>
      </c>
      <c r="AW149" s="5"/>
      <c r="AX149" s="5"/>
      <c r="AY149" s="5"/>
      <c r="AZ149" s="5"/>
      <c r="BA149" s="5">
        <f t="shared" ref="BA149:BA154" si="661">BA148-BB148-BC148-BD148</f>
        <v>0</v>
      </c>
      <c r="BB149" s="5"/>
      <c r="BC149" s="5"/>
      <c r="BD149" s="5"/>
      <c r="BE149" s="5"/>
      <c r="BF149" s="5">
        <f t="shared" ref="BF149:BF154" si="662">BF148-BG148-BH148-BI148</f>
        <v>0</v>
      </c>
      <c r="BG149" s="5"/>
      <c r="BH149" s="5"/>
      <c r="BI149" s="5"/>
      <c r="BJ149" s="5"/>
      <c r="BK149" s="5">
        <f t="shared" ref="BK149:BK154" si="663">BK148-BL148-BM148-BN148</f>
        <v>0</v>
      </c>
      <c r="BL149" s="5"/>
      <c r="BM149" s="5"/>
      <c r="BN149" s="5"/>
      <c r="BO149" s="5"/>
      <c r="BP149" s="5">
        <f t="shared" ref="BP149:BP154" si="664">BP148-BQ148-BR148-BS148</f>
        <v>0</v>
      </c>
      <c r="BQ149" s="5"/>
      <c r="BR149" s="5"/>
      <c r="BS149" s="5"/>
      <c r="BT149" s="5"/>
      <c r="BU149" s="5">
        <f t="shared" ref="BU149:BU154" si="665">BU148-BV148-BW148-BX148</f>
        <v>0</v>
      </c>
      <c r="BV149" s="5"/>
      <c r="BW149" s="5"/>
      <c r="BX149" s="5"/>
      <c r="BZ149" s="2">
        <f t="shared" si="610"/>
        <v>5366</v>
      </c>
      <c r="CA149" s="2">
        <f t="shared" si="648"/>
        <v>0</v>
      </c>
      <c r="CB149" s="2">
        <f t="shared" si="648"/>
        <v>0</v>
      </c>
      <c r="CC149" s="2">
        <f t="shared" si="648"/>
        <v>0</v>
      </c>
      <c r="CD149" s="17">
        <f t="shared" si="575"/>
        <v>0</v>
      </c>
    </row>
    <row r="150" spans="1:82" x14ac:dyDescent="0.25">
      <c r="A150" s="36"/>
      <c r="B150" s="27">
        <f t="shared" si="650"/>
        <v>44430</v>
      </c>
      <c r="C150" s="5">
        <f t="shared" si="651"/>
        <v>233</v>
      </c>
      <c r="D150" s="5"/>
      <c r="E150" s="5"/>
      <c r="F150" s="5"/>
      <c r="G150" s="5"/>
      <c r="H150" s="5">
        <f t="shared" si="652"/>
        <v>567</v>
      </c>
      <c r="I150" s="5"/>
      <c r="J150" s="5"/>
      <c r="K150" s="5"/>
      <c r="L150" s="5"/>
      <c r="M150" s="5">
        <f t="shared" si="653"/>
        <v>749</v>
      </c>
      <c r="N150" s="5"/>
      <c r="O150" s="5"/>
      <c r="P150" s="5"/>
      <c r="Q150" s="5"/>
      <c r="R150" s="5">
        <f t="shared" si="654"/>
        <v>514</v>
      </c>
      <c r="S150" s="5"/>
      <c r="T150" s="5"/>
      <c r="U150" s="5"/>
      <c r="V150" s="5"/>
      <c r="W150" s="5">
        <f t="shared" si="655"/>
        <v>516</v>
      </c>
      <c r="X150" s="5"/>
      <c r="Y150" s="5"/>
      <c r="Z150" s="5"/>
      <c r="AA150" s="5"/>
      <c r="AB150" s="5">
        <f t="shared" si="656"/>
        <v>833</v>
      </c>
      <c r="AC150" s="5"/>
      <c r="AD150" s="5"/>
      <c r="AE150" s="5"/>
      <c r="AF150" s="5"/>
      <c r="AG150" s="5">
        <f t="shared" si="657"/>
        <v>639</v>
      </c>
      <c r="AH150" s="5"/>
      <c r="AI150" s="5"/>
      <c r="AJ150" s="5"/>
      <c r="AK150" s="5"/>
      <c r="AL150" s="5">
        <f t="shared" si="658"/>
        <v>581</v>
      </c>
      <c r="AM150" s="5"/>
      <c r="AN150" s="5"/>
      <c r="AO150" s="5"/>
      <c r="AP150" s="5"/>
      <c r="AQ150" s="5">
        <f t="shared" si="659"/>
        <v>734</v>
      </c>
      <c r="AR150" s="5"/>
      <c r="AS150" s="5"/>
      <c r="AT150" s="5"/>
      <c r="AU150" s="5"/>
      <c r="AV150" s="5">
        <f t="shared" si="660"/>
        <v>0</v>
      </c>
      <c r="AW150" s="5"/>
      <c r="AX150" s="5"/>
      <c r="AY150" s="5"/>
      <c r="AZ150" s="5"/>
      <c r="BA150" s="5">
        <f t="shared" si="661"/>
        <v>0</v>
      </c>
      <c r="BB150" s="5"/>
      <c r="BC150" s="5"/>
      <c r="BD150" s="5"/>
      <c r="BE150" s="5"/>
      <c r="BF150" s="5">
        <f t="shared" si="662"/>
        <v>0</v>
      </c>
      <c r="BG150" s="5"/>
      <c r="BH150" s="5"/>
      <c r="BI150" s="5"/>
      <c r="BJ150" s="5"/>
      <c r="BK150" s="5">
        <f t="shared" si="663"/>
        <v>0</v>
      </c>
      <c r="BL150" s="5"/>
      <c r="BM150" s="5"/>
      <c r="BN150" s="5"/>
      <c r="BO150" s="5"/>
      <c r="BP150" s="5">
        <f t="shared" si="664"/>
        <v>0</v>
      </c>
      <c r="BQ150" s="5"/>
      <c r="BR150" s="5"/>
      <c r="BS150" s="5"/>
      <c r="BT150" s="5"/>
      <c r="BU150" s="5">
        <f t="shared" si="665"/>
        <v>0</v>
      </c>
      <c r="BV150" s="5"/>
      <c r="BW150" s="5"/>
      <c r="BX150" s="5"/>
      <c r="BZ150" s="2">
        <f t="shared" si="610"/>
        <v>5366</v>
      </c>
      <c r="CA150" s="2">
        <f t="shared" si="648"/>
        <v>0</v>
      </c>
      <c r="CB150" s="2">
        <f t="shared" si="648"/>
        <v>0</v>
      </c>
      <c r="CC150" s="2">
        <f t="shared" si="648"/>
        <v>0</v>
      </c>
      <c r="CD150" s="17">
        <f t="shared" si="575"/>
        <v>0</v>
      </c>
    </row>
    <row r="151" spans="1:82" x14ac:dyDescent="0.25">
      <c r="A151" s="36"/>
      <c r="B151" s="27">
        <f t="shared" si="650"/>
        <v>44431</v>
      </c>
      <c r="C151" s="5">
        <f t="shared" si="651"/>
        <v>233</v>
      </c>
      <c r="D151" s="5"/>
      <c r="E151" s="5"/>
      <c r="F151" s="5"/>
      <c r="G151" s="5"/>
      <c r="H151" s="5">
        <f t="shared" si="652"/>
        <v>567</v>
      </c>
      <c r="I151" s="5"/>
      <c r="J151" s="5"/>
      <c r="K151" s="5"/>
      <c r="L151" s="5"/>
      <c r="M151" s="5">
        <f t="shared" si="653"/>
        <v>749</v>
      </c>
      <c r="N151" s="5"/>
      <c r="O151" s="5"/>
      <c r="P151" s="5"/>
      <c r="Q151" s="5"/>
      <c r="R151" s="5">
        <f t="shared" si="654"/>
        <v>514</v>
      </c>
      <c r="S151" s="5"/>
      <c r="T151" s="5"/>
      <c r="U151" s="5"/>
      <c r="V151" s="5"/>
      <c r="W151" s="5">
        <f t="shared" si="655"/>
        <v>516</v>
      </c>
      <c r="X151" s="5"/>
      <c r="Y151" s="5"/>
      <c r="Z151" s="5"/>
      <c r="AA151" s="5"/>
      <c r="AB151" s="5">
        <f t="shared" si="656"/>
        <v>833</v>
      </c>
      <c r="AC151" s="5"/>
      <c r="AD151" s="5"/>
      <c r="AE151" s="5"/>
      <c r="AF151" s="5"/>
      <c r="AG151" s="5">
        <f t="shared" si="657"/>
        <v>639</v>
      </c>
      <c r="AH151" s="5"/>
      <c r="AI151" s="5"/>
      <c r="AJ151" s="5"/>
      <c r="AK151" s="5"/>
      <c r="AL151" s="5">
        <f t="shared" si="658"/>
        <v>581</v>
      </c>
      <c r="AM151" s="5"/>
      <c r="AN151" s="5"/>
      <c r="AO151" s="5"/>
      <c r="AP151" s="5"/>
      <c r="AQ151" s="5">
        <f t="shared" si="659"/>
        <v>734</v>
      </c>
      <c r="AR151" s="5"/>
      <c r="AS151" s="5"/>
      <c r="AT151" s="5"/>
      <c r="AU151" s="5"/>
      <c r="AV151" s="5">
        <f t="shared" si="660"/>
        <v>0</v>
      </c>
      <c r="AW151" s="5"/>
      <c r="AX151" s="5"/>
      <c r="AY151" s="5"/>
      <c r="AZ151" s="5"/>
      <c r="BA151" s="5">
        <f t="shared" si="661"/>
        <v>0</v>
      </c>
      <c r="BB151" s="5"/>
      <c r="BC151" s="5"/>
      <c r="BD151" s="5"/>
      <c r="BE151" s="5"/>
      <c r="BF151" s="5">
        <f t="shared" si="662"/>
        <v>0</v>
      </c>
      <c r="BG151" s="5"/>
      <c r="BH151" s="5"/>
      <c r="BI151" s="5"/>
      <c r="BJ151" s="5"/>
      <c r="BK151" s="5">
        <f t="shared" si="663"/>
        <v>0</v>
      </c>
      <c r="BL151" s="5"/>
      <c r="BM151" s="5"/>
      <c r="BN151" s="5"/>
      <c r="BO151" s="5"/>
      <c r="BP151" s="5">
        <f t="shared" si="664"/>
        <v>0</v>
      </c>
      <c r="BQ151" s="5"/>
      <c r="BR151" s="5"/>
      <c r="BS151" s="5"/>
      <c r="BT151" s="5"/>
      <c r="BU151" s="5">
        <f t="shared" si="665"/>
        <v>0</v>
      </c>
      <c r="BV151" s="5"/>
      <c r="BW151" s="5"/>
      <c r="BX151" s="5"/>
      <c r="BZ151" s="2">
        <f t="shared" si="610"/>
        <v>5366</v>
      </c>
      <c r="CA151" s="2">
        <f t="shared" si="648"/>
        <v>0</v>
      </c>
      <c r="CB151" s="2">
        <f t="shared" si="648"/>
        <v>0</v>
      </c>
      <c r="CC151" s="2">
        <f t="shared" si="648"/>
        <v>0</v>
      </c>
      <c r="CD151" s="17">
        <f t="shared" si="575"/>
        <v>0</v>
      </c>
    </row>
    <row r="152" spans="1:82" x14ac:dyDescent="0.25">
      <c r="A152" s="36"/>
      <c r="B152" s="27">
        <f t="shared" si="650"/>
        <v>44432</v>
      </c>
      <c r="C152" s="5">
        <f t="shared" si="651"/>
        <v>233</v>
      </c>
      <c r="D152" s="5"/>
      <c r="E152" s="5"/>
      <c r="F152" s="5"/>
      <c r="G152" s="5"/>
      <c r="H152" s="5">
        <f t="shared" si="652"/>
        <v>567</v>
      </c>
      <c r="I152" s="5"/>
      <c r="J152" s="5"/>
      <c r="K152" s="5"/>
      <c r="L152" s="5"/>
      <c r="M152" s="5">
        <f t="shared" si="653"/>
        <v>749</v>
      </c>
      <c r="N152" s="5"/>
      <c r="O152" s="5"/>
      <c r="P152" s="5"/>
      <c r="Q152" s="5"/>
      <c r="R152" s="5">
        <f t="shared" si="654"/>
        <v>514</v>
      </c>
      <c r="S152" s="5"/>
      <c r="T152" s="5"/>
      <c r="U152" s="5"/>
      <c r="V152" s="5"/>
      <c r="W152" s="5">
        <f t="shared" si="655"/>
        <v>516</v>
      </c>
      <c r="X152" s="5"/>
      <c r="Y152" s="5"/>
      <c r="Z152" s="5"/>
      <c r="AA152" s="5"/>
      <c r="AB152" s="5">
        <f t="shared" si="656"/>
        <v>833</v>
      </c>
      <c r="AC152" s="5"/>
      <c r="AD152" s="5"/>
      <c r="AE152" s="5"/>
      <c r="AF152" s="5"/>
      <c r="AG152" s="5">
        <f t="shared" si="657"/>
        <v>639</v>
      </c>
      <c r="AH152" s="5"/>
      <c r="AI152" s="5"/>
      <c r="AJ152" s="5"/>
      <c r="AK152" s="5"/>
      <c r="AL152" s="5">
        <f t="shared" si="658"/>
        <v>581</v>
      </c>
      <c r="AM152" s="5"/>
      <c r="AN152" s="5"/>
      <c r="AO152" s="5"/>
      <c r="AP152" s="5"/>
      <c r="AQ152" s="5">
        <f t="shared" si="659"/>
        <v>734</v>
      </c>
      <c r="AR152" s="5"/>
      <c r="AS152" s="5"/>
      <c r="AT152" s="5"/>
      <c r="AU152" s="5"/>
      <c r="AV152" s="5">
        <f t="shared" si="660"/>
        <v>0</v>
      </c>
      <c r="AW152" s="5"/>
      <c r="AX152" s="5"/>
      <c r="AY152" s="5"/>
      <c r="AZ152" s="5"/>
      <c r="BA152" s="5">
        <f t="shared" si="661"/>
        <v>0</v>
      </c>
      <c r="BB152" s="5"/>
      <c r="BC152" s="5"/>
      <c r="BD152" s="5"/>
      <c r="BE152" s="5"/>
      <c r="BF152" s="5">
        <f t="shared" si="662"/>
        <v>0</v>
      </c>
      <c r="BG152" s="5"/>
      <c r="BH152" s="5"/>
      <c r="BI152" s="5"/>
      <c r="BJ152" s="5"/>
      <c r="BK152" s="5">
        <f t="shared" si="663"/>
        <v>0</v>
      </c>
      <c r="BL152" s="5"/>
      <c r="BM152" s="5"/>
      <c r="BN152" s="5"/>
      <c r="BO152" s="5"/>
      <c r="BP152" s="5">
        <f t="shared" si="664"/>
        <v>0</v>
      </c>
      <c r="BQ152" s="5"/>
      <c r="BR152" s="5"/>
      <c r="BS152" s="5"/>
      <c r="BT152" s="5"/>
      <c r="BU152" s="5">
        <f t="shared" si="665"/>
        <v>0</v>
      </c>
      <c r="BV152" s="5"/>
      <c r="BW152" s="5"/>
      <c r="BX152" s="5"/>
      <c r="BZ152" s="2">
        <f t="shared" si="610"/>
        <v>5366</v>
      </c>
      <c r="CA152" s="2">
        <f t="shared" si="648"/>
        <v>0</v>
      </c>
      <c r="CB152" s="2">
        <f t="shared" si="648"/>
        <v>0</v>
      </c>
      <c r="CC152" s="2">
        <f t="shared" si="648"/>
        <v>0</v>
      </c>
      <c r="CD152" s="17">
        <f t="shared" si="575"/>
        <v>0</v>
      </c>
    </row>
    <row r="153" spans="1:82" x14ac:dyDescent="0.25">
      <c r="A153" s="36"/>
      <c r="B153" s="27">
        <f t="shared" si="650"/>
        <v>44433</v>
      </c>
      <c r="C153" s="5">
        <f t="shared" si="651"/>
        <v>233</v>
      </c>
      <c r="D153" s="5"/>
      <c r="E153" s="5"/>
      <c r="F153" s="5"/>
      <c r="G153" s="5"/>
      <c r="H153" s="5">
        <f t="shared" si="652"/>
        <v>567</v>
      </c>
      <c r="I153" s="5"/>
      <c r="J153" s="5"/>
      <c r="K153" s="5"/>
      <c r="L153" s="5"/>
      <c r="M153" s="5">
        <f t="shared" si="653"/>
        <v>749</v>
      </c>
      <c r="N153" s="5"/>
      <c r="O153" s="5"/>
      <c r="P153" s="5"/>
      <c r="Q153" s="5"/>
      <c r="R153" s="5">
        <f t="shared" si="654"/>
        <v>514</v>
      </c>
      <c r="S153" s="5"/>
      <c r="T153" s="5"/>
      <c r="U153" s="5"/>
      <c r="V153" s="5"/>
      <c r="W153" s="5">
        <f t="shared" si="655"/>
        <v>516</v>
      </c>
      <c r="X153" s="5"/>
      <c r="Y153" s="5"/>
      <c r="Z153" s="5"/>
      <c r="AA153" s="5"/>
      <c r="AB153" s="5">
        <f t="shared" si="656"/>
        <v>833</v>
      </c>
      <c r="AC153" s="5"/>
      <c r="AD153" s="5"/>
      <c r="AE153" s="5"/>
      <c r="AF153" s="5"/>
      <c r="AG153" s="5">
        <f t="shared" si="657"/>
        <v>639</v>
      </c>
      <c r="AH153" s="5"/>
      <c r="AI153" s="5"/>
      <c r="AJ153" s="5"/>
      <c r="AK153" s="5"/>
      <c r="AL153" s="5">
        <f t="shared" si="658"/>
        <v>581</v>
      </c>
      <c r="AM153" s="5"/>
      <c r="AN153" s="5"/>
      <c r="AO153" s="5"/>
      <c r="AP153" s="5"/>
      <c r="AQ153" s="5">
        <f t="shared" si="659"/>
        <v>734</v>
      </c>
      <c r="AR153" s="5"/>
      <c r="AS153" s="5"/>
      <c r="AT153" s="5"/>
      <c r="AU153" s="5"/>
      <c r="AV153" s="5">
        <f t="shared" si="660"/>
        <v>0</v>
      </c>
      <c r="AW153" s="5"/>
      <c r="AX153" s="5"/>
      <c r="AY153" s="5"/>
      <c r="AZ153" s="5"/>
      <c r="BA153" s="5">
        <f t="shared" si="661"/>
        <v>0</v>
      </c>
      <c r="BB153" s="5"/>
      <c r="BC153" s="5"/>
      <c r="BD153" s="5"/>
      <c r="BE153" s="5"/>
      <c r="BF153" s="5">
        <f t="shared" si="662"/>
        <v>0</v>
      </c>
      <c r="BG153" s="5"/>
      <c r="BH153" s="5"/>
      <c r="BI153" s="5"/>
      <c r="BJ153" s="5"/>
      <c r="BK153" s="5">
        <f t="shared" si="663"/>
        <v>0</v>
      </c>
      <c r="BL153" s="5"/>
      <c r="BM153" s="5"/>
      <c r="BN153" s="5"/>
      <c r="BO153" s="5"/>
      <c r="BP153" s="5">
        <f t="shared" si="664"/>
        <v>0</v>
      </c>
      <c r="BQ153" s="5"/>
      <c r="BR153" s="5"/>
      <c r="BS153" s="5"/>
      <c r="BT153" s="5"/>
      <c r="BU153" s="5">
        <f t="shared" si="665"/>
        <v>0</v>
      </c>
      <c r="BV153" s="5"/>
      <c r="BW153" s="5"/>
      <c r="BX153" s="5"/>
      <c r="BZ153" s="2">
        <f t="shared" si="610"/>
        <v>5366</v>
      </c>
      <c r="CA153" s="2">
        <f t="shared" si="648"/>
        <v>0</v>
      </c>
      <c r="CB153" s="2">
        <f t="shared" si="648"/>
        <v>0</v>
      </c>
      <c r="CC153" s="2">
        <f t="shared" si="648"/>
        <v>0</v>
      </c>
      <c r="CD153" s="17">
        <f t="shared" si="575"/>
        <v>0</v>
      </c>
    </row>
    <row r="154" spans="1:82" ht="20.25" customHeight="1" thickBot="1" x14ac:dyDescent="0.3">
      <c r="A154" s="37"/>
      <c r="B154" s="32">
        <f t="shared" si="650"/>
        <v>44434</v>
      </c>
      <c r="C154" s="6">
        <v>385</v>
      </c>
      <c r="D154" s="6"/>
      <c r="E154" s="6">
        <v>16</v>
      </c>
      <c r="F154" s="6"/>
      <c r="G154" s="6"/>
      <c r="H154" s="6">
        <v>684</v>
      </c>
      <c r="I154" s="6"/>
      <c r="J154" s="6"/>
      <c r="K154" s="6"/>
      <c r="L154" s="6"/>
      <c r="M154" s="6">
        <v>861</v>
      </c>
      <c r="N154" s="6"/>
      <c r="O154" s="6"/>
      <c r="P154" s="6"/>
      <c r="Q154" s="6"/>
      <c r="R154" s="6">
        <v>770</v>
      </c>
      <c r="S154" s="6"/>
      <c r="T154" s="6"/>
      <c r="U154" s="6"/>
      <c r="V154" s="6"/>
      <c r="W154" s="6">
        <v>708</v>
      </c>
      <c r="X154" s="6"/>
      <c r="Y154" s="6"/>
      <c r="Z154" s="6"/>
      <c r="AA154" s="6"/>
      <c r="AB154" s="6">
        <v>789</v>
      </c>
      <c r="AC154" s="6"/>
      <c r="AD154" s="6"/>
      <c r="AE154" s="6"/>
      <c r="AF154" s="6"/>
      <c r="AG154" s="6">
        <v>504</v>
      </c>
      <c r="AH154" s="6"/>
      <c r="AI154" s="6"/>
      <c r="AJ154" s="6"/>
      <c r="AK154" s="6"/>
      <c r="AL154" s="6">
        <v>670</v>
      </c>
      <c r="AM154" s="6"/>
      <c r="AN154" s="6"/>
      <c r="AO154" s="6"/>
      <c r="AP154" s="6"/>
      <c r="AQ154" s="6">
        <v>0</v>
      </c>
      <c r="AR154" s="6"/>
      <c r="AS154" s="6"/>
      <c r="AT154" s="6"/>
      <c r="AU154" s="6"/>
      <c r="AV154" s="6">
        <f t="shared" si="660"/>
        <v>0</v>
      </c>
      <c r="AW154" s="6"/>
      <c r="AX154" s="6"/>
      <c r="AY154" s="6"/>
      <c r="AZ154" s="6"/>
      <c r="BA154" s="6">
        <f t="shared" si="661"/>
        <v>0</v>
      </c>
      <c r="BB154" s="6"/>
      <c r="BC154" s="6"/>
      <c r="BD154" s="6"/>
      <c r="BE154" s="6"/>
      <c r="BF154" s="6">
        <f t="shared" si="662"/>
        <v>0</v>
      </c>
      <c r="BG154" s="6"/>
      <c r="BH154" s="6"/>
      <c r="BI154" s="6"/>
      <c r="BJ154" s="6"/>
      <c r="BK154" s="6">
        <f t="shared" si="663"/>
        <v>0</v>
      </c>
      <c r="BL154" s="6"/>
      <c r="BM154" s="6"/>
      <c r="BN154" s="6"/>
      <c r="BO154" s="6"/>
      <c r="BP154" s="6">
        <f t="shared" si="664"/>
        <v>0</v>
      </c>
      <c r="BQ154" s="6"/>
      <c r="BR154" s="6"/>
      <c r="BS154" s="6"/>
      <c r="BT154" s="6"/>
      <c r="BU154" s="6">
        <f t="shared" si="665"/>
        <v>0</v>
      </c>
      <c r="BV154" s="6"/>
      <c r="BW154" s="6"/>
      <c r="BX154" s="6"/>
      <c r="BZ154" s="2">
        <f t="shared" si="610"/>
        <v>5371</v>
      </c>
      <c r="CA154" s="2">
        <f t="shared" si="648"/>
        <v>0</v>
      </c>
      <c r="CB154" s="2">
        <v>16</v>
      </c>
      <c r="CC154" s="2">
        <f t="shared" si="648"/>
        <v>0</v>
      </c>
      <c r="CD154" s="17">
        <f t="shared" si="575"/>
        <v>2.9789610873207969E-3</v>
      </c>
    </row>
    <row r="155" spans="1:82" ht="18.75" thickTop="1" x14ac:dyDescent="0.25">
      <c r="B155" s="29"/>
      <c r="BZ155" s="2"/>
      <c r="CA155" s="12">
        <f t="shared" ref="CA155:CC155" si="666">SUM(CA148:CA154)</f>
        <v>0</v>
      </c>
      <c r="CB155" s="12">
        <f t="shared" si="666"/>
        <v>16</v>
      </c>
      <c r="CC155" s="12">
        <f t="shared" si="666"/>
        <v>0</v>
      </c>
      <c r="CD155" s="18">
        <f t="shared" ref="CD155" si="667">((CA155+CB155+CC155)/$BZ$4)</f>
        <v>2.8771803632440208E-3</v>
      </c>
    </row>
    <row r="156" spans="1:82" x14ac:dyDescent="0.25">
      <c r="A156" s="35">
        <v>20</v>
      </c>
      <c r="B156" s="26">
        <f t="shared" ref="B156" si="668">B154+1</f>
        <v>44435</v>
      </c>
      <c r="C156" s="4">
        <f t="shared" ref="C156" si="669">C154-D154-E154-F154</f>
        <v>369</v>
      </c>
      <c r="D156" s="4"/>
      <c r="E156" s="4"/>
      <c r="F156" s="4"/>
      <c r="G156" s="4"/>
      <c r="H156" s="4">
        <f t="shared" ref="H156" si="670">H154-I154-J154-K154</f>
        <v>684</v>
      </c>
      <c r="I156" s="4"/>
      <c r="J156" s="4"/>
      <c r="K156" s="4"/>
      <c r="L156" s="4"/>
      <c r="M156" s="4">
        <f t="shared" ref="M156" si="671">M154-N154-O154-P154</f>
        <v>861</v>
      </c>
      <c r="N156" s="4"/>
      <c r="O156" s="4"/>
      <c r="P156" s="4"/>
      <c r="Q156" s="4"/>
      <c r="R156" s="4">
        <f t="shared" ref="R156" si="672">R154-S154-T154-U154</f>
        <v>770</v>
      </c>
      <c r="S156" s="4"/>
      <c r="T156" s="4"/>
      <c r="U156" s="4"/>
      <c r="V156" s="4"/>
      <c r="W156" s="4">
        <f t="shared" ref="W156" si="673">W154-X154-Y154-Z154</f>
        <v>708</v>
      </c>
      <c r="X156" s="4"/>
      <c r="Y156" s="4"/>
      <c r="Z156" s="4"/>
      <c r="AA156" s="4"/>
      <c r="AB156" s="4">
        <f t="shared" ref="AB156" si="674">AB154-AC154-AD154-AE154</f>
        <v>789</v>
      </c>
      <c r="AC156" s="4"/>
      <c r="AD156" s="4"/>
      <c r="AE156" s="4"/>
      <c r="AF156" s="4"/>
      <c r="AG156" s="4">
        <f t="shared" ref="AG156" si="675">AG154-AH154-AI154-AJ154</f>
        <v>504</v>
      </c>
      <c r="AH156" s="4"/>
      <c r="AI156" s="4"/>
      <c r="AJ156" s="4"/>
      <c r="AK156" s="4"/>
      <c r="AL156" s="4">
        <f t="shared" ref="AL156" si="676">AL154-AM154-AN154-AO154</f>
        <v>670</v>
      </c>
      <c r="AM156" s="4"/>
      <c r="AN156" s="4"/>
      <c r="AO156" s="4"/>
      <c r="AP156" s="4"/>
      <c r="AQ156" s="4">
        <f t="shared" ref="AQ156" si="677">AQ154-AR154-AS154-AT154</f>
        <v>0</v>
      </c>
      <c r="AR156" s="4"/>
      <c r="AS156" s="4"/>
      <c r="AT156" s="4"/>
      <c r="AU156" s="4"/>
      <c r="AV156" s="4">
        <f t="shared" ref="AV156" si="678">AV154-AW154-AX154-AY154</f>
        <v>0</v>
      </c>
      <c r="AW156" s="4"/>
      <c r="AX156" s="4"/>
      <c r="AY156" s="4"/>
      <c r="AZ156" s="4"/>
      <c r="BA156" s="4">
        <f t="shared" ref="BA156" si="679">BA154-BB154-BC154-BD154</f>
        <v>0</v>
      </c>
      <c r="BB156" s="4"/>
      <c r="BC156" s="4"/>
      <c r="BD156" s="4"/>
      <c r="BE156" s="4"/>
      <c r="BF156" s="4">
        <f t="shared" ref="BF156" si="680">BF154-BG154-BH154-BI154</f>
        <v>0</v>
      </c>
      <c r="BG156" s="4"/>
      <c r="BH156" s="4"/>
      <c r="BI156" s="4"/>
      <c r="BJ156" s="4"/>
      <c r="BK156" s="4">
        <f t="shared" ref="BK156" si="681">BK154-BL154-BM154-BN154</f>
        <v>0</v>
      </c>
      <c r="BL156" s="4"/>
      <c r="BM156" s="4"/>
      <c r="BN156" s="4"/>
      <c r="BO156" s="4"/>
      <c r="BP156" s="4">
        <f t="shared" ref="BP156" si="682">BP154-BQ154-BR154-BS154</f>
        <v>0</v>
      </c>
      <c r="BQ156" s="4"/>
      <c r="BR156" s="4"/>
      <c r="BS156" s="4"/>
      <c r="BT156" s="4"/>
      <c r="BU156" s="4">
        <f t="shared" ref="BU156" si="683">BU154-BV154-BW154-BX154</f>
        <v>0</v>
      </c>
      <c r="BV156" s="4"/>
      <c r="BW156" s="4"/>
      <c r="BX156" s="4"/>
      <c r="BZ156" s="2">
        <f t="shared" ref="BZ156" si="684">SUM(C156,H156,M156,R156,W156,AB156,AG156,AL156,AQ156,AV156,BA156,BF156,BK156,BP156,BU156)</f>
        <v>5355</v>
      </c>
      <c r="CA156" s="2">
        <f t="shared" ref="CA156:CC162" si="685">SUM(D156,I156,N156,S156,X156,AC156,AH156,AM156,AR156,AW156,BB156,BG156,BL156,BQ156,BV156)</f>
        <v>0</v>
      </c>
      <c r="CB156" s="2">
        <f t="shared" si="685"/>
        <v>0</v>
      </c>
      <c r="CC156" s="2">
        <f t="shared" si="685"/>
        <v>0</v>
      </c>
      <c r="CD156" s="17">
        <f t="shared" ref="CD156" si="686">((CA156+CB156+CC156)/BZ156)</f>
        <v>0</v>
      </c>
    </row>
    <row r="157" spans="1:82" x14ac:dyDescent="0.25">
      <c r="A157" s="36"/>
      <c r="B157" s="27">
        <f t="shared" ref="B157:B162" si="687">B156+1</f>
        <v>44436</v>
      </c>
      <c r="C157" s="5">
        <f t="shared" ref="C157:C162" si="688">C156-D156-E156-F156</f>
        <v>369</v>
      </c>
      <c r="D157" s="5"/>
      <c r="E157" s="5"/>
      <c r="F157" s="5"/>
      <c r="G157" s="5"/>
      <c r="H157" s="5">
        <f t="shared" ref="H157:H162" si="689">H156-I156-J156-K156</f>
        <v>684</v>
      </c>
      <c r="I157" s="5"/>
      <c r="J157" s="5"/>
      <c r="K157" s="5"/>
      <c r="L157" s="5"/>
      <c r="M157" s="5">
        <f t="shared" ref="M157:M162" si="690">M156-N156-O156-P156</f>
        <v>861</v>
      </c>
      <c r="N157" s="5"/>
      <c r="O157" s="5"/>
      <c r="P157" s="5"/>
      <c r="Q157" s="5"/>
      <c r="R157" s="5">
        <f t="shared" ref="R157:R162" si="691">R156-S156-T156-U156</f>
        <v>770</v>
      </c>
      <c r="S157" s="5"/>
      <c r="T157" s="5"/>
      <c r="U157" s="5"/>
      <c r="V157" s="5"/>
      <c r="W157" s="5">
        <f t="shared" ref="W157:W162" si="692">W156-X156-Y156-Z156</f>
        <v>708</v>
      </c>
      <c r="X157" s="5"/>
      <c r="Y157" s="5"/>
      <c r="Z157" s="5"/>
      <c r="AA157" s="5"/>
      <c r="AB157" s="5">
        <f t="shared" ref="AB157:AB162" si="693">AB156-AC156-AD156-AE156</f>
        <v>789</v>
      </c>
      <c r="AC157" s="5"/>
      <c r="AD157" s="5"/>
      <c r="AE157" s="5"/>
      <c r="AF157" s="5"/>
      <c r="AG157" s="5">
        <f t="shared" ref="AG157:AG162" si="694">AG156-AH156-AI156-AJ156</f>
        <v>504</v>
      </c>
      <c r="AH157" s="5"/>
      <c r="AI157" s="5"/>
      <c r="AJ157" s="5"/>
      <c r="AK157" s="5"/>
      <c r="AL157" s="5">
        <f t="shared" ref="AL157:AL162" si="695">AL156-AM156-AN156-AO156</f>
        <v>670</v>
      </c>
      <c r="AM157" s="5"/>
      <c r="AN157" s="5"/>
      <c r="AO157" s="5"/>
      <c r="AP157" s="5"/>
      <c r="AQ157" s="5">
        <f t="shared" ref="AQ157:AQ162" si="696">AQ156-AR156-AS156-AT156</f>
        <v>0</v>
      </c>
      <c r="AR157" s="5"/>
      <c r="AS157" s="5"/>
      <c r="AT157" s="5"/>
      <c r="AU157" s="5"/>
      <c r="AV157" s="5">
        <f t="shared" ref="AV157:AV162" si="697">AV156-AW156-AX156-AY156</f>
        <v>0</v>
      </c>
      <c r="AW157" s="5"/>
      <c r="AX157" s="5"/>
      <c r="AY157" s="5"/>
      <c r="AZ157" s="5"/>
      <c r="BA157" s="5">
        <f t="shared" ref="BA157:BA162" si="698">BA156-BB156-BC156-BD156</f>
        <v>0</v>
      </c>
      <c r="BB157" s="5"/>
      <c r="BC157" s="5"/>
      <c r="BD157" s="5"/>
      <c r="BE157" s="5"/>
      <c r="BF157" s="5">
        <f t="shared" ref="BF157:BF162" si="699">BF156-BG156-BH156-BI156</f>
        <v>0</v>
      </c>
      <c r="BG157" s="5"/>
      <c r="BH157" s="5"/>
      <c r="BI157" s="5"/>
      <c r="BJ157" s="5"/>
      <c r="BK157" s="5">
        <f t="shared" ref="BK157:BK162" si="700">BK156-BL156-BM156-BN156</f>
        <v>0</v>
      </c>
      <c r="BL157" s="5"/>
      <c r="BM157" s="5"/>
      <c r="BN157" s="5"/>
      <c r="BO157" s="5"/>
      <c r="BP157" s="5">
        <f t="shared" ref="BP157:BP162" si="701">BP156-BQ156-BR156-BS156</f>
        <v>0</v>
      </c>
      <c r="BQ157" s="5"/>
      <c r="BR157" s="5"/>
      <c r="BS157" s="5"/>
      <c r="BT157" s="5"/>
      <c r="BU157" s="5">
        <f t="shared" ref="BU157:BU162" si="702">BU156-BV156-BW156-BX156</f>
        <v>0</v>
      </c>
      <c r="BV157" s="5"/>
      <c r="BW157" s="5"/>
      <c r="BX157" s="5"/>
      <c r="BZ157" s="2">
        <f t="shared" si="610"/>
        <v>5355</v>
      </c>
      <c r="CA157" s="2">
        <f t="shared" si="685"/>
        <v>0</v>
      </c>
      <c r="CB157" s="2">
        <f t="shared" si="685"/>
        <v>0</v>
      </c>
      <c r="CC157" s="2">
        <f t="shared" si="685"/>
        <v>0</v>
      </c>
      <c r="CD157" s="17">
        <f t="shared" si="575"/>
        <v>0</v>
      </c>
    </row>
    <row r="158" spans="1:82" x14ac:dyDescent="0.25">
      <c r="A158" s="36"/>
      <c r="B158" s="27">
        <f t="shared" si="687"/>
        <v>44437</v>
      </c>
      <c r="C158" s="5">
        <f t="shared" si="688"/>
        <v>369</v>
      </c>
      <c r="D158" s="5"/>
      <c r="E158" s="5"/>
      <c r="F158" s="5"/>
      <c r="G158" s="5"/>
      <c r="H158" s="5">
        <f t="shared" si="689"/>
        <v>684</v>
      </c>
      <c r="I158" s="5"/>
      <c r="J158" s="5"/>
      <c r="K158" s="5"/>
      <c r="L158" s="5"/>
      <c r="M158" s="5">
        <f t="shared" si="690"/>
        <v>861</v>
      </c>
      <c r="N158" s="5"/>
      <c r="O158" s="5"/>
      <c r="P158" s="5"/>
      <c r="Q158" s="5"/>
      <c r="R158" s="5">
        <f t="shared" si="691"/>
        <v>770</v>
      </c>
      <c r="S158" s="5"/>
      <c r="T158" s="5"/>
      <c r="U158" s="5"/>
      <c r="V158" s="5"/>
      <c r="W158" s="5">
        <f t="shared" si="692"/>
        <v>708</v>
      </c>
      <c r="X158" s="5"/>
      <c r="Y158" s="5"/>
      <c r="Z158" s="5"/>
      <c r="AA158" s="5"/>
      <c r="AB158" s="5">
        <f t="shared" si="693"/>
        <v>789</v>
      </c>
      <c r="AC158" s="5"/>
      <c r="AD158" s="5"/>
      <c r="AE158" s="5"/>
      <c r="AF158" s="5"/>
      <c r="AG158" s="5">
        <f t="shared" si="694"/>
        <v>504</v>
      </c>
      <c r="AH158" s="5"/>
      <c r="AI158" s="5"/>
      <c r="AJ158" s="5"/>
      <c r="AK158" s="5"/>
      <c r="AL158" s="5">
        <f t="shared" si="695"/>
        <v>670</v>
      </c>
      <c r="AM158" s="5">
        <v>1</v>
      </c>
      <c r="AN158" s="5"/>
      <c r="AO158" s="5"/>
      <c r="AP158" s="5"/>
      <c r="AQ158" s="5">
        <f t="shared" si="696"/>
        <v>0</v>
      </c>
      <c r="AR158" s="5"/>
      <c r="AS158" s="5"/>
      <c r="AT158" s="5"/>
      <c r="AU158" s="5"/>
      <c r="AV158" s="5">
        <f t="shared" si="697"/>
        <v>0</v>
      </c>
      <c r="AW158" s="5"/>
      <c r="AX158" s="5"/>
      <c r="AY158" s="5"/>
      <c r="AZ158" s="5"/>
      <c r="BA158" s="5">
        <f t="shared" si="698"/>
        <v>0</v>
      </c>
      <c r="BB158" s="5"/>
      <c r="BC158" s="5"/>
      <c r="BD158" s="5"/>
      <c r="BE158" s="5"/>
      <c r="BF158" s="5">
        <f t="shared" si="699"/>
        <v>0</v>
      </c>
      <c r="BG158" s="5"/>
      <c r="BH158" s="5"/>
      <c r="BI158" s="5"/>
      <c r="BJ158" s="5"/>
      <c r="BK158" s="5">
        <f t="shared" si="700"/>
        <v>0</v>
      </c>
      <c r="BL158" s="5"/>
      <c r="BM158" s="5"/>
      <c r="BN158" s="5"/>
      <c r="BO158" s="5"/>
      <c r="BP158" s="5">
        <f t="shared" si="701"/>
        <v>0</v>
      </c>
      <c r="BQ158" s="5"/>
      <c r="BR158" s="5"/>
      <c r="BS158" s="5"/>
      <c r="BT158" s="5"/>
      <c r="BU158" s="5">
        <f t="shared" si="702"/>
        <v>0</v>
      </c>
      <c r="BV158" s="5"/>
      <c r="BW158" s="5"/>
      <c r="BX158" s="5"/>
      <c r="BZ158" s="2">
        <f t="shared" si="610"/>
        <v>5355</v>
      </c>
      <c r="CA158" s="2">
        <f t="shared" si="685"/>
        <v>1</v>
      </c>
      <c r="CB158" s="2">
        <f t="shared" si="685"/>
        <v>0</v>
      </c>
      <c r="CC158" s="2">
        <f t="shared" si="685"/>
        <v>0</v>
      </c>
      <c r="CD158" s="17">
        <f t="shared" si="575"/>
        <v>1.8674136321195143E-4</v>
      </c>
    </row>
    <row r="159" spans="1:82" x14ac:dyDescent="0.25">
      <c r="A159" s="36"/>
      <c r="B159" s="27">
        <f t="shared" si="687"/>
        <v>44438</v>
      </c>
      <c r="C159" s="5">
        <f t="shared" si="688"/>
        <v>369</v>
      </c>
      <c r="D159" s="5"/>
      <c r="E159" s="5"/>
      <c r="F159" s="5"/>
      <c r="G159" s="5"/>
      <c r="H159" s="5">
        <f t="shared" si="689"/>
        <v>684</v>
      </c>
      <c r="I159" s="5"/>
      <c r="J159" s="5"/>
      <c r="K159" s="5"/>
      <c r="L159" s="5"/>
      <c r="M159" s="5">
        <f t="shared" si="690"/>
        <v>861</v>
      </c>
      <c r="N159" s="5"/>
      <c r="O159" s="5"/>
      <c r="P159" s="5"/>
      <c r="Q159" s="5"/>
      <c r="R159" s="5">
        <f t="shared" si="691"/>
        <v>770</v>
      </c>
      <c r="S159" s="5"/>
      <c r="T159" s="5"/>
      <c r="U159" s="5"/>
      <c r="V159" s="5"/>
      <c r="W159" s="5">
        <f t="shared" si="692"/>
        <v>708</v>
      </c>
      <c r="X159" s="5"/>
      <c r="Y159" s="5"/>
      <c r="Z159" s="5"/>
      <c r="AA159" s="5"/>
      <c r="AB159" s="5">
        <f t="shared" si="693"/>
        <v>789</v>
      </c>
      <c r="AC159" s="5"/>
      <c r="AD159" s="5"/>
      <c r="AE159" s="5"/>
      <c r="AF159" s="5"/>
      <c r="AG159" s="5">
        <f t="shared" si="694"/>
        <v>504</v>
      </c>
      <c r="AH159" s="5"/>
      <c r="AI159" s="5"/>
      <c r="AJ159" s="5"/>
      <c r="AK159" s="5"/>
      <c r="AL159" s="5">
        <f t="shared" si="695"/>
        <v>669</v>
      </c>
      <c r="AM159" s="5"/>
      <c r="AN159" s="5"/>
      <c r="AO159" s="5"/>
      <c r="AP159" s="5"/>
      <c r="AQ159" s="5">
        <f t="shared" si="696"/>
        <v>0</v>
      </c>
      <c r="AR159" s="5"/>
      <c r="AS159" s="5"/>
      <c r="AT159" s="5"/>
      <c r="AU159" s="5"/>
      <c r="AV159" s="5">
        <f t="shared" si="697"/>
        <v>0</v>
      </c>
      <c r="AW159" s="5"/>
      <c r="AX159" s="5"/>
      <c r="AY159" s="5"/>
      <c r="AZ159" s="5"/>
      <c r="BA159" s="5">
        <f t="shared" si="698"/>
        <v>0</v>
      </c>
      <c r="BB159" s="5"/>
      <c r="BC159" s="5"/>
      <c r="BD159" s="5"/>
      <c r="BE159" s="5"/>
      <c r="BF159" s="5">
        <f t="shared" si="699"/>
        <v>0</v>
      </c>
      <c r="BG159" s="5"/>
      <c r="BH159" s="5"/>
      <c r="BI159" s="5"/>
      <c r="BJ159" s="5"/>
      <c r="BK159" s="5">
        <f t="shared" si="700"/>
        <v>0</v>
      </c>
      <c r="BL159" s="5"/>
      <c r="BM159" s="5"/>
      <c r="BN159" s="5"/>
      <c r="BO159" s="5"/>
      <c r="BP159" s="5">
        <f t="shared" si="701"/>
        <v>0</v>
      </c>
      <c r="BQ159" s="5"/>
      <c r="BR159" s="5"/>
      <c r="BS159" s="5"/>
      <c r="BT159" s="5"/>
      <c r="BU159" s="5">
        <f t="shared" si="702"/>
        <v>0</v>
      </c>
      <c r="BV159" s="5"/>
      <c r="BW159" s="5"/>
      <c r="BX159" s="5"/>
      <c r="BZ159" s="2">
        <f t="shared" si="610"/>
        <v>5354</v>
      </c>
      <c r="CA159" s="2">
        <f t="shared" si="685"/>
        <v>0</v>
      </c>
      <c r="CB159" s="2">
        <f t="shared" si="685"/>
        <v>0</v>
      </c>
      <c r="CC159" s="2">
        <f t="shared" si="685"/>
        <v>0</v>
      </c>
      <c r="CD159" s="17">
        <f t="shared" si="575"/>
        <v>0</v>
      </c>
    </row>
    <row r="160" spans="1:82" x14ac:dyDescent="0.25">
      <c r="A160" s="36"/>
      <c r="B160" s="27">
        <f t="shared" si="687"/>
        <v>44439</v>
      </c>
      <c r="C160" s="5">
        <f t="shared" si="688"/>
        <v>369</v>
      </c>
      <c r="D160" s="5"/>
      <c r="E160" s="5"/>
      <c r="F160" s="5"/>
      <c r="G160" s="5"/>
      <c r="H160" s="5">
        <f t="shared" si="689"/>
        <v>684</v>
      </c>
      <c r="I160" s="5"/>
      <c r="J160" s="5"/>
      <c r="K160" s="5"/>
      <c r="L160" s="5"/>
      <c r="M160" s="5">
        <f t="shared" si="690"/>
        <v>861</v>
      </c>
      <c r="N160" s="5"/>
      <c r="O160" s="5"/>
      <c r="P160" s="5"/>
      <c r="Q160" s="5"/>
      <c r="R160" s="5">
        <f t="shared" si="691"/>
        <v>770</v>
      </c>
      <c r="S160" s="5"/>
      <c r="T160" s="5"/>
      <c r="U160" s="5"/>
      <c r="V160" s="5"/>
      <c r="W160" s="5">
        <f t="shared" si="692"/>
        <v>708</v>
      </c>
      <c r="X160" s="5"/>
      <c r="Y160" s="5"/>
      <c r="Z160" s="5"/>
      <c r="AA160" s="5"/>
      <c r="AB160" s="5">
        <f t="shared" si="693"/>
        <v>789</v>
      </c>
      <c r="AC160" s="5"/>
      <c r="AD160" s="5"/>
      <c r="AE160" s="5"/>
      <c r="AF160" s="5"/>
      <c r="AG160" s="5">
        <f t="shared" si="694"/>
        <v>504</v>
      </c>
      <c r="AH160" s="5"/>
      <c r="AI160" s="5"/>
      <c r="AJ160" s="5"/>
      <c r="AK160" s="5"/>
      <c r="AL160" s="5">
        <f t="shared" si="695"/>
        <v>669</v>
      </c>
      <c r="AM160" s="5"/>
      <c r="AN160" s="5"/>
      <c r="AO160" s="5"/>
      <c r="AP160" s="5"/>
      <c r="AQ160" s="5">
        <f t="shared" si="696"/>
        <v>0</v>
      </c>
      <c r="AR160" s="5"/>
      <c r="AS160" s="5"/>
      <c r="AT160" s="5"/>
      <c r="AU160" s="5"/>
      <c r="AV160" s="5">
        <f t="shared" si="697"/>
        <v>0</v>
      </c>
      <c r="AW160" s="5"/>
      <c r="AX160" s="5"/>
      <c r="AY160" s="5"/>
      <c r="AZ160" s="5"/>
      <c r="BA160" s="5">
        <f t="shared" si="698"/>
        <v>0</v>
      </c>
      <c r="BB160" s="5"/>
      <c r="BC160" s="5"/>
      <c r="BD160" s="5"/>
      <c r="BE160" s="5"/>
      <c r="BF160" s="5">
        <f t="shared" si="699"/>
        <v>0</v>
      </c>
      <c r="BG160" s="5"/>
      <c r="BH160" s="5"/>
      <c r="BI160" s="5"/>
      <c r="BJ160" s="5"/>
      <c r="BK160" s="5">
        <f t="shared" si="700"/>
        <v>0</v>
      </c>
      <c r="BL160" s="5"/>
      <c r="BM160" s="5"/>
      <c r="BN160" s="5"/>
      <c r="BO160" s="5"/>
      <c r="BP160" s="5">
        <f t="shared" si="701"/>
        <v>0</v>
      </c>
      <c r="BQ160" s="5"/>
      <c r="BR160" s="5"/>
      <c r="BS160" s="5"/>
      <c r="BT160" s="5"/>
      <c r="BU160" s="5">
        <f t="shared" si="702"/>
        <v>0</v>
      </c>
      <c r="BV160" s="5"/>
      <c r="BW160" s="5"/>
      <c r="BX160" s="5"/>
      <c r="BZ160" s="2">
        <f t="shared" si="610"/>
        <v>5354</v>
      </c>
      <c r="CA160" s="2">
        <f t="shared" si="685"/>
        <v>0</v>
      </c>
      <c r="CB160" s="2">
        <f t="shared" si="685"/>
        <v>0</v>
      </c>
      <c r="CC160" s="2">
        <f t="shared" si="685"/>
        <v>0</v>
      </c>
      <c r="CD160" s="17">
        <f t="shared" si="575"/>
        <v>0</v>
      </c>
    </row>
    <row r="161" spans="1:82" x14ac:dyDescent="0.25">
      <c r="A161" s="36"/>
      <c r="B161" s="27">
        <f t="shared" si="687"/>
        <v>44440</v>
      </c>
      <c r="C161" s="5">
        <f t="shared" si="688"/>
        <v>369</v>
      </c>
      <c r="D161" s="5"/>
      <c r="E161" s="5"/>
      <c r="F161" s="5"/>
      <c r="G161" s="5"/>
      <c r="H161" s="5">
        <f t="shared" si="689"/>
        <v>684</v>
      </c>
      <c r="I161" s="5"/>
      <c r="J161" s="5"/>
      <c r="K161" s="5"/>
      <c r="L161" s="5"/>
      <c r="M161" s="5">
        <f t="shared" si="690"/>
        <v>861</v>
      </c>
      <c r="N161" s="5"/>
      <c r="O161" s="5"/>
      <c r="P161" s="5"/>
      <c r="Q161" s="5"/>
      <c r="R161" s="5">
        <f t="shared" si="691"/>
        <v>770</v>
      </c>
      <c r="S161" s="5"/>
      <c r="T161" s="5"/>
      <c r="U161" s="5"/>
      <c r="V161" s="5"/>
      <c r="W161" s="5">
        <f t="shared" si="692"/>
        <v>708</v>
      </c>
      <c r="X161" s="5"/>
      <c r="Y161" s="5"/>
      <c r="Z161" s="5"/>
      <c r="AA161" s="5"/>
      <c r="AB161" s="5">
        <f t="shared" si="693"/>
        <v>789</v>
      </c>
      <c r="AC161" s="5"/>
      <c r="AD161" s="5"/>
      <c r="AE161" s="5"/>
      <c r="AF161" s="5"/>
      <c r="AG161" s="5">
        <f t="shared" si="694"/>
        <v>504</v>
      </c>
      <c r="AH161" s="5"/>
      <c r="AI161" s="5"/>
      <c r="AJ161" s="5"/>
      <c r="AK161" s="5"/>
      <c r="AL161" s="5">
        <f t="shared" si="695"/>
        <v>669</v>
      </c>
      <c r="AM161" s="5"/>
      <c r="AN161" s="5"/>
      <c r="AO161" s="5"/>
      <c r="AP161" s="5"/>
      <c r="AQ161" s="5">
        <f t="shared" si="696"/>
        <v>0</v>
      </c>
      <c r="AR161" s="5"/>
      <c r="AS161" s="5"/>
      <c r="AT161" s="5"/>
      <c r="AU161" s="5"/>
      <c r="AV161" s="5">
        <f t="shared" si="697"/>
        <v>0</v>
      </c>
      <c r="AW161" s="5"/>
      <c r="AX161" s="5"/>
      <c r="AY161" s="5"/>
      <c r="AZ161" s="5"/>
      <c r="BA161" s="5">
        <f t="shared" si="698"/>
        <v>0</v>
      </c>
      <c r="BB161" s="5"/>
      <c r="BC161" s="5"/>
      <c r="BD161" s="5"/>
      <c r="BE161" s="5"/>
      <c r="BF161" s="5">
        <f t="shared" si="699"/>
        <v>0</v>
      </c>
      <c r="BG161" s="5"/>
      <c r="BH161" s="5"/>
      <c r="BI161" s="5"/>
      <c r="BJ161" s="5"/>
      <c r="BK161" s="5">
        <f t="shared" si="700"/>
        <v>0</v>
      </c>
      <c r="BL161" s="5"/>
      <c r="BM161" s="5"/>
      <c r="BN161" s="5"/>
      <c r="BO161" s="5"/>
      <c r="BP161" s="5">
        <f t="shared" si="701"/>
        <v>0</v>
      </c>
      <c r="BQ161" s="5"/>
      <c r="BR161" s="5"/>
      <c r="BS161" s="5"/>
      <c r="BT161" s="5"/>
      <c r="BU161" s="5">
        <f t="shared" si="702"/>
        <v>0</v>
      </c>
      <c r="BV161" s="5"/>
      <c r="BW161" s="5"/>
      <c r="BX161" s="5"/>
      <c r="BZ161" s="2">
        <f t="shared" si="610"/>
        <v>5354</v>
      </c>
      <c r="CA161" s="2">
        <f t="shared" si="685"/>
        <v>0</v>
      </c>
      <c r="CB161" s="2">
        <f t="shared" si="685"/>
        <v>0</v>
      </c>
      <c r="CC161" s="2">
        <f t="shared" si="685"/>
        <v>0</v>
      </c>
      <c r="CD161" s="17">
        <f t="shared" si="575"/>
        <v>0</v>
      </c>
    </row>
    <row r="162" spans="1:82" ht="18.75" thickBot="1" x14ac:dyDescent="0.3">
      <c r="A162" s="37"/>
      <c r="B162" s="28">
        <f t="shared" si="687"/>
        <v>44441</v>
      </c>
      <c r="C162" s="6">
        <f t="shared" si="688"/>
        <v>369</v>
      </c>
      <c r="D162" s="6"/>
      <c r="E162" s="6"/>
      <c r="F162" s="6"/>
      <c r="G162" s="6"/>
      <c r="H162" s="6">
        <f t="shared" si="689"/>
        <v>684</v>
      </c>
      <c r="I162" s="6"/>
      <c r="J162" s="6"/>
      <c r="K162" s="6"/>
      <c r="L162" s="6"/>
      <c r="M162" s="6">
        <f t="shared" si="690"/>
        <v>861</v>
      </c>
      <c r="N162" s="6"/>
      <c r="O162" s="6"/>
      <c r="P162" s="6"/>
      <c r="Q162" s="6"/>
      <c r="R162" s="6">
        <f t="shared" si="691"/>
        <v>770</v>
      </c>
      <c r="S162" s="6"/>
      <c r="T162" s="6"/>
      <c r="U162" s="6"/>
      <c r="V162" s="6"/>
      <c r="W162" s="6">
        <f t="shared" si="692"/>
        <v>708</v>
      </c>
      <c r="X162" s="6"/>
      <c r="Y162" s="6"/>
      <c r="Z162" s="6"/>
      <c r="AA162" s="6"/>
      <c r="AB162" s="6">
        <f t="shared" si="693"/>
        <v>789</v>
      </c>
      <c r="AC162" s="6"/>
      <c r="AD162" s="6"/>
      <c r="AE162" s="6"/>
      <c r="AF162" s="6"/>
      <c r="AG162" s="6">
        <f t="shared" si="694"/>
        <v>504</v>
      </c>
      <c r="AH162" s="6"/>
      <c r="AI162" s="6"/>
      <c r="AJ162" s="6"/>
      <c r="AK162" s="6"/>
      <c r="AL162" s="6">
        <f t="shared" si="695"/>
        <v>669</v>
      </c>
      <c r="AM162" s="6"/>
      <c r="AN162" s="6"/>
      <c r="AO162" s="6"/>
      <c r="AP162" s="6"/>
      <c r="AQ162" s="6">
        <f t="shared" si="696"/>
        <v>0</v>
      </c>
      <c r="AR162" s="6"/>
      <c r="AS162" s="6"/>
      <c r="AT162" s="6"/>
      <c r="AU162" s="6"/>
      <c r="AV162" s="6">
        <f t="shared" si="697"/>
        <v>0</v>
      </c>
      <c r="AW162" s="6"/>
      <c r="AX162" s="6"/>
      <c r="AY162" s="6"/>
      <c r="AZ162" s="6"/>
      <c r="BA162" s="6">
        <f t="shared" si="698"/>
        <v>0</v>
      </c>
      <c r="BB162" s="6"/>
      <c r="BC162" s="6"/>
      <c r="BD162" s="6"/>
      <c r="BE162" s="6"/>
      <c r="BF162" s="6">
        <f t="shared" si="699"/>
        <v>0</v>
      </c>
      <c r="BG162" s="6"/>
      <c r="BH162" s="6"/>
      <c r="BI162" s="6"/>
      <c r="BJ162" s="6"/>
      <c r="BK162" s="6">
        <f t="shared" si="700"/>
        <v>0</v>
      </c>
      <c r="BL162" s="6"/>
      <c r="BM162" s="6"/>
      <c r="BN162" s="6"/>
      <c r="BO162" s="6"/>
      <c r="BP162" s="6">
        <f t="shared" si="701"/>
        <v>0</v>
      </c>
      <c r="BQ162" s="6"/>
      <c r="BR162" s="6"/>
      <c r="BS162" s="6"/>
      <c r="BT162" s="6"/>
      <c r="BU162" s="6">
        <f t="shared" si="702"/>
        <v>0</v>
      </c>
      <c r="BV162" s="6"/>
      <c r="BW162" s="6"/>
      <c r="BX162" s="6"/>
      <c r="BZ162" s="2">
        <f t="shared" si="610"/>
        <v>5354</v>
      </c>
      <c r="CA162" s="2">
        <f t="shared" si="685"/>
        <v>0</v>
      </c>
      <c r="CB162" s="2">
        <f t="shared" si="685"/>
        <v>0</v>
      </c>
      <c r="CC162" s="2">
        <f t="shared" si="685"/>
        <v>0</v>
      </c>
      <c r="CD162" s="17">
        <f t="shared" si="575"/>
        <v>0</v>
      </c>
    </row>
    <row r="163" spans="1:82" ht="18.75" thickTop="1" x14ac:dyDescent="0.25">
      <c r="B163" s="29"/>
      <c r="BZ163" s="2"/>
      <c r="CA163" s="12">
        <f t="shared" ref="CA163:CC163" si="703">SUM(CA156:CA162)</f>
        <v>1</v>
      </c>
      <c r="CB163" s="12">
        <f t="shared" si="703"/>
        <v>0</v>
      </c>
      <c r="CC163" s="12">
        <f t="shared" si="703"/>
        <v>0</v>
      </c>
      <c r="CD163" s="18">
        <f t="shared" ref="CD163" si="704">((CA163+CB163+CC163)/$BZ$4)</f>
        <v>1.798237727027513E-4</v>
      </c>
    </row>
    <row r="164" spans="1:82" x14ac:dyDescent="0.25">
      <c r="A164" s="35">
        <v>21</v>
      </c>
      <c r="B164" s="26">
        <f t="shared" ref="B164" si="705">B162+1</f>
        <v>44442</v>
      </c>
      <c r="C164" s="4">
        <f t="shared" ref="C164" si="706">C162-D162-E162-F162</f>
        <v>369</v>
      </c>
      <c r="D164" s="4"/>
      <c r="E164" s="4"/>
      <c r="F164" s="4"/>
      <c r="G164" s="4"/>
      <c r="H164" s="4">
        <f t="shared" ref="H164" si="707">H162-I162-J162-K162</f>
        <v>684</v>
      </c>
      <c r="I164" s="4"/>
      <c r="J164" s="4"/>
      <c r="K164" s="4"/>
      <c r="L164" s="4"/>
      <c r="M164" s="4">
        <f t="shared" ref="M164" si="708">M162-N162-O162-P162</f>
        <v>861</v>
      </c>
      <c r="N164" s="4"/>
      <c r="O164" s="4"/>
      <c r="P164" s="4"/>
      <c r="Q164" s="4"/>
      <c r="R164" s="4">
        <f t="shared" ref="R164" si="709">R162-S162-T162-U162</f>
        <v>770</v>
      </c>
      <c r="S164" s="4"/>
      <c r="T164" s="4"/>
      <c r="U164" s="4"/>
      <c r="V164" s="4"/>
      <c r="W164" s="4">
        <f t="shared" ref="W164" si="710">W162-X162-Y162-Z162</f>
        <v>708</v>
      </c>
      <c r="X164" s="4"/>
      <c r="Y164" s="4"/>
      <c r="Z164" s="4"/>
      <c r="AA164" s="4"/>
      <c r="AB164" s="4">
        <f t="shared" ref="AB164" si="711">AB162-AC162-AD162-AE162</f>
        <v>789</v>
      </c>
      <c r="AC164" s="4"/>
      <c r="AD164" s="4"/>
      <c r="AE164" s="4"/>
      <c r="AF164" s="4"/>
      <c r="AG164" s="4">
        <f t="shared" ref="AG164" si="712">AG162-AH162-AI162-AJ162</f>
        <v>504</v>
      </c>
      <c r="AH164" s="4"/>
      <c r="AI164" s="4"/>
      <c r="AJ164" s="4"/>
      <c r="AK164" s="4"/>
      <c r="AL164" s="4">
        <f t="shared" ref="AL164" si="713">AL162-AM162-AN162-AO162</f>
        <v>669</v>
      </c>
      <c r="AM164" s="4">
        <v>1</v>
      </c>
      <c r="AN164" s="4"/>
      <c r="AO164" s="4"/>
      <c r="AP164" s="4"/>
      <c r="AQ164" s="4">
        <f t="shared" ref="AQ164" si="714">AQ162-AR162-AS162-AT162</f>
        <v>0</v>
      </c>
      <c r="AR164" s="4"/>
      <c r="AS164" s="4"/>
      <c r="AT164" s="4"/>
      <c r="AU164" s="4"/>
      <c r="AV164" s="4">
        <f t="shared" ref="AV164" si="715">AV162-AW162-AX162-AY162</f>
        <v>0</v>
      </c>
      <c r="AW164" s="4"/>
      <c r="AX164" s="4"/>
      <c r="AY164" s="4"/>
      <c r="AZ164" s="4"/>
      <c r="BA164" s="4">
        <f t="shared" ref="BA164" si="716">BA162-BB162-BC162-BD162</f>
        <v>0</v>
      </c>
      <c r="BB164" s="4"/>
      <c r="BC164" s="4"/>
      <c r="BD164" s="4"/>
      <c r="BE164" s="4"/>
      <c r="BF164" s="4">
        <f t="shared" ref="BF164" si="717">BF162-BG162-BH162-BI162</f>
        <v>0</v>
      </c>
      <c r="BG164" s="4"/>
      <c r="BH164" s="4"/>
      <c r="BI164" s="4"/>
      <c r="BJ164" s="4"/>
      <c r="BK164" s="4">
        <f t="shared" ref="BK164" si="718">BK162-BL162-BM162-BN162</f>
        <v>0</v>
      </c>
      <c r="BL164" s="4"/>
      <c r="BM164" s="4"/>
      <c r="BN164" s="4"/>
      <c r="BO164" s="4"/>
      <c r="BP164" s="4">
        <f t="shared" ref="BP164" si="719">BP162-BQ162-BR162-BS162</f>
        <v>0</v>
      </c>
      <c r="BQ164" s="4"/>
      <c r="BR164" s="4"/>
      <c r="BS164" s="4"/>
      <c r="BT164" s="4"/>
      <c r="BU164" s="4">
        <f t="shared" ref="BU164" si="720">BU162-BV162-BW162-BX162</f>
        <v>0</v>
      </c>
      <c r="BV164" s="4"/>
      <c r="BW164" s="4"/>
      <c r="BX164" s="4"/>
      <c r="BZ164" s="2">
        <f t="shared" ref="BZ164" si="721">SUM(C164,H164,M164,R164,W164,AB164,AG164,AL164,AQ164,AV164,BA164,BF164,BK164,BP164,BU164)</f>
        <v>5354</v>
      </c>
      <c r="CA164" s="2">
        <f t="shared" ref="CA164:CC170" si="722">SUM(D164,I164,N164,S164,X164,AC164,AH164,AM164,AR164,AW164,BB164,BG164,BL164,BQ164,BV164)</f>
        <v>1</v>
      </c>
      <c r="CB164" s="2">
        <f t="shared" si="722"/>
        <v>0</v>
      </c>
      <c r="CC164" s="2">
        <f t="shared" si="722"/>
        <v>0</v>
      </c>
      <c r="CD164" s="17">
        <f t="shared" ref="CD164" si="723">((CA164+CB164+CC164)/BZ164)</f>
        <v>1.8677624206200972E-4</v>
      </c>
    </row>
    <row r="165" spans="1:82" x14ac:dyDescent="0.25">
      <c r="A165" s="36"/>
      <c r="B165" s="27">
        <f t="shared" ref="B165:B170" si="724">B164+1</f>
        <v>44443</v>
      </c>
      <c r="C165" s="5">
        <f t="shared" ref="C165:C170" si="725">C164-D164-E164-F164</f>
        <v>369</v>
      </c>
      <c r="D165" s="5"/>
      <c r="E165" s="5"/>
      <c r="F165" s="5"/>
      <c r="G165" s="5"/>
      <c r="H165" s="5">
        <f t="shared" ref="H165:H170" si="726">H164-I164-J164-K164</f>
        <v>684</v>
      </c>
      <c r="I165" s="5"/>
      <c r="J165" s="5"/>
      <c r="K165" s="5"/>
      <c r="L165" s="5"/>
      <c r="M165" s="5">
        <f t="shared" ref="M165:M170" si="727">M164-N164-O164-P164</f>
        <v>861</v>
      </c>
      <c r="N165" s="5"/>
      <c r="O165" s="5"/>
      <c r="P165" s="5"/>
      <c r="Q165" s="5"/>
      <c r="R165" s="5">
        <f t="shared" ref="R165:R170" si="728">R164-S164-T164-U164</f>
        <v>770</v>
      </c>
      <c r="S165" s="5">
        <v>1</v>
      </c>
      <c r="T165" s="5"/>
      <c r="U165" s="5"/>
      <c r="V165" s="5"/>
      <c r="W165" s="5">
        <f t="shared" ref="W165:W170" si="729">W164-X164-Y164-Z164</f>
        <v>708</v>
      </c>
      <c r="X165" s="5"/>
      <c r="Y165" s="5"/>
      <c r="Z165" s="5"/>
      <c r="AA165" s="5"/>
      <c r="AB165" s="5">
        <f t="shared" ref="AB165:AB170" si="730">AB164-AC164-AD164-AE164</f>
        <v>789</v>
      </c>
      <c r="AC165" s="5"/>
      <c r="AD165" s="5"/>
      <c r="AE165" s="5"/>
      <c r="AF165" s="5"/>
      <c r="AG165" s="5">
        <f t="shared" ref="AG165:AG170" si="731">AG164-AH164-AI164-AJ164</f>
        <v>504</v>
      </c>
      <c r="AH165" s="5"/>
      <c r="AI165" s="5"/>
      <c r="AJ165" s="5"/>
      <c r="AK165" s="5"/>
      <c r="AL165" s="5">
        <f t="shared" ref="AL165:AL170" si="732">AL164-AM164-AN164-AO164</f>
        <v>668</v>
      </c>
      <c r="AM165" s="5"/>
      <c r="AN165" s="5"/>
      <c r="AO165" s="5"/>
      <c r="AP165" s="5"/>
      <c r="AQ165" s="5">
        <f t="shared" ref="AQ165:AQ170" si="733">AQ164-AR164-AS164-AT164</f>
        <v>0</v>
      </c>
      <c r="AR165" s="5"/>
      <c r="AS165" s="5"/>
      <c r="AT165" s="5"/>
      <c r="AU165" s="5"/>
      <c r="AV165" s="5">
        <f t="shared" ref="AV165:AV170" si="734">AV164-AW164-AX164-AY164</f>
        <v>0</v>
      </c>
      <c r="AW165" s="5"/>
      <c r="AX165" s="5"/>
      <c r="AY165" s="5"/>
      <c r="AZ165" s="5"/>
      <c r="BA165" s="5">
        <f t="shared" ref="BA165:BA170" si="735">BA164-BB164-BC164-BD164</f>
        <v>0</v>
      </c>
      <c r="BB165" s="5"/>
      <c r="BC165" s="5"/>
      <c r="BD165" s="5"/>
      <c r="BE165" s="5"/>
      <c r="BF165" s="5">
        <f t="shared" ref="BF165:BF170" si="736">BF164-BG164-BH164-BI164</f>
        <v>0</v>
      </c>
      <c r="BG165" s="5"/>
      <c r="BH165" s="5"/>
      <c r="BI165" s="5"/>
      <c r="BJ165" s="5"/>
      <c r="BK165" s="5">
        <f t="shared" ref="BK165:BK170" si="737">BK164-BL164-BM164-BN164</f>
        <v>0</v>
      </c>
      <c r="BL165" s="5"/>
      <c r="BM165" s="5"/>
      <c r="BN165" s="5"/>
      <c r="BO165" s="5"/>
      <c r="BP165" s="5">
        <f t="shared" ref="BP165:BP170" si="738">BP164-BQ164-BR164-BS164</f>
        <v>0</v>
      </c>
      <c r="BQ165" s="5"/>
      <c r="BR165" s="5"/>
      <c r="BS165" s="5"/>
      <c r="BT165" s="5"/>
      <c r="BU165" s="5">
        <f t="shared" ref="BU165:BU170" si="739">BU164-BV164-BW164-BX164</f>
        <v>0</v>
      </c>
      <c r="BV165" s="5"/>
      <c r="BW165" s="5"/>
      <c r="BX165" s="5"/>
      <c r="BZ165" s="2">
        <f t="shared" si="610"/>
        <v>5353</v>
      </c>
      <c r="CA165" s="2">
        <f t="shared" si="722"/>
        <v>1</v>
      </c>
      <c r="CB165" s="2">
        <f t="shared" si="722"/>
        <v>0</v>
      </c>
      <c r="CC165" s="2">
        <f t="shared" si="722"/>
        <v>0</v>
      </c>
      <c r="CD165" s="17">
        <f t="shared" si="575"/>
        <v>1.8681113394358303E-4</v>
      </c>
    </row>
    <row r="166" spans="1:82" x14ac:dyDescent="0.25">
      <c r="A166" s="36"/>
      <c r="B166" s="27">
        <f t="shared" si="724"/>
        <v>44444</v>
      </c>
      <c r="C166" s="5">
        <f t="shared" si="725"/>
        <v>369</v>
      </c>
      <c r="D166" s="5"/>
      <c r="E166" s="5"/>
      <c r="F166" s="5"/>
      <c r="G166" s="5"/>
      <c r="H166" s="5">
        <f t="shared" si="726"/>
        <v>684</v>
      </c>
      <c r="I166" s="5"/>
      <c r="J166" s="5"/>
      <c r="K166" s="5"/>
      <c r="L166" s="5"/>
      <c r="M166" s="5">
        <f t="shared" si="727"/>
        <v>861</v>
      </c>
      <c r="N166" s="5"/>
      <c r="O166" s="5"/>
      <c r="P166" s="5"/>
      <c r="Q166" s="5"/>
      <c r="R166" s="5">
        <f t="shared" si="728"/>
        <v>769</v>
      </c>
      <c r="S166" s="5"/>
      <c r="T166" s="5"/>
      <c r="U166" s="5"/>
      <c r="V166" s="5"/>
      <c r="W166" s="5">
        <f t="shared" si="729"/>
        <v>708</v>
      </c>
      <c r="X166" s="5"/>
      <c r="Y166" s="5"/>
      <c r="Z166" s="5"/>
      <c r="AA166" s="5"/>
      <c r="AB166" s="5">
        <f t="shared" si="730"/>
        <v>789</v>
      </c>
      <c r="AC166" s="5"/>
      <c r="AD166" s="5"/>
      <c r="AE166" s="5"/>
      <c r="AF166" s="5"/>
      <c r="AG166" s="5">
        <f t="shared" si="731"/>
        <v>504</v>
      </c>
      <c r="AH166" s="5"/>
      <c r="AI166" s="5"/>
      <c r="AJ166" s="5"/>
      <c r="AK166" s="5"/>
      <c r="AL166" s="5">
        <f t="shared" si="732"/>
        <v>668</v>
      </c>
      <c r="AM166" s="5"/>
      <c r="AN166" s="5"/>
      <c r="AO166" s="5"/>
      <c r="AP166" s="5"/>
      <c r="AQ166" s="5">
        <f t="shared" si="733"/>
        <v>0</v>
      </c>
      <c r="AR166" s="5"/>
      <c r="AS166" s="5"/>
      <c r="AT166" s="5"/>
      <c r="AU166" s="5"/>
      <c r="AV166" s="5">
        <f t="shared" si="734"/>
        <v>0</v>
      </c>
      <c r="AW166" s="5"/>
      <c r="AX166" s="5"/>
      <c r="AY166" s="5"/>
      <c r="AZ166" s="5"/>
      <c r="BA166" s="5">
        <f t="shared" si="735"/>
        <v>0</v>
      </c>
      <c r="BB166" s="5"/>
      <c r="BC166" s="5"/>
      <c r="BD166" s="5"/>
      <c r="BE166" s="5"/>
      <c r="BF166" s="5">
        <f t="shared" si="736"/>
        <v>0</v>
      </c>
      <c r="BG166" s="5"/>
      <c r="BH166" s="5"/>
      <c r="BI166" s="5"/>
      <c r="BJ166" s="5"/>
      <c r="BK166" s="5">
        <f t="shared" si="737"/>
        <v>0</v>
      </c>
      <c r="BL166" s="5"/>
      <c r="BM166" s="5"/>
      <c r="BN166" s="5"/>
      <c r="BO166" s="5"/>
      <c r="BP166" s="5">
        <f t="shared" si="738"/>
        <v>0</v>
      </c>
      <c r="BQ166" s="5"/>
      <c r="BR166" s="5"/>
      <c r="BS166" s="5"/>
      <c r="BT166" s="5"/>
      <c r="BU166" s="5">
        <f t="shared" si="739"/>
        <v>0</v>
      </c>
      <c r="BV166" s="5"/>
      <c r="BW166" s="5"/>
      <c r="BX166" s="5"/>
      <c r="BZ166" s="2">
        <f t="shared" si="610"/>
        <v>5352</v>
      </c>
      <c r="CA166" s="2">
        <f t="shared" si="722"/>
        <v>0</v>
      </c>
      <c r="CB166" s="2">
        <f t="shared" si="722"/>
        <v>0</v>
      </c>
      <c r="CC166" s="2">
        <f t="shared" si="722"/>
        <v>0</v>
      </c>
      <c r="CD166" s="17">
        <f t="shared" si="575"/>
        <v>0</v>
      </c>
    </row>
    <row r="167" spans="1:82" x14ac:dyDescent="0.25">
      <c r="A167" s="36"/>
      <c r="B167" s="27">
        <f t="shared" si="724"/>
        <v>44445</v>
      </c>
      <c r="C167" s="5">
        <f t="shared" si="725"/>
        <v>369</v>
      </c>
      <c r="D167" s="5"/>
      <c r="E167" s="5"/>
      <c r="F167" s="5"/>
      <c r="G167" s="5"/>
      <c r="H167" s="5">
        <f t="shared" si="726"/>
        <v>684</v>
      </c>
      <c r="I167" s="5"/>
      <c r="J167" s="5"/>
      <c r="K167" s="5"/>
      <c r="L167" s="5"/>
      <c r="M167" s="5">
        <f t="shared" si="727"/>
        <v>861</v>
      </c>
      <c r="N167" s="5"/>
      <c r="O167" s="5"/>
      <c r="P167" s="5"/>
      <c r="Q167" s="5"/>
      <c r="R167" s="5">
        <f t="shared" si="728"/>
        <v>769</v>
      </c>
      <c r="S167" s="5"/>
      <c r="T167" s="5"/>
      <c r="U167" s="5"/>
      <c r="V167" s="5"/>
      <c r="W167" s="5">
        <f t="shared" si="729"/>
        <v>708</v>
      </c>
      <c r="X167" s="5"/>
      <c r="Y167" s="5"/>
      <c r="Z167" s="5"/>
      <c r="AA167" s="5"/>
      <c r="AB167" s="5">
        <f t="shared" si="730"/>
        <v>789</v>
      </c>
      <c r="AC167" s="5"/>
      <c r="AD167" s="5"/>
      <c r="AE167" s="5"/>
      <c r="AF167" s="5"/>
      <c r="AG167" s="5">
        <f t="shared" si="731"/>
        <v>504</v>
      </c>
      <c r="AH167" s="5"/>
      <c r="AI167" s="5"/>
      <c r="AJ167" s="5"/>
      <c r="AK167" s="5"/>
      <c r="AL167" s="5">
        <f t="shared" si="732"/>
        <v>668</v>
      </c>
      <c r="AM167" s="5"/>
      <c r="AN167" s="5"/>
      <c r="AO167" s="5"/>
      <c r="AP167" s="5"/>
      <c r="AQ167" s="5">
        <f t="shared" si="733"/>
        <v>0</v>
      </c>
      <c r="AR167" s="5"/>
      <c r="AS167" s="5"/>
      <c r="AT167" s="5"/>
      <c r="AU167" s="5"/>
      <c r="AV167" s="5">
        <f t="shared" si="734"/>
        <v>0</v>
      </c>
      <c r="AW167" s="5"/>
      <c r="AX167" s="5"/>
      <c r="AY167" s="5"/>
      <c r="AZ167" s="5"/>
      <c r="BA167" s="5">
        <f t="shared" si="735"/>
        <v>0</v>
      </c>
      <c r="BB167" s="5"/>
      <c r="BC167" s="5"/>
      <c r="BD167" s="5"/>
      <c r="BE167" s="5"/>
      <c r="BF167" s="5">
        <f t="shared" si="736"/>
        <v>0</v>
      </c>
      <c r="BG167" s="5"/>
      <c r="BH167" s="5"/>
      <c r="BI167" s="5"/>
      <c r="BJ167" s="5"/>
      <c r="BK167" s="5">
        <f t="shared" si="737"/>
        <v>0</v>
      </c>
      <c r="BL167" s="5"/>
      <c r="BM167" s="5"/>
      <c r="BN167" s="5"/>
      <c r="BO167" s="5"/>
      <c r="BP167" s="5">
        <f t="shared" si="738"/>
        <v>0</v>
      </c>
      <c r="BQ167" s="5"/>
      <c r="BR167" s="5"/>
      <c r="BS167" s="5"/>
      <c r="BT167" s="5"/>
      <c r="BU167" s="5">
        <f t="shared" si="739"/>
        <v>0</v>
      </c>
      <c r="BV167" s="5"/>
      <c r="BW167" s="5"/>
      <c r="BX167" s="5"/>
      <c r="BZ167" s="2">
        <f t="shared" si="610"/>
        <v>5352</v>
      </c>
      <c r="CA167" s="2">
        <f t="shared" si="722"/>
        <v>0</v>
      </c>
      <c r="CB167" s="2">
        <f t="shared" si="722"/>
        <v>0</v>
      </c>
      <c r="CC167" s="2">
        <f t="shared" si="722"/>
        <v>0</v>
      </c>
      <c r="CD167" s="17">
        <f t="shared" si="575"/>
        <v>0</v>
      </c>
    </row>
    <row r="168" spans="1:82" x14ac:dyDescent="0.25">
      <c r="A168" s="36"/>
      <c r="B168" s="27">
        <f t="shared" si="724"/>
        <v>44446</v>
      </c>
      <c r="C168" s="5">
        <f t="shared" si="725"/>
        <v>369</v>
      </c>
      <c r="D168" s="5"/>
      <c r="E168" s="5"/>
      <c r="F168" s="5"/>
      <c r="G168" s="5"/>
      <c r="H168" s="5">
        <f t="shared" si="726"/>
        <v>684</v>
      </c>
      <c r="I168" s="5"/>
      <c r="J168" s="5"/>
      <c r="K168" s="5"/>
      <c r="L168" s="5"/>
      <c r="M168" s="5">
        <f t="shared" si="727"/>
        <v>861</v>
      </c>
      <c r="N168" s="5"/>
      <c r="O168" s="5"/>
      <c r="P168" s="5"/>
      <c r="Q168" s="5"/>
      <c r="R168" s="5">
        <f t="shared" si="728"/>
        <v>769</v>
      </c>
      <c r="S168" s="5"/>
      <c r="T168" s="5"/>
      <c r="U168" s="5"/>
      <c r="V168" s="5"/>
      <c r="W168" s="5">
        <f t="shared" si="729"/>
        <v>708</v>
      </c>
      <c r="X168" s="5">
        <v>1</v>
      </c>
      <c r="Y168" s="5"/>
      <c r="Z168" s="5"/>
      <c r="AA168" s="5"/>
      <c r="AB168" s="5">
        <f t="shared" si="730"/>
        <v>789</v>
      </c>
      <c r="AC168" s="5"/>
      <c r="AD168" s="5"/>
      <c r="AE168" s="5"/>
      <c r="AF168" s="5"/>
      <c r="AG168" s="5">
        <f t="shared" si="731"/>
        <v>504</v>
      </c>
      <c r="AH168" s="5"/>
      <c r="AI168" s="5"/>
      <c r="AJ168" s="5"/>
      <c r="AK168" s="5"/>
      <c r="AL168" s="5">
        <f t="shared" si="732"/>
        <v>668</v>
      </c>
      <c r="AM168" s="5"/>
      <c r="AN168" s="5"/>
      <c r="AO168" s="5"/>
      <c r="AP168" s="5"/>
      <c r="AQ168" s="5">
        <f t="shared" si="733"/>
        <v>0</v>
      </c>
      <c r="AR168" s="5"/>
      <c r="AS168" s="5"/>
      <c r="AT168" s="5"/>
      <c r="AU168" s="5"/>
      <c r="AV168" s="5">
        <f t="shared" si="734"/>
        <v>0</v>
      </c>
      <c r="AW168" s="5"/>
      <c r="AX168" s="5"/>
      <c r="AY168" s="5"/>
      <c r="AZ168" s="5"/>
      <c r="BA168" s="5">
        <f t="shared" si="735"/>
        <v>0</v>
      </c>
      <c r="BB168" s="5"/>
      <c r="BC168" s="5"/>
      <c r="BD168" s="5"/>
      <c r="BE168" s="5"/>
      <c r="BF168" s="5">
        <f t="shared" si="736"/>
        <v>0</v>
      </c>
      <c r="BG168" s="5"/>
      <c r="BH168" s="5"/>
      <c r="BI168" s="5"/>
      <c r="BJ168" s="5"/>
      <c r="BK168" s="5">
        <f t="shared" si="737"/>
        <v>0</v>
      </c>
      <c r="BL168" s="5"/>
      <c r="BM168" s="5"/>
      <c r="BN168" s="5"/>
      <c r="BO168" s="5"/>
      <c r="BP168" s="5">
        <f t="shared" si="738"/>
        <v>0</v>
      </c>
      <c r="BQ168" s="5"/>
      <c r="BR168" s="5"/>
      <c r="BS168" s="5"/>
      <c r="BT168" s="5"/>
      <c r="BU168" s="5">
        <f t="shared" si="739"/>
        <v>0</v>
      </c>
      <c r="BV168" s="5"/>
      <c r="BW168" s="5"/>
      <c r="BX168" s="5"/>
      <c r="BZ168" s="2">
        <f t="shared" si="610"/>
        <v>5352</v>
      </c>
      <c r="CA168" s="2">
        <f t="shared" si="722"/>
        <v>1</v>
      </c>
      <c r="CB168" s="2">
        <f t="shared" si="722"/>
        <v>0</v>
      </c>
      <c r="CC168" s="2">
        <f t="shared" si="722"/>
        <v>0</v>
      </c>
      <c r="CD168" s="17">
        <f t="shared" si="575"/>
        <v>1.8684603886397609E-4</v>
      </c>
    </row>
    <row r="169" spans="1:82" x14ac:dyDescent="0.25">
      <c r="A169" s="36"/>
      <c r="B169" s="27">
        <f t="shared" si="724"/>
        <v>44447</v>
      </c>
      <c r="C169" s="5">
        <f t="shared" si="725"/>
        <v>369</v>
      </c>
      <c r="D169" s="5"/>
      <c r="E169" s="5"/>
      <c r="F169" s="5"/>
      <c r="G169" s="5"/>
      <c r="H169" s="5">
        <f t="shared" si="726"/>
        <v>684</v>
      </c>
      <c r="I169" s="5"/>
      <c r="J169" s="5"/>
      <c r="K169" s="5"/>
      <c r="L169" s="5"/>
      <c r="M169" s="5">
        <f t="shared" si="727"/>
        <v>861</v>
      </c>
      <c r="N169" s="5"/>
      <c r="O169" s="5"/>
      <c r="P169" s="5"/>
      <c r="Q169" s="5"/>
      <c r="R169" s="5">
        <f t="shared" si="728"/>
        <v>769</v>
      </c>
      <c r="S169" s="5"/>
      <c r="T169" s="5"/>
      <c r="U169" s="5"/>
      <c r="V169" s="5"/>
      <c r="W169" s="5">
        <f t="shared" si="729"/>
        <v>707</v>
      </c>
      <c r="X169" s="5"/>
      <c r="Y169" s="5"/>
      <c r="Z169" s="5"/>
      <c r="AA169" s="5"/>
      <c r="AB169" s="5">
        <f t="shared" si="730"/>
        <v>789</v>
      </c>
      <c r="AC169" s="5"/>
      <c r="AD169" s="5"/>
      <c r="AE169" s="5"/>
      <c r="AF169" s="5"/>
      <c r="AG169" s="5">
        <f t="shared" si="731"/>
        <v>504</v>
      </c>
      <c r="AH169" s="5"/>
      <c r="AI169" s="5"/>
      <c r="AJ169" s="5"/>
      <c r="AK169" s="5"/>
      <c r="AL169" s="5">
        <f t="shared" si="732"/>
        <v>668</v>
      </c>
      <c r="AM169" s="5"/>
      <c r="AN169" s="5"/>
      <c r="AO169" s="5"/>
      <c r="AP169" s="5"/>
      <c r="AQ169" s="5">
        <f t="shared" si="733"/>
        <v>0</v>
      </c>
      <c r="AR169" s="5"/>
      <c r="AS169" s="5"/>
      <c r="AT169" s="5"/>
      <c r="AU169" s="5"/>
      <c r="AV169" s="5">
        <f t="shared" si="734"/>
        <v>0</v>
      </c>
      <c r="AW169" s="5"/>
      <c r="AX169" s="5"/>
      <c r="AY169" s="5"/>
      <c r="AZ169" s="5"/>
      <c r="BA169" s="5">
        <f t="shared" si="735"/>
        <v>0</v>
      </c>
      <c r="BB169" s="5"/>
      <c r="BC169" s="5"/>
      <c r="BD169" s="5"/>
      <c r="BE169" s="5"/>
      <c r="BF169" s="5">
        <f t="shared" si="736"/>
        <v>0</v>
      </c>
      <c r="BG169" s="5"/>
      <c r="BH169" s="5"/>
      <c r="BI169" s="5"/>
      <c r="BJ169" s="5"/>
      <c r="BK169" s="5">
        <f t="shared" si="737"/>
        <v>0</v>
      </c>
      <c r="BL169" s="5"/>
      <c r="BM169" s="5"/>
      <c r="BN169" s="5"/>
      <c r="BO169" s="5"/>
      <c r="BP169" s="5">
        <f t="shared" si="738"/>
        <v>0</v>
      </c>
      <c r="BQ169" s="5"/>
      <c r="BR169" s="5"/>
      <c r="BS169" s="5"/>
      <c r="BT169" s="5"/>
      <c r="BU169" s="5">
        <f t="shared" si="739"/>
        <v>0</v>
      </c>
      <c r="BV169" s="5"/>
      <c r="BW169" s="5"/>
      <c r="BX169" s="5"/>
      <c r="BZ169" s="2">
        <f t="shared" si="610"/>
        <v>5351</v>
      </c>
      <c r="CA169" s="2">
        <f t="shared" si="722"/>
        <v>0</v>
      </c>
      <c r="CB169" s="2">
        <f t="shared" si="722"/>
        <v>0</v>
      </c>
      <c r="CC169" s="2">
        <f t="shared" si="722"/>
        <v>0</v>
      </c>
      <c r="CD169" s="17">
        <f t="shared" si="575"/>
        <v>0</v>
      </c>
    </row>
    <row r="170" spans="1:82" ht="18.75" thickBot="1" x14ac:dyDescent="0.3">
      <c r="A170" s="37"/>
      <c r="B170" s="28">
        <f t="shared" si="724"/>
        <v>44448</v>
      </c>
      <c r="C170" s="6">
        <f t="shared" si="725"/>
        <v>369</v>
      </c>
      <c r="D170" s="6"/>
      <c r="E170" s="6"/>
      <c r="F170" s="6"/>
      <c r="G170" s="6"/>
      <c r="H170" s="6">
        <f t="shared" si="726"/>
        <v>684</v>
      </c>
      <c r="I170" s="6"/>
      <c r="J170" s="6"/>
      <c r="K170" s="6"/>
      <c r="L170" s="6"/>
      <c r="M170" s="6">
        <f t="shared" si="727"/>
        <v>861</v>
      </c>
      <c r="N170" s="6"/>
      <c r="O170" s="6"/>
      <c r="P170" s="6"/>
      <c r="Q170" s="6"/>
      <c r="R170" s="6">
        <f t="shared" si="728"/>
        <v>769</v>
      </c>
      <c r="S170" s="6"/>
      <c r="T170" s="6"/>
      <c r="U170" s="6"/>
      <c r="V170" s="6"/>
      <c r="W170" s="6">
        <f t="shared" si="729"/>
        <v>707</v>
      </c>
      <c r="X170" s="6"/>
      <c r="Y170" s="6"/>
      <c r="Z170" s="6"/>
      <c r="AA170" s="6"/>
      <c r="AB170" s="6">
        <f t="shared" si="730"/>
        <v>789</v>
      </c>
      <c r="AC170" s="6"/>
      <c r="AD170" s="6"/>
      <c r="AE170" s="6"/>
      <c r="AF170" s="6"/>
      <c r="AG170" s="6">
        <f t="shared" si="731"/>
        <v>504</v>
      </c>
      <c r="AH170" s="6"/>
      <c r="AI170" s="6"/>
      <c r="AJ170" s="6"/>
      <c r="AK170" s="6"/>
      <c r="AL170" s="6">
        <f t="shared" si="732"/>
        <v>668</v>
      </c>
      <c r="AM170" s="6"/>
      <c r="AN170" s="6"/>
      <c r="AO170" s="6"/>
      <c r="AP170" s="6"/>
      <c r="AQ170" s="6">
        <f t="shared" si="733"/>
        <v>0</v>
      </c>
      <c r="AR170" s="6"/>
      <c r="AS170" s="6"/>
      <c r="AT170" s="6"/>
      <c r="AU170" s="6"/>
      <c r="AV170" s="6">
        <f t="shared" si="734"/>
        <v>0</v>
      </c>
      <c r="AW170" s="6"/>
      <c r="AX170" s="6"/>
      <c r="AY170" s="6"/>
      <c r="AZ170" s="6"/>
      <c r="BA170" s="6">
        <f t="shared" si="735"/>
        <v>0</v>
      </c>
      <c r="BB170" s="6"/>
      <c r="BC170" s="6"/>
      <c r="BD170" s="6"/>
      <c r="BE170" s="6"/>
      <c r="BF170" s="6">
        <f t="shared" si="736"/>
        <v>0</v>
      </c>
      <c r="BG170" s="6"/>
      <c r="BH170" s="6"/>
      <c r="BI170" s="6"/>
      <c r="BJ170" s="6"/>
      <c r="BK170" s="6">
        <f t="shared" si="737"/>
        <v>0</v>
      </c>
      <c r="BL170" s="6"/>
      <c r="BM170" s="6"/>
      <c r="BN170" s="6"/>
      <c r="BO170" s="6"/>
      <c r="BP170" s="6">
        <f t="shared" si="738"/>
        <v>0</v>
      </c>
      <c r="BQ170" s="6"/>
      <c r="BR170" s="6"/>
      <c r="BS170" s="6"/>
      <c r="BT170" s="6"/>
      <c r="BU170" s="6">
        <f t="shared" si="739"/>
        <v>0</v>
      </c>
      <c r="BV170" s="6"/>
      <c r="BW170" s="6"/>
      <c r="BX170" s="6"/>
      <c r="BZ170" s="2">
        <f t="shared" si="610"/>
        <v>5351</v>
      </c>
      <c r="CA170" s="2">
        <f t="shared" si="722"/>
        <v>0</v>
      </c>
      <c r="CB170" s="2">
        <f t="shared" si="722"/>
        <v>0</v>
      </c>
      <c r="CC170" s="2">
        <f t="shared" si="722"/>
        <v>0</v>
      </c>
      <c r="CD170" s="17">
        <f t="shared" si="575"/>
        <v>0</v>
      </c>
    </row>
    <row r="171" spans="1:82" ht="18.75" thickTop="1" x14ac:dyDescent="0.25">
      <c r="B171" s="29"/>
      <c r="BZ171" s="2"/>
      <c r="CA171" s="12">
        <f t="shared" ref="CA171:CC171" si="740">SUM(CA164:CA170)</f>
        <v>3</v>
      </c>
      <c r="CB171" s="12">
        <f t="shared" si="740"/>
        <v>0</v>
      </c>
      <c r="CC171" s="12">
        <f t="shared" si="740"/>
        <v>0</v>
      </c>
      <c r="CD171" s="18">
        <f t="shared" ref="CD171" si="741">((CA171+CB171+CC171)/$BZ$4)</f>
        <v>5.3947131810825396E-4</v>
      </c>
    </row>
    <row r="172" spans="1:82" x14ac:dyDescent="0.25">
      <c r="A172" s="35">
        <v>22</v>
      </c>
      <c r="B172" s="26">
        <f t="shared" ref="B172" si="742">B170+1</f>
        <v>44449</v>
      </c>
      <c r="C172" s="4">
        <f t="shared" ref="C172" si="743">C170-D170-E170-F170</f>
        <v>369</v>
      </c>
      <c r="D172" s="4"/>
      <c r="E172" s="4"/>
      <c r="F172" s="4"/>
      <c r="G172" s="4"/>
      <c r="H172" s="4">
        <f t="shared" ref="H172" si="744">H170-I170-J170-K170</f>
        <v>684</v>
      </c>
      <c r="I172" s="4"/>
      <c r="J172" s="4"/>
      <c r="K172" s="4"/>
      <c r="L172" s="4"/>
      <c r="M172" s="4">
        <f t="shared" ref="M172" si="745">M170-N170-O170-P170</f>
        <v>861</v>
      </c>
      <c r="N172" s="4"/>
      <c r="O172" s="4"/>
      <c r="P172" s="4"/>
      <c r="Q172" s="4"/>
      <c r="R172" s="4">
        <f t="shared" ref="R172" si="746">R170-S170-T170-U170</f>
        <v>769</v>
      </c>
      <c r="S172" s="4"/>
      <c r="T172" s="4"/>
      <c r="U172" s="4"/>
      <c r="V172" s="4"/>
      <c r="W172" s="4">
        <f t="shared" ref="W172" si="747">W170-X170-Y170-Z170</f>
        <v>707</v>
      </c>
      <c r="X172" s="4"/>
      <c r="Y172" s="4"/>
      <c r="Z172" s="4"/>
      <c r="AA172" s="4"/>
      <c r="AB172" s="4">
        <f t="shared" ref="AB172" si="748">AB170-AC170-AD170-AE170</f>
        <v>789</v>
      </c>
      <c r="AC172" s="4"/>
      <c r="AD172" s="4"/>
      <c r="AE172" s="4"/>
      <c r="AF172" s="4"/>
      <c r="AG172" s="4">
        <f t="shared" ref="AG172" si="749">AG170-AH170-AI170-AJ170</f>
        <v>504</v>
      </c>
      <c r="AH172" s="4"/>
      <c r="AI172" s="4"/>
      <c r="AJ172" s="4"/>
      <c r="AK172" s="4"/>
      <c r="AL172" s="4">
        <f t="shared" ref="AL172" si="750">AL170-AM170-AN170-AO170</f>
        <v>668</v>
      </c>
      <c r="AM172" s="4"/>
      <c r="AN172" s="4"/>
      <c r="AO172" s="4"/>
      <c r="AP172" s="4"/>
      <c r="AQ172" s="4">
        <f t="shared" ref="AQ172" si="751">AQ170-AR170-AS170-AT170</f>
        <v>0</v>
      </c>
      <c r="AR172" s="4"/>
      <c r="AS172" s="4"/>
      <c r="AT172" s="4"/>
      <c r="AU172" s="4"/>
      <c r="AV172" s="4">
        <f t="shared" ref="AV172" si="752">AV170-AW170-AX170-AY170</f>
        <v>0</v>
      </c>
      <c r="AW172" s="4"/>
      <c r="AX172" s="4"/>
      <c r="AY172" s="4"/>
      <c r="AZ172" s="4"/>
      <c r="BA172" s="4">
        <f t="shared" ref="BA172" si="753">BA170-BB170-BC170-BD170</f>
        <v>0</v>
      </c>
      <c r="BB172" s="4"/>
      <c r="BC172" s="4"/>
      <c r="BD172" s="4"/>
      <c r="BE172" s="4"/>
      <c r="BF172" s="4">
        <f t="shared" ref="BF172" si="754">BF170-BG170-BH170-BI170</f>
        <v>0</v>
      </c>
      <c r="BG172" s="4"/>
      <c r="BH172" s="4"/>
      <c r="BI172" s="4"/>
      <c r="BJ172" s="4"/>
      <c r="BK172" s="4">
        <f t="shared" ref="BK172" si="755">BK170-BL170-BM170-BN170</f>
        <v>0</v>
      </c>
      <c r="BL172" s="4"/>
      <c r="BM172" s="4"/>
      <c r="BN172" s="4"/>
      <c r="BO172" s="4"/>
      <c r="BP172" s="4">
        <f t="shared" ref="BP172" si="756">BP170-BQ170-BR170-BS170</f>
        <v>0</v>
      </c>
      <c r="BQ172" s="4"/>
      <c r="BR172" s="4"/>
      <c r="BS172" s="4"/>
      <c r="BT172" s="4"/>
      <c r="BU172" s="4">
        <f t="shared" ref="BU172" si="757">BU170-BV170-BW170-BX170</f>
        <v>0</v>
      </c>
      <c r="BV172" s="4"/>
      <c r="BW172" s="4"/>
      <c r="BX172" s="4"/>
      <c r="BZ172" s="2">
        <f t="shared" ref="BZ172" si="758">SUM(C172,H172,M172,R172,W172,AB172,AG172,AL172,AQ172,AV172,BA172,BF172,BK172,BP172,BU172)</f>
        <v>5351</v>
      </c>
      <c r="CA172" s="2">
        <f t="shared" ref="CA172:CC178" si="759">SUM(D172,I172,N172,S172,X172,AC172,AH172,AM172,AR172,AW172,BB172,BG172,BL172,BQ172,BV172)</f>
        <v>0</v>
      </c>
      <c r="CB172" s="2">
        <f t="shared" si="759"/>
        <v>0</v>
      </c>
      <c r="CC172" s="2">
        <f t="shared" si="759"/>
        <v>0</v>
      </c>
      <c r="CD172" s="17">
        <f t="shared" ref="CD172" si="760">((CA172+CB172+CC172)/BZ172)</f>
        <v>0</v>
      </c>
    </row>
    <row r="173" spans="1:82" x14ac:dyDescent="0.25">
      <c r="A173" s="36"/>
      <c r="B173" s="27">
        <f t="shared" ref="B173:B178" si="761">B172+1</f>
        <v>44450</v>
      </c>
      <c r="C173" s="5">
        <f t="shared" ref="C173:C178" si="762">C172-D172-E172-F172</f>
        <v>369</v>
      </c>
      <c r="D173" s="5"/>
      <c r="E173" s="5"/>
      <c r="F173" s="5"/>
      <c r="G173" s="5"/>
      <c r="H173" s="5">
        <f t="shared" ref="H173:H178" si="763">H172-I172-J172-K172</f>
        <v>684</v>
      </c>
      <c r="I173" s="5"/>
      <c r="J173" s="5"/>
      <c r="K173" s="5"/>
      <c r="L173" s="5"/>
      <c r="M173" s="5">
        <f t="shared" ref="M173:M178" si="764">M172-N172-O172-P172</f>
        <v>861</v>
      </c>
      <c r="N173" s="5"/>
      <c r="O173" s="5"/>
      <c r="P173" s="5"/>
      <c r="Q173" s="5"/>
      <c r="R173" s="5">
        <f t="shared" ref="R173:R178" si="765">R172-S172-T172-U172</f>
        <v>769</v>
      </c>
      <c r="S173" s="5"/>
      <c r="T173" s="5"/>
      <c r="U173" s="5"/>
      <c r="V173" s="5"/>
      <c r="W173" s="5">
        <f t="shared" ref="W173:W178" si="766">W172-X172-Y172-Z172</f>
        <v>707</v>
      </c>
      <c r="X173" s="5"/>
      <c r="Y173" s="5"/>
      <c r="Z173" s="5"/>
      <c r="AA173" s="5"/>
      <c r="AB173" s="5">
        <f t="shared" ref="AB173:AB178" si="767">AB172-AC172-AD172-AE172</f>
        <v>789</v>
      </c>
      <c r="AC173" s="5"/>
      <c r="AD173" s="5"/>
      <c r="AE173" s="5"/>
      <c r="AF173" s="5"/>
      <c r="AG173" s="5">
        <f t="shared" ref="AG173:AG178" si="768">AG172-AH172-AI172-AJ172</f>
        <v>504</v>
      </c>
      <c r="AH173" s="5"/>
      <c r="AI173" s="5"/>
      <c r="AJ173" s="5"/>
      <c r="AK173" s="5"/>
      <c r="AL173" s="5">
        <f t="shared" ref="AL173:AL178" si="769">AL172-AM172-AN172-AO172</f>
        <v>668</v>
      </c>
      <c r="AM173" s="5"/>
      <c r="AN173" s="5"/>
      <c r="AO173" s="5"/>
      <c r="AP173" s="5"/>
      <c r="AQ173" s="5">
        <f t="shared" ref="AQ173:AQ178" si="770">AQ172-AR172-AS172-AT172</f>
        <v>0</v>
      </c>
      <c r="AR173" s="5"/>
      <c r="AS173" s="5"/>
      <c r="AT173" s="5"/>
      <c r="AU173" s="5"/>
      <c r="AV173" s="5">
        <f t="shared" ref="AV173:AV178" si="771">AV172-AW172-AX172-AY172</f>
        <v>0</v>
      </c>
      <c r="AW173" s="5"/>
      <c r="AX173" s="5"/>
      <c r="AY173" s="5"/>
      <c r="AZ173" s="5"/>
      <c r="BA173" s="5">
        <f t="shared" ref="BA173:BA178" si="772">BA172-BB172-BC172-BD172</f>
        <v>0</v>
      </c>
      <c r="BB173" s="5"/>
      <c r="BC173" s="5"/>
      <c r="BD173" s="5"/>
      <c r="BE173" s="5"/>
      <c r="BF173" s="5">
        <f t="shared" ref="BF173:BF178" si="773">BF172-BG172-BH172-BI172</f>
        <v>0</v>
      </c>
      <c r="BG173" s="5"/>
      <c r="BH173" s="5"/>
      <c r="BI173" s="5"/>
      <c r="BJ173" s="5"/>
      <c r="BK173" s="5">
        <f t="shared" ref="BK173:BK178" si="774">BK172-BL172-BM172-BN172</f>
        <v>0</v>
      </c>
      <c r="BL173" s="5"/>
      <c r="BM173" s="5"/>
      <c r="BN173" s="5"/>
      <c r="BO173" s="5"/>
      <c r="BP173" s="5">
        <f t="shared" ref="BP173:BP178" si="775">BP172-BQ172-BR172-BS172</f>
        <v>0</v>
      </c>
      <c r="BQ173" s="5"/>
      <c r="BR173" s="5"/>
      <c r="BS173" s="5"/>
      <c r="BT173" s="5"/>
      <c r="BU173" s="5">
        <f t="shared" ref="BU173:BU178" si="776">BU172-BV172-BW172-BX172</f>
        <v>0</v>
      </c>
      <c r="BV173" s="5"/>
      <c r="BW173" s="5"/>
      <c r="BX173" s="5"/>
      <c r="BZ173" s="2">
        <f t="shared" si="610"/>
        <v>5351</v>
      </c>
      <c r="CA173" s="2">
        <f t="shared" si="759"/>
        <v>0</v>
      </c>
      <c r="CB173" s="2">
        <f t="shared" si="759"/>
        <v>0</v>
      </c>
      <c r="CC173" s="2">
        <f t="shared" si="759"/>
        <v>0</v>
      </c>
      <c r="CD173" s="17">
        <f t="shared" si="575"/>
        <v>0</v>
      </c>
    </row>
    <row r="174" spans="1:82" x14ac:dyDescent="0.25">
      <c r="A174" s="36"/>
      <c r="B174" s="27">
        <f t="shared" si="761"/>
        <v>44451</v>
      </c>
      <c r="C174" s="5">
        <f t="shared" si="762"/>
        <v>369</v>
      </c>
      <c r="D174" s="5"/>
      <c r="E174" s="5"/>
      <c r="F174" s="5"/>
      <c r="G174" s="5"/>
      <c r="H174" s="5">
        <f t="shared" si="763"/>
        <v>684</v>
      </c>
      <c r="I174" s="5"/>
      <c r="J174" s="5"/>
      <c r="K174" s="5"/>
      <c r="L174" s="5"/>
      <c r="M174" s="5">
        <f t="shared" si="764"/>
        <v>861</v>
      </c>
      <c r="N174" s="5"/>
      <c r="O174" s="5"/>
      <c r="P174" s="5"/>
      <c r="Q174" s="5"/>
      <c r="R174" s="5">
        <f t="shared" si="765"/>
        <v>769</v>
      </c>
      <c r="S174" s="5"/>
      <c r="T174" s="5"/>
      <c r="U174" s="5"/>
      <c r="V174" s="5"/>
      <c r="W174" s="5">
        <f t="shared" si="766"/>
        <v>707</v>
      </c>
      <c r="X174" s="5"/>
      <c r="Y174" s="5"/>
      <c r="Z174" s="5"/>
      <c r="AA174" s="5"/>
      <c r="AB174" s="5">
        <f t="shared" si="767"/>
        <v>789</v>
      </c>
      <c r="AC174" s="5"/>
      <c r="AD174" s="5"/>
      <c r="AE174" s="5"/>
      <c r="AF174" s="5"/>
      <c r="AG174" s="5">
        <f t="shared" si="768"/>
        <v>504</v>
      </c>
      <c r="AH174" s="5"/>
      <c r="AI174" s="5"/>
      <c r="AJ174" s="5"/>
      <c r="AK174" s="5"/>
      <c r="AL174" s="5">
        <f t="shared" si="769"/>
        <v>668</v>
      </c>
      <c r="AM174" s="5"/>
      <c r="AN174" s="5"/>
      <c r="AO174" s="5"/>
      <c r="AP174" s="5"/>
      <c r="AQ174" s="5">
        <f t="shared" si="770"/>
        <v>0</v>
      </c>
      <c r="AR174" s="5"/>
      <c r="AS174" s="5"/>
      <c r="AT174" s="5"/>
      <c r="AU174" s="5"/>
      <c r="AV174" s="5">
        <f t="shared" si="771"/>
        <v>0</v>
      </c>
      <c r="AW174" s="5"/>
      <c r="AX174" s="5"/>
      <c r="AY174" s="5"/>
      <c r="AZ174" s="5"/>
      <c r="BA174" s="5">
        <f t="shared" si="772"/>
        <v>0</v>
      </c>
      <c r="BB174" s="5"/>
      <c r="BC174" s="5"/>
      <c r="BD174" s="5"/>
      <c r="BE174" s="5"/>
      <c r="BF174" s="5">
        <f t="shared" si="773"/>
        <v>0</v>
      </c>
      <c r="BG174" s="5"/>
      <c r="BH174" s="5"/>
      <c r="BI174" s="5"/>
      <c r="BJ174" s="5"/>
      <c r="BK174" s="5">
        <f t="shared" si="774"/>
        <v>0</v>
      </c>
      <c r="BL174" s="5"/>
      <c r="BM174" s="5"/>
      <c r="BN174" s="5"/>
      <c r="BO174" s="5"/>
      <c r="BP174" s="5">
        <f t="shared" si="775"/>
        <v>0</v>
      </c>
      <c r="BQ174" s="5"/>
      <c r="BR174" s="5"/>
      <c r="BS174" s="5"/>
      <c r="BT174" s="5"/>
      <c r="BU174" s="5">
        <f t="shared" si="776"/>
        <v>0</v>
      </c>
      <c r="BV174" s="5"/>
      <c r="BW174" s="5"/>
      <c r="BX174" s="5"/>
      <c r="BZ174" s="2">
        <f t="shared" si="610"/>
        <v>5351</v>
      </c>
      <c r="CA174" s="2">
        <f t="shared" si="759"/>
        <v>0</v>
      </c>
      <c r="CB174" s="2">
        <f t="shared" si="759"/>
        <v>0</v>
      </c>
      <c r="CC174" s="2">
        <f t="shared" si="759"/>
        <v>0</v>
      </c>
      <c r="CD174" s="17">
        <f t="shared" si="575"/>
        <v>0</v>
      </c>
    </row>
    <row r="175" spans="1:82" x14ac:dyDescent="0.25">
      <c r="A175" s="36"/>
      <c r="B175" s="27">
        <f t="shared" si="761"/>
        <v>44452</v>
      </c>
      <c r="C175" s="5">
        <f t="shared" si="762"/>
        <v>369</v>
      </c>
      <c r="D175" s="5"/>
      <c r="E175" s="5"/>
      <c r="F175" s="5"/>
      <c r="G175" s="5"/>
      <c r="H175" s="5">
        <f t="shared" si="763"/>
        <v>684</v>
      </c>
      <c r="I175" s="5"/>
      <c r="J175" s="5"/>
      <c r="K175" s="5"/>
      <c r="L175" s="5"/>
      <c r="M175" s="5">
        <f t="shared" si="764"/>
        <v>861</v>
      </c>
      <c r="N175" s="5"/>
      <c r="O175" s="5"/>
      <c r="P175" s="5"/>
      <c r="Q175" s="5"/>
      <c r="R175" s="5">
        <f t="shared" si="765"/>
        <v>769</v>
      </c>
      <c r="S175" s="5"/>
      <c r="T175" s="5"/>
      <c r="U175" s="5"/>
      <c r="V175" s="5"/>
      <c r="W175" s="5">
        <f t="shared" si="766"/>
        <v>707</v>
      </c>
      <c r="X175" s="5"/>
      <c r="Y175" s="5"/>
      <c r="Z175" s="5"/>
      <c r="AA175" s="5"/>
      <c r="AB175" s="5">
        <f t="shared" si="767"/>
        <v>789</v>
      </c>
      <c r="AC175" s="5"/>
      <c r="AD175" s="5"/>
      <c r="AE175" s="5"/>
      <c r="AF175" s="5"/>
      <c r="AG175" s="5">
        <f t="shared" si="768"/>
        <v>504</v>
      </c>
      <c r="AH175" s="5"/>
      <c r="AI175" s="5"/>
      <c r="AJ175" s="5"/>
      <c r="AK175" s="5"/>
      <c r="AL175" s="5">
        <f t="shared" si="769"/>
        <v>668</v>
      </c>
      <c r="AM175" s="5"/>
      <c r="AN175" s="5"/>
      <c r="AO175" s="5"/>
      <c r="AP175" s="5"/>
      <c r="AQ175" s="5">
        <f t="shared" si="770"/>
        <v>0</v>
      </c>
      <c r="AR175" s="5"/>
      <c r="AS175" s="5"/>
      <c r="AT175" s="5"/>
      <c r="AU175" s="5"/>
      <c r="AV175" s="5">
        <f t="shared" si="771"/>
        <v>0</v>
      </c>
      <c r="AW175" s="5"/>
      <c r="AX175" s="5"/>
      <c r="AY175" s="5"/>
      <c r="AZ175" s="5"/>
      <c r="BA175" s="5">
        <f t="shared" si="772"/>
        <v>0</v>
      </c>
      <c r="BB175" s="5"/>
      <c r="BC175" s="5"/>
      <c r="BD175" s="5"/>
      <c r="BE175" s="5"/>
      <c r="BF175" s="5">
        <f t="shared" si="773"/>
        <v>0</v>
      </c>
      <c r="BG175" s="5"/>
      <c r="BH175" s="5"/>
      <c r="BI175" s="5"/>
      <c r="BJ175" s="5"/>
      <c r="BK175" s="5">
        <f t="shared" si="774"/>
        <v>0</v>
      </c>
      <c r="BL175" s="5"/>
      <c r="BM175" s="5"/>
      <c r="BN175" s="5"/>
      <c r="BO175" s="5"/>
      <c r="BP175" s="5">
        <f t="shared" si="775"/>
        <v>0</v>
      </c>
      <c r="BQ175" s="5"/>
      <c r="BR175" s="5"/>
      <c r="BS175" s="5"/>
      <c r="BT175" s="5"/>
      <c r="BU175" s="5">
        <f t="shared" si="776"/>
        <v>0</v>
      </c>
      <c r="BV175" s="5"/>
      <c r="BW175" s="5"/>
      <c r="BX175" s="5"/>
      <c r="BZ175" s="2">
        <f t="shared" si="610"/>
        <v>5351</v>
      </c>
      <c r="CA175" s="2">
        <f t="shared" si="759"/>
        <v>0</v>
      </c>
      <c r="CB175" s="2">
        <f t="shared" si="759"/>
        <v>0</v>
      </c>
      <c r="CC175" s="2">
        <f t="shared" si="759"/>
        <v>0</v>
      </c>
      <c r="CD175" s="17">
        <f t="shared" si="575"/>
        <v>0</v>
      </c>
    </row>
    <row r="176" spans="1:82" x14ac:dyDescent="0.25">
      <c r="A176" s="36"/>
      <c r="B176" s="27">
        <f t="shared" si="761"/>
        <v>44453</v>
      </c>
      <c r="C176" s="5">
        <f t="shared" si="762"/>
        <v>369</v>
      </c>
      <c r="D176" s="5"/>
      <c r="E176" s="5">
        <v>3</v>
      </c>
      <c r="F176" s="5"/>
      <c r="G176" s="5"/>
      <c r="H176" s="5">
        <f t="shared" si="763"/>
        <v>684</v>
      </c>
      <c r="I176" s="5"/>
      <c r="J176" s="5"/>
      <c r="K176" s="5"/>
      <c r="L176" s="5"/>
      <c r="M176" s="5">
        <f t="shared" si="764"/>
        <v>861</v>
      </c>
      <c r="N176" s="5"/>
      <c r="O176" s="5"/>
      <c r="P176" s="5"/>
      <c r="Q176" s="5"/>
      <c r="R176" s="5">
        <f t="shared" si="765"/>
        <v>769</v>
      </c>
      <c r="S176" s="5"/>
      <c r="T176" s="5"/>
      <c r="U176" s="5"/>
      <c r="V176" s="5"/>
      <c r="W176" s="5">
        <f t="shared" si="766"/>
        <v>707</v>
      </c>
      <c r="X176" s="5"/>
      <c r="Y176" s="5"/>
      <c r="Z176" s="5"/>
      <c r="AA176" s="5"/>
      <c r="AB176" s="5">
        <f t="shared" si="767"/>
        <v>789</v>
      </c>
      <c r="AC176" s="5"/>
      <c r="AD176" s="5"/>
      <c r="AE176" s="5"/>
      <c r="AF176" s="5"/>
      <c r="AG176" s="5">
        <f t="shared" si="768"/>
        <v>504</v>
      </c>
      <c r="AH176" s="5"/>
      <c r="AI176" s="5"/>
      <c r="AJ176" s="5"/>
      <c r="AK176" s="5"/>
      <c r="AL176" s="5">
        <f t="shared" si="769"/>
        <v>668</v>
      </c>
      <c r="AM176" s="5"/>
      <c r="AN176" s="5"/>
      <c r="AO176" s="5"/>
      <c r="AP176" s="5"/>
      <c r="AQ176" s="5">
        <f t="shared" si="770"/>
        <v>0</v>
      </c>
      <c r="AR176" s="5"/>
      <c r="AS176" s="5"/>
      <c r="AT176" s="5"/>
      <c r="AU176" s="5"/>
      <c r="AV176" s="5">
        <f t="shared" si="771"/>
        <v>0</v>
      </c>
      <c r="AW176" s="5"/>
      <c r="AX176" s="5"/>
      <c r="AY176" s="5"/>
      <c r="AZ176" s="5"/>
      <c r="BA176" s="5">
        <f t="shared" si="772"/>
        <v>0</v>
      </c>
      <c r="BB176" s="5"/>
      <c r="BC176" s="5"/>
      <c r="BD176" s="5"/>
      <c r="BE176" s="5"/>
      <c r="BF176" s="5">
        <f t="shared" si="773"/>
        <v>0</v>
      </c>
      <c r="BG176" s="5"/>
      <c r="BH176" s="5"/>
      <c r="BI176" s="5"/>
      <c r="BJ176" s="5"/>
      <c r="BK176" s="5">
        <f t="shared" si="774"/>
        <v>0</v>
      </c>
      <c r="BL176" s="5"/>
      <c r="BM176" s="5"/>
      <c r="BN176" s="5"/>
      <c r="BO176" s="5"/>
      <c r="BP176" s="5">
        <f t="shared" si="775"/>
        <v>0</v>
      </c>
      <c r="BQ176" s="5"/>
      <c r="BR176" s="5"/>
      <c r="BS176" s="5"/>
      <c r="BT176" s="5"/>
      <c r="BU176" s="5">
        <f t="shared" si="776"/>
        <v>0</v>
      </c>
      <c r="BV176" s="5"/>
      <c r="BW176" s="5"/>
      <c r="BX176" s="5"/>
      <c r="BZ176" s="2">
        <f t="shared" si="610"/>
        <v>5351</v>
      </c>
      <c r="CA176" s="2">
        <f t="shared" si="759"/>
        <v>0</v>
      </c>
      <c r="CB176" s="2">
        <f t="shared" si="759"/>
        <v>3</v>
      </c>
      <c r="CC176" s="2">
        <f t="shared" si="759"/>
        <v>0</v>
      </c>
      <c r="CD176" s="17">
        <f t="shared" si="575"/>
        <v>5.606428704914969E-4</v>
      </c>
    </row>
    <row r="177" spans="1:82" x14ac:dyDescent="0.25">
      <c r="A177" s="36"/>
      <c r="B177" s="27">
        <f t="shared" si="761"/>
        <v>44454</v>
      </c>
      <c r="C177" s="5">
        <v>356</v>
      </c>
      <c r="D177" s="5"/>
      <c r="E177" s="5"/>
      <c r="F177" s="5"/>
      <c r="G177" s="5"/>
      <c r="H177" s="5">
        <v>662</v>
      </c>
      <c r="I177" s="5"/>
      <c r="J177" s="5"/>
      <c r="K177" s="5"/>
      <c r="L177" s="5"/>
      <c r="M177" s="5">
        <v>839</v>
      </c>
      <c r="N177" s="5"/>
      <c r="O177" s="5"/>
      <c r="P177" s="5"/>
      <c r="Q177" s="5"/>
      <c r="R177" s="5">
        <v>743</v>
      </c>
      <c r="S177" s="5"/>
      <c r="T177" s="5"/>
      <c r="U177" s="5"/>
      <c r="V177" s="5"/>
      <c r="W177" s="5">
        <v>689</v>
      </c>
      <c r="X177" s="5"/>
      <c r="Y177" s="5"/>
      <c r="Z177" s="5"/>
      <c r="AA177" s="5"/>
      <c r="AB177" s="5">
        <v>778</v>
      </c>
      <c r="AC177" s="5"/>
      <c r="AD177" s="5"/>
      <c r="AE177" s="5"/>
      <c r="AF177" s="5"/>
      <c r="AG177" s="5">
        <v>496</v>
      </c>
      <c r="AH177" s="5"/>
      <c r="AI177" s="5"/>
      <c r="AJ177" s="5"/>
      <c r="AK177" s="5"/>
      <c r="AL177" s="5">
        <v>660</v>
      </c>
      <c r="AM177" s="5"/>
      <c r="AN177" s="5"/>
      <c r="AO177" s="5"/>
      <c r="AP177" s="5"/>
      <c r="AQ177" s="5">
        <f t="shared" si="770"/>
        <v>0</v>
      </c>
      <c r="AR177" s="5"/>
      <c r="AS177" s="5"/>
      <c r="AT177" s="5"/>
      <c r="AU177" s="5"/>
      <c r="AV177" s="5">
        <f t="shared" si="771"/>
        <v>0</v>
      </c>
      <c r="AW177" s="5"/>
      <c r="AX177" s="5"/>
      <c r="AY177" s="5"/>
      <c r="AZ177" s="5"/>
      <c r="BA177" s="5">
        <f t="shared" si="772"/>
        <v>0</v>
      </c>
      <c r="BB177" s="5"/>
      <c r="BC177" s="5"/>
      <c r="BD177" s="5"/>
      <c r="BE177" s="5"/>
      <c r="BF177" s="5">
        <f t="shared" si="773"/>
        <v>0</v>
      </c>
      <c r="BG177" s="5"/>
      <c r="BH177" s="5"/>
      <c r="BI177" s="5"/>
      <c r="BJ177" s="5"/>
      <c r="BK177" s="5">
        <f t="shared" si="774"/>
        <v>0</v>
      </c>
      <c r="BL177" s="5"/>
      <c r="BM177" s="5"/>
      <c r="BN177" s="5"/>
      <c r="BO177" s="5"/>
      <c r="BP177" s="5">
        <f t="shared" si="775"/>
        <v>0</v>
      </c>
      <c r="BQ177" s="5"/>
      <c r="BR177" s="5"/>
      <c r="BS177" s="5"/>
      <c r="BT177" s="5"/>
      <c r="BU177" s="5">
        <f t="shared" si="776"/>
        <v>0</v>
      </c>
      <c r="BV177" s="5"/>
      <c r="BW177" s="5"/>
      <c r="BX177" s="5"/>
      <c r="BZ177" s="2">
        <f t="shared" si="610"/>
        <v>5223</v>
      </c>
      <c r="CA177" s="2">
        <f t="shared" si="759"/>
        <v>0</v>
      </c>
      <c r="CB177" s="2">
        <f t="shared" si="759"/>
        <v>0</v>
      </c>
      <c r="CC177" s="2">
        <f t="shared" si="759"/>
        <v>0</v>
      </c>
      <c r="CD177" s="17">
        <f t="shared" si="575"/>
        <v>0</v>
      </c>
    </row>
    <row r="178" spans="1:82" ht="18.75" thickBot="1" x14ac:dyDescent="0.3">
      <c r="A178" s="37"/>
      <c r="B178" s="28">
        <f t="shared" si="761"/>
        <v>44455</v>
      </c>
      <c r="C178" s="6">
        <f t="shared" si="762"/>
        <v>356</v>
      </c>
      <c r="D178" s="6"/>
      <c r="E178" s="6"/>
      <c r="F178" s="6"/>
      <c r="G178" s="6"/>
      <c r="H178" s="6">
        <f t="shared" si="763"/>
        <v>662</v>
      </c>
      <c r="I178" s="6"/>
      <c r="J178" s="6"/>
      <c r="K178" s="6"/>
      <c r="L178" s="6"/>
      <c r="M178" s="6">
        <f t="shared" si="764"/>
        <v>839</v>
      </c>
      <c r="N178" s="6"/>
      <c r="O178" s="6"/>
      <c r="P178" s="6"/>
      <c r="Q178" s="6"/>
      <c r="R178" s="6">
        <f t="shared" si="765"/>
        <v>743</v>
      </c>
      <c r="S178" s="6"/>
      <c r="T178" s="6"/>
      <c r="U178" s="6"/>
      <c r="V178" s="6"/>
      <c r="W178" s="6">
        <f t="shared" si="766"/>
        <v>689</v>
      </c>
      <c r="X178" s="6"/>
      <c r="Y178" s="6"/>
      <c r="Z178" s="6"/>
      <c r="AA178" s="6"/>
      <c r="AB178" s="6">
        <f t="shared" si="767"/>
        <v>778</v>
      </c>
      <c r="AC178" s="6">
        <v>1</v>
      </c>
      <c r="AD178" s="6"/>
      <c r="AE178" s="6"/>
      <c r="AF178" s="6"/>
      <c r="AG178" s="6">
        <f t="shared" si="768"/>
        <v>496</v>
      </c>
      <c r="AH178" s="6"/>
      <c r="AI178" s="6"/>
      <c r="AJ178" s="6"/>
      <c r="AK178" s="6"/>
      <c r="AL178" s="6">
        <f t="shared" si="769"/>
        <v>660</v>
      </c>
      <c r="AM178" s="6"/>
      <c r="AN178" s="6"/>
      <c r="AO178" s="6"/>
      <c r="AP178" s="6"/>
      <c r="AQ178" s="6">
        <f t="shared" si="770"/>
        <v>0</v>
      </c>
      <c r="AR178" s="6"/>
      <c r="AS178" s="6"/>
      <c r="AT178" s="6"/>
      <c r="AU178" s="6"/>
      <c r="AV178" s="6">
        <f t="shared" si="771"/>
        <v>0</v>
      </c>
      <c r="AW178" s="6"/>
      <c r="AX178" s="6"/>
      <c r="AY178" s="6"/>
      <c r="AZ178" s="6"/>
      <c r="BA178" s="6">
        <f t="shared" si="772"/>
        <v>0</v>
      </c>
      <c r="BB178" s="6"/>
      <c r="BC178" s="6"/>
      <c r="BD178" s="6"/>
      <c r="BE178" s="6"/>
      <c r="BF178" s="6">
        <f t="shared" si="773"/>
        <v>0</v>
      </c>
      <c r="BG178" s="6"/>
      <c r="BH178" s="6"/>
      <c r="BI178" s="6"/>
      <c r="BJ178" s="6"/>
      <c r="BK178" s="6">
        <f t="shared" si="774"/>
        <v>0</v>
      </c>
      <c r="BL178" s="6"/>
      <c r="BM178" s="6"/>
      <c r="BN178" s="6"/>
      <c r="BO178" s="6"/>
      <c r="BP178" s="6">
        <f t="shared" si="775"/>
        <v>0</v>
      </c>
      <c r="BQ178" s="6"/>
      <c r="BR178" s="6"/>
      <c r="BS178" s="6"/>
      <c r="BT178" s="6"/>
      <c r="BU178" s="6">
        <f t="shared" si="776"/>
        <v>0</v>
      </c>
      <c r="BV178" s="6"/>
      <c r="BW178" s="6"/>
      <c r="BX178" s="6"/>
      <c r="BZ178" s="2">
        <f t="shared" si="610"/>
        <v>5223</v>
      </c>
      <c r="CA178" s="2">
        <f t="shared" si="759"/>
        <v>1</v>
      </c>
      <c r="CB178" s="2">
        <f t="shared" si="759"/>
        <v>0</v>
      </c>
      <c r="CC178" s="2">
        <f t="shared" si="759"/>
        <v>0</v>
      </c>
      <c r="CD178" s="17">
        <f t="shared" si="575"/>
        <v>1.9146084625694046E-4</v>
      </c>
    </row>
    <row r="179" spans="1:82" ht="18.75" thickTop="1" x14ac:dyDescent="0.25">
      <c r="B179" s="29"/>
      <c r="BZ179" s="2"/>
      <c r="CA179" s="12">
        <f t="shared" ref="CA179:CC179" si="777">SUM(CA172:CA178)</f>
        <v>1</v>
      </c>
      <c r="CB179" s="12">
        <f t="shared" si="777"/>
        <v>3</v>
      </c>
      <c r="CC179" s="12">
        <f t="shared" si="777"/>
        <v>0</v>
      </c>
      <c r="CD179" s="18">
        <f t="shared" ref="CD179" si="778">((CA179+CB179+CC179)/$BZ$4)</f>
        <v>7.192950908110052E-4</v>
      </c>
    </row>
    <row r="180" spans="1:82" x14ac:dyDescent="0.25">
      <c r="A180" s="35">
        <v>23</v>
      </c>
      <c r="B180" s="26">
        <f t="shared" ref="B180" si="779">B178+1</f>
        <v>44456</v>
      </c>
      <c r="C180" s="4">
        <f t="shared" ref="C180" si="780">C178-D178-E178-F178</f>
        <v>356</v>
      </c>
      <c r="D180" s="4"/>
      <c r="E180" s="4"/>
      <c r="F180" s="4"/>
      <c r="G180" s="4"/>
      <c r="H180" s="4">
        <f t="shared" ref="H180" si="781">H178-I178-J178-K178</f>
        <v>662</v>
      </c>
      <c r="I180" s="4"/>
      <c r="J180" s="4"/>
      <c r="K180" s="4"/>
      <c r="L180" s="4"/>
      <c r="M180" s="4">
        <f t="shared" ref="M180" si="782">M178-N178-O178-P178</f>
        <v>839</v>
      </c>
      <c r="N180" s="4"/>
      <c r="O180" s="4"/>
      <c r="P180" s="4"/>
      <c r="Q180" s="4"/>
      <c r="R180" s="4">
        <f t="shared" ref="R180" si="783">R178-S178-T178-U178</f>
        <v>743</v>
      </c>
      <c r="S180" s="4"/>
      <c r="T180" s="4"/>
      <c r="U180" s="4"/>
      <c r="V180" s="4"/>
      <c r="W180" s="4">
        <f t="shared" ref="W180" si="784">W178-X178-Y178-Z178</f>
        <v>689</v>
      </c>
      <c r="X180" s="4"/>
      <c r="Y180" s="4"/>
      <c r="Z180" s="4"/>
      <c r="AA180" s="4"/>
      <c r="AB180" s="4">
        <f t="shared" ref="AB180" si="785">AB178-AC178-AD178-AE178</f>
        <v>777</v>
      </c>
      <c r="AC180" s="4"/>
      <c r="AD180" s="4"/>
      <c r="AE180" s="4"/>
      <c r="AF180" s="4"/>
      <c r="AG180" s="4">
        <f t="shared" ref="AG180" si="786">AG178-AH178-AI178-AJ178</f>
        <v>496</v>
      </c>
      <c r="AH180" s="4"/>
      <c r="AI180" s="4"/>
      <c r="AJ180" s="4"/>
      <c r="AK180" s="4"/>
      <c r="AL180" s="4">
        <f t="shared" ref="AL180" si="787">AL178-AM178-AN178-AO178</f>
        <v>660</v>
      </c>
      <c r="AM180" s="4"/>
      <c r="AN180" s="4"/>
      <c r="AO180" s="4"/>
      <c r="AP180" s="4"/>
      <c r="AQ180" s="4">
        <f t="shared" ref="AQ180" si="788">AQ178-AR178-AS178-AT178</f>
        <v>0</v>
      </c>
      <c r="AR180" s="4"/>
      <c r="AS180" s="4"/>
      <c r="AT180" s="4"/>
      <c r="AU180" s="4"/>
      <c r="AV180" s="4">
        <f t="shared" ref="AV180" si="789">AV178-AW178-AX178-AY178</f>
        <v>0</v>
      </c>
      <c r="AW180" s="4"/>
      <c r="AX180" s="4"/>
      <c r="AY180" s="4"/>
      <c r="AZ180" s="4"/>
      <c r="BA180" s="4">
        <f t="shared" ref="BA180" si="790">BA178-BB178-BC178-BD178</f>
        <v>0</v>
      </c>
      <c r="BB180" s="4"/>
      <c r="BC180" s="4"/>
      <c r="BD180" s="4"/>
      <c r="BE180" s="4"/>
      <c r="BF180" s="4">
        <f t="shared" ref="BF180" si="791">BF178-BG178-BH178-BI178</f>
        <v>0</v>
      </c>
      <c r="BG180" s="4"/>
      <c r="BH180" s="4"/>
      <c r="BI180" s="4"/>
      <c r="BJ180" s="4"/>
      <c r="BK180" s="4">
        <f t="shared" ref="BK180" si="792">BK178-BL178-BM178-BN178</f>
        <v>0</v>
      </c>
      <c r="BL180" s="4"/>
      <c r="BM180" s="4"/>
      <c r="BN180" s="4"/>
      <c r="BO180" s="4"/>
      <c r="BP180" s="4">
        <f t="shared" ref="BP180" si="793">BP178-BQ178-BR178-BS178</f>
        <v>0</v>
      </c>
      <c r="BQ180" s="4"/>
      <c r="BR180" s="4"/>
      <c r="BS180" s="4"/>
      <c r="BT180" s="4"/>
      <c r="BU180" s="4">
        <f t="shared" ref="BU180" si="794">BU178-BV178-BW178-BX178</f>
        <v>0</v>
      </c>
      <c r="BV180" s="4"/>
      <c r="BW180" s="4"/>
      <c r="BX180" s="4"/>
      <c r="BZ180" s="2">
        <f t="shared" ref="BZ180" si="795">SUM(C180,H180,M180,R180,W180,AB180,AG180,AL180,AQ180,AV180,BA180,BF180,BK180,BP180,BU180)</f>
        <v>5222</v>
      </c>
      <c r="CA180" s="2">
        <f t="shared" ref="CA180:CC186" si="796">SUM(D180,I180,N180,S180,X180,AC180,AH180,AM180,AR180,AW180,BB180,BG180,BL180,BQ180,BV180)</f>
        <v>0</v>
      </c>
      <c r="CB180" s="2">
        <f t="shared" si="796"/>
        <v>0</v>
      </c>
      <c r="CC180" s="2">
        <f t="shared" si="796"/>
        <v>0</v>
      </c>
      <c r="CD180" s="17">
        <f t="shared" ref="CD180" si="797">((CA180+CB180+CC180)/BZ180)</f>
        <v>0</v>
      </c>
    </row>
    <row r="181" spans="1:82" x14ac:dyDescent="0.25">
      <c r="A181" s="36"/>
      <c r="B181" s="27">
        <f t="shared" ref="B181:B186" si="798">B180+1</f>
        <v>44457</v>
      </c>
      <c r="C181" s="5">
        <f t="shared" ref="C181:C185" si="799">C180-D180-E180-F180</f>
        <v>356</v>
      </c>
      <c r="D181" s="5"/>
      <c r="E181" s="5"/>
      <c r="F181" s="5"/>
      <c r="G181" s="5"/>
      <c r="H181" s="5">
        <f t="shared" ref="H181:H185" si="800">H180-I180-J180-K180</f>
        <v>662</v>
      </c>
      <c r="I181" s="5"/>
      <c r="J181" s="5"/>
      <c r="K181" s="5"/>
      <c r="L181" s="5"/>
      <c r="M181" s="5">
        <f t="shared" ref="M181:M185" si="801">M180-N180-O180-P180</f>
        <v>839</v>
      </c>
      <c r="N181" s="5"/>
      <c r="O181" s="5"/>
      <c r="P181" s="5"/>
      <c r="Q181" s="5"/>
      <c r="R181" s="5">
        <f t="shared" ref="R181:R185" si="802">R180-S180-T180-U180</f>
        <v>743</v>
      </c>
      <c r="S181" s="5"/>
      <c r="T181" s="5"/>
      <c r="U181" s="5"/>
      <c r="V181" s="5"/>
      <c r="W181" s="5">
        <f t="shared" ref="W181:W185" si="803">W180-X180-Y180-Z180</f>
        <v>689</v>
      </c>
      <c r="X181" s="5"/>
      <c r="Y181" s="5"/>
      <c r="Z181" s="5"/>
      <c r="AA181" s="5"/>
      <c r="AB181" s="5">
        <f t="shared" ref="AB181:AB185" si="804">AB180-AC180-AD180-AE180</f>
        <v>777</v>
      </c>
      <c r="AC181" s="5"/>
      <c r="AD181" s="5"/>
      <c r="AE181" s="5"/>
      <c r="AF181" s="5"/>
      <c r="AG181" s="5">
        <f t="shared" ref="AG181:AG185" si="805">AG180-AH180-AI180-AJ180</f>
        <v>496</v>
      </c>
      <c r="AH181" s="5"/>
      <c r="AI181" s="5"/>
      <c r="AJ181" s="5"/>
      <c r="AK181" s="5"/>
      <c r="AL181" s="5">
        <f t="shared" ref="AL181:AL185" si="806">AL180-AM180-AN180-AO180</f>
        <v>660</v>
      </c>
      <c r="AM181" s="5"/>
      <c r="AN181" s="5"/>
      <c r="AO181" s="5"/>
      <c r="AP181" s="5"/>
      <c r="AQ181" s="5">
        <f t="shared" ref="AQ181:AQ186" si="807">AQ180-AR180-AS180-AT180</f>
        <v>0</v>
      </c>
      <c r="AR181" s="5"/>
      <c r="AS181" s="5"/>
      <c r="AT181" s="5"/>
      <c r="AU181" s="5"/>
      <c r="AV181" s="5">
        <f t="shared" ref="AV181:AV186" si="808">AV180-AW180-AX180-AY180</f>
        <v>0</v>
      </c>
      <c r="AW181" s="5"/>
      <c r="AX181" s="5"/>
      <c r="AY181" s="5"/>
      <c r="AZ181" s="5"/>
      <c r="BA181" s="5">
        <f t="shared" ref="BA181:BA186" si="809">BA180-BB180-BC180-BD180</f>
        <v>0</v>
      </c>
      <c r="BB181" s="5"/>
      <c r="BC181" s="5"/>
      <c r="BD181" s="5"/>
      <c r="BE181" s="5"/>
      <c r="BF181" s="5">
        <f t="shared" ref="BF181:BF186" si="810">BF180-BG180-BH180-BI180</f>
        <v>0</v>
      </c>
      <c r="BG181" s="5"/>
      <c r="BH181" s="5"/>
      <c r="BI181" s="5"/>
      <c r="BJ181" s="5"/>
      <c r="BK181" s="5">
        <f t="shared" ref="BK181:BK186" si="811">BK180-BL180-BM180-BN180</f>
        <v>0</v>
      </c>
      <c r="BL181" s="5"/>
      <c r="BM181" s="5"/>
      <c r="BN181" s="5"/>
      <c r="BO181" s="5"/>
      <c r="BP181" s="5">
        <f t="shared" ref="BP181:BP186" si="812">BP180-BQ180-BR180-BS180</f>
        <v>0</v>
      </c>
      <c r="BQ181" s="5"/>
      <c r="BR181" s="5"/>
      <c r="BS181" s="5"/>
      <c r="BT181" s="5"/>
      <c r="BU181" s="5">
        <f t="shared" ref="BU181:BU186" si="813">BU180-BV180-BW180-BX180</f>
        <v>0</v>
      </c>
      <c r="BV181" s="5"/>
      <c r="BW181" s="5"/>
      <c r="BX181" s="5"/>
      <c r="BZ181" s="2">
        <f t="shared" si="610"/>
        <v>5222</v>
      </c>
      <c r="CA181" s="2">
        <f t="shared" si="796"/>
        <v>0</v>
      </c>
      <c r="CB181" s="2">
        <f t="shared" si="796"/>
        <v>0</v>
      </c>
      <c r="CC181" s="2">
        <f t="shared" si="796"/>
        <v>0</v>
      </c>
      <c r="CD181" s="17">
        <f t="shared" si="575"/>
        <v>0</v>
      </c>
    </row>
    <row r="182" spans="1:82" x14ac:dyDescent="0.25">
      <c r="A182" s="36"/>
      <c r="B182" s="27">
        <f t="shared" si="798"/>
        <v>44458</v>
      </c>
      <c r="C182" s="5">
        <f t="shared" si="799"/>
        <v>356</v>
      </c>
      <c r="D182" s="5"/>
      <c r="E182" s="5"/>
      <c r="F182" s="5"/>
      <c r="G182" s="5"/>
      <c r="H182" s="5">
        <f t="shared" si="800"/>
        <v>662</v>
      </c>
      <c r="I182" s="5"/>
      <c r="J182" s="5"/>
      <c r="K182" s="5"/>
      <c r="L182" s="5"/>
      <c r="M182" s="5">
        <f t="shared" si="801"/>
        <v>839</v>
      </c>
      <c r="N182" s="5"/>
      <c r="O182" s="5"/>
      <c r="P182" s="5"/>
      <c r="Q182" s="5"/>
      <c r="R182" s="5">
        <f t="shared" si="802"/>
        <v>743</v>
      </c>
      <c r="S182" s="5"/>
      <c r="T182" s="5"/>
      <c r="U182" s="5"/>
      <c r="V182" s="5"/>
      <c r="W182" s="5">
        <f t="shared" si="803"/>
        <v>689</v>
      </c>
      <c r="X182" s="5"/>
      <c r="Y182" s="5"/>
      <c r="Z182" s="5"/>
      <c r="AA182" s="5"/>
      <c r="AB182" s="5">
        <f t="shared" si="804"/>
        <v>777</v>
      </c>
      <c r="AC182" s="5"/>
      <c r="AD182" s="5"/>
      <c r="AE182" s="5"/>
      <c r="AF182" s="5"/>
      <c r="AG182" s="5">
        <f t="shared" si="805"/>
        <v>496</v>
      </c>
      <c r="AH182" s="5"/>
      <c r="AI182" s="5"/>
      <c r="AJ182" s="5"/>
      <c r="AK182" s="5"/>
      <c r="AL182" s="5">
        <f t="shared" si="806"/>
        <v>660</v>
      </c>
      <c r="AM182" s="5"/>
      <c r="AN182" s="5"/>
      <c r="AO182" s="5"/>
      <c r="AP182" s="5"/>
      <c r="AQ182" s="5">
        <f t="shared" si="807"/>
        <v>0</v>
      </c>
      <c r="AR182" s="5"/>
      <c r="AS182" s="5"/>
      <c r="AT182" s="5"/>
      <c r="AU182" s="5"/>
      <c r="AV182" s="5">
        <f t="shared" si="808"/>
        <v>0</v>
      </c>
      <c r="AW182" s="5"/>
      <c r="AX182" s="5"/>
      <c r="AY182" s="5"/>
      <c r="AZ182" s="5"/>
      <c r="BA182" s="5">
        <f t="shared" si="809"/>
        <v>0</v>
      </c>
      <c r="BB182" s="5"/>
      <c r="BC182" s="5"/>
      <c r="BD182" s="5"/>
      <c r="BE182" s="5"/>
      <c r="BF182" s="5">
        <f t="shared" si="810"/>
        <v>0</v>
      </c>
      <c r="BG182" s="5"/>
      <c r="BH182" s="5"/>
      <c r="BI182" s="5"/>
      <c r="BJ182" s="5"/>
      <c r="BK182" s="5">
        <f t="shared" si="811"/>
        <v>0</v>
      </c>
      <c r="BL182" s="5"/>
      <c r="BM182" s="5"/>
      <c r="BN182" s="5"/>
      <c r="BO182" s="5"/>
      <c r="BP182" s="5">
        <f t="shared" si="812"/>
        <v>0</v>
      </c>
      <c r="BQ182" s="5"/>
      <c r="BR182" s="5"/>
      <c r="BS182" s="5"/>
      <c r="BT182" s="5"/>
      <c r="BU182" s="5">
        <f t="shared" si="813"/>
        <v>0</v>
      </c>
      <c r="BV182" s="5"/>
      <c r="BW182" s="5"/>
      <c r="BX182" s="5"/>
      <c r="BZ182" s="2">
        <f t="shared" si="610"/>
        <v>5222</v>
      </c>
      <c r="CA182" s="2">
        <f t="shared" si="796"/>
        <v>0</v>
      </c>
      <c r="CB182" s="2">
        <f t="shared" si="796"/>
        <v>0</v>
      </c>
      <c r="CC182" s="2">
        <f t="shared" si="796"/>
        <v>0</v>
      </c>
      <c r="CD182" s="17">
        <f t="shared" si="575"/>
        <v>0</v>
      </c>
    </row>
    <row r="183" spans="1:82" x14ac:dyDescent="0.25">
      <c r="A183" s="36"/>
      <c r="B183" s="27">
        <f t="shared" si="798"/>
        <v>44459</v>
      </c>
      <c r="C183" s="5">
        <f t="shared" si="799"/>
        <v>356</v>
      </c>
      <c r="D183" s="5"/>
      <c r="E183" s="5"/>
      <c r="F183" s="5"/>
      <c r="G183" s="5"/>
      <c r="H183" s="5">
        <f t="shared" si="800"/>
        <v>662</v>
      </c>
      <c r="I183" s="5"/>
      <c r="J183" s="5"/>
      <c r="K183" s="5"/>
      <c r="L183" s="5"/>
      <c r="M183" s="5">
        <f t="shared" si="801"/>
        <v>839</v>
      </c>
      <c r="N183" s="5"/>
      <c r="O183" s="5"/>
      <c r="P183" s="5"/>
      <c r="Q183" s="5"/>
      <c r="R183" s="5">
        <f t="shared" si="802"/>
        <v>743</v>
      </c>
      <c r="S183" s="5"/>
      <c r="T183" s="5"/>
      <c r="U183" s="5"/>
      <c r="V183" s="5"/>
      <c r="W183" s="5">
        <f t="shared" si="803"/>
        <v>689</v>
      </c>
      <c r="X183" s="5"/>
      <c r="Y183" s="5"/>
      <c r="Z183" s="5"/>
      <c r="AA183" s="5"/>
      <c r="AB183" s="5">
        <f t="shared" si="804"/>
        <v>777</v>
      </c>
      <c r="AC183" s="5"/>
      <c r="AD183" s="5"/>
      <c r="AE183" s="5"/>
      <c r="AF183" s="5"/>
      <c r="AG183" s="5">
        <f t="shared" si="805"/>
        <v>496</v>
      </c>
      <c r="AH183" s="5"/>
      <c r="AI183" s="5"/>
      <c r="AJ183" s="5"/>
      <c r="AK183" s="5"/>
      <c r="AL183" s="5">
        <f t="shared" si="806"/>
        <v>660</v>
      </c>
      <c r="AM183" s="5"/>
      <c r="AN183" s="5"/>
      <c r="AO183" s="5"/>
      <c r="AP183" s="5"/>
      <c r="AQ183" s="5">
        <f t="shared" si="807"/>
        <v>0</v>
      </c>
      <c r="AR183" s="5"/>
      <c r="AS183" s="5"/>
      <c r="AT183" s="5"/>
      <c r="AU183" s="5"/>
      <c r="AV183" s="5">
        <f t="shared" si="808"/>
        <v>0</v>
      </c>
      <c r="AW183" s="5"/>
      <c r="AX183" s="5"/>
      <c r="AY183" s="5"/>
      <c r="AZ183" s="5"/>
      <c r="BA183" s="5">
        <f t="shared" si="809"/>
        <v>0</v>
      </c>
      <c r="BB183" s="5"/>
      <c r="BC183" s="5"/>
      <c r="BD183" s="5"/>
      <c r="BE183" s="5"/>
      <c r="BF183" s="5">
        <f t="shared" si="810"/>
        <v>0</v>
      </c>
      <c r="BG183" s="5"/>
      <c r="BH183" s="5"/>
      <c r="BI183" s="5"/>
      <c r="BJ183" s="5"/>
      <c r="BK183" s="5">
        <f t="shared" si="811"/>
        <v>0</v>
      </c>
      <c r="BL183" s="5"/>
      <c r="BM183" s="5"/>
      <c r="BN183" s="5"/>
      <c r="BO183" s="5"/>
      <c r="BP183" s="5">
        <f t="shared" si="812"/>
        <v>0</v>
      </c>
      <c r="BQ183" s="5"/>
      <c r="BR183" s="5"/>
      <c r="BS183" s="5"/>
      <c r="BT183" s="5"/>
      <c r="BU183" s="5">
        <f t="shared" si="813"/>
        <v>0</v>
      </c>
      <c r="BV183" s="5"/>
      <c r="BW183" s="5"/>
      <c r="BX183" s="5"/>
      <c r="BZ183" s="2">
        <f t="shared" si="610"/>
        <v>5222</v>
      </c>
      <c r="CA183" s="2">
        <f t="shared" si="796"/>
        <v>0</v>
      </c>
      <c r="CB183" s="2">
        <f t="shared" si="796"/>
        <v>0</v>
      </c>
      <c r="CC183" s="2">
        <f t="shared" si="796"/>
        <v>0</v>
      </c>
      <c r="CD183" s="17">
        <f t="shared" si="575"/>
        <v>0</v>
      </c>
    </row>
    <row r="184" spans="1:82" x14ac:dyDescent="0.25">
      <c r="A184" s="36"/>
      <c r="B184" s="27">
        <f t="shared" si="798"/>
        <v>44460</v>
      </c>
      <c r="C184" s="5">
        <f t="shared" si="799"/>
        <v>356</v>
      </c>
      <c r="D184" s="5"/>
      <c r="E184" s="5"/>
      <c r="F184" s="5"/>
      <c r="G184" s="5"/>
      <c r="H184" s="5">
        <f t="shared" si="800"/>
        <v>662</v>
      </c>
      <c r="I184" s="5"/>
      <c r="J184" s="5"/>
      <c r="K184" s="5"/>
      <c r="L184" s="5"/>
      <c r="M184" s="5">
        <f t="shared" si="801"/>
        <v>839</v>
      </c>
      <c r="N184" s="5"/>
      <c r="O184" s="5"/>
      <c r="P184" s="5"/>
      <c r="Q184" s="5"/>
      <c r="R184" s="5">
        <f t="shared" si="802"/>
        <v>743</v>
      </c>
      <c r="S184" s="5"/>
      <c r="T184" s="5"/>
      <c r="U184" s="5"/>
      <c r="V184" s="5"/>
      <c r="W184" s="5">
        <f t="shared" si="803"/>
        <v>689</v>
      </c>
      <c r="X184" s="5"/>
      <c r="Y184" s="5"/>
      <c r="Z184" s="5"/>
      <c r="AA184" s="5"/>
      <c r="AB184" s="5">
        <f t="shared" si="804"/>
        <v>777</v>
      </c>
      <c r="AC184" s="5"/>
      <c r="AD184" s="5"/>
      <c r="AE184" s="5"/>
      <c r="AF184" s="5"/>
      <c r="AG184" s="5">
        <f t="shared" si="805"/>
        <v>496</v>
      </c>
      <c r="AH184" s="5"/>
      <c r="AI184" s="5"/>
      <c r="AJ184" s="5"/>
      <c r="AK184" s="5"/>
      <c r="AL184" s="5">
        <f t="shared" si="806"/>
        <v>660</v>
      </c>
      <c r="AM184" s="5"/>
      <c r="AN184" s="5"/>
      <c r="AO184" s="5"/>
      <c r="AP184" s="5"/>
      <c r="AQ184" s="5">
        <f t="shared" si="807"/>
        <v>0</v>
      </c>
      <c r="AR184" s="5"/>
      <c r="AS184" s="5"/>
      <c r="AT184" s="5"/>
      <c r="AU184" s="5"/>
      <c r="AV184" s="5">
        <f t="shared" si="808"/>
        <v>0</v>
      </c>
      <c r="AW184" s="5"/>
      <c r="AX184" s="5"/>
      <c r="AY184" s="5"/>
      <c r="AZ184" s="5"/>
      <c r="BA184" s="5">
        <f t="shared" si="809"/>
        <v>0</v>
      </c>
      <c r="BB184" s="5"/>
      <c r="BC184" s="5"/>
      <c r="BD184" s="5"/>
      <c r="BE184" s="5"/>
      <c r="BF184" s="5">
        <f t="shared" si="810"/>
        <v>0</v>
      </c>
      <c r="BG184" s="5"/>
      <c r="BH184" s="5"/>
      <c r="BI184" s="5"/>
      <c r="BJ184" s="5"/>
      <c r="BK184" s="5">
        <f t="shared" si="811"/>
        <v>0</v>
      </c>
      <c r="BL184" s="5"/>
      <c r="BM184" s="5"/>
      <c r="BN184" s="5"/>
      <c r="BO184" s="5"/>
      <c r="BP184" s="5">
        <f t="shared" si="812"/>
        <v>0</v>
      </c>
      <c r="BQ184" s="5"/>
      <c r="BR184" s="5"/>
      <c r="BS184" s="5"/>
      <c r="BT184" s="5"/>
      <c r="BU184" s="5">
        <f t="shared" si="813"/>
        <v>0</v>
      </c>
      <c r="BV184" s="5"/>
      <c r="BW184" s="5"/>
      <c r="BX184" s="5"/>
      <c r="BZ184" s="2">
        <f t="shared" si="610"/>
        <v>5222</v>
      </c>
      <c r="CA184" s="2">
        <f t="shared" si="796"/>
        <v>0</v>
      </c>
      <c r="CB184" s="2">
        <f t="shared" si="796"/>
        <v>0</v>
      </c>
      <c r="CC184" s="2">
        <f t="shared" si="796"/>
        <v>0</v>
      </c>
      <c r="CD184" s="17">
        <f t="shared" si="575"/>
        <v>0</v>
      </c>
    </row>
    <row r="185" spans="1:82" x14ac:dyDescent="0.25">
      <c r="A185" s="36"/>
      <c r="B185" s="27">
        <f t="shared" si="798"/>
        <v>44461</v>
      </c>
      <c r="C185" s="5">
        <f t="shared" si="799"/>
        <v>356</v>
      </c>
      <c r="D185" s="5"/>
      <c r="E185" s="5"/>
      <c r="F185" s="5"/>
      <c r="G185" s="5"/>
      <c r="H185" s="5">
        <f t="shared" si="800"/>
        <v>662</v>
      </c>
      <c r="I185" s="5"/>
      <c r="J185" s="5"/>
      <c r="K185" s="5"/>
      <c r="L185" s="5"/>
      <c r="M185" s="5">
        <f t="shared" si="801"/>
        <v>839</v>
      </c>
      <c r="N185" s="5"/>
      <c r="O185" s="5"/>
      <c r="P185" s="5"/>
      <c r="Q185" s="5"/>
      <c r="R185" s="5">
        <f t="shared" si="802"/>
        <v>743</v>
      </c>
      <c r="S185" s="5"/>
      <c r="T185" s="5"/>
      <c r="U185" s="5"/>
      <c r="V185" s="5"/>
      <c r="W185" s="5">
        <f t="shared" si="803"/>
        <v>689</v>
      </c>
      <c r="X185" s="5">
        <v>1</v>
      </c>
      <c r="Y185" s="5"/>
      <c r="Z185" s="5"/>
      <c r="AA185" s="5"/>
      <c r="AB185" s="5">
        <f t="shared" si="804"/>
        <v>777</v>
      </c>
      <c r="AC185" s="5"/>
      <c r="AD185" s="5"/>
      <c r="AE185" s="5"/>
      <c r="AF185" s="5"/>
      <c r="AG185" s="5">
        <f t="shared" si="805"/>
        <v>496</v>
      </c>
      <c r="AH185" s="5"/>
      <c r="AI185" s="5"/>
      <c r="AJ185" s="5"/>
      <c r="AK185" s="5"/>
      <c r="AL185" s="5">
        <f t="shared" si="806"/>
        <v>660</v>
      </c>
      <c r="AM185" s="5"/>
      <c r="AN185" s="5"/>
      <c r="AO185" s="5"/>
      <c r="AP185" s="5"/>
      <c r="AQ185" s="5">
        <f t="shared" si="807"/>
        <v>0</v>
      </c>
      <c r="AR185" s="5"/>
      <c r="AS185" s="5"/>
      <c r="AT185" s="5"/>
      <c r="AU185" s="5"/>
      <c r="AV185" s="5">
        <f t="shared" si="808"/>
        <v>0</v>
      </c>
      <c r="AW185" s="5"/>
      <c r="AX185" s="5"/>
      <c r="AY185" s="5"/>
      <c r="AZ185" s="5"/>
      <c r="BA185" s="5">
        <f t="shared" si="809"/>
        <v>0</v>
      </c>
      <c r="BB185" s="5"/>
      <c r="BC185" s="5"/>
      <c r="BD185" s="5"/>
      <c r="BE185" s="5"/>
      <c r="BF185" s="5">
        <f t="shared" si="810"/>
        <v>0</v>
      </c>
      <c r="BG185" s="5"/>
      <c r="BH185" s="5"/>
      <c r="BI185" s="5"/>
      <c r="BJ185" s="5"/>
      <c r="BK185" s="5">
        <f t="shared" si="811"/>
        <v>0</v>
      </c>
      <c r="BL185" s="5"/>
      <c r="BM185" s="5"/>
      <c r="BN185" s="5"/>
      <c r="BO185" s="5"/>
      <c r="BP185" s="5">
        <f t="shared" si="812"/>
        <v>0</v>
      </c>
      <c r="BQ185" s="5"/>
      <c r="BR185" s="5"/>
      <c r="BS185" s="5"/>
      <c r="BT185" s="5"/>
      <c r="BU185" s="5">
        <f t="shared" si="813"/>
        <v>0</v>
      </c>
      <c r="BV185" s="5"/>
      <c r="BW185" s="5"/>
      <c r="BX185" s="5"/>
      <c r="BZ185" s="2">
        <f t="shared" si="610"/>
        <v>5222</v>
      </c>
      <c r="CA185" s="2">
        <f t="shared" si="796"/>
        <v>1</v>
      </c>
      <c r="CB185" s="2">
        <f t="shared" si="796"/>
        <v>0</v>
      </c>
      <c r="CC185" s="2">
        <f t="shared" si="796"/>
        <v>0</v>
      </c>
      <c r="CD185" s="17">
        <f t="shared" si="575"/>
        <v>1.9149751053236308E-4</v>
      </c>
    </row>
    <row r="186" spans="1:82" ht="18.75" thickBot="1" x14ac:dyDescent="0.3">
      <c r="A186" s="37"/>
      <c r="B186" s="28">
        <f t="shared" si="798"/>
        <v>44462</v>
      </c>
      <c r="C186" s="6">
        <v>762</v>
      </c>
      <c r="D186" s="6"/>
      <c r="E186" s="6"/>
      <c r="F186" s="6"/>
      <c r="G186" s="6"/>
      <c r="H186" s="6">
        <v>763</v>
      </c>
      <c r="I186" s="6"/>
      <c r="J186" s="6"/>
      <c r="K186" s="6"/>
      <c r="L186" s="6"/>
      <c r="M186" s="6">
        <v>220</v>
      </c>
      <c r="N186" s="6"/>
      <c r="O186" s="6"/>
      <c r="P186" s="6"/>
      <c r="Q186" s="6"/>
      <c r="R186" s="6">
        <v>762</v>
      </c>
      <c r="S186" s="6"/>
      <c r="T186" s="6"/>
      <c r="U186" s="6"/>
      <c r="V186" s="6"/>
      <c r="W186" s="6">
        <v>762</v>
      </c>
      <c r="X186" s="6"/>
      <c r="Y186" s="6"/>
      <c r="Z186" s="6"/>
      <c r="AA186" s="6"/>
      <c r="AB186" s="6">
        <v>762</v>
      </c>
      <c r="AC186" s="6"/>
      <c r="AD186" s="6"/>
      <c r="AE186" s="6"/>
      <c r="AF186" s="6"/>
      <c r="AG186" s="6">
        <v>0</v>
      </c>
      <c r="AH186" s="6"/>
      <c r="AI186" s="6"/>
      <c r="AJ186" s="6"/>
      <c r="AK186" s="6"/>
      <c r="AL186" s="6">
        <v>0</v>
      </c>
      <c r="AM186" s="6"/>
      <c r="AN186" s="6"/>
      <c r="AO186" s="6"/>
      <c r="AP186" s="6"/>
      <c r="AQ186" s="6">
        <f t="shared" si="807"/>
        <v>0</v>
      </c>
      <c r="AR186" s="6"/>
      <c r="AS186" s="6"/>
      <c r="AT186" s="6"/>
      <c r="AU186" s="6"/>
      <c r="AV186" s="6">
        <f t="shared" si="808"/>
        <v>0</v>
      </c>
      <c r="AW186" s="6"/>
      <c r="AX186" s="6"/>
      <c r="AY186" s="6"/>
      <c r="AZ186" s="6"/>
      <c r="BA186" s="6">
        <f t="shared" si="809"/>
        <v>0</v>
      </c>
      <c r="BB186" s="6"/>
      <c r="BC186" s="6"/>
      <c r="BD186" s="6"/>
      <c r="BE186" s="6"/>
      <c r="BF186" s="6">
        <f t="shared" si="810"/>
        <v>0</v>
      </c>
      <c r="BG186" s="6"/>
      <c r="BH186" s="6"/>
      <c r="BI186" s="6"/>
      <c r="BJ186" s="6"/>
      <c r="BK186" s="6">
        <f t="shared" si="811"/>
        <v>0</v>
      </c>
      <c r="BL186" s="6"/>
      <c r="BM186" s="6"/>
      <c r="BN186" s="6"/>
      <c r="BO186" s="6"/>
      <c r="BP186" s="6">
        <f t="shared" si="812"/>
        <v>0</v>
      </c>
      <c r="BQ186" s="6"/>
      <c r="BR186" s="6"/>
      <c r="BS186" s="6"/>
      <c r="BT186" s="6"/>
      <c r="BU186" s="6">
        <f t="shared" si="813"/>
        <v>0</v>
      </c>
      <c r="BV186" s="6"/>
      <c r="BW186" s="6"/>
      <c r="BX186" s="6"/>
      <c r="BZ186" s="2">
        <f t="shared" si="610"/>
        <v>4031</v>
      </c>
      <c r="CA186" s="2">
        <f t="shared" si="796"/>
        <v>0</v>
      </c>
      <c r="CB186" s="2">
        <f t="shared" si="796"/>
        <v>0</v>
      </c>
      <c r="CC186" s="2">
        <f t="shared" si="796"/>
        <v>0</v>
      </c>
      <c r="CD186" s="17">
        <f t="shared" si="575"/>
        <v>0</v>
      </c>
    </row>
    <row r="187" spans="1:82" ht="18.75" thickTop="1" x14ac:dyDescent="0.25">
      <c r="B187" s="29"/>
      <c r="BZ187" s="2"/>
      <c r="CA187" s="12">
        <f t="shared" ref="CA187:CC187" si="814">SUM(CA180:CA186)</f>
        <v>1</v>
      </c>
      <c r="CB187" s="12">
        <f t="shared" si="814"/>
        <v>0</v>
      </c>
      <c r="CC187" s="12">
        <f t="shared" si="814"/>
        <v>0</v>
      </c>
      <c r="CD187" s="18">
        <f t="shared" ref="CD187" si="815">((CA187+CB187+CC187)/$BZ$4)</f>
        <v>1.798237727027513E-4</v>
      </c>
    </row>
    <row r="188" spans="1:82" x14ac:dyDescent="0.25">
      <c r="A188" s="35">
        <v>24</v>
      </c>
      <c r="B188" s="26">
        <f t="shared" ref="B188" si="816">B186+1</f>
        <v>44463</v>
      </c>
      <c r="C188" s="4">
        <f t="shared" ref="C188" si="817">C186-D186-E186-F186</f>
        <v>762</v>
      </c>
      <c r="D188" s="4"/>
      <c r="E188" s="4"/>
      <c r="F188" s="4"/>
      <c r="G188" s="4"/>
      <c r="H188" s="4">
        <f t="shared" ref="H188" si="818">H186-I186-J186-K186</f>
        <v>763</v>
      </c>
      <c r="I188" s="4"/>
      <c r="J188" s="4"/>
      <c r="K188" s="4"/>
      <c r="L188" s="4"/>
      <c r="M188" s="4">
        <f t="shared" ref="M188" si="819">M186-N186-O186-P186</f>
        <v>220</v>
      </c>
      <c r="N188" s="4"/>
      <c r="O188" s="4"/>
      <c r="P188" s="4"/>
      <c r="Q188" s="4"/>
      <c r="R188" s="4">
        <f t="shared" ref="R188" si="820">R186-S186-T186-U186</f>
        <v>762</v>
      </c>
      <c r="S188" s="4"/>
      <c r="T188" s="4"/>
      <c r="U188" s="4"/>
      <c r="V188" s="4"/>
      <c r="W188" s="4">
        <f t="shared" ref="W188" si="821">W186-X186-Y186-Z186</f>
        <v>762</v>
      </c>
      <c r="X188" s="4"/>
      <c r="Y188" s="4"/>
      <c r="Z188" s="4"/>
      <c r="AA188" s="4"/>
      <c r="AB188" s="4">
        <f t="shared" ref="AB188" si="822">AB186-AC186-AD186-AE186</f>
        <v>762</v>
      </c>
      <c r="AC188" s="4"/>
      <c r="AD188" s="4"/>
      <c r="AE188" s="4"/>
      <c r="AF188" s="4"/>
      <c r="AG188" s="4">
        <f t="shared" ref="AG188" si="823">AG186-AH186-AI186-AJ186</f>
        <v>0</v>
      </c>
      <c r="AH188" s="4"/>
      <c r="AI188" s="4"/>
      <c r="AJ188" s="4"/>
      <c r="AK188" s="4"/>
      <c r="AL188" s="4">
        <f t="shared" ref="AL188" si="824">AL186-AM186-AN186-AO186</f>
        <v>0</v>
      </c>
      <c r="AM188" s="4"/>
      <c r="AN188" s="4"/>
      <c r="AO188" s="4"/>
      <c r="AP188" s="4"/>
      <c r="AQ188" s="4">
        <f t="shared" ref="AQ188" si="825">AQ186-AR186-AS186-AT186</f>
        <v>0</v>
      </c>
      <c r="AR188" s="4"/>
      <c r="AS188" s="4"/>
      <c r="AT188" s="4"/>
      <c r="AU188" s="4"/>
      <c r="AV188" s="4">
        <f t="shared" ref="AV188" si="826">AV186-AW186-AX186-AY186</f>
        <v>0</v>
      </c>
      <c r="AW188" s="4"/>
      <c r="AX188" s="4"/>
      <c r="AY188" s="4"/>
      <c r="AZ188" s="4"/>
      <c r="BA188" s="4">
        <f t="shared" ref="BA188" si="827">BA186-BB186-BC186-BD186</f>
        <v>0</v>
      </c>
      <c r="BB188" s="4"/>
      <c r="BC188" s="4"/>
      <c r="BD188" s="4"/>
      <c r="BE188" s="4"/>
      <c r="BF188" s="4">
        <f t="shared" ref="BF188" si="828">BF186-BG186-BH186-BI186</f>
        <v>0</v>
      </c>
      <c r="BG188" s="4"/>
      <c r="BH188" s="4"/>
      <c r="BI188" s="4"/>
      <c r="BJ188" s="4"/>
      <c r="BK188" s="4">
        <f t="shared" ref="BK188" si="829">BK186-BL186-BM186-BN186</f>
        <v>0</v>
      </c>
      <c r="BL188" s="4"/>
      <c r="BM188" s="4"/>
      <c r="BN188" s="4"/>
      <c r="BO188" s="4"/>
      <c r="BP188" s="4">
        <f t="shared" ref="BP188" si="830">BP186-BQ186-BR186-BS186</f>
        <v>0</v>
      </c>
      <c r="BQ188" s="4"/>
      <c r="BR188" s="4"/>
      <c r="BS188" s="4"/>
      <c r="BT188" s="4"/>
      <c r="BU188" s="4">
        <f t="shared" ref="BU188" si="831">BU186-BV186-BW186-BX186</f>
        <v>0</v>
      </c>
      <c r="BV188" s="4"/>
      <c r="BW188" s="4"/>
      <c r="BX188" s="4"/>
      <c r="BZ188" s="2">
        <f t="shared" ref="BZ188" si="832">SUM(C188,H188,M188,R188,W188,AB188,AG188,AL188,AQ188,AV188,BA188,BF188,BK188,BP188,BU188)</f>
        <v>4031</v>
      </c>
      <c r="CA188" s="2">
        <f t="shared" ref="CA188:CC194" si="833">SUM(D188,I188,N188,S188,X188,AC188,AH188,AM188,AR188,AW188,BB188,BG188,BL188,BQ188,BV188)</f>
        <v>0</v>
      </c>
      <c r="CB188" s="2">
        <f t="shared" si="833"/>
        <v>0</v>
      </c>
      <c r="CC188" s="2">
        <f t="shared" si="833"/>
        <v>0</v>
      </c>
      <c r="CD188" s="17">
        <f t="shared" ref="CD188" si="834">((CA188+CB188+CC188)/BZ188)</f>
        <v>0</v>
      </c>
    </row>
    <row r="189" spans="1:82" x14ac:dyDescent="0.25">
      <c r="A189" s="36"/>
      <c r="B189" s="27">
        <f t="shared" ref="B189:B194" si="835">B188+1</f>
        <v>44464</v>
      </c>
      <c r="C189" s="5">
        <f t="shared" ref="C189:C194" si="836">C188-D188-E188-F188</f>
        <v>762</v>
      </c>
      <c r="D189" s="5"/>
      <c r="E189" s="5"/>
      <c r="F189" s="5"/>
      <c r="G189" s="5"/>
      <c r="H189" s="5">
        <f t="shared" ref="H189:H194" si="837">H188-I188-J188-K188</f>
        <v>763</v>
      </c>
      <c r="I189" s="5"/>
      <c r="J189" s="5"/>
      <c r="K189" s="5"/>
      <c r="L189" s="5"/>
      <c r="M189" s="5">
        <f t="shared" ref="M189:M194" si="838">M188-N188-O188-P188</f>
        <v>220</v>
      </c>
      <c r="N189" s="5"/>
      <c r="O189" s="5"/>
      <c r="P189" s="5"/>
      <c r="Q189" s="5"/>
      <c r="R189" s="5">
        <f t="shared" ref="R189:R194" si="839">R188-S188-T188-U188</f>
        <v>762</v>
      </c>
      <c r="S189" s="5"/>
      <c r="T189" s="5"/>
      <c r="U189" s="5"/>
      <c r="V189" s="5"/>
      <c r="W189" s="5">
        <f t="shared" ref="W189:W194" si="840">W188-X188-Y188-Z188</f>
        <v>762</v>
      </c>
      <c r="X189" s="5"/>
      <c r="Y189" s="5"/>
      <c r="Z189" s="5"/>
      <c r="AA189" s="5"/>
      <c r="AB189" s="5">
        <f t="shared" ref="AB189:AB194" si="841">AB188-AC188-AD188-AE188</f>
        <v>762</v>
      </c>
      <c r="AC189" s="5"/>
      <c r="AD189" s="5"/>
      <c r="AE189" s="5"/>
      <c r="AF189" s="5"/>
      <c r="AG189" s="5">
        <f t="shared" ref="AG189:AG194" si="842">AG188-AH188-AI188-AJ188</f>
        <v>0</v>
      </c>
      <c r="AH189" s="5"/>
      <c r="AI189" s="5"/>
      <c r="AJ189" s="5"/>
      <c r="AK189" s="5"/>
      <c r="AL189" s="5">
        <f t="shared" ref="AL189:AL194" si="843">AL188-AM188-AN188-AO188</f>
        <v>0</v>
      </c>
      <c r="AM189" s="5"/>
      <c r="AN189" s="5"/>
      <c r="AO189" s="5"/>
      <c r="AP189" s="5"/>
      <c r="AQ189" s="5">
        <f t="shared" ref="AQ189:AQ194" si="844">AQ188-AR188-AS188-AT188</f>
        <v>0</v>
      </c>
      <c r="AR189" s="5"/>
      <c r="AS189" s="5"/>
      <c r="AT189" s="5"/>
      <c r="AU189" s="5"/>
      <c r="AV189" s="5">
        <f t="shared" ref="AV189:AV194" si="845">AV188-AW188-AX188-AY188</f>
        <v>0</v>
      </c>
      <c r="AW189" s="5"/>
      <c r="AX189" s="5"/>
      <c r="AY189" s="5"/>
      <c r="AZ189" s="5"/>
      <c r="BA189" s="5">
        <f t="shared" ref="BA189:BA194" si="846">BA188-BB188-BC188-BD188</f>
        <v>0</v>
      </c>
      <c r="BB189" s="5"/>
      <c r="BC189" s="5"/>
      <c r="BD189" s="5"/>
      <c r="BE189" s="5"/>
      <c r="BF189" s="5">
        <f t="shared" ref="BF189:BF194" si="847">BF188-BG188-BH188-BI188</f>
        <v>0</v>
      </c>
      <c r="BG189" s="5"/>
      <c r="BH189" s="5"/>
      <c r="BI189" s="5"/>
      <c r="BJ189" s="5"/>
      <c r="BK189" s="5">
        <f t="shared" ref="BK189:BK194" si="848">BK188-BL188-BM188-BN188</f>
        <v>0</v>
      </c>
      <c r="BL189" s="5"/>
      <c r="BM189" s="5"/>
      <c r="BN189" s="5"/>
      <c r="BO189" s="5"/>
      <c r="BP189" s="5">
        <f t="shared" ref="BP189:BP194" si="849">BP188-BQ188-BR188-BS188</f>
        <v>0</v>
      </c>
      <c r="BQ189" s="5"/>
      <c r="BR189" s="5"/>
      <c r="BS189" s="5"/>
      <c r="BT189" s="5"/>
      <c r="BU189" s="5">
        <f t="shared" ref="BU189:BU194" si="850">BU188-BV188-BW188-BX188</f>
        <v>0</v>
      </c>
      <c r="BV189" s="5"/>
      <c r="BW189" s="5"/>
      <c r="BX189" s="5"/>
      <c r="BZ189" s="2">
        <f t="shared" si="610"/>
        <v>4031</v>
      </c>
      <c r="CA189" s="2">
        <f t="shared" si="833"/>
        <v>0</v>
      </c>
      <c r="CB189" s="2">
        <f t="shared" si="833"/>
        <v>0</v>
      </c>
      <c r="CC189" s="2">
        <f t="shared" si="833"/>
        <v>0</v>
      </c>
      <c r="CD189" s="17">
        <f t="shared" si="575"/>
        <v>0</v>
      </c>
    </row>
    <row r="190" spans="1:82" x14ac:dyDescent="0.25">
      <c r="A190" s="36"/>
      <c r="B190" s="27">
        <f t="shared" si="835"/>
        <v>44465</v>
      </c>
      <c r="C190" s="5">
        <f t="shared" si="836"/>
        <v>762</v>
      </c>
      <c r="D190" s="5"/>
      <c r="E190" s="5"/>
      <c r="F190" s="5"/>
      <c r="G190" s="5"/>
      <c r="H190" s="5">
        <f t="shared" si="837"/>
        <v>763</v>
      </c>
      <c r="I190" s="5"/>
      <c r="J190" s="5"/>
      <c r="K190" s="5"/>
      <c r="L190" s="5"/>
      <c r="M190" s="5">
        <f t="shared" si="838"/>
        <v>220</v>
      </c>
      <c r="N190" s="5"/>
      <c r="O190" s="5"/>
      <c r="P190" s="5"/>
      <c r="Q190" s="5"/>
      <c r="R190" s="5">
        <f t="shared" si="839"/>
        <v>762</v>
      </c>
      <c r="S190" s="5"/>
      <c r="T190" s="5"/>
      <c r="U190" s="5"/>
      <c r="V190" s="5"/>
      <c r="W190" s="5">
        <f t="shared" si="840"/>
        <v>762</v>
      </c>
      <c r="X190" s="5"/>
      <c r="Y190" s="5"/>
      <c r="Z190" s="5"/>
      <c r="AA190" s="5"/>
      <c r="AB190" s="5">
        <f t="shared" si="841"/>
        <v>762</v>
      </c>
      <c r="AC190" s="5"/>
      <c r="AD190" s="5"/>
      <c r="AE190" s="5"/>
      <c r="AF190" s="5"/>
      <c r="AG190" s="5">
        <f t="shared" si="842"/>
        <v>0</v>
      </c>
      <c r="AH190" s="5"/>
      <c r="AI190" s="5"/>
      <c r="AJ190" s="5"/>
      <c r="AK190" s="5"/>
      <c r="AL190" s="5">
        <f t="shared" si="843"/>
        <v>0</v>
      </c>
      <c r="AM190" s="5"/>
      <c r="AN190" s="5"/>
      <c r="AO190" s="5"/>
      <c r="AP190" s="5"/>
      <c r="AQ190" s="5">
        <f t="shared" si="844"/>
        <v>0</v>
      </c>
      <c r="AR190" s="5"/>
      <c r="AS190" s="5"/>
      <c r="AT190" s="5"/>
      <c r="AU190" s="5"/>
      <c r="AV190" s="5">
        <f t="shared" si="845"/>
        <v>0</v>
      </c>
      <c r="AW190" s="5"/>
      <c r="AX190" s="5"/>
      <c r="AY190" s="5"/>
      <c r="AZ190" s="5"/>
      <c r="BA190" s="5">
        <f t="shared" si="846"/>
        <v>0</v>
      </c>
      <c r="BB190" s="5"/>
      <c r="BC190" s="5"/>
      <c r="BD190" s="5"/>
      <c r="BE190" s="5"/>
      <c r="BF190" s="5">
        <f t="shared" si="847"/>
        <v>0</v>
      </c>
      <c r="BG190" s="5"/>
      <c r="BH190" s="5"/>
      <c r="BI190" s="5"/>
      <c r="BJ190" s="5"/>
      <c r="BK190" s="5">
        <f t="shared" si="848"/>
        <v>0</v>
      </c>
      <c r="BL190" s="5"/>
      <c r="BM190" s="5"/>
      <c r="BN190" s="5"/>
      <c r="BO190" s="5"/>
      <c r="BP190" s="5">
        <f t="shared" si="849"/>
        <v>0</v>
      </c>
      <c r="BQ190" s="5"/>
      <c r="BR190" s="5"/>
      <c r="BS190" s="5"/>
      <c r="BT190" s="5"/>
      <c r="BU190" s="5">
        <f t="shared" si="850"/>
        <v>0</v>
      </c>
      <c r="BV190" s="5"/>
      <c r="BW190" s="5"/>
      <c r="BX190" s="5"/>
      <c r="BZ190" s="2">
        <f t="shared" si="610"/>
        <v>4031</v>
      </c>
      <c r="CA190" s="2">
        <f t="shared" si="833"/>
        <v>0</v>
      </c>
      <c r="CB190" s="2">
        <f t="shared" si="833"/>
        <v>0</v>
      </c>
      <c r="CC190" s="2">
        <f t="shared" si="833"/>
        <v>0</v>
      </c>
      <c r="CD190" s="17">
        <f t="shared" si="575"/>
        <v>0</v>
      </c>
    </row>
    <row r="191" spans="1:82" x14ac:dyDescent="0.25">
      <c r="A191" s="36"/>
      <c r="B191" s="27">
        <f t="shared" si="835"/>
        <v>44466</v>
      </c>
      <c r="C191" s="5">
        <f t="shared" si="836"/>
        <v>762</v>
      </c>
      <c r="D191" s="5"/>
      <c r="E191" s="5"/>
      <c r="F191" s="5"/>
      <c r="G191" s="5"/>
      <c r="H191" s="5">
        <f t="shared" si="837"/>
        <v>763</v>
      </c>
      <c r="I191" s="5"/>
      <c r="J191" s="5"/>
      <c r="K191" s="5"/>
      <c r="L191" s="5"/>
      <c r="M191" s="5">
        <f t="shared" si="838"/>
        <v>220</v>
      </c>
      <c r="N191" s="5"/>
      <c r="O191" s="5"/>
      <c r="P191" s="5"/>
      <c r="Q191" s="5"/>
      <c r="R191" s="5">
        <f t="shared" si="839"/>
        <v>762</v>
      </c>
      <c r="S191" s="5"/>
      <c r="T191" s="5"/>
      <c r="U191" s="5"/>
      <c r="V191" s="5"/>
      <c r="W191" s="5">
        <f t="shared" si="840"/>
        <v>762</v>
      </c>
      <c r="X191" s="5"/>
      <c r="Y191" s="5"/>
      <c r="Z191" s="5"/>
      <c r="AA191" s="5"/>
      <c r="AB191" s="5">
        <f t="shared" si="841"/>
        <v>762</v>
      </c>
      <c r="AC191" s="5"/>
      <c r="AD191" s="5"/>
      <c r="AE191" s="5"/>
      <c r="AF191" s="5"/>
      <c r="AG191" s="5">
        <f t="shared" si="842"/>
        <v>0</v>
      </c>
      <c r="AH191" s="5"/>
      <c r="AI191" s="5"/>
      <c r="AJ191" s="5"/>
      <c r="AK191" s="5"/>
      <c r="AL191" s="5">
        <f t="shared" si="843"/>
        <v>0</v>
      </c>
      <c r="AM191" s="5"/>
      <c r="AN191" s="5"/>
      <c r="AO191" s="5"/>
      <c r="AP191" s="5"/>
      <c r="AQ191" s="5">
        <f t="shared" si="844"/>
        <v>0</v>
      </c>
      <c r="AR191" s="5"/>
      <c r="AS191" s="5"/>
      <c r="AT191" s="5"/>
      <c r="AU191" s="5"/>
      <c r="AV191" s="5">
        <f t="shared" si="845"/>
        <v>0</v>
      </c>
      <c r="AW191" s="5"/>
      <c r="AX191" s="5"/>
      <c r="AY191" s="5"/>
      <c r="AZ191" s="5"/>
      <c r="BA191" s="5">
        <f t="shared" si="846"/>
        <v>0</v>
      </c>
      <c r="BB191" s="5"/>
      <c r="BC191" s="5"/>
      <c r="BD191" s="5"/>
      <c r="BE191" s="5"/>
      <c r="BF191" s="5">
        <f t="shared" si="847"/>
        <v>0</v>
      </c>
      <c r="BG191" s="5"/>
      <c r="BH191" s="5"/>
      <c r="BI191" s="5"/>
      <c r="BJ191" s="5"/>
      <c r="BK191" s="5">
        <f t="shared" si="848"/>
        <v>0</v>
      </c>
      <c r="BL191" s="5"/>
      <c r="BM191" s="5"/>
      <c r="BN191" s="5"/>
      <c r="BO191" s="5"/>
      <c r="BP191" s="5">
        <f t="shared" si="849"/>
        <v>0</v>
      </c>
      <c r="BQ191" s="5"/>
      <c r="BR191" s="5"/>
      <c r="BS191" s="5"/>
      <c r="BT191" s="5"/>
      <c r="BU191" s="5">
        <f t="shared" si="850"/>
        <v>0</v>
      </c>
      <c r="BV191" s="5"/>
      <c r="BW191" s="5"/>
      <c r="BX191" s="5"/>
      <c r="BZ191" s="2">
        <f t="shared" si="610"/>
        <v>4031</v>
      </c>
      <c r="CA191" s="2">
        <f t="shared" si="833"/>
        <v>0</v>
      </c>
      <c r="CB191" s="2">
        <f t="shared" si="833"/>
        <v>0</v>
      </c>
      <c r="CC191" s="2">
        <f t="shared" si="833"/>
        <v>0</v>
      </c>
      <c r="CD191" s="17">
        <f t="shared" si="575"/>
        <v>0</v>
      </c>
    </row>
    <row r="192" spans="1:82" x14ac:dyDescent="0.25">
      <c r="A192" s="36"/>
      <c r="B192" s="27">
        <f t="shared" si="835"/>
        <v>44467</v>
      </c>
      <c r="C192" s="5">
        <f t="shared" si="836"/>
        <v>762</v>
      </c>
      <c r="D192" s="5"/>
      <c r="E192" s="5"/>
      <c r="F192" s="5"/>
      <c r="G192" s="5"/>
      <c r="H192" s="5">
        <f t="shared" si="837"/>
        <v>763</v>
      </c>
      <c r="I192" s="5"/>
      <c r="J192" s="5"/>
      <c r="K192" s="5"/>
      <c r="L192" s="5"/>
      <c r="M192" s="5">
        <f t="shared" si="838"/>
        <v>220</v>
      </c>
      <c r="N192" s="5"/>
      <c r="O192" s="5"/>
      <c r="P192" s="5"/>
      <c r="Q192" s="5"/>
      <c r="R192" s="5">
        <f t="shared" si="839"/>
        <v>762</v>
      </c>
      <c r="S192" s="5"/>
      <c r="T192" s="5"/>
      <c r="U192" s="5"/>
      <c r="V192" s="5"/>
      <c r="W192" s="5">
        <f t="shared" si="840"/>
        <v>762</v>
      </c>
      <c r="X192" s="5"/>
      <c r="Y192" s="5"/>
      <c r="Z192" s="5"/>
      <c r="AA192" s="5"/>
      <c r="AB192" s="5">
        <f t="shared" si="841"/>
        <v>762</v>
      </c>
      <c r="AC192" s="5"/>
      <c r="AD192" s="5"/>
      <c r="AE192" s="5"/>
      <c r="AF192" s="5"/>
      <c r="AG192" s="5">
        <f t="shared" si="842"/>
        <v>0</v>
      </c>
      <c r="AH192" s="5"/>
      <c r="AI192" s="5"/>
      <c r="AJ192" s="5"/>
      <c r="AK192" s="5"/>
      <c r="AL192" s="5">
        <f t="shared" si="843"/>
        <v>0</v>
      </c>
      <c r="AM192" s="5"/>
      <c r="AN192" s="5"/>
      <c r="AO192" s="5"/>
      <c r="AP192" s="5"/>
      <c r="AQ192" s="5">
        <f t="shared" si="844"/>
        <v>0</v>
      </c>
      <c r="AR192" s="5"/>
      <c r="AS192" s="5"/>
      <c r="AT192" s="5"/>
      <c r="AU192" s="5"/>
      <c r="AV192" s="5">
        <f t="shared" si="845"/>
        <v>0</v>
      </c>
      <c r="AW192" s="5"/>
      <c r="AX192" s="5"/>
      <c r="AY192" s="5"/>
      <c r="AZ192" s="5"/>
      <c r="BA192" s="5">
        <f t="shared" si="846"/>
        <v>0</v>
      </c>
      <c r="BB192" s="5"/>
      <c r="BC192" s="5"/>
      <c r="BD192" s="5"/>
      <c r="BE192" s="5"/>
      <c r="BF192" s="5">
        <f t="shared" si="847"/>
        <v>0</v>
      </c>
      <c r="BG192" s="5"/>
      <c r="BH192" s="5"/>
      <c r="BI192" s="5"/>
      <c r="BJ192" s="5"/>
      <c r="BK192" s="5">
        <f t="shared" si="848"/>
        <v>0</v>
      </c>
      <c r="BL192" s="5"/>
      <c r="BM192" s="5"/>
      <c r="BN192" s="5"/>
      <c r="BO192" s="5"/>
      <c r="BP192" s="5">
        <f t="shared" si="849"/>
        <v>0</v>
      </c>
      <c r="BQ192" s="5"/>
      <c r="BR192" s="5"/>
      <c r="BS192" s="5"/>
      <c r="BT192" s="5"/>
      <c r="BU192" s="5">
        <f t="shared" si="850"/>
        <v>0</v>
      </c>
      <c r="BV192" s="5"/>
      <c r="BW192" s="5"/>
      <c r="BX192" s="5"/>
      <c r="BZ192" s="2">
        <f t="shared" si="610"/>
        <v>4031</v>
      </c>
      <c r="CA192" s="2">
        <f t="shared" si="833"/>
        <v>0</v>
      </c>
      <c r="CB192" s="2">
        <f t="shared" si="833"/>
        <v>0</v>
      </c>
      <c r="CC192" s="2">
        <f t="shared" si="833"/>
        <v>0</v>
      </c>
      <c r="CD192" s="17">
        <f t="shared" si="575"/>
        <v>0</v>
      </c>
    </row>
    <row r="193" spans="1:82" x14ac:dyDescent="0.25">
      <c r="A193" s="36"/>
      <c r="B193" s="27">
        <f t="shared" si="835"/>
        <v>44468</v>
      </c>
      <c r="C193" s="5">
        <f t="shared" si="836"/>
        <v>762</v>
      </c>
      <c r="D193" s="5"/>
      <c r="E193" s="5"/>
      <c r="F193" s="5"/>
      <c r="G193" s="5"/>
      <c r="H193" s="5">
        <f t="shared" si="837"/>
        <v>763</v>
      </c>
      <c r="I193" s="5"/>
      <c r="J193" s="5"/>
      <c r="K193" s="5"/>
      <c r="L193" s="5"/>
      <c r="M193" s="5">
        <f t="shared" si="838"/>
        <v>220</v>
      </c>
      <c r="N193" s="5"/>
      <c r="O193" s="5"/>
      <c r="P193" s="5"/>
      <c r="Q193" s="5"/>
      <c r="R193" s="5">
        <f t="shared" si="839"/>
        <v>762</v>
      </c>
      <c r="S193" s="5"/>
      <c r="T193" s="5"/>
      <c r="U193" s="5"/>
      <c r="V193" s="5"/>
      <c r="W193" s="5">
        <f t="shared" si="840"/>
        <v>762</v>
      </c>
      <c r="X193" s="5"/>
      <c r="Y193" s="5"/>
      <c r="Z193" s="5"/>
      <c r="AA193" s="5"/>
      <c r="AB193" s="5">
        <f t="shared" si="841"/>
        <v>762</v>
      </c>
      <c r="AC193" s="5"/>
      <c r="AD193" s="5"/>
      <c r="AE193" s="5"/>
      <c r="AF193" s="5"/>
      <c r="AG193" s="5">
        <f t="shared" si="842"/>
        <v>0</v>
      </c>
      <c r="AH193" s="5"/>
      <c r="AI193" s="5"/>
      <c r="AJ193" s="5"/>
      <c r="AK193" s="5"/>
      <c r="AL193" s="5">
        <f t="shared" si="843"/>
        <v>0</v>
      </c>
      <c r="AM193" s="5"/>
      <c r="AN193" s="5"/>
      <c r="AO193" s="5"/>
      <c r="AP193" s="5"/>
      <c r="AQ193" s="5">
        <f t="shared" si="844"/>
        <v>0</v>
      </c>
      <c r="AR193" s="5"/>
      <c r="AS193" s="5"/>
      <c r="AT193" s="5"/>
      <c r="AU193" s="5"/>
      <c r="AV193" s="5">
        <f t="shared" si="845"/>
        <v>0</v>
      </c>
      <c r="AW193" s="5"/>
      <c r="AX193" s="5"/>
      <c r="AY193" s="5"/>
      <c r="AZ193" s="5"/>
      <c r="BA193" s="5">
        <f t="shared" si="846"/>
        <v>0</v>
      </c>
      <c r="BB193" s="5"/>
      <c r="BC193" s="5"/>
      <c r="BD193" s="5"/>
      <c r="BE193" s="5"/>
      <c r="BF193" s="5">
        <f t="shared" si="847"/>
        <v>0</v>
      </c>
      <c r="BG193" s="5"/>
      <c r="BH193" s="5"/>
      <c r="BI193" s="5"/>
      <c r="BJ193" s="5"/>
      <c r="BK193" s="5">
        <f t="shared" si="848"/>
        <v>0</v>
      </c>
      <c r="BL193" s="5"/>
      <c r="BM193" s="5"/>
      <c r="BN193" s="5"/>
      <c r="BO193" s="5"/>
      <c r="BP193" s="5">
        <f t="shared" si="849"/>
        <v>0</v>
      </c>
      <c r="BQ193" s="5"/>
      <c r="BR193" s="5"/>
      <c r="BS193" s="5"/>
      <c r="BT193" s="5"/>
      <c r="BU193" s="5">
        <f t="shared" si="850"/>
        <v>0</v>
      </c>
      <c r="BV193" s="5"/>
      <c r="BW193" s="5"/>
      <c r="BX193" s="5"/>
      <c r="BZ193" s="2">
        <f t="shared" si="610"/>
        <v>4031</v>
      </c>
      <c r="CA193" s="2">
        <f t="shared" si="833"/>
        <v>0</v>
      </c>
      <c r="CB193" s="2">
        <f t="shared" si="833"/>
        <v>0</v>
      </c>
      <c r="CC193" s="2">
        <f t="shared" si="833"/>
        <v>0</v>
      </c>
      <c r="CD193" s="17">
        <f t="shared" si="575"/>
        <v>0</v>
      </c>
    </row>
    <row r="194" spans="1:82" ht="18.75" thickBot="1" x14ac:dyDescent="0.3">
      <c r="A194" s="37"/>
      <c r="B194" s="28">
        <f t="shared" si="835"/>
        <v>44469</v>
      </c>
      <c r="C194" s="6">
        <f t="shared" si="836"/>
        <v>762</v>
      </c>
      <c r="D194" s="6"/>
      <c r="E194" s="6"/>
      <c r="F194" s="6"/>
      <c r="G194" s="6"/>
      <c r="H194" s="6">
        <f t="shared" si="837"/>
        <v>763</v>
      </c>
      <c r="I194" s="6"/>
      <c r="J194" s="6"/>
      <c r="K194" s="6"/>
      <c r="L194" s="6"/>
      <c r="M194" s="6">
        <f t="shared" si="838"/>
        <v>220</v>
      </c>
      <c r="N194" s="6"/>
      <c r="O194" s="6">
        <v>4</v>
      </c>
      <c r="P194" s="6"/>
      <c r="Q194" s="6"/>
      <c r="R194" s="6">
        <f t="shared" si="839"/>
        <v>762</v>
      </c>
      <c r="S194" s="6"/>
      <c r="T194" s="6"/>
      <c r="U194" s="6"/>
      <c r="V194" s="6"/>
      <c r="W194" s="6">
        <f t="shared" si="840"/>
        <v>762</v>
      </c>
      <c r="X194" s="6"/>
      <c r="Y194" s="6"/>
      <c r="Z194" s="6"/>
      <c r="AA194" s="6"/>
      <c r="AB194" s="6">
        <f t="shared" si="841"/>
        <v>762</v>
      </c>
      <c r="AC194" s="6"/>
      <c r="AD194" s="6"/>
      <c r="AE194" s="6"/>
      <c r="AF194" s="6"/>
      <c r="AG194" s="6">
        <f t="shared" si="842"/>
        <v>0</v>
      </c>
      <c r="AH194" s="6"/>
      <c r="AI194" s="6"/>
      <c r="AJ194" s="6"/>
      <c r="AK194" s="6"/>
      <c r="AL194" s="6">
        <f t="shared" si="843"/>
        <v>0</v>
      </c>
      <c r="AM194" s="6"/>
      <c r="AN194" s="6"/>
      <c r="AO194" s="6"/>
      <c r="AP194" s="6"/>
      <c r="AQ194" s="6">
        <f t="shared" si="844"/>
        <v>0</v>
      </c>
      <c r="AR194" s="6"/>
      <c r="AS194" s="6"/>
      <c r="AT194" s="6"/>
      <c r="AU194" s="6"/>
      <c r="AV194" s="6">
        <f t="shared" si="845"/>
        <v>0</v>
      </c>
      <c r="AW194" s="6"/>
      <c r="AX194" s="6"/>
      <c r="AY194" s="6"/>
      <c r="AZ194" s="6"/>
      <c r="BA194" s="6">
        <f t="shared" si="846"/>
        <v>0</v>
      </c>
      <c r="BB194" s="6"/>
      <c r="BC194" s="6"/>
      <c r="BD194" s="6"/>
      <c r="BE194" s="6"/>
      <c r="BF194" s="6">
        <f t="shared" si="847"/>
        <v>0</v>
      </c>
      <c r="BG194" s="6"/>
      <c r="BH194" s="6"/>
      <c r="BI194" s="6"/>
      <c r="BJ194" s="6"/>
      <c r="BK194" s="6">
        <f t="shared" si="848"/>
        <v>0</v>
      </c>
      <c r="BL194" s="6"/>
      <c r="BM194" s="6"/>
      <c r="BN194" s="6"/>
      <c r="BO194" s="6"/>
      <c r="BP194" s="6">
        <f t="shared" si="849"/>
        <v>0</v>
      </c>
      <c r="BQ194" s="6"/>
      <c r="BR194" s="6"/>
      <c r="BS194" s="6"/>
      <c r="BT194" s="6"/>
      <c r="BU194" s="6">
        <f t="shared" si="850"/>
        <v>0</v>
      </c>
      <c r="BV194" s="6"/>
      <c r="BW194" s="6"/>
      <c r="BX194" s="6"/>
      <c r="BZ194" s="2">
        <f t="shared" si="610"/>
        <v>4031</v>
      </c>
      <c r="CA194" s="2">
        <f t="shared" si="833"/>
        <v>0</v>
      </c>
      <c r="CB194" s="2">
        <f t="shared" si="833"/>
        <v>4</v>
      </c>
      <c r="CC194" s="2">
        <f t="shared" si="833"/>
        <v>0</v>
      </c>
      <c r="CD194" s="17">
        <f t="shared" si="575"/>
        <v>9.9230960059538574E-4</v>
      </c>
    </row>
    <row r="195" spans="1:82" ht="18.75" thickTop="1" x14ac:dyDescent="0.25">
      <c r="B195" s="29"/>
      <c r="BZ195" s="2"/>
      <c r="CA195" s="12">
        <f t="shared" ref="CA195:CC195" si="851">SUM(CA188:CA194)</f>
        <v>0</v>
      </c>
      <c r="CB195" s="12">
        <f t="shared" si="851"/>
        <v>4</v>
      </c>
      <c r="CC195" s="12">
        <f t="shared" si="851"/>
        <v>0</v>
      </c>
      <c r="CD195" s="18">
        <f t="shared" ref="CD195" si="852">((CA195+CB195+CC195)/$BZ$4)</f>
        <v>7.192950908110052E-4</v>
      </c>
    </row>
    <row r="196" spans="1:82" x14ac:dyDescent="0.25">
      <c r="A196" s="35">
        <v>25</v>
      </c>
      <c r="B196" s="26">
        <f t="shared" ref="B196" si="853">B194+1</f>
        <v>44470</v>
      </c>
      <c r="C196" s="4">
        <f t="shared" ref="C196" si="854">C194-D194-E194-F194</f>
        <v>762</v>
      </c>
      <c r="D196" s="4"/>
      <c r="E196" s="4"/>
      <c r="F196" s="4"/>
      <c r="G196" s="4"/>
      <c r="H196" s="4">
        <f t="shared" ref="H196" si="855">H194-I194-J194-K194</f>
        <v>763</v>
      </c>
      <c r="I196" s="4"/>
      <c r="J196" s="4"/>
      <c r="K196" s="4"/>
      <c r="L196" s="4"/>
      <c r="M196" s="4">
        <f t="shared" ref="M196" si="856">M194-N194-O194-P194</f>
        <v>216</v>
      </c>
      <c r="N196" s="4"/>
      <c r="O196" s="4"/>
      <c r="P196" s="4"/>
      <c r="Q196" s="4"/>
      <c r="R196" s="4">
        <f t="shared" ref="R196" si="857">R194-S194-T194-U194</f>
        <v>762</v>
      </c>
      <c r="S196" s="4"/>
      <c r="T196" s="4"/>
      <c r="U196" s="4"/>
      <c r="V196" s="4"/>
      <c r="W196" s="4">
        <f t="shared" ref="W196" si="858">W194-X194-Y194-Z194</f>
        <v>762</v>
      </c>
      <c r="X196" s="4"/>
      <c r="Y196" s="4"/>
      <c r="Z196" s="4"/>
      <c r="AA196" s="4"/>
      <c r="AB196" s="4">
        <f t="shared" ref="AB196" si="859">AB194-AC194-AD194-AE194</f>
        <v>762</v>
      </c>
      <c r="AC196" s="4"/>
      <c r="AD196" s="4"/>
      <c r="AE196" s="4"/>
      <c r="AF196" s="4"/>
      <c r="AG196" s="4">
        <f t="shared" ref="AG196" si="860">AG194-AH194-AI194-AJ194</f>
        <v>0</v>
      </c>
      <c r="AH196" s="4"/>
      <c r="AI196" s="4"/>
      <c r="AJ196" s="4"/>
      <c r="AK196" s="4"/>
      <c r="AL196" s="4">
        <f t="shared" ref="AL196" si="861">AL194-AM194-AN194-AO194</f>
        <v>0</v>
      </c>
      <c r="AM196" s="4"/>
      <c r="AN196" s="4"/>
      <c r="AO196" s="4"/>
      <c r="AP196" s="4"/>
      <c r="AQ196" s="4">
        <f t="shared" ref="AQ196" si="862">AQ194-AR194-AS194-AT194</f>
        <v>0</v>
      </c>
      <c r="AR196" s="4"/>
      <c r="AS196" s="4"/>
      <c r="AT196" s="4"/>
      <c r="AU196" s="4"/>
      <c r="AV196" s="4">
        <f t="shared" ref="AV196" si="863">AV194-AW194-AX194-AY194</f>
        <v>0</v>
      </c>
      <c r="AW196" s="4"/>
      <c r="AX196" s="4"/>
      <c r="AY196" s="4"/>
      <c r="AZ196" s="4"/>
      <c r="BA196" s="4">
        <f t="shared" ref="BA196" si="864">BA194-BB194-BC194-BD194</f>
        <v>0</v>
      </c>
      <c r="BB196" s="4"/>
      <c r="BC196" s="4"/>
      <c r="BD196" s="4"/>
      <c r="BE196" s="4"/>
      <c r="BF196" s="4">
        <f t="shared" ref="BF196" si="865">BF194-BG194-BH194-BI194</f>
        <v>0</v>
      </c>
      <c r="BG196" s="4"/>
      <c r="BH196" s="4"/>
      <c r="BI196" s="4"/>
      <c r="BJ196" s="4"/>
      <c r="BK196" s="4">
        <f t="shared" ref="BK196" si="866">BK194-BL194-BM194-BN194</f>
        <v>0</v>
      </c>
      <c r="BL196" s="4"/>
      <c r="BM196" s="4"/>
      <c r="BN196" s="4"/>
      <c r="BO196" s="4"/>
      <c r="BP196" s="4">
        <f t="shared" ref="BP196" si="867">BP194-BQ194-BR194-BS194</f>
        <v>0</v>
      </c>
      <c r="BQ196" s="4"/>
      <c r="BR196" s="4"/>
      <c r="BS196" s="4"/>
      <c r="BT196" s="4"/>
      <c r="BU196" s="4">
        <f t="shared" ref="BU196" si="868">BU194-BV194-BW194-BX194</f>
        <v>0</v>
      </c>
      <c r="BV196" s="4"/>
      <c r="BW196" s="4"/>
      <c r="BX196" s="4"/>
      <c r="BZ196" s="2">
        <f t="shared" ref="BZ196" si="869">SUM(C196,H196,M196,R196,W196,AB196,AG196,AL196,AQ196,AV196,BA196,BF196,BK196,BP196,BU196)</f>
        <v>4027</v>
      </c>
      <c r="CA196" s="2">
        <f t="shared" ref="CA196:CC202" si="870">SUM(D196,I196,N196,S196,X196,AC196,AH196,AM196,AR196,AW196,BB196,BG196,BL196,BQ196,BV196)</f>
        <v>0</v>
      </c>
      <c r="CB196" s="2">
        <f t="shared" si="870"/>
        <v>0</v>
      </c>
      <c r="CC196" s="2">
        <f t="shared" si="870"/>
        <v>0</v>
      </c>
      <c r="CD196" s="17">
        <f t="shared" ref="CD196:CD210" si="871">((CA196+CB196+CC196)/BZ196)</f>
        <v>0</v>
      </c>
    </row>
    <row r="197" spans="1:82" x14ac:dyDescent="0.25">
      <c r="A197" s="36"/>
      <c r="B197" s="27">
        <f t="shared" ref="B197:B202" si="872">B196+1</f>
        <v>44471</v>
      </c>
      <c r="C197" s="5">
        <f t="shared" ref="C197:C202" si="873">C196-D196-E196-F196</f>
        <v>762</v>
      </c>
      <c r="D197" s="5"/>
      <c r="E197" s="5"/>
      <c r="F197" s="5"/>
      <c r="G197" s="5"/>
      <c r="H197" s="5">
        <f t="shared" ref="H197:H202" si="874">H196-I196-J196-K196</f>
        <v>763</v>
      </c>
      <c r="I197" s="5"/>
      <c r="J197" s="5"/>
      <c r="K197" s="5"/>
      <c r="L197" s="5"/>
      <c r="M197" s="5">
        <f t="shared" ref="M197:M202" si="875">M196-N196-O196-P196</f>
        <v>216</v>
      </c>
      <c r="N197" s="5"/>
      <c r="O197" s="5"/>
      <c r="P197" s="5"/>
      <c r="Q197" s="5"/>
      <c r="R197" s="5">
        <f t="shared" ref="R197:R202" si="876">R196-S196-T196-U196</f>
        <v>762</v>
      </c>
      <c r="S197" s="5"/>
      <c r="T197" s="5"/>
      <c r="U197" s="5"/>
      <c r="V197" s="5"/>
      <c r="W197" s="5">
        <f t="shared" ref="W197:W202" si="877">W196-X196-Y196-Z196</f>
        <v>762</v>
      </c>
      <c r="X197" s="5"/>
      <c r="Y197" s="5"/>
      <c r="Z197" s="5"/>
      <c r="AA197" s="5"/>
      <c r="AB197" s="5">
        <f t="shared" ref="AB197:AB202" si="878">AB196-AC196-AD196-AE196</f>
        <v>762</v>
      </c>
      <c r="AC197" s="5"/>
      <c r="AD197" s="5"/>
      <c r="AE197" s="5"/>
      <c r="AF197" s="5"/>
      <c r="AG197" s="5">
        <f t="shared" ref="AG197:AG202" si="879">AG196-AH196-AI196-AJ196</f>
        <v>0</v>
      </c>
      <c r="AH197" s="5"/>
      <c r="AI197" s="5"/>
      <c r="AJ197" s="5"/>
      <c r="AK197" s="5"/>
      <c r="AL197" s="5">
        <f t="shared" ref="AL197:AL202" si="880">AL196-AM196-AN196-AO196</f>
        <v>0</v>
      </c>
      <c r="AM197" s="5"/>
      <c r="AN197" s="5"/>
      <c r="AO197" s="5"/>
      <c r="AP197" s="5"/>
      <c r="AQ197" s="5">
        <f t="shared" ref="AQ197:AQ202" si="881">AQ196-AR196-AS196-AT196</f>
        <v>0</v>
      </c>
      <c r="AR197" s="5"/>
      <c r="AS197" s="5"/>
      <c r="AT197" s="5"/>
      <c r="AU197" s="5"/>
      <c r="AV197" s="5">
        <f t="shared" ref="AV197:AV202" si="882">AV196-AW196-AX196-AY196</f>
        <v>0</v>
      </c>
      <c r="AW197" s="5"/>
      <c r="AX197" s="5"/>
      <c r="AY197" s="5"/>
      <c r="AZ197" s="5"/>
      <c r="BA197" s="5">
        <f t="shared" ref="BA197:BA202" si="883">BA196-BB196-BC196-BD196</f>
        <v>0</v>
      </c>
      <c r="BB197" s="5"/>
      <c r="BC197" s="5"/>
      <c r="BD197" s="5"/>
      <c r="BE197" s="5"/>
      <c r="BF197" s="5">
        <f t="shared" ref="BF197:BF202" si="884">BF196-BG196-BH196-BI196</f>
        <v>0</v>
      </c>
      <c r="BG197" s="5"/>
      <c r="BH197" s="5"/>
      <c r="BI197" s="5"/>
      <c r="BJ197" s="5"/>
      <c r="BK197" s="5">
        <f t="shared" ref="BK197:BK202" si="885">BK196-BL196-BM196-BN196</f>
        <v>0</v>
      </c>
      <c r="BL197" s="5"/>
      <c r="BM197" s="5"/>
      <c r="BN197" s="5"/>
      <c r="BO197" s="5"/>
      <c r="BP197" s="5">
        <f t="shared" ref="BP197:BP202" si="886">BP196-BQ196-BR196-BS196</f>
        <v>0</v>
      </c>
      <c r="BQ197" s="5"/>
      <c r="BR197" s="5"/>
      <c r="BS197" s="5"/>
      <c r="BT197" s="5"/>
      <c r="BU197" s="5">
        <f t="shared" ref="BU197:BU202" si="887">BU196-BV196-BW196-BX196</f>
        <v>0</v>
      </c>
      <c r="BV197" s="5"/>
      <c r="BW197" s="5"/>
      <c r="BX197" s="5"/>
      <c r="BZ197" s="2">
        <f t="shared" si="610"/>
        <v>4027</v>
      </c>
      <c r="CA197" s="2">
        <f t="shared" si="870"/>
        <v>0</v>
      </c>
      <c r="CB197" s="2">
        <f t="shared" si="870"/>
        <v>0</v>
      </c>
      <c r="CC197" s="2">
        <f t="shared" si="870"/>
        <v>0</v>
      </c>
      <c r="CD197" s="17">
        <f t="shared" si="871"/>
        <v>0</v>
      </c>
    </row>
    <row r="198" spans="1:82" x14ac:dyDescent="0.25">
      <c r="A198" s="36"/>
      <c r="B198" s="27">
        <f t="shared" si="872"/>
        <v>44472</v>
      </c>
      <c r="C198" s="5">
        <f t="shared" si="873"/>
        <v>762</v>
      </c>
      <c r="D198" s="5"/>
      <c r="E198" s="5"/>
      <c r="F198" s="5"/>
      <c r="G198" s="5"/>
      <c r="H198" s="5">
        <f t="shared" si="874"/>
        <v>763</v>
      </c>
      <c r="I198" s="5"/>
      <c r="J198" s="5"/>
      <c r="K198" s="5"/>
      <c r="L198" s="5"/>
      <c r="M198" s="5">
        <f t="shared" si="875"/>
        <v>216</v>
      </c>
      <c r="N198" s="5"/>
      <c r="O198" s="5"/>
      <c r="P198" s="5"/>
      <c r="Q198" s="5"/>
      <c r="R198" s="5">
        <f t="shared" si="876"/>
        <v>762</v>
      </c>
      <c r="S198" s="5"/>
      <c r="T198" s="5"/>
      <c r="U198" s="5"/>
      <c r="V198" s="5"/>
      <c r="W198" s="5">
        <f t="shared" si="877"/>
        <v>762</v>
      </c>
      <c r="X198" s="5"/>
      <c r="Y198" s="5"/>
      <c r="Z198" s="5"/>
      <c r="AA198" s="5"/>
      <c r="AB198" s="5">
        <f t="shared" si="878"/>
        <v>762</v>
      </c>
      <c r="AC198" s="5"/>
      <c r="AD198" s="5"/>
      <c r="AE198" s="5"/>
      <c r="AF198" s="5"/>
      <c r="AG198" s="5">
        <f t="shared" si="879"/>
        <v>0</v>
      </c>
      <c r="AH198" s="5"/>
      <c r="AI198" s="5"/>
      <c r="AJ198" s="5"/>
      <c r="AK198" s="5"/>
      <c r="AL198" s="5">
        <f t="shared" si="880"/>
        <v>0</v>
      </c>
      <c r="AM198" s="5"/>
      <c r="AN198" s="5"/>
      <c r="AO198" s="5"/>
      <c r="AP198" s="5"/>
      <c r="AQ198" s="5">
        <f t="shared" si="881"/>
        <v>0</v>
      </c>
      <c r="AR198" s="5"/>
      <c r="AS198" s="5"/>
      <c r="AT198" s="5"/>
      <c r="AU198" s="5"/>
      <c r="AV198" s="5">
        <f t="shared" si="882"/>
        <v>0</v>
      </c>
      <c r="AW198" s="5"/>
      <c r="AX198" s="5"/>
      <c r="AY198" s="5"/>
      <c r="AZ198" s="5"/>
      <c r="BA198" s="5">
        <f t="shared" si="883"/>
        <v>0</v>
      </c>
      <c r="BB198" s="5"/>
      <c r="BC198" s="5"/>
      <c r="BD198" s="5"/>
      <c r="BE198" s="5"/>
      <c r="BF198" s="5">
        <f t="shared" si="884"/>
        <v>0</v>
      </c>
      <c r="BG198" s="5"/>
      <c r="BH198" s="5"/>
      <c r="BI198" s="5"/>
      <c r="BJ198" s="5"/>
      <c r="BK198" s="5">
        <f t="shared" si="885"/>
        <v>0</v>
      </c>
      <c r="BL198" s="5"/>
      <c r="BM198" s="5"/>
      <c r="BN198" s="5"/>
      <c r="BO198" s="5"/>
      <c r="BP198" s="5">
        <f t="shared" si="886"/>
        <v>0</v>
      </c>
      <c r="BQ198" s="5"/>
      <c r="BR198" s="5"/>
      <c r="BS198" s="5"/>
      <c r="BT198" s="5"/>
      <c r="BU198" s="5">
        <f t="shared" si="887"/>
        <v>0</v>
      </c>
      <c r="BV198" s="5"/>
      <c r="BW198" s="5"/>
      <c r="BX198" s="5"/>
      <c r="BZ198" s="2">
        <f t="shared" si="610"/>
        <v>4027</v>
      </c>
      <c r="CA198" s="2">
        <f t="shared" si="870"/>
        <v>0</v>
      </c>
      <c r="CB198" s="2">
        <f t="shared" si="870"/>
        <v>0</v>
      </c>
      <c r="CC198" s="2">
        <f t="shared" si="870"/>
        <v>0</v>
      </c>
      <c r="CD198" s="17">
        <f t="shared" si="871"/>
        <v>0</v>
      </c>
    </row>
    <row r="199" spans="1:82" x14ac:dyDescent="0.25">
      <c r="A199" s="36"/>
      <c r="B199" s="27">
        <f t="shared" si="872"/>
        <v>44473</v>
      </c>
      <c r="C199" s="5">
        <f t="shared" si="873"/>
        <v>762</v>
      </c>
      <c r="D199" s="5"/>
      <c r="E199" s="5"/>
      <c r="F199" s="5"/>
      <c r="G199" s="5"/>
      <c r="H199" s="5">
        <f t="shared" si="874"/>
        <v>763</v>
      </c>
      <c r="I199" s="5"/>
      <c r="J199" s="5"/>
      <c r="K199" s="5"/>
      <c r="L199" s="5"/>
      <c r="M199" s="5">
        <f t="shared" si="875"/>
        <v>216</v>
      </c>
      <c r="N199" s="5"/>
      <c r="O199" s="5"/>
      <c r="P199" s="5"/>
      <c r="Q199" s="5"/>
      <c r="R199" s="5">
        <f t="shared" si="876"/>
        <v>762</v>
      </c>
      <c r="S199" s="5"/>
      <c r="T199" s="5"/>
      <c r="U199" s="5"/>
      <c r="V199" s="5"/>
      <c r="W199" s="5">
        <f t="shared" si="877"/>
        <v>762</v>
      </c>
      <c r="X199" s="5"/>
      <c r="Y199" s="5"/>
      <c r="Z199" s="5"/>
      <c r="AA199" s="5"/>
      <c r="AB199" s="5">
        <f t="shared" si="878"/>
        <v>762</v>
      </c>
      <c r="AC199" s="5"/>
      <c r="AD199" s="5"/>
      <c r="AE199" s="5"/>
      <c r="AF199" s="5"/>
      <c r="AG199" s="5">
        <f t="shared" si="879"/>
        <v>0</v>
      </c>
      <c r="AH199" s="5"/>
      <c r="AI199" s="5"/>
      <c r="AJ199" s="5"/>
      <c r="AK199" s="5"/>
      <c r="AL199" s="5">
        <f t="shared" si="880"/>
        <v>0</v>
      </c>
      <c r="AM199" s="5"/>
      <c r="AN199" s="5"/>
      <c r="AO199" s="5"/>
      <c r="AP199" s="5"/>
      <c r="AQ199" s="5">
        <f t="shared" si="881"/>
        <v>0</v>
      </c>
      <c r="AR199" s="5"/>
      <c r="AS199" s="5"/>
      <c r="AT199" s="5"/>
      <c r="AU199" s="5"/>
      <c r="AV199" s="5">
        <f t="shared" si="882"/>
        <v>0</v>
      </c>
      <c r="AW199" s="5"/>
      <c r="AX199" s="5"/>
      <c r="AY199" s="5"/>
      <c r="AZ199" s="5"/>
      <c r="BA199" s="5">
        <f t="shared" si="883"/>
        <v>0</v>
      </c>
      <c r="BB199" s="5"/>
      <c r="BC199" s="5"/>
      <c r="BD199" s="5"/>
      <c r="BE199" s="5"/>
      <c r="BF199" s="5">
        <f t="shared" si="884"/>
        <v>0</v>
      </c>
      <c r="BG199" s="5"/>
      <c r="BH199" s="5"/>
      <c r="BI199" s="5"/>
      <c r="BJ199" s="5"/>
      <c r="BK199" s="5">
        <f t="shared" si="885"/>
        <v>0</v>
      </c>
      <c r="BL199" s="5"/>
      <c r="BM199" s="5"/>
      <c r="BN199" s="5"/>
      <c r="BO199" s="5"/>
      <c r="BP199" s="5">
        <f t="shared" si="886"/>
        <v>0</v>
      </c>
      <c r="BQ199" s="5"/>
      <c r="BR199" s="5"/>
      <c r="BS199" s="5"/>
      <c r="BT199" s="5"/>
      <c r="BU199" s="5">
        <f t="shared" si="887"/>
        <v>0</v>
      </c>
      <c r="BV199" s="5"/>
      <c r="BW199" s="5"/>
      <c r="BX199" s="5"/>
      <c r="BZ199" s="2">
        <f t="shared" si="610"/>
        <v>4027</v>
      </c>
      <c r="CA199" s="2">
        <f t="shared" si="870"/>
        <v>0</v>
      </c>
      <c r="CB199" s="2">
        <f t="shared" si="870"/>
        <v>0</v>
      </c>
      <c r="CC199" s="2">
        <f t="shared" si="870"/>
        <v>0</v>
      </c>
      <c r="CD199" s="17">
        <f t="shared" si="871"/>
        <v>0</v>
      </c>
    </row>
    <row r="200" spans="1:82" x14ac:dyDescent="0.25">
      <c r="A200" s="36"/>
      <c r="B200" s="27">
        <f t="shared" si="872"/>
        <v>44474</v>
      </c>
      <c r="C200" s="5">
        <f t="shared" si="873"/>
        <v>762</v>
      </c>
      <c r="D200" s="5"/>
      <c r="E200" s="5"/>
      <c r="F200" s="5"/>
      <c r="G200" s="5"/>
      <c r="H200" s="5">
        <f t="shared" si="874"/>
        <v>763</v>
      </c>
      <c r="I200" s="5"/>
      <c r="J200" s="5"/>
      <c r="K200" s="5"/>
      <c r="L200" s="5"/>
      <c r="M200" s="5">
        <f t="shared" si="875"/>
        <v>216</v>
      </c>
      <c r="N200" s="5"/>
      <c r="O200" s="5"/>
      <c r="P200" s="5"/>
      <c r="Q200" s="5"/>
      <c r="R200" s="5">
        <f t="shared" si="876"/>
        <v>762</v>
      </c>
      <c r="S200" s="5"/>
      <c r="T200" s="5"/>
      <c r="U200" s="5"/>
      <c r="V200" s="5"/>
      <c r="W200" s="5">
        <f t="shared" si="877"/>
        <v>762</v>
      </c>
      <c r="X200" s="5"/>
      <c r="Y200" s="5"/>
      <c r="Z200" s="5"/>
      <c r="AA200" s="5"/>
      <c r="AB200" s="5">
        <f t="shared" si="878"/>
        <v>762</v>
      </c>
      <c r="AC200" s="5"/>
      <c r="AD200" s="5"/>
      <c r="AE200" s="5"/>
      <c r="AF200" s="5"/>
      <c r="AG200" s="5">
        <f t="shared" si="879"/>
        <v>0</v>
      </c>
      <c r="AH200" s="5"/>
      <c r="AI200" s="5"/>
      <c r="AJ200" s="5"/>
      <c r="AK200" s="5"/>
      <c r="AL200" s="5">
        <f t="shared" si="880"/>
        <v>0</v>
      </c>
      <c r="AM200" s="5"/>
      <c r="AN200" s="5"/>
      <c r="AO200" s="5"/>
      <c r="AP200" s="5"/>
      <c r="AQ200" s="5">
        <f t="shared" si="881"/>
        <v>0</v>
      </c>
      <c r="AR200" s="5"/>
      <c r="AS200" s="5"/>
      <c r="AT200" s="5"/>
      <c r="AU200" s="5"/>
      <c r="AV200" s="5">
        <f t="shared" si="882"/>
        <v>0</v>
      </c>
      <c r="AW200" s="5"/>
      <c r="AX200" s="5"/>
      <c r="AY200" s="5"/>
      <c r="AZ200" s="5"/>
      <c r="BA200" s="5">
        <f t="shared" si="883"/>
        <v>0</v>
      </c>
      <c r="BB200" s="5"/>
      <c r="BC200" s="5"/>
      <c r="BD200" s="5"/>
      <c r="BE200" s="5"/>
      <c r="BF200" s="5">
        <f t="shared" si="884"/>
        <v>0</v>
      </c>
      <c r="BG200" s="5"/>
      <c r="BH200" s="5"/>
      <c r="BI200" s="5"/>
      <c r="BJ200" s="5"/>
      <c r="BK200" s="5">
        <f t="shared" si="885"/>
        <v>0</v>
      </c>
      <c r="BL200" s="5"/>
      <c r="BM200" s="5"/>
      <c r="BN200" s="5"/>
      <c r="BO200" s="5"/>
      <c r="BP200" s="5">
        <f t="shared" si="886"/>
        <v>0</v>
      </c>
      <c r="BQ200" s="5"/>
      <c r="BR200" s="5"/>
      <c r="BS200" s="5"/>
      <c r="BT200" s="5"/>
      <c r="BU200" s="5">
        <f t="shared" si="887"/>
        <v>0</v>
      </c>
      <c r="BV200" s="5"/>
      <c r="BW200" s="5"/>
      <c r="BX200" s="5"/>
      <c r="BZ200" s="2">
        <f t="shared" si="610"/>
        <v>4027</v>
      </c>
      <c r="CA200" s="2">
        <f t="shared" si="870"/>
        <v>0</v>
      </c>
      <c r="CB200" s="2">
        <f t="shared" si="870"/>
        <v>0</v>
      </c>
      <c r="CC200" s="2">
        <f t="shared" si="870"/>
        <v>0</v>
      </c>
      <c r="CD200" s="17">
        <f t="shared" si="871"/>
        <v>0</v>
      </c>
    </row>
    <row r="201" spans="1:82" x14ac:dyDescent="0.25">
      <c r="A201" s="36"/>
      <c r="B201" s="27">
        <f t="shared" si="872"/>
        <v>44475</v>
      </c>
      <c r="C201" s="5">
        <f t="shared" si="873"/>
        <v>762</v>
      </c>
      <c r="D201" s="5"/>
      <c r="E201" s="5"/>
      <c r="F201" s="5"/>
      <c r="G201" s="5"/>
      <c r="H201" s="5">
        <f t="shared" si="874"/>
        <v>763</v>
      </c>
      <c r="I201" s="5"/>
      <c r="J201" s="5"/>
      <c r="K201" s="5"/>
      <c r="L201" s="5"/>
      <c r="M201" s="5">
        <f t="shared" si="875"/>
        <v>216</v>
      </c>
      <c r="N201" s="5"/>
      <c r="O201" s="5"/>
      <c r="P201" s="5"/>
      <c r="Q201" s="5"/>
      <c r="R201" s="5">
        <f t="shared" si="876"/>
        <v>762</v>
      </c>
      <c r="S201" s="5"/>
      <c r="T201" s="5"/>
      <c r="U201" s="5"/>
      <c r="V201" s="5"/>
      <c r="W201" s="5">
        <f t="shared" si="877"/>
        <v>762</v>
      </c>
      <c r="X201" s="5"/>
      <c r="Y201" s="5"/>
      <c r="Z201" s="5"/>
      <c r="AA201" s="5"/>
      <c r="AB201" s="5">
        <f t="shared" si="878"/>
        <v>762</v>
      </c>
      <c r="AC201" s="5"/>
      <c r="AD201" s="5"/>
      <c r="AE201" s="5"/>
      <c r="AF201" s="5"/>
      <c r="AG201" s="5">
        <f t="shared" si="879"/>
        <v>0</v>
      </c>
      <c r="AH201" s="5"/>
      <c r="AI201" s="5"/>
      <c r="AJ201" s="5"/>
      <c r="AK201" s="5"/>
      <c r="AL201" s="5">
        <f t="shared" si="880"/>
        <v>0</v>
      </c>
      <c r="AM201" s="5"/>
      <c r="AN201" s="5"/>
      <c r="AO201" s="5"/>
      <c r="AP201" s="5"/>
      <c r="AQ201" s="5">
        <f t="shared" si="881"/>
        <v>0</v>
      </c>
      <c r="AR201" s="5"/>
      <c r="AS201" s="5"/>
      <c r="AT201" s="5"/>
      <c r="AU201" s="5"/>
      <c r="AV201" s="5">
        <f t="shared" si="882"/>
        <v>0</v>
      </c>
      <c r="AW201" s="5"/>
      <c r="AX201" s="5"/>
      <c r="AY201" s="5"/>
      <c r="AZ201" s="5"/>
      <c r="BA201" s="5">
        <f t="shared" si="883"/>
        <v>0</v>
      </c>
      <c r="BB201" s="5"/>
      <c r="BC201" s="5"/>
      <c r="BD201" s="5"/>
      <c r="BE201" s="5"/>
      <c r="BF201" s="5">
        <f t="shared" si="884"/>
        <v>0</v>
      </c>
      <c r="BG201" s="5"/>
      <c r="BH201" s="5"/>
      <c r="BI201" s="5"/>
      <c r="BJ201" s="5"/>
      <c r="BK201" s="5">
        <f t="shared" si="885"/>
        <v>0</v>
      </c>
      <c r="BL201" s="5"/>
      <c r="BM201" s="5"/>
      <c r="BN201" s="5"/>
      <c r="BO201" s="5"/>
      <c r="BP201" s="5">
        <f t="shared" si="886"/>
        <v>0</v>
      </c>
      <c r="BQ201" s="5"/>
      <c r="BR201" s="5"/>
      <c r="BS201" s="5"/>
      <c r="BT201" s="5"/>
      <c r="BU201" s="5">
        <f t="shared" si="887"/>
        <v>0</v>
      </c>
      <c r="BV201" s="5"/>
      <c r="BW201" s="5"/>
      <c r="BX201" s="5"/>
      <c r="BZ201" s="2">
        <f t="shared" si="610"/>
        <v>4027</v>
      </c>
      <c r="CA201" s="2">
        <f t="shared" si="870"/>
        <v>0</v>
      </c>
      <c r="CB201" s="2">
        <f t="shared" si="870"/>
        <v>0</v>
      </c>
      <c r="CC201" s="2">
        <f t="shared" si="870"/>
        <v>0</v>
      </c>
      <c r="CD201" s="17">
        <f t="shared" si="871"/>
        <v>0</v>
      </c>
    </row>
    <row r="202" spans="1:82" ht="18.75" thickBot="1" x14ac:dyDescent="0.3">
      <c r="A202" s="37"/>
      <c r="B202" s="28">
        <f t="shared" si="872"/>
        <v>44476</v>
      </c>
      <c r="C202" s="6">
        <f t="shared" si="873"/>
        <v>762</v>
      </c>
      <c r="D202" s="6"/>
      <c r="E202" s="6"/>
      <c r="F202" s="6"/>
      <c r="G202" s="6"/>
      <c r="H202" s="6">
        <f t="shared" si="874"/>
        <v>763</v>
      </c>
      <c r="I202" s="6"/>
      <c r="J202" s="6"/>
      <c r="K202" s="6"/>
      <c r="L202" s="6"/>
      <c r="M202" s="6">
        <f t="shared" si="875"/>
        <v>216</v>
      </c>
      <c r="N202" s="6"/>
      <c r="O202" s="6"/>
      <c r="P202" s="6"/>
      <c r="Q202" s="6"/>
      <c r="R202" s="6">
        <f t="shared" si="876"/>
        <v>762</v>
      </c>
      <c r="S202" s="6"/>
      <c r="T202" s="6"/>
      <c r="U202" s="6"/>
      <c r="V202" s="6"/>
      <c r="W202" s="6">
        <f t="shared" si="877"/>
        <v>762</v>
      </c>
      <c r="X202" s="6"/>
      <c r="Y202" s="6"/>
      <c r="Z202" s="6"/>
      <c r="AA202" s="6"/>
      <c r="AB202" s="6">
        <f t="shared" si="878"/>
        <v>762</v>
      </c>
      <c r="AC202" s="6"/>
      <c r="AD202" s="6"/>
      <c r="AE202" s="6"/>
      <c r="AF202" s="6"/>
      <c r="AG202" s="6">
        <f t="shared" si="879"/>
        <v>0</v>
      </c>
      <c r="AH202" s="6"/>
      <c r="AI202" s="6"/>
      <c r="AJ202" s="6"/>
      <c r="AK202" s="6"/>
      <c r="AL202" s="6">
        <f t="shared" si="880"/>
        <v>0</v>
      </c>
      <c r="AM202" s="6"/>
      <c r="AN202" s="6"/>
      <c r="AO202" s="6"/>
      <c r="AP202" s="6"/>
      <c r="AQ202" s="6">
        <f t="shared" si="881"/>
        <v>0</v>
      </c>
      <c r="AR202" s="6"/>
      <c r="AS202" s="6"/>
      <c r="AT202" s="6"/>
      <c r="AU202" s="6"/>
      <c r="AV202" s="6">
        <f t="shared" si="882"/>
        <v>0</v>
      </c>
      <c r="AW202" s="6"/>
      <c r="AX202" s="6"/>
      <c r="AY202" s="6"/>
      <c r="AZ202" s="6"/>
      <c r="BA202" s="6">
        <f t="shared" si="883"/>
        <v>0</v>
      </c>
      <c r="BB202" s="6"/>
      <c r="BC202" s="6"/>
      <c r="BD202" s="6"/>
      <c r="BE202" s="6"/>
      <c r="BF202" s="6">
        <f t="shared" si="884"/>
        <v>0</v>
      </c>
      <c r="BG202" s="6"/>
      <c r="BH202" s="6"/>
      <c r="BI202" s="6"/>
      <c r="BJ202" s="6"/>
      <c r="BK202" s="6">
        <f t="shared" si="885"/>
        <v>0</v>
      </c>
      <c r="BL202" s="6"/>
      <c r="BM202" s="6"/>
      <c r="BN202" s="6"/>
      <c r="BO202" s="6"/>
      <c r="BP202" s="6">
        <f t="shared" si="886"/>
        <v>0</v>
      </c>
      <c r="BQ202" s="6"/>
      <c r="BR202" s="6"/>
      <c r="BS202" s="6"/>
      <c r="BT202" s="6"/>
      <c r="BU202" s="6">
        <f t="shared" si="887"/>
        <v>0</v>
      </c>
      <c r="BV202" s="6"/>
      <c r="BW202" s="6"/>
      <c r="BX202" s="6"/>
      <c r="BZ202" s="2">
        <f t="shared" si="610"/>
        <v>4027</v>
      </c>
      <c r="CA202" s="2">
        <f t="shared" si="870"/>
        <v>0</v>
      </c>
      <c r="CB202" s="2">
        <f t="shared" si="870"/>
        <v>0</v>
      </c>
      <c r="CC202" s="2">
        <f t="shared" si="870"/>
        <v>0</v>
      </c>
      <c r="CD202" s="17">
        <f t="shared" si="871"/>
        <v>0</v>
      </c>
    </row>
    <row r="203" spans="1:82" ht="18.75" thickTop="1" x14ac:dyDescent="0.25">
      <c r="B203" s="29"/>
      <c r="BZ203" s="2"/>
      <c r="CA203" s="12">
        <f t="shared" ref="CA203:CC203" si="888">SUM(CA196:CA202)</f>
        <v>0</v>
      </c>
      <c r="CB203" s="12">
        <f t="shared" si="888"/>
        <v>0</v>
      </c>
      <c r="CC203" s="12">
        <f t="shared" si="888"/>
        <v>0</v>
      </c>
      <c r="CD203" s="18">
        <f t="shared" ref="CD203" si="889">((CA203+CB203+CC203)/$BZ$4)</f>
        <v>0</v>
      </c>
    </row>
    <row r="204" spans="1:82" x14ac:dyDescent="0.25">
      <c r="A204" s="35">
        <v>26</v>
      </c>
      <c r="B204" s="26">
        <f t="shared" ref="B204" si="890">B202+1</f>
        <v>44477</v>
      </c>
      <c r="C204" s="4">
        <f t="shared" ref="C204" si="891">C202-D202-E202-F202</f>
        <v>762</v>
      </c>
      <c r="D204" s="4"/>
      <c r="E204" s="4"/>
      <c r="F204" s="4"/>
      <c r="G204" s="4"/>
      <c r="H204" s="4">
        <f t="shared" ref="H204" si="892">H202-I202-J202-K202</f>
        <v>763</v>
      </c>
      <c r="I204" s="4"/>
      <c r="J204" s="4"/>
      <c r="K204" s="4"/>
      <c r="L204" s="4"/>
      <c r="M204" s="4">
        <f t="shared" ref="M204" si="893">M202-N202-O202-P202</f>
        <v>216</v>
      </c>
      <c r="N204" s="4"/>
      <c r="O204" s="4"/>
      <c r="P204" s="4"/>
      <c r="Q204" s="4"/>
      <c r="R204" s="4">
        <f t="shared" ref="R204" si="894">R202-S202-T202-U202</f>
        <v>762</v>
      </c>
      <c r="S204" s="4"/>
      <c r="T204" s="4"/>
      <c r="U204" s="4"/>
      <c r="V204" s="4"/>
      <c r="W204" s="4">
        <f t="shared" ref="W204" si="895">W202-X202-Y202-Z202</f>
        <v>762</v>
      </c>
      <c r="X204" s="4"/>
      <c r="Y204" s="4"/>
      <c r="Z204" s="4"/>
      <c r="AA204" s="4"/>
      <c r="AB204" s="4">
        <f t="shared" ref="AB204" si="896">AB202-AC202-AD202-AE202</f>
        <v>762</v>
      </c>
      <c r="AC204" s="4"/>
      <c r="AD204" s="4"/>
      <c r="AE204" s="4"/>
      <c r="AF204" s="4"/>
      <c r="AG204" s="4">
        <f t="shared" ref="AG204" si="897">AG202-AH202-AI202-AJ202</f>
        <v>0</v>
      </c>
      <c r="AH204" s="4"/>
      <c r="AI204" s="4"/>
      <c r="AJ204" s="4"/>
      <c r="AK204" s="4"/>
      <c r="AL204" s="4">
        <f t="shared" ref="AL204" si="898">AL202-AM202-AN202-AO202</f>
        <v>0</v>
      </c>
      <c r="AM204" s="4"/>
      <c r="AN204" s="4"/>
      <c r="AO204" s="4"/>
      <c r="AP204" s="4"/>
      <c r="AQ204" s="4">
        <f t="shared" ref="AQ204" si="899">AQ202-AR202-AS202-AT202</f>
        <v>0</v>
      </c>
      <c r="AR204" s="4"/>
      <c r="AS204" s="4"/>
      <c r="AT204" s="4"/>
      <c r="AU204" s="4"/>
      <c r="AV204" s="4">
        <f t="shared" ref="AV204" si="900">AV202-AW202-AX202-AY202</f>
        <v>0</v>
      </c>
      <c r="AW204" s="4"/>
      <c r="AX204" s="4"/>
      <c r="AY204" s="4"/>
      <c r="AZ204" s="4"/>
      <c r="BA204" s="4">
        <f t="shared" ref="BA204" si="901">BA202-BB202-BC202-BD202</f>
        <v>0</v>
      </c>
      <c r="BB204" s="4"/>
      <c r="BC204" s="4"/>
      <c r="BD204" s="4"/>
      <c r="BE204" s="4"/>
      <c r="BF204" s="4">
        <f t="shared" ref="BF204" si="902">BF202-BG202-BH202-BI202</f>
        <v>0</v>
      </c>
      <c r="BG204" s="4"/>
      <c r="BH204" s="4"/>
      <c r="BI204" s="4"/>
      <c r="BJ204" s="4"/>
      <c r="BK204" s="4">
        <f t="shared" ref="BK204" si="903">BK202-BL202-BM202-BN202</f>
        <v>0</v>
      </c>
      <c r="BL204" s="4"/>
      <c r="BM204" s="4"/>
      <c r="BN204" s="4"/>
      <c r="BO204" s="4"/>
      <c r="BP204" s="4">
        <f t="shared" ref="BP204" si="904">BP202-BQ202-BR202-BS202</f>
        <v>0</v>
      </c>
      <c r="BQ204" s="4"/>
      <c r="BR204" s="4"/>
      <c r="BS204" s="4"/>
      <c r="BT204" s="4"/>
      <c r="BU204" s="4">
        <f t="shared" ref="BU204" si="905">BU202-BV202-BW202-BX202</f>
        <v>0</v>
      </c>
      <c r="BV204" s="4"/>
      <c r="BW204" s="4"/>
      <c r="BX204" s="4"/>
      <c r="BZ204" s="2">
        <f t="shared" ref="BZ204:BZ210" si="906">SUM(C204,H204,M204,R204,W204,AB204,AG204,AL204,AQ204,AV204,BA204,BF204,BK204,BP204,BU204)</f>
        <v>4027</v>
      </c>
      <c r="CA204" s="2">
        <f t="shared" ref="CA204:CC210" si="907">SUM(D204,I204,N204,S204,X204,AC204,AH204,AM204,AR204,AW204,BB204,BG204,BL204,BQ204,BV204)</f>
        <v>0</v>
      </c>
      <c r="CB204" s="2">
        <f t="shared" si="907"/>
        <v>0</v>
      </c>
      <c r="CC204" s="2">
        <f t="shared" si="907"/>
        <v>0</v>
      </c>
      <c r="CD204" s="17">
        <f t="shared" ref="CD204" si="908">((CA204+CB204+CC204)/BZ204)</f>
        <v>0</v>
      </c>
    </row>
    <row r="205" spans="1:82" x14ac:dyDescent="0.25">
      <c r="A205" s="36"/>
      <c r="B205" s="27">
        <f t="shared" ref="B205:B210" si="909">B204+1</f>
        <v>44478</v>
      </c>
      <c r="C205" s="5">
        <f t="shared" ref="C205:C210" si="910">C204-D204-E204-F204</f>
        <v>762</v>
      </c>
      <c r="D205" s="5"/>
      <c r="E205" s="5"/>
      <c r="F205" s="5"/>
      <c r="G205" s="5"/>
      <c r="H205" s="5">
        <f t="shared" ref="H205:H210" si="911">H204-I204-J204-K204</f>
        <v>763</v>
      </c>
      <c r="I205" s="5"/>
      <c r="J205" s="5"/>
      <c r="K205" s="5"/>
      <c r="L205" s="5"/>
      <c r="M205" s="5">
        <f t="shared" ref="M205:M210" si="912">M204-N204-O204-P204</f>
        <v>216</v>
      </c>
      <c r="N205" s="5"/>
      <c r="O205" s="5"/>
      <c r="P205" s="5"/>
      <c r="Q205" s="5"/>
      <c r="R205" s="5">
        <f t="shared" ref="R205:R210" si="913">R204-S204-T204-U204</f>
        <v>762</v>
      </c>
      <c r="S205" s="5"/>
      <c r="T205" s="5"/>
      <c r="U205" s="5"/>
      <c r="V205" s="5"/>
      <c r="W205" s="5">
        <f t="shared" ref="W205:W210" si="914">W204-X204-Y204-Z204</f>
        <v>762</v>
      </c>
      <c r="X205" s="5"/>
      <c r="Y205" s="5"/>
      <c r="Z205" s="5"/>
      <c r="AA205" s="5"/>
      <c r="AB205" s="5">
        <f t="shared" ref="AB205:AB210" si="915">AB204-AC204-AD204-AE204</f>
        <v>762</v>
      </c>
      <c r="AC205" s="5"/>
      <c r="AD205" s="5"/>
      <c r="AE205" s="5"/>
      <c r="AF205" s="5"/>
      <c r="AG205" s="5">
        <f t="shared" ref="AG205:AG210" si="916">AG204-AH204-AI204-AJ204</f>
        <v>0</v>
      </c>
      <c r="AH205" s="5"/>
      <c r="AI205" s="5"/>
      <c r="AJ205" s="5"/>
      <c r="AK205" s="5"/>
      <c r="AL205" s="5">
        <f t="shared" ref="AL205:AL210" si="917">AL204-AM204-AN204-AO204</f>
        <v>0</v>
      </c>
      <c r="AM205" s="5"/>
      <c r="AN205" s="5"/>
      <c r="AO205" s="5"/>
      <c r="AP205" s="5"/>
      <c r="AQ205" s="5">
        <f t="shared" ref="AQ205:AQ210" si="918">AQ204-AR204-AS204-AT204</f>
        <v>0</v>
      </c>
      <c r="AR205" s="5"/>
      <c r="AS205" s="5"/>
      <c r="AT205" s="5"/>
      <c r="AU205" s="5"/>
      <c r="AV205" s="5">
        <f t="shared" ref="AV205:AV210" si="919">AV204-AW204-AX204-AY204</f>
        <v>0</v>
      </c>
      <c r="AW205" s="5"/>
      <c r="AX205" s="5"/>
      <c r="AY205" s="5"/>
      <c r="AZ205" s="5"/>
      <c r="BA205" s="5">
        <f t="shared" ref="BA205:BA210" si="920">BA204-BB204-BC204-BD204</f>
        <v>0</v>
      </c>
      <c r="BB205" s="5"/>
      <c r="BC205" s="5"/>
      <c r="BD205" s="5"/>
      <c r="BE205" s="5"/>
      <c r="BF205" s="5">
        <f t="shared" ref="BF205:BF210" si="921">BF204-BG204-BH204-BI204</f>
        <v>0</v>
      </c>
      <c r="BG205" s="5"/>
      <c r="BH205" s="5"/>
      <c r="BI205" s="5"/>
      <c r="BJ205" s="5"/>
      <c r="BK205" s="5">
        <f t="shared" ref="BK205:BK210" si="922">BK204-BL204-BM204-BN204</f>
        <v>0</v>
      </c>
      <c r="BL205" s="5"/>
      <c r="BM205" s="5"/>
      <c r="BN205" s="5"/>
      <c r="BO205" s="5"/>
      <c r="BP205" s="5">
        <f t="shared" ref="BP205:BP210" si="923">BP204-BQ204-BR204-BS204</f>
        <v>0</v>
      </c>
      <c r="BQ205" s="5"/>
      <c r="BR205" s="5"/>
      <c r="BS205" s="5"/>
      <c r="BT205" s="5"/>
      <c r="BU205" s="5">
        <f t="shared" ref="BU205:BU210" si="924">BU204-BV204-BW204-BX204</f>
        <v>0</v>
      </c>
      <c r="BV205" s="5"/>
      <c r="BW205" s="5"/>
      <c r="BX205" s="5"/>
      <c r="BZ205" s="2">
        <f t="shared" si="906"/>
        <v>4027</v>
      </c>
      <c r="CA205" s="2">
        <f t="shared" si="907"/>
        <v>0</v>
      </c>
      <c r="CB205" s="2">
        <f t="shared" si="907"/>
        <v>0</v>
      </c>
      <c r="CC205" s="2">
        <f t="shared" si="907"/>
        <v>0</v>
      </c>
      <c r="CD205" s="17">
        <f t="shared" si="871"/>
        <v>0</v>
      </c>
    </row>
    <row r="206" spans="1:82" x14ac:dyDescent="0.25">
      <c r="A206" s="36"/>
      <c r="B206" s="27">
        <f t="shared" si="909"/>
        <v>44479</v>
      </c>
      <c r="C206" s="5">
        <f t="shared" si="910"/>
        <v>762</v>
      </c>
      <c r="D206" s="5"/>
      <c r="E206" s="5"/>
      <c r="F206" s="5"/>
      <c r="G206" s="5"/>
      <c r="H206" s="5">
        <f t="shared" si="911"/>
        <v>763</v>
      </c>
      <c r="I206" s="5"/>
      <c r="J206" s="5"/>
      <c r="K206" s="5"/>
      <c r="L206" s="5"/>
      <c r="M206" s="5">
        <f t="shared" si="912"/>
        <v>216</v>
      </c>
      <c r="N206" s="5"/>
      <c r="O206" s="5"/>
      <c r="P206" s="5"/>
      <c r="Q206" s="5"/>
      <c r="R206" s="5">
        <f t="shared" si="913"/>
        <v>762</v>
      </c>
      <c r="S206" s="5"/>
      <c r="T206" s="5"/>
      <c r="U206" s="5"/>
      <c r="V206" s="5"/>
      <c r="W206" s="5">
        <f t="shared" si="914"/>
        <v>762</v>
      </c>
      <c r="X206" s="5"/>
      <c r="Y206" s="5"/>
      <c r="Z206" s="5"/>
      <c r="AA206" s="5"/>
      <c r="AB206" s="5">
        <f t="shared" si="915"/>
        <v>762</v>
      </c>
      <c r="AC206" s="5"/>
      <c r="AD206" s="5"/>
      <c r="AE206" s="5"/>
      <c r="AF206" s="5"/>
      <c r="AG206" s="5">
        <f t="shared" si="916"/>
        <v>0</v>
      </c>
      <c r="AH206" s="5"/>
      <c r="AI206" s="5"/>
      <c r="AJ206" s="5"/>
      <c r="AK206" s="5"/>
      <c r="AL206" s="5">
        <f t="shared" si="917"/>
        <v>0</v>
      </c>
      <c r="AM206" s="5"/>
      <c r="AN206" s="5"/>
      <c r="AO206" s="5"/>
      <c r="AP206" s="5"/>
      <c r="AQ206" s="5">
        <f t="shared" si="918"/>
        <v>0</v>
      </c>
      <c r="AR206" s="5"/>
      <c r="AS206" s="5"/>
      <c r="AT206" s="5"/>
      <c r="AU206" s="5"/>
      <c r="AV206" s="5">
        <f t="shared" si="919"/>
        <v>0</v>
      </c>
      <c r="AW206" s="5"/>
      <c r="AX206" s="5"/>
      <c r="AY206" s="5"/>
      <c r="AZ206" s="5"/>
      <c r="BA206" s="5">
        <f t="shared" si="920"/>
        <v>0</v>
      </c>
      <c r="BB206" s="5"/>
      <c r="BC206" s="5"/>
      <c r="BD206" s="5"/>
      <c r="BE206" s="5"/>
      <c r="BF206" s="5">
        <f t="shared" si="921"/>
        <v>0</v>
      </c>
      <c r="BG206" s="5"/>
      <c r="BH206" s="5"/>
      <c r="BI206" s="5"/>
      <c r="BJ206" s="5"/>
      <c r="BK206" s="5">
        <f t="shared" si="922"/>
        <v>0</v>
      </c>
      <c r="BL206" s="5"/>
      <c r="BM206" s="5"/>
      <c r="BN206" s="5"/>
      <c r="BO206" s="5"/>
      <c r="BP206" s="5">
        <f t="shared" si="923"/>
        <v>0</v>
      </c>
      <c r="BQ206" s="5"/>
      <c r="BR206" s="5"/>
      <c r="BS206" s="5"/>
      <c r="BT206" s="5"/>
      <c r="BU206" s="5">
        <f t="shared" si="924"/>
        <v>0</v>
      </c>
      <c r="BV206" s="5"/>
      <c r="BW206" s="5"/>
      <c r="BX206" s="5"/>
      <c r="BZ206" s="2">
        <f t="shared" si="906"/>
        <v>4027</v>
      </c>
      <c r="CA206" s="2">
        <f t="shared" si="907"/>
        <v>0</v>
      </c>
      <c r="CB206" s="2">
        <f t="shared" si="907"/>
        <v>0</v>
      </c>
      <c r="CC206" s="2">
        <f t="shared" si="907"/>
        <v>0</v>
      </c>
      <c r="CD206" s="17">
        <f t="shared" si="871"/>
        <v>0</v>
      </c>
    </row>
    <row r="207" spans="1:82" x14ac:dyDescent="0.25">
      <c r="A207" s="36"/>
      <c r="B207" s="27">
        <f t="shared" si="909"/>
        <v>44480</v>
      </c>
      <c r="C207" s="5">
        <f t="shared" si="910"/>
        <v>762</v>
      </c>
      <c r="D207" s="5"/>
      <c r="E207" s="5"/>
      <c r="F207" s="5"/>
      <c r="G207" s="5"/>
      <c r="H207" s="5">
        <f t="shared" si="911"/>
        <v>763</v>
      </c>
      <c r="I207" s="5"/>
      <c r="J207" s="5"/>
      <c r="K207" s="5"/>
      <c r="L207" s="5"/>
      <c r="M207" s="5">
        <f t="shared" si="912"/>
        <v>216</v>
      </c>
      <c r="N207" s="5"/>
      <c r="O207" s="5"/>
      <c r="P207" s="5"/>
      <c r="Q207" s="5"/>
      <c r="R207" s="5">
        <f t="shared" si="913"/>
        <v>762</v>
      </c>
      <c r="S207" s="5"/>
      <c r="T207" s="5"/>
      <c r="U207" s="5"/>
      <c r="V207" s="5"/>
      <c r="W207" s="5">
        <f t="shared" si="914"/>
        <v>762</v>
      </c>
      <c r="X207" s="5"/>
      <c r="Y207" s="5"/>
      <c r="Z207" s="5"/>
      <c r="AA207" s="5"/>
      <c r="AB207" s="5">
        <f t="shared" si="915"/>
        <v>762</v>
      </c>
      <c r="AC207" s="5"/>
      <c r="AD207" s="5"/>
      <c r="AE207" s="5"/>
      <c r="AF207" s="5"/>
      <c r="AG207" s="5">
        <f t="shared" si="916"/>
        <v>0</v>
      </c>
      <c r="AH207" s="5"/>
      <c r="AI207" s="5"/>
      <c r="AJ207" s="5"/>
      <c r="AK207" s="5"/>
      <c r="AL207" s="5">
        <f t="shared" si="917"/>
        <v>0</v>
      </c>
      <c r="AM207" s="5"/>
      <c r="AN207" s="5"/>
      <c r="AO207" s="5"/>
      <c r="AP207" s="5"/>
      <c r="AQ207" s="5">
        <f t="shared" si="918"/>
        <v>0</v>
      </c>
      <c r="AR207" s="5"/>
      <c r="AS207" s="5"/>
      <c r="AT207" s="5"/>
      <c r="AU207" s="5"/>
      <c r="AV207" s="5">
        <f t="shared" si="919"/>
        <v>0</v>
      </c>
      <c r="AW207" s="5"/>
      <c r="AX207" s="5"/>
      <c r="AY207" s="5"/>
      <c r="AZ207" s="5"/>
      <c r="BA207" s="5">
        <f t="shared" si="920"/>
        <v>0</v>
      </c>
      <c r="BB207" s="5"/>
      <c r="BC207" s="5"/>
      <c r="BD207" s="5"/>
      <c r="BE207" s="5"/>
      <c r="BF207" s="5">
        <f t="shared" si="921"/>
        <v>0</v>
      </c>
      <c r="BG207" s="5"/>
      <c r="BH207" s="5"/>
      <c r="BI207" s="5"/>
      <c r="BJ207" s="5"/>
      <c r="BK207" s="5">
        <f t="shared" si="922"/>
        <v>0</v>
      </c>
      <c r="BL207" s="5"/>
      <c r="BM207" s="5"/>
      <c r="BN207" s="5"/>
      <c r="BO207" s="5"/>
      <c r="BP207" s="5">
        <f t="shared" si="923"/>
        <v>0</v>
      </c>
      <c r="BQ207" s="5"/>
      <c r="BR207" s="5"/>
      <c r="BS207" s="5"/>
      <c r="BT207" s="5"/>
      <c r="BU207" s="5">
        <f t="shared" si="924"/>
        <v>0</v>
      </c>
      <c r="BV207" s="5"/>
      <c r="BW207" s="5"/>
      <c r="BX207" s="5"/>
      <c r="BZ207" s="2">
        <f t="shared" si="906"/>
        <v>4027</v>
      </c>
      <c r="CA207" s="2">
        <f t="shared" si="907"/>
        <v>0</v>
      </c>
      <c r="CB207" s="2">
        <f t="shared" si="907"/>
        <v>0</v>
      </c>
      <c r="CC207" s="2">
        <f t="shared" si="907"/>
        <v>0</v>
      </c>
      <c r="CD207" s="17">
        <f t="shared" si="871"/>
        <v>0</v>
      </c>
    </row>
    <row r="208" spans="1:82" x14ac:dyDescent="0.25">
      <c r="A208" s="36"/>
      <c r="B208" s="27">
        <f t="shared" si="909"/>
        <v>44481</v>
      </c>
      <c r="C208" s="5">
        <f t="shared" si="910"/>
        <v>762</v>
      </c>
      <c r="D208" s="5"/>
      <c r="E208" s="5"/>
      <c r="F208" s="5"/>
      <c r="G208" s="5"/>
      <c r="H208" s="5">
        <f t="shared" si="911"/>
        <v>763</v>
      </c>
      <c r="I208" s="5"/>
      <c r="J208" s="5"/>
      <c r="K208" s="5"/>
      <c r="L208" s="5"/>
      <c r="M208" s="5">
        <f t="shared" si="912"/>
        <v>216</v>
      </c>
      <c r="N208" s="5"/>
      <c r="O208" s="5"/>
      <c r="P208" s="5"/>
      <c r="Q208" s="5"/>
      <c r="R208" s="5">
        <f t="shared" si="913"/>
        <v>762</v>
      </c>
      <c r="S208" s="5"/>
      <c r="T208" s="5"/>
      <c r="U208" s="5"/>
      <c r="V208" s="5"/>
      <c r="W208" s="5">
        <f t="shared" si="914"/>
        <v>762</v>
      </c>
      <c r="X208" s="5"/>
      <c r="Y208" s="5"/>
      <c r="Z208" s="5"/>
      <c r="AA208" s="5"/>
      <c r="AB208" s="5">
        <f t="shared" si="915"/>
        <v>762</v>
      </c>
      <c r="AC208" s="5"/>
      <c r="AD208" s="5"/>
      <c r="AE208" s="5"/>
      <c r="AF208" s="5"/>
      <c r="AG208" s="5">
        <f t="shared" si="916"/>
        <v>0</v>
      </c>
      <c r="AH208" s="5"/>
      <c r="AI208" s="5"/>
      <c r="AJ208" s="5"/>
      <c r="AK208" s="5"/>
      <c r="AL208" s="5">
        <f t="shared" si="917"/>
        <v>0</v>
      </c>
      <c r="AM208" s="5"/>
      <c r="AN208" s="5"/>
      <c r="AO208" s="5"/>
      <c r="AP208" s="5"/>
      <c r="AQ208" s="5">
        <f t="shared" si="918"/>
        <v>0</v>
      </c>
      <c r="AR208" s="5"/>
      <c r="AS208" s="5"/>
      <c r="AT208" s="5"/>
      <c r="AU208" s="5"/>
      <c r="AV208" s="5">
        <f t="shared" si="919"/>
        <v>0</v>
      </c>
      <c r="AW208" s="5"/>
      <c r="AX208" s="5"/>
      <c r="AY208" s="5"/>
      <c r="AZ208" s="5"/>
      <c r="BA208" s="5">
        <f t="shared" si="920"/>
        <v>0</v>
      </c>
      <c r="BB208" s="5"/>
      <c r="BC208" s="5"/>
      <c r="BD208" s="5"/>
      <c r="BE208" s="5"/>
      <c r="BF208" s="5">
        <f t="shared" si="921"/>
        <v>0</v>
      </c>
      <c r="BG208" s="5"/>
      <c r="BH208" s="5"/>
      <c r="BI208" s="5"/>
      <c r="BJ208" s="5"/>
      <c r="BK208" s="5">
        <f t="shared" si="922"/>
        <v>0</v>
      </c>
      <c r="BL208" s="5"/>
      <c r="BM208" s="5"/>
      <c r="BN208" s="5"/>
      <c r="BO208" s="5"/>
      <c r="BP208" s="5">
        <f t="shared" si="923"/>
        <v>0</v>
      </c>
      <c r="BQ208" s="5"/>
      <c r="BR208" s="5"/>
      <c r="BS208" s="5"/>
      <c r="BT208" s="5"/>
      <c r="BU208" s="5">
        <f t="shared" si="924"/>
        <v>0</v>
      </c>
      <c r="BV208" s="5"/>
      <c r="BW208" s="5"/>
      <c r="BX208" s="5"/>
      <c r="BZ208" s="2">
        <f t="shared" si="906"/>
        <v>4027</v>
      </c>
      <c r="CA208" s="2">
        <f t="shared" si="907"/>
        <v>0</v>
      </c>
      <c r="CB208" s="2">
        <f t="shared" si="907"/>
        <v>0</v>
      </c>
      <c r="CC208" s="2">
        <f t="shared" si="907"/>
        <v>0</v>
      </c>
      <c r="CD208" s="17">
        <f t="shared" si="871"/>
        <v>0</v>
      </c>
    </row>
    <row r="209" spans="1:82" x14ac:dyDescent="0.25">
      <c r="A209" s="36"/>
      <c r="B209" s="27">
        <f t="shared" si="909"/>
        <v>44482</v>
      </c>
      <c r="C209" s="5">
        <f t="shared" si="910"/>
        <v>762</v>
      </c>
      <c r="D209" s="5"/>
      <c r="E209" s="5"/>
      <c r="F209" s="5"/>
      <c r="G209" s="5"/>
      <c r="H209" s="5">
        <f t="shared" si="911"/>
        <v>763</v>
      </c>
      <c r="I209" s="5"/>
      <c r="J209" s="5"/>
      <c r="K209" s="5"/>
      <c r="L209" s="5"/>
      <c r="M209" s="5">
        <f t="shared" si="912"/>
        <v>216</v>
      </c>
      <c r="N209" s="5"/>
      <c r="O209" s="5"/>
      <c r="P209" s="5"/>
      <c r="Q209" s="5"/>
      <c r="R209" s="5">
        <f t="shared" si="913"/>
        <v>762</v>
      </c>
      <c r="S209" s="5"/>
      <c r="T209" s="5"/>
      <c r="U209" s="5"/>
      <c r="V209" s="5"/>
      <c r="W209" s="5">
        <f t="shared" si="914"/>
        <v>762</v>
      </c>
      <c r="X209" s="5"/>
      <c r="Y209" s="5"/>
      <c r="Z209" s="5"/>
      <c r="AA209" s="5"/>
      <c r="AB209" s="5">
        <f t="shared" si="915"/>
        <v>762</v>
      </c>
      <c r="AC209" s="5"/>
      <c r="AD209" s="5"/>
      <c r="AE209" s="5"/>
      <c r="AF209" s="5"/>
      <c r="AG209" s="5">
        <f t="shared" si="916"/>
        <v>0</v>
      </c>
      <c r="AH209" s="5"/>
      <c r="AI209" s="5"/>
      <c r="AJ209" s="5"/>
      <c r="AK209" s="5"/>
      <c r="AL209" s="5">
        <f t="shared" si="917"/>
        <v>0</v>
      </c>
      <c r="AM209" s="5"/>
      <c r="AN209" s="5"/>
      <c r="AO209" s="5"/>
      <c r="AP209" s="5"/>
      <c r="AQ209" s="5">
        <f t="shared" si="918"/>
        <v>0</v>
      </c>
      <c r="AR209" s="5"/>
      <c r="AS209" s="5"/>
      <c r="AT209" s="5"/>
      <c r="AU209" s="5"/>
      <c r="AV209" s="5">
        <f t="shared" si="919"/>
        <v>0</v>
      </c>
      <c r="AW209" s="5"/>
      <c r="AX209" s="5"/>
      <c r="AY209" s="5"/>
      <c r="AZ209" s="5"/>
      <c r="BA209" s="5">
        <f t="shared" si="920"/>
        <v>0</v>
      </c>
      <c r="BB209" s="5"/>
      <c r="BC209" s="5"/>
      <c r="BD209" s="5"/>
      <c r="BE209" s="5"/>
      <c r="BF209" s="5">
        <f t="shared" si="921"/>
        <v>0</v>
      </c>
      <c r="BG209" s="5"/>
      <c r="BH209" s="5"/>
      <c r="BI209" s="5"/>
      <c r="BJ209" s="5"/>
      <c r="BK209" s="5">
        <f t="shared" si="922"/>
        <v>0</v>
      </c>
      <c r="BL209" s="5"/>
      <c r="BM209" s="5"/>
      <c r="BN209" s="5"/>
      <c r="BO209" s="5"/>
      <c r="BP209" s="5">
        <f t="shared" si="923"/>
        <v>0</v>
      </c>
      <c r="BQ209" s="5"/>
      <c r="BR209" s="5"/>
      <c r="BS209" s="5"/>
      <c r="BT209" s="5"/>
      <c r="BU209" s="5">
        <f t="shared" si="924"/>
        <v>0</v>
      </c>
      <c r="BV209" s="5"/>
      <c r="BW209" s="5"/>
      <c r="BX209" s="5"/>
      <c r="BZ209" s="2">
        <f t="shared" si="906"/>
        <v>4027</v>
      </c>
      <c r="CA209" s="2">
        <f t="shared" si="907"/>
        <v>0</v>
      </c>
      <c r="CB209" s="2">
        <f t="shared" si="907"/>
        <v>0</v>
      </c>
      <c r="CC209" s="2">
        <f t="shared" si="907"/>
        <v>0</v>
      </c>
      <c r="CD209" s="17">
        <f t="shared" si="871"/>
        <v>0</v>
      </c>
    </row>
    <row r="210" spans="1:82" ht="18.75" thickBot="1" x14ac:dyDescent="0.3">
      <c r="A210" s="37"/>
      <c r="B210" s="28">
        <f t="shared" si="909"/>
        <v>44483</v>
      </c>
      <c r="C210" s="6">
        <f t="shared" si="910"/>
        <v>762</v>
      </c>
      <c r="D210" s="6"/>
      <c r="E210" s="6"/>
      <c r="F210" s="6"/>
      <c r="G210" s="6"/>
      <c r="H210" s="6">
        <f t="shared" si="911"/>
        <v>763</v>
      </c>
      <c r="I210" s="6"/>
      <c r="J210" s="6"/>
      <c r="K210" s="6"/>
      <c r="L210" s="6"/>
      <c r="M210" s="6">
        <f t="shared" si="912"/>
        <v>216</v>
      </c>
      <c r="N210" s="6"/>
      <c r="O210" s="6"/>
      <c r="P210" s="6"/>
      <c r="Q210" s="6"/>
      <c r="R210" s="6">
        <f t="shared" si="913"/>
        <v>762</v>
      </c>
      <c r="S210" s="6"/>
      <c r="T210" s="6"/>
      <c r="U210" s="6"/>
      <c r="V210" s="6"/>
      <c r="W210" s="6">
        <f t="shared" si="914"/>
        <v>762</v>
      </c>
      <c r="X210" s="6"/>
      <c r="Y210" s="6"/>
      <c r="Z210" s="6"/>
      <c r="AA210" s="6"/>
      <c r="AB210" s="6">
        <f t="shared" si="915"/>
        <v>762</v>
      </c>
      <c r="AC210" s="6"/>
      <c r="AD210" s="6"/>
      <c r="AE210" s="6"/>
      <c r="AF210" s="6"/>
      <c r="AG210" s="6">
        <f t="shared" si="916"/>
        <v>0</v>
      </c>
      <c r="AH210" s="6"/>
      <c r="AI210" s="6"/>
      <c r="AJ210" s="6"/>
      <c r="AK210" s="6"/>
      <c r="AL210" s="6">
        <f t="shared" si="917"/>
        <v>0</v>
      </c>
      <c r="AM210" s="6"/>
      <c r="AN210" s="6"/>
      <c r="AO210" s="6"/>
      <c r="AP210" s="6"/>
      <c r="AQ210" s="6">
        <f t="shared" si="918"/>
        <v>0</v>
      </c>
      <c r="AR210" s="6"/>
      <c r="AS210" s="6"/>
      <c r="AT210" s="6"/>
      <c r="AU210" s="6"/>
      <c r="AV210" s="6">
        <f t="shared" si="919"/>
        <v>0</v>
      </c>
      <c r="AW210" s="6"/>
      <c r="AX210" s="6"/>
      <c r="AY210" s="6"/>
      <c r="AZ210" s="6"/>
      <c r="BA210" s="6">
        <f t="shared" si="920"/>
        <v>0</v>
      </c>
      <c r="BB210" s="6"/>
      <c r="BC210" s="6"/>
      <c r="BD210" s="6"/>
      <c r="BE210" s="6"/>
      <c r="BF210" s="6">
        <f t="shared" si="921"/>
        <v>0</v>
      </c>
      <c r="BG210" s="6"/>
      <c r="BH210" s="6"/>
      <c r="BI210" s="6"/>
      <c r="BJ210" s="6"/>
      <c r="BK210" s="6">
        <f t="shared" si="922"/>
        <v>0</v>
      </c>
      <c r="BL210" s="6"/>
      <c r="BM210" s="6"/>
      <c r="BN210" s="6"/>
      <c r="BO210" s="6"/>
      <c r="BP210" s="6">
        <f t="shared" si="923"/>
        <v>0</v>
      </c>
      <c r="BQ210" s="6"/>
      <c r="BR210" s="6"/>
      <c r="BS210" s="6"/>
      <c r="BT210" s="6"/>
      <c r="BU210" s="6">
        <f t="shared" si="924"/>
        <v>0</v>
      </c>
      <c r="BV210" s="6"/>
      <c r="BW210" s="6"/>
      <c r="BX210" s="6"/>
      <c r="BZ210" s="2">
        <f t="shared" si="906"/>
        <v>4027</v>
      </c>
      <c r="CA210" s="2">
        <f t="shared" si="907"/>
        <v>0</v>
      </c>
      <c r="CB210" s="2">
        <f t="shared" si="907"/>
        <v>0</v>
      </c>
      <c r="CC210" s="2">
        <f t="shared" si="907"/>
        <v>0</v>
      </c>
      <c r="CD210" s="17">
        <f t="shared" si="871"/>
        <v>0</v>
      </c>
    </row>
    <row r="211" spans="1:82" ht="18.75" thickTop="1" x14ac:dyDescent="0.25">
      <c r="BZ211" s="2"/>
      <c r="CA211" s="12">
        <f t="shared" ref="CA211:CC211" si="925">SUM(CA204:CA210)</f>
        <v>0</v>
      </c>
      <c r="CB211" s="12">
        <f t="shared" si="925"/>
        <v>0</v>
      </c>
      <c r="CC211" s="12">
        <f t="shared" si="925"/>
        <v>0</v>
      </c>
      <c r="CD211" s="18" t="e">
        <f t="shared" ref="CD211" si="926">CA211/$CJ$4</f>
        <v>#DIV/0!</v>
      </c>
    </row>
  </sheetData>
  <mergeCells count="28"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28:A34"/>
    <mergeCell ref="A1:B2"/>
    <mergeCell ref="BZ2:CC2"/>
    <mergeCell ref="A4:A10"/>
    <mergeCell ref="A12:A18"/>
    <mergeCell ref="A20:A2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11"/>
  <sheetViews>
    <sheetView showGridLines="0" zoomScale="60" zoomScaleNormal="60" workbookViewId="0">
      <selection activeCell="AB39" sqref="AB39"/>
    </sheetView>
  </sheetViews>
  <sheetFormatPr baseColWidth="10" defaultColWidth="11.42578125" defaultRowHeight="18" x14ac:dyDescent="0.25"/>
  <cols>
    <col min="1" max="1" width="14.42578125" style="15" customWidth="1"/>
    <col min="2" max="2" width="14.42578125" style="10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1" width="11.42578125" style="1"/>
    <col min="82" max="82" width="13.85546875" style="17" bestFit="1" customWidth="1"/>
    <col min="83" max="16384" width="11.42578125" style="1"/>
  </cols>
  <sheetData>
    <row r="1" spans="1:82" ht="59.25" customHeight="1" x14ac:dyDescent="0.25">
      <c r="A1" s="38"/>
      <c r="B1" s="38"/>
    </row>
    <row r="2" spans="1:82" ht="59.25" customHeight="1" x14ac:dyDescent="0.25">
      <c r="A2" s="38"/>
      <c r="B2" s="38"/>
      <c r="C2" s="16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9" t="s">
        <v>6</v>
      </c>
      <c r="CA2" s="40"/>
      <c r="CB2" s="40"/>
      <c r="CC2" s="41"/>
      <c r="CD2" s="20" t="s">
        <v>9</v>
      </c>
    </row>
    <row r="3" spans="1:82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1" t="s">
        <v>0</v>
      </c>
      <c r="CA3" s="11" t="s">
        <v>1</v>
      </c>
      <c r="CB3" s="11" t="s">
        <v>4</v>
      </c>
      <c r="CC3" s="11" t="s">
        <v>5</v>
      </c>
    </row>
    <row r="4" spans="1:82" x14ac:dyDescent="0.25">
      <c r="A4" s="35">
        <v>1</v>
      </c>
      <c r="B4" s="26">
        <v>44302</v>
      </c>
      <c r="C4" s="4">
        <v>0</v>
      </c>
      <c r="D4" s="4"/>
      <c r="E4" s="4"/>
      <c r="F4" s="4"/>
      <c r="G4" s="4"/>
      <c r="H4" s="4">
        <v>0</v>
      </c>
      <c r="I4" s="4"/>
      <c r="J4" s="4"/>
      <c r="K4" s="4"/>
      <c r="L4" s="4"/>
      <c r="M4" s="4">
        <v>0</v>
      </c>
      <c r="N4" s="4"/>
      <c r="O4" s="4"/>
      <c r="P4" s="4"/>
      <c r="Q4" s="4"/>
      <c r="R4" s="4">
        <v>0</v>
      </c>
      <c r="S4" s="4"/>
      <c r="T4" s="4"/>
      <c r="U4" s="4"/>
      <c r="V4" s="4"/>
      <c r="W4" s="4">
        <v>0</v>
      </c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0</v>
      </c>
      <c r="CA4" s="2">
        <f>SUM(D4,I4,N4,S4,X4,AC4,AH4,AM4,AR4,AW4,BB4,BG4,BL4,BQ4,BV4)</f>
        <v>0</v>
      </c>
      <c r="CB4" s="2">
        <f t="shared" ref="CB4:CC10" si="0">SUM(E4,J4,O4,T4,Y4,AD4,AI4,AN4,AS4,AX4,BC4,BH4,BM4,BR4,BW4)</f>
        <v>0</v>
      </c>
      <c r="CC4" s="2">
        <f t="shared" si="0"/>
        <v>0</v>
      </c>
      <c r="CD4" s="17" t="e">
        <f>((CA4+CB4+CC4)/BZ4)</f>
        <v>#DIV/0!</v>
      </c>
    </row>
    <row r="5" spans="1:82" x14ac:dyDescent="0.25">
      <c r="A5" s="36"/>
      <c r="B5" s="27">
        <f>B4+1</f>
        <v>44303</v>
      </c>
      <c r="C5" s="5">
        <f>C4-D4-E4-F4</f>
        <v>0</v>
      </c>
      <c r="D5" s="5"/>
      <c r="E5" s="5"/>
      <c r="F5" s="5"/>
      <c r="G5" s="5"/>
      <c r="H5" s="5">
        <f>H4-I4-J4-K4</f>
        <v>0</v>
      </c>
      <c r="I5" s="5"/>
      <c r="J5" s="5"/>
      <c r="K5" s="5"/>
      <c r="L5" s="5"/>
      <c r="M5" s="5">
        <f>M4-N4-O4-P4</f>
        <v>0</v>
      </c>
      <c r="N5" s="5"/>
      <c r="O5" s="5"/>
      <c r="P5" s="5"/>
      <c r="Q5" s="5"/>
      <c r="R5" s="5">
        <f>R4-S4-T4-U4</f>
        <v>0</v>
      </c>
      <c r="S5" s="5"/>
      <c r="T5" s="5"/>
      <c r="U5" s="5"/>
      <c r="V5" s="5"/>
      <c r="W5" s="5">
        <f>W4-X4-Y4-Z4</f>
        <v>0</v>
      </c>
      <c r="X5" s="5"/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CA10" si="1">SUM(C5,H5,M5,R5,W5,AB5,AG5,AL5,AQ5,AV5,BA5,BF5,BK5,BP5,BU5)</f>
        <v>0</v>
      </c>
      <c r="CA5" s="2">
        <f t="shared" si="1"/>
        <v>0</v>
      </c>
      <c r="CB5" s="2">
        <f t="shared" si="0"/>
        <v>0</v>
      </c>
      <c r="CC5" s="2">
        <f t="shared" si="0"/>
        <v>0</v>
      </c>
      <c r="CD5" s="17" t="e">
        <f t="shared" ref="CD5:CD66" si="2">((CA5+CB5+CC5)/BZ5)</f>
        <v>#DIV/0!</v>
      </c>
    </row>
    <row r="6" spans="1:82" x14ac:dyDescent="0.25">
      <c r="A6" s="36"/>
      <c r="B6" s="27">
        <f t="shared" ref="B6:B9" si="3">B5+1</f>
        <v>44304</v>
      </c>
      <c r="C6" s="5">
        <f t="shared" ref="C6:C10" si="4">C5-D5-E5-F5</f>
        <v>0</v>
      </c>
      <c r="D6" s="5"/>
      <c r="E6" s="5"/>
      <c r="F6" s="5"/>
      <c r="G6" s="5"/>
      <c r="H6" s="5">
        <f t="shared" ref="H6:H10" si="5">H5-I5-J5-K5</f>
        <v>0</v>
      </c>
      <c r="I6" s="5"/>
      <c r="J6" s="5"/>
      <c r="K6" s="5"/>
      <c r="L6" s="5"/>
      <c r="M6" s="5">
        <f t="shared" ref="M6:M10" si="6">M5-N5-O5-P5</f>
        <v>0</v>
      </c>
      <c r="N6" s="5"/>
      <c r="O6" s="5"/>
      <c r="P6" s="5"/>
      <c r="Q6" s="5"/>
      <c r="R6" s="5">
        <f t="shared" ref="R6:R10" si="7">R5-S5-T5-U5</f>
        <v>0</v>
      </c>
      <c r="S6" s="5"/>
      <c r="T6" s="5"/>
      <c r="U6" s="5"/>
      <c r="V6" s="5"/>
      <c r="W6" s="5">
        <f t="shared" ref="W6:W10" si="8">W5-X5-Y5-Z5</f>
        <v>0</v>
      </c>
      <c r="X6" s="5"/>
      <c r="Y6" s="5"/>
      <c r="Z6" s="5"/>
      <c r="AA6" s="5"/>
      <c r="AB6" s="5">
        <f t="shared" ref="AB6:AB10" si="9">AB5-AC5-AD5-AE5</f>
        <v>0</v>
      </c>
      <c r="AC6" s="5"/>
      <c r="AD6" s="5"/>
      <c r="AE6" s="5"/>
      <c r="AF6" s="5"/>
      <c r="AG6" s="5">
        <f t="shared" ref="AG6:AG10" si="10">AG5-AH5-AI5-AJ5</f>
        <v>0</v>
      </c>
      <c r="AH6" s="5"/>
      <c r="AI6" s="5"/>
      <c r="AJ6" s="5"/>
      <c r="AK6" s="5"/>
      <c r="AL6" s="5">
        <f t="shared" ref="AL6:AL10" si="11">AL5-AM5-AN5-AO5</f>
        <v>0</v>
      </c>
      <c r="AM6" s="5"/>
      <c r="AN6" s="5"/>
      <c r="AO6" s="5"/>
      <c r="AP6" s="5"/>
      <c r="AQ6" s="5">
        <f t="shared" ref="AQ6:AQ10" si="12">AQ5-AR5-AS5-AT5</f>
        <v>0</v>
      </c>
      <c r="AR6" s="5"/>
      <c r="AS6" s="5"/>
      <c r="AT6" s="5"/>
      <c r="AU6" s="5"/>
      <c r="AV6" s="5">
        <f t="shared" ref="AV6:AV10" si="13">AV5-AW5-AX5-AY5</f>
        <v>0</v>
      </c>
      <c r="AW6" s="5"/>
      <c r="AX6" s="5"/>
      <c r="AY6" s="5"/>
      <c r="AZ6" s="5"/>
      <c r="BA6" s="5">
        <f t="shared" ref="BA6:BA10" si="14">BA5-BB5-BC5-BD5</f>
        <v>0</v>
      </c>
      <c r="BB6" s="5"/>
      <c r="BC6" s="5"/>
      <c r="BD6" s="5"/>
      <c r="BE6" s="5"/>
      <c r="BF6" s="5">
        <f t="shared" ref="BF6:BF10" si="15">BF5-BG5-BH5-BI5</f>
        <v>0</v>
      </c>
      <c r="BG6" s="5"/>
      <c r="BH6" s="5"/>
      <c r="BI6" s="5"/>
      <c r="BJ6" s="5"/>
      <c r="BK6" s="5">
        <f t="shared" ref="BK6:BK10" si="16">BK5-BL5-BM5-BN5</f>
        <v>0</v>
      </c>
      <c r="BL6" s="5"/>
      <c r="BM6" s="5"/>
      <c r="BN6" s="5"/>
      <c r="BO6" s="5"/>
      <c r="BP6" s="5">
        <f t="shared" ref="BP6:BP10" si="17">BP5-BQ5-BR5-BS5</f>
        <v>0</v>
      </c>
      <c r="BQ6" s="5"/>
      <c r="BR6" s="5"/>
      <c r="BS6" s="5"/>
      <c r="BT6" s="5"/>
      <c r="BU6" s="5">
        <f t="shared" ref="BU6:BU10" si="18">BU5-BV5-BW5-BX5</f>
        <v>0</v>
      </c>
      <c r="BV6" s="5"/>
      <c r="BW6" s="5"/>
      <c r="BX6" s="5"/>
      <c r="BZ6" s="2">
        <f t="shared" si="1"/>
        <v>0</v>
      </c>
      <c r="CA6" s="2">
        <f t="shared" si="1"/>
        <v>0</v>
      </c>
      <c r="CB6" s="2">
        <f t="shared" si="0"/>
        <v>0</v>
      </c>
      <c r="CC6" s="2">
        <f t="shared" si="0"/>
        <v>0</v>
      </c>
      <c r="CD6" s="17" t="e">
        <f t="shared" si="2"/>
        <v>#DIV/0!</v>
      </c>
    </row>
    <row r="7" spans="1:82" x14ac:dyDescent="0.25">
      <c r="A7" s="36"/>
      <c r="B7" s="27">
        <f t="shared" si="3"/>
        <v>44305</v>
      </c>
      <c r="C7" s="5">
        <f t="shared" si="4"/>
        <v>0</v>
      </c>
      <c r="D7" s="5"/>
      <c r="E7" s="5"/>
      <c r="F7" s="5"/>
      <c r="G7" s="5"/>
      <c r="H7" s="5">
        <f t="shared" si="5"/>
        <v>0</v>
      </c>
      <c r="I7" s="5"/>
      <c r="J7" s="5"/>
      <c r="K7" s="5"/>
      <c r="L7" s="5"/>
      <c r="M7" s="5">
        <f t="shared" si="6"/>
        <v>0</v>
      </c>
      <c r="N7" s="5"/>
      <c r="O7" s="5"/>
      <c r="P7" s="5"/>
      <c r="Q7" s="5"/>
      <c r="R7" s="5">
        <f t="shared" si="7"/>
        <v>0</v>
      </c>
      <c r="S7" s="5"/>
      <c r="T7" s="5"/>
      <c r="U7" s="5"/>
      <c r="V7" s="5"/>
      <c r="W7" s="5">
        <f t="shared" si="8"/>
        <v>0</v>
      </c>
      <c r="X7" s="5"/>
      <c r="Y7" s="5"/>
      <c r="Z7" s="5"/>
      <c r="AA7" s="5"/>
      <c r="AB7" s="5">
        <f t="shared" si="9"/>
        <v>0</v>
      </c>
      <c r="AC7" s="5"/>
      <c r="AD7" s="5"/>
      <c r="AE7" s="5"/>
      <c r="AF7" s="5"/>
      <c r="AG7" s="5">
        <f t="shared" si="10"/>
        <v>0</v>
      </c>
      <c r="AH7" s="5"/>
      <c r="AI7" s="5"/>
      <c r="AJ7" s="5"/>
      <c r="AK7" s="5"/>
      <c r="AL7" s="5">
        <f t="shared" si="11"/>
        <v>0</v>
      </c>
      <c r="AM7" s="5"/>
      <c r="AN7" s="5"/>
      <c r="AO7" s="5"/>
      <c r="AP7" s="5"/>
      <c r="AQ7" s="5">
        <f t="shared" si="12"/>
        <v>0</v>
      </c>
      <c r="AR7" s="5"/>
      <c r="AS7" s="5"/>
      <c r="AT7" s="5"/>
      <c r="AU7" s="5"/>
      <c r="AV7" s="5">
        <f t="shared" si="13"/>
        <v>0</v>
      </c>
      <c r="AW7" s="5"/>
      <c r="AX7" s="5"/>
      <c r="AY7" s="5"/>
      <c r="AZ7" s="5"/>
      <c r="BA7" s="5">
        <f t="shared" si="14"/>
        <v>0</v>
      </c>
      <c r="BB7" s="5"/>
      <c r="BC7" s="5"/>
      <c r="BD7" s="5"/>
      <c r="BE7" s="5"/>
      <c r="BF7" s="5">
        <f t="shared" si="15"/>
        <v>0</v>
      </c>
      <c r="BG7" s="5"/>
      <c r="BH7" s="5"/>
      <c r="BI7" s="5"/>
      <c r="BJ7" s="5"/>
      <c r="BK7" s="5">
        <f t="shared" si="16"/>
        <v>0</v>
      </c>
      <c r="BL7" s="5"/>
      <c r="BM7" s="5"/>
      <c r="BN7" s="5"/>
      <c r="BO7" s="5"/>
      <c r="BP7" s="5">
        <f t="shared" si="17"/>
        <v>0</v>
      </c>
      <c r="BQ7" s="5"/>
      <c r="BR7" s="5"/>
      <c r="BS7" s="5"/>
      <c r="BT7" s="5"/>
      <c r="BU7" s="5">
        <f t="shared" si="18"/>
        <v>0</v>
      </c>
      <c r="BV7" s="5"/>
      <c r="BW7" s="5"/>
      <c r="BX7" s="5"/>
      <c r="BZ7" s="2">
        <f t="shared" si="1"/>
        <v>0</v>
      </c>
      <c r="CA7" s="2">
        <f t="shared" si="1"/>
        <v>0</v>
      </c>
      <c r="CB7" s="2">
        <f t="shared" si="0"/>
        <v>0</v>
      </c>
      <c r="CC7" s="2">
        <f t="shared" si="0"/>
        <v>0</v>
      </c>
      <c r="CD7" s="17" t="e">
        <f t="shared" si="2"/>
        <v>#DIV/0!</v>
      </c>
    </row>
    <row r="8" spans="1:82" x14ac:dyDescent="0.25">
      <c r="A8" s="36"/>
      <c r="B8" s="27">
        <f t="shared" si="3"/>
        <v>44306</v>
      </c>
      <c r="C8" s="5">
        <f t="shared" si="4"/>
        <v>0</v>
      </c>
      <c r="D8" s="5"/>
      <c r="E8" s="5"/>
      <c r="F8" s="5"/>
      <c r="G8" s="5"/>
      <c r="H8" s="5">
        <f t="shared" si="5"/>
        <v>0</v>
      </c>
      <c r="I8" s="5"/>
      <c r="J8" s="5"/>
      <c r="K8" s="5"/>
      <c r="L8" s="5"/>
      <c r="M8" s="5">
        <f t="shared" si="6"/>
        <v>0</v>
      </c>
      <c r="N8" s="5"/>
      <c r="O8" s="5"/>
      <c r="P8" s="5"/>
      <c r="Q8" s="5"/>
      <c r="R8" s="5">
        <f t="shared" si="7"/>
        <v>0</v>
      </c>
      <c r="S8" s="5"/>
      <c r="T8" s="5"/>
      <c r="U8" s="5"/>
      <c r="V8" s="5"/>
      <c r="W8" s="5">
        <f t="shared" si="8"/>
        <v>0</v>
      </c>
      <c r="X8" s="5"/>
      <c r="Y8" s="5"/>
      <c r="Z8" s="5"/>
      <c r="AA8" s="5"/>
      <c r="AB8" s="5">
        <f t="shared" si="9"/>
        <v>0</v>
      </c>
      <c r="AC8" s="5"/>
      <c r="AD8" s="5"/>
      <c r="AE8" s="5"/>
      <c r="AF8" s="5"/>
      <c r="AG8" s="5">
        <f t="shared" si="10"/>
        <v>0</v>
      </c>
      <c r="AH8" s="5"/>
      <c r="AI8" s="5"/>
      <c r="AJ8" s="5"/>
      <c r="AK8" s="5"/>
      <c r="AL8" s="5">
        <f t="shared" si="11"/>
        <v>0</v>
      </c>
      <c r="AM8" s="5"/>
      <c r="AN8" s="5"/>
      <c r="AO8" s="5"/>
      <c r="AP8" s="5"/>
      <c r="AQ8" s="5">
        <f t="shared" si="12"/>
        <v>0</v>
      </c>
      <c r="AR8" s="5"/>
      <c r="AS8" s="5"/>
      <c r="AT8" s="5"/>
      <c r="AU8" s="5"/>
      <c r="AV8" s="5">
        <f t="shared" si="13"/>
        <v>0</v>
      </c>
      <c r="AW8" s="5"/>
      <c r="AX8" s="5"/>
      <c r="AY8" s="5"/>
      <c r="AZ8" s="5"/>
      <c r="BA8" s="5">
        <f t="shared" si="14"/>
        <v>0</v>
      </c>
      <c r="BB8" s="5"/>
      <c r="BC8" s="5"/>
      <c r="BD8" s="5"/>
      <c r="BE8" s="5"/>
      <c r="BF8" s="5">
        <f t="shared" si="15"/>
        <v>0</v>
      </c>
      <c r="BG8" s="5"/>
      <c r="BH8" s="5"/>
      <c r="BI8" s="5"/>
      <c r="BJ8" s="5"/>
      <c r="BK8" s="5">
        <f t="shared" si="16"/>
        <v>0</v>
      </c>
      <c r="BL8" s="5"/>
      <c r="BM8" s="5"/>
      <c r="BN8" s="5"/>
      <c r="BO8" s="5"/>
      <c r="BP8" s="5">
        <f t="shared" si="17"/>
        <v>0</v>
      </c>
      <c r="BQ8" s="5"/>
      <c r="BR8" s="5"/>
      <c r="BS8" s="5"/>
      <c r="BT8" s="5"/>
      <c r="BU8" s="5">
        <f t="shared" si="18"/>
        <v>0</v>
      </c>
      <c r="BV8" s="5"/>
      <c r="BW8" s="5"/>
      <c r="BX8" s="5"/>
      <c r="BZ8" s="2">
        <f t="shared" si="1"/>
        <v>0</v>
      </c>
      <c r="CA8" s="2">
        <f t="shared" si="1"/>
        <v>0</v>
      </c>
      <c r="CB8" s="2">
        <f t="shared" si="0"/>
        <v>0</v>
      </c>
      <c r="CC8" s="2">
        <f t="shared" si="0"/>
        <v>0</v>
      </c>
      <c r="CD8" s="17" t="e">
        <f t="shared" si="2"/>
        <v>#DIV/0!</v>
      </c>
    </row>
    <row r="9" spans="1:82" x14ac:dyDescent="0.25">
      <c r="A9" s="36"/>
      <c r="B9" s="27">
        <f t="shared" si="3"/>
        <v>44307</v>
      </c>
      <c r="C9" s="5">
        <f t="shared" si="4"/>
        <v>0</v>
      </c>
      <c r="D9" s="5"/>
      <c r="E9" s="5"/>
      <c r="F9" s="5"/>
      <c r="G9" s="5"/>
      <c r="H9" s="5">
        <f t="shared" si="5"/>
        <v>0</v>
      </c>
      <c r="I9" s="5"/>
      <c r="J9" s="5"/>
      <c r="K9" s="5"/>
      <c r="L9" s="5"/>
      <c r="M9" s="5">
        <f t="shared" si="6"/>
        <v>0</v>
      </c>
      <c r="N9" s="5"/>
      <c r="O9" s="5"/>
      <c r="P9" s="5"/>
      <c r="Q9" s="5"/>
      <c r="R9" s="5">
        <f t="shared" si="7"/>
        <v>0</v>
      </c>
      <c r="S9" s="5"/>
      <c r="T9" s="5"/>
      <c r="U9" s="5"/>
      <c r="V9" s="5"/>
      <c r="W9" s="5">
        <f t="shared" si="8"/>
        <v>0</v>
      </c>
      <c r="X9" s="5"/>
      <c r="Y9" s="5"/>
      <c r="Z9" s="5"/>
      <c r="AA9" s="5"/>
      <c r="AB9" s="5">
        <f t="shared" si="9"/>
        <v>0</v>
      </c>
      <c r="AC9" s="5"/>
      <c r="AD9" s="5"/>
      <c r="AE9" s="5"/>
      <c r="AF9" s="5"/>
      <c r="AG9" s="5">
        <f t="shared" si="10"/>
        <v>0</v>
      </c>
      <c r="AH9" s="5"/>
      <c r="AI9" s="5"/>
      <c r="AJ9" s="5"/>
      <c r="AK9" s="5"/>
      <c r="AL9" s="5">
        <f t="shared" si="11"/>
        <v>0</v>
      </c>
      <c r="AM9" s="5"/>
      <c r="AN9" s="5"/>
      <c r="AO9" s="5"/>
      <c r="AP9" s="5"/>
      <c r="AQ9" s="5">
        <f t="shared" si="12"/>
        <v>0</v>
      </c>
      <c r="AR9" s="5"/>
      <c r="AS9" s="5"/>
      <c r="AT9" s="5"/>
      <c r="AU9" s="5"/>
      <c r="AV9" s="5">
        <f t="shared" si="13"/>
        <v>0</v>
      </c>
      <c r="AW9" s="5"/>
      <c r="AX9" s="5"/>
      <c r="AY9" s="5"/>
      <c r="AZ9" s="5"/>
      <c r="BA9" s="5">
        <f t="shared" si="14"/>
        <v>0</v>
      </c>
      <c r="BB9" s="5"/>
      <c r="BC9" s="5"/>
      <c r="BD9" s="5"/>
      <c r="BE9" s="5"/>
      <c r="BF9" s="5">
        <f t="shared" si="15"/>
        <v>0</v>
      </c>
      <c r="BG9" s="5"/>
      <c r="BH9" s="5"/>
      <c r="BI9" s="5"/>
      <c r="BJ9" s="5"/>
      <c r="BK9" s="5">
        <f t="shared" si="16"/>
        <v>0</v>
      </c>
      <c r="BL9" s="5"/>
      <c r="BM9" s="5"/>
      <c r="BN9" s="5"/>
      <c r="BO9" s="5"/>
      <c r="BP9" s="5">
        <f t="shared" si="17"/>
        <v>0</v>
      </c>
      <c r="BQ9" s="5"/>
      <c r="BR9" s="5"/>
      <c r="BS9" s="5"/>
      <c r="BT9" s="5"/>
      <c r="BU9" s="5">
        <f t="shared" si="18"/>
        <v>0</v>
      </c>
      <c r="BV9" s="5"/>
      <c r="BW9" s="5"/>
      <c r="BX9" s="5"/>
      <c r="BZ9" s="2">
        <f t="shared" si="1"/>
        <v>0</v>
      </c>
      <c r="CA9" s="2">
        <f t="shared" si="1"/>
        <v>0</v>
      </c>
      <c r="CB9" s="2">
        <f t="shared" si="0"/>
        <v>0</v>
      </c>
      <c r="CC9" s="2">
        <f t="shared" si="0"/>
        <v>0</v>
      </c>
      <c r="CD9" s="17" t="e">
        <f t="shared" si="2"/>
        <v>#DIV/0!</v>
      </c>
    </row>
    <row r="10" spans="1:82" ht="18.75" thickBot="1" x14ac:dyDescent="0.3">
      <c r="A10" s="37"/>
      <c r="B10" s="28">
        <f>B9+1</f>
        <v>44308</v>
      </c>
      <c r="C10" s="6">
        <f t="shared" si="4"/>
        <v>0</v>
      </c>
      <c r="D10" s="6"/>
      <c r="E10" s="6"/>
      <c r="F10" s="6"/>
      <c r="G10" s="6"/>
      <c r="H10" s="6">
        <f t="shared" si="5"/>
        <v>0</v>
      </c>
      <c r="I10" s="6"/>
      <c r="J10" s="6"/>
      <c r="K10" s="6"/>
      <c r="L10" s="6"/>
      <c r="M10" s="6">
        <f t="shared" si="6"/>
        <v>0</v>
      </c>
      <c r="N10" s="6"/>
      <c r="O10" s="6"/>
      <c r="P10" s="6"/>
      <c r="Q10" s="6"/>
      <c r="R10" s="6">
        <f t="shared" si="7"/>
        <v>0</v>
      </c>
      <c r="S10" s="6"/>
      <c r="T10" s="6"/>
      <c r="U10" s="6"/>
      <c r="V10" s="6"/>
      <c r="W10" s="6">
        <f t="shared" si="8"/>
        <v>0</v>
      </c>
      <c r="X10" s="6"/>
      <c r="Y10" s="6"/>
      <c r="Z10" s="6"/>
      <c r="AA10" s="6"/>
      <c r="AB10" s="6">
        <f t="shared" si="9"/>
        <v>0</v>
      </c>
      <c r="AC10" s="6"/>
      <c r="AD10" s="6"/>
      <c r="AE10" s="6"/>
      <c r="AF10" s="6"/>
      <c r="AG10" s="6">
        <f t="shared" si="10"/>
        <v>0</v>
      </c>
      <c r="AH10" s="6"/>
      <c r="AI10" s="6"/>
      <c r="AJ10" s="6"/>
      <c r="AK10" s="6"/>
      <c r="AL10" s="6">
        <f t="shared" si="11"/>
        <v>0</v>
      </c>
      <c r="AM10" s="6"/>
      <c r="AN10" s="6"/>
      <c r="AO10" s="6"/>
      <c r="AP10" s="6"/>
      <c r="AQ10" s="6">
        <f t="shared" si="12"/>
        <v>0</v>
      </c>
      <c r="AR10" s="6"/>
      <c r="AS10" s="6"/>
      <c r="AT10" s="6"/>
      <c r="AU10" s="6"/>
      <c r="AV10" s="6">
        <f t="shared" si="13"/>
        <v>0</v>
      </c>
      <c r="AW10" s="6"/>
      <c r="AX10" s="6"/>
      <c r="AY10" s="6"/>
      <c r="AZ10" s="6"/>
      <c r="BA10" s="6">
        <f t="shared" si="14"/>
        <v>0</v>
      </c>
      <c r="BB10" s="6"/>
      <c r="BC10" s="6"/>
      <c r="BD10" s="6"/>
      <c r="BE10" s="6"/>
      <c r="BF10" s="6">
        <f t="shared" si="15"/>
        <v>0</v>
      </c>
      <c r="BG10" s="6"/>
      <c r="BH10" s="6"/>
      <c r="BI10" s="6"/>
      <c r="BJ10" s="6"/>
      <c r="BK10" s="6">
        <f t="shared" si="16"/>
        <v>0</v>
      </c>
      <c r="BL10" s="6"/>
      <c r="BM10" s="6"/>
      <c r="BN10" s="6"/>
      <c r="BO10" s="6"/>
      <c r="BP10" s="6">
        <f t="shared" si="17"/>
        <v>0</v>
      </c>
      <c r="BQ10" s="6"/>
      <c r="BR10" s="6"/>
      <c r="BS10" s="6"/>
      <c r="BT10" s="6"/>
      <c r="BU10" s="6">
        <f t="shared" si="18"/>
        <v>0</v>
      </c>
      <c r="BV10" s="6"/>
      <c r="BW10" s="6"/>
      <c r="BX10" s="6"/>
      <c r="BZ10" s="2">
        <f t="shared" si="1"/>
        <v>0</v>
      </c>
      <c r="CA10" s="2">
        <f t="shared" ref="BZ10:CA74" si="19">SUM(D10,I10,N10,S10,X10,AC10,AH10,AM10,AR10,AW10,BB10,BG10,BL10,BQ10,BV10)</f>
        <v>0</v>
      </c>
      <c r="CB10" s="2">
        <f t="shared" si="0"/>
        <v>0</v>
      </c>
      <c r="CC10" s="2">
        <f t="shared" si="0"/>
        <v>0</v>
      </c>
      <c r="CD10" s="17" t="e">
        <f t="shared" si="2"/>
        <v>#DIV/0!</v>
      </c>
    </row>
    <row r="11" spans="1:82" ht="18.75" thickTop="1" x14ac:dyDescent="0.25">
      <c r="B11" s="29"/>
      <c r="BZ11" s="2"/>
      <c r="CA11" s="12">
        <f>SUM(CA4:CA10)</f>
        <v>0</v>
      </c>
      <c r="CB11" s="12">
        <f t="shared" ref="CB11:CC11" si="20">SUM(CB4:CB10)</f>
        <v>0</v>
      </c>
      <c r="CC11" s="12">
        <f t="shared" si="20"/>
        <v>0</v>
      </c>
      <c r="CD11" s="18" t="e">
        <f>((CA11+CB11+CC11)/$BZ$4)</f>
        <v>#DIV/0!</v>
      </c>
    </row>
    <row r="12" spans="1:82" x14ac:dyDescent="0.25">
      <c r="A12" s="35">
        <v>2</v>
      </c>
      <c r="B12" s="26">
        <f>B10+1</f>
        <v>44309</v>
      </c>
      <c r="C12" s="4">
        <f t="shared" ref="C12" si="21">C10-D10-E10-F10</f>
        <v>0</v>
      </c>
      <c r="D12" s="4"/>
      <c r="E12" s="4"/>
      <c r="F12" s="4"/>
      <c r="G12" s="4"/>
      <c r="H12" s="4">
        <f t="shared" ref="H12" si="22">H10-I10-J10-K10</f>
        <v>0</v>
      </c>
      <c r="I12" s="4"/>
      <c r="J12" s="4"/>
      <c r="K12" s="4"/>
      <c r="L12" s="4"/>
      <c r="M12" s="4">
        <f t="shared" ref="M12" si="23">M10-N10-O10-P10</f>
        <v>0</v>
      </c>
      <c r="N12" s="4"/>
      <c r="O12" s="4"/>
      <c r="P12" s="4"/>
      <c r="Q12" s="4"/>
      <c r="R12" s="4">
        <f>R10-S10-T10-U10</f>
        <v>0</v>
      </c>
      <c r="S12" s="4"/>
      <c r="T12" s="4"/>
      <c r="U12" s="4"/>
      <c r="V12" s="4"/>
      <c r="W12" s="4">
        <f>W10-X10-Y10-Z10</f>
        <v>0</v>
      </c>
      <c r="X12" s="4"/>
      <c r="Y12" s="4"/>
      <c r="Z12" s="4"/>
      <c r="AA12" s="4"/>
      <c r="AB12" s="4">
        <f>AB10-AC10-AD10-AE10</f>
        <v>0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si="19"/>
        <v>0</v>
      </c>
      <c r="CA12" s="2">
        <f>SUM(D12,I12,N12,S12,X12,AC12,AH12,AM12,AR12,AW12,BB12,BG12,BL12,BQ12,BV12)</f>
        <v>0</v>
      </c>
      <c r="CB12" s="2">
        <f t="shared" ref="CB12:CC18" si="24">SUM(E12,J12,O12,T12,Y12,AD12,AI12,AN12,AS12,AX12,BC12,BH12,BM12,BR12,BW12)</f>
        <v>0</v>
      </c>
      <c r="CC12" s="2">
        <f t="shared" si="24"/>
        <v>0</v>
      </c>
      <c r="CD12" s="17" t="e">
        <f t="shared" ref="CD12" si="25">((CA12+CB12+CC12)/BZ12)</f>
        <v>#DIV/0!</v>
      </c>
    </row>
    <row r="13" spans="1:82" x14ac:dyDescent="0.25">
      <c r="A13" s="36"/>
      <c r="B13" s="27">
        <f>B12+1</f>
        <v>44310</v>
      </c>
      <c r="C13" s="5">
        <f>C12-D12-E12-F12</f>
        <v>0</v>
      </c>
      <c r="D13" s="5"/>
      <c r="E13" s="5"/>
      <c r="F13" s="5"/>
      <c r="G13" s="5"/>
      <c r="H13" s="5">
        <f>H12-I12-J12-K12</f>
        <v>0</v>
      </c>
      <c r="I13" s="5"/>
      <c r="J13" s="5"/>
      <c r="K13" s="5"/>
      <c r="L13" s="5"/>
      <c r="M13" s="5">
        <f>M12-N12-O12-P12</f>
        <v>0</v>
      </c>
      <c r="N13" s="5"/>
      <c r="O13" s="5"/>
      <c r="P13" s="5"/>
      <c r="Q13" s="5"/>
      <c r="R13" s="5">
        <f>R12-S12-T12-U12</f>
        <v>0</v>
      </c>
      <c r="S13" s="5"/>
      <c r="T13" s="5"/>
      <c r="U13" s="5"/>
      <c r="V13" s="5"/>
      <c r="W13" s="5">
        <f>W12-X12-Y12-Z12</f>
        <v>0</v>
      </c>
      <c r="X13" s="5"/>
      <c r="Y13" s="5"/>
      <c r="Z13" s="5"/>
      <c r="AA13" s="5"/>
      <c r="AB13" s="5">
        <f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19"/>
        <v>0</v>
      </c>
      <c r="CA13" s="2">
        <f t="shared" si="19"/>
        <v>0</v>
      </c>
      <c r="CB13" s="2">
        <f t="shared" si="24"/>
        <v>0</v>
      </c>
      <c r="CC13" s="2">
        <f t="shared" si="24"/>
        <v>0</v>
      </c>
      <c r="CD13" s="17" t="e">
        <f t="shared" si="2"/>
        <v>#DIV/0!</v>
      </c>
    </row>
    <row r="14" spans="1:82" x14ac:dyDescent="0.25">
      <c r="A14" s="36"/>
      <c r="B14" s="27">
        <f t="shared" ref="B14:B18" si="26">B13+1</f>
        <v>44311</v>
      </c>
      <c r="C14" s="5">
        <f t="shared" ref="C14:C18" si="27">C13-D13-E13-F13</f>
        <v>0</v>
      </c>
      <c r="D14" s="5"/>
      <c r="E14" s="5"/>
      <c r="F14" s="5"/>
      <c r="G14" s="5"/>
      <c r="H14" s="5">
        <f t="shared" ref="H14:H18" si="28">H13-I13-J13-K13</f>
        <v>0</v>
      </c>
      <c r="I14" s="5"/>
      <c r="J14" s="5"/>
      <c r="K14" s="5"/>
      <c r="L14" s="5"/>
      <c r="M14" s="5">
        <f t="shared" ref="M14:M18" si="29">M13-N13-O13-P13</f>
        <v>0</v>
      </c>
      <c r="N14" s="5"/>
      <c r="O14" s="5"/>
      <c r="P14" s="5"/>
      <c r="Q14" s="5"/>
      <c r="R14" s="5">
        <f t="shared" ref="R14:R18" si="30">R13-S13-T13-U13</f>
        <v>0</v>
      </c>
      <c r="S14" s="5"/>
      <c r="T14" s="5"/>
      <c r="U14" s="5"/>
      <c r="V14" s="5"/>
      <c r="W14" s="5">
        <f t="shared" ref="W14:W18" si="31">W13-X13-Y13-Z13</f>
        <v>0</v>
      </c>
      <c r="X14" s="5"/>
      <c r="Y14" s="5"/>
      <c r="Z14" s="5"/>
      <c r="AA14" s="5"/>
      <c r="AB14" s="5">
        <f t="shared" ref="AB14:AB18" si="32">AB13-AC13-AD13-AE13</f>
        <v>0</v>
      </c>
      <c r="AC14" s="5"/>
      <c r="AD14" s="5"/>
      <c r="AE14" s="5"/>
      <c r="AF14" s="5"/>
      <c r="AG14" s="5">
        <f t="shared" ref="AG14:AG18" si="33">AG13-AH13-AI13-AJ13</f>
        <v>0</v>
      </c>
      <c r="AH14" s="5"/>
      <c r="AI14" s="5"/>
      <c r="AJ14" s="5"/>
      <c r="AK14" s="5"/>
      <c r="AL14" s="5">
        <f t="shared" ref="AL14:AL18" si="34">AL13-AM13-AN13-AO13</f>
        <v>0</v>
      </c>
      <c r="AM14" s="5"/>
      <c r="AN14" s="5"/>
      <c r="AO14" s="5"/>
      <c r="AP14" s="5"/>
      <c r="AQ14" s="5">
        <f t="shared" ref="AQ14:AQ18" si="35">AQ13-AR13-AS13-AT13</f>
        <v>0</v>
      </c>
      <c r="AR14" s="5"/>
      <c r="AS14" s="5"/>
      <c r="AT14" s="5"/>
      <c r="AU14" s="5"/>
      <c r="AV14" s="5">
        <f t="shared" ref="AV14:AV18" si="36">AV13-AW13-AX13-AY13</f>
        <v>0</v>
      </c>
      <c r="AW14" s="5"/>
      <c r="AX14" s="5"/>
      <c r="AY14" s="5"/>
      <c r="AZ14" s="5"/>
      <c r="BA14" s="5">
        <f t="shared" ref="BA14:BA18" si="37">BA13-BB13-BC13-BD13</f>
        <v>0</v>
      </c>
      <c r="BB14" s="5"/>
      <c r="BC14" s="5"/>
      <c r="BD14" s="5"/>
      <c r="BE14" s="5"/>
      <c r="BF14" s="5">
        <f t="shared" ref="BF14:BF18" si="38">BF13-BG13-BH13-BI13</f>
        <v>0</v>
      </c>
      <c r="BG14" s="5"/>
      <c r="BH14" s="5"/>
      <c r="BI14" s="5"/>
      <c r="BJ14" s="5"/>
      <c r="BK14" s="5">
        <f t="shared" ref="BK14:BK18" si="39">BK13-BL13-BM13-BN13</f>
        <v>0</v>
      </c>
      <c r="BL14" s="5"/>
      <c r="BM14" s="5"/>
      <c r="BN14" s="5"/>
      <c r="BO14" s="5"/>
      <c r="BP14" s="5">
        <f t="shared" ref="BP14:BP18" si="40">BP13-BQ13-BR13-BS13</f>
        <v>0</v>
      </c>
      <c r="BQ14" s="5"/>
      <c r="BR14" s="5"/>
      <c r="BS14" s="5"/>
      <c r="BT14" s="5"/>
      <c r="BU14" s="5">
        <f t="shared" ref="BU14:BU18" si="41">BU13-BV13-BW13-BX13</f>
        <v>0</v>
      </c>
      <c r="BV14" s="5"/>
      <c r="BW14" s="5"/>
      <c r="BX14" s="5"/>
      <c r="BZ14" s="2">
        <f t="shared" si="19"/>
        <v>0</v>
      </c>
      <c r="CA14" s="2">
        <f t="shared" si="19"/>
        <v>0</v>
      </c>
      <c r="CB14" s="2">
        <f t="shared" si="24"/>
        <v>0</v>
      </c>
      <c r="CC14" s="2">
        <f t="shared" si="24"/>
        <v>0</v>
      </c>
      <c r="CD14" s="17" t="e">
        <f t="shared" si="2"/>
        <v>#DIV/0!</v>
      </c>
    </row>
    <row r="15" spans="1:82" x14ac:dyDescent="0.25">
      <c r="A15" s="36"/>
      <c r="B15" s="27">
        <f t="shared" si="26"/>
        <v>44312</v>
      </c>
      <c r="C15" s="5">
        <f t="shared" si="27"/>
        <v>0</v>
      </c>
      <c r="D15" s="5"/>
      <c r="E15" s="5"/>
      <c r="F15" s="5"/>
      <c r="G15" s="5"/>
      <c r="H15" s="5">
        <f t="shared" si="28"/>
        <v>0</v>
      </c>
      <c r="I15" s="5"/>
      <c r="J15" s="5"/>
      <c r="K15" s="5"/>
      <c r="L15" s="5"/>
      <c r="M15" s="5">
        <f t="shared" si="29"/>
        <v>0</v>
      </c>
      <c r="N15" s="5"/>
      <c r="O15" s="5"/>
      <c r="P15" s="5"/>
      <c r="Q15" s="5"/>
      <c r="R15" s="5">
        <f t="shared" si="30"/>
        <v>0</v>
      </c>
      <c r="S15" s="5"/>
      <c r="T15" s="5"/>
      <c r="U15" s="5"/>
      <c r="V15" s="5"/>
      <c r="W15" s="5">
        <f t="shared" si="31"/>
        <v>0</v>
      </c>
      <c r="X15" s="5"/>
      <c r="Y15" s="5"/>
      <c r="Z15" s="5"/>
      <c r="AA15" s="5"/>
      <c r="AB15" s="5">
        <f t="shared" si="32"/>
        <v>0</v>
      </c>
      <c r="AC15" s="5"/>
      <c r="AD15" s="5"/>
      <c r="AE15" s="5"/>
      <c r="AF15" s="5"/>
      <c r="AG15" s="5">
        <f t="shared" si="33"/>
        <v>0</v>
      </c>
      <c r="AH15" s="5"/>
      <c r="AI15" s="5"/>
      <c r="AJ15" s="5"/>
      <c r="AK15" s="5"/>
      <c r="AL15" s="5">
        <f t="shared" si="34"/>
        <v>0</v>
      </c>
      <c r="AM15" s="5"/>
      <c r="AN15" s="5"/>
      <c r="AO15" s="5"/>
      <c r="AP15" s="5"/>
      <c r="AQ15" s="5">
        <f t="shared" si="35"/>
        <v>0</v>
      </c>
      <c r="AR15" s="5"/>
      <c r="AS15" s="5"/>
      <c r="AT15" s="5"/>
      <c r="AU15" s="5"/>
      <c r="AV15" s="5">
        <f t="shared" si="36"/>
        <v>0</v>
      </c>
      <c r="AW15" s="5"/>
      <c r="AX15" s="5"/>
      <c r="AY15" s="5"/>
      <c r="AZ15" s="5"/>
      <c r="BA15" s="5">
        <f t="shared" si="37"/>
        <v>0</v>
      </c>
      <c r="BB15" s="5"/>
      <c r="BC15" s="5"/>
      <c r="BD15" s="5"/>
      <c r="BE15" s="5"/>
      <c r="BF15" s="5">
        <f t="shared" si="38"/>
        <v>0</v>
      </c>
      <c r="BG15" s="5"/>
      <c r="BH15" s="5"/>
      <c r="BI15" s="5"/>
      <c r="BJ15" s="5"/>
      <c r="BK15" s="5">
        <f t="shared" si="39"/>
        <v>0</v>
      </c>
      <c r="BL15" s="5"/>
      <c r="BM15" s="5"/>
      <c r="BN15" s="5"/>
      <c r="BO15" s="5"/>
      <c r="BP15" s="5">
        <f t="shared" si="40"/>
        <v>0</v>
      </c>
      <c r="BQ15" s="5"/>
      <c r="BR15" s="5"/>
      <c r="BS15" s="5"/>
      <c r="BT15" s="5"/>
      <c r="BU15" s="5">
        <f t="shared" si="41"/>
        <v>0</v>
      </c>
      <c r="BV15" s="5"/>
      <c r="BW15" s="5"/>
      <c r="BX15" s="5"/>
      <c r="BZ15" s="2">
        <f t="shared" si="19"/>
        <v>0</v>
      </c>
      <c r="CA15" s="2">
        <f t="shared" si="19"/>
        <v>0</v>
      </c>
      <c r="CB15" s="2">
        <f t="shared" si="24"/>
        <v>0</v>
      </c>
      <c r="CC15" s="2">
        <f t="shared" si="24"/>
        <v>0</v>
      </c>
      <c r="CD15" s="17" t="e">
        <f t="shared" si="2"/>
        <v>#DIV/0!</v>
      </c>
    </row>
    <row r="16" spans="1:82" x14ac:dyDescent="0.25">
      <c r="A16" s="36"/>
      <c r="B16" s="27">
        <f t="shared" si="26"/>
        <v>44313</v>
      </c>
      <c r="C16" s="5">
        <f t="shared" si="27"/>
        <v>0</v>
      </c>
      <c r="D16" s="5"/>
      <c r="E16" s="5"/>
      <c r="F16" s="5"/>
      <c r="G16" s="5"/>
      <c r="H16" s="5">
        <f t="shared" si="28"/>
        <v>0</v>
      </c>
      <c r="I16" s="5"/>
      <c r="J16" s="5"/>
      <c r="K16" s="5"/>
      <c r="L16" s="5"/>
      <c r="M16" s="5">
        <f t="shared" si="29"/>
        <v>0</v>
      </c>
      <c r="N16" s="5"/>
      <c r="O16" s="5"/>
      <c r="P16" s="5"/>
      <c r="Q16" s="5"/>
      <c r="R16" s="5">
        <f t="shared" si="30"/>
        <v>0</v>
      </c>
      <c r="S16" s="5"/>
      <c r="T16" s="5"/>
      <c r="U16" s="5"/>
      <c r="V16" s="5"/>
      <c r="W16" s="5">
        <f t="shared" si="31"/>
        <v>0</v>
      </c>
      <c r="X16" s="5"/>
      <c r="Y16" s="5"/>
      <c r="Z16" s="5"/>
      <c r="AA16" s="5"/>
      <c r="AB16" s="5">
        <f t="shared" si="32"/>
        <v>0</v>
      </c>
      <c r="AC16" s="5"/>
      <c r="AD16" s="5"/>
      <c r="AE16" s="5"/>
      <c r="AF16" s="5"/>
      <c r="AG16" s="5">
        <f t="shared" si="33"/>
        <v>0</v>
      </c>
      <c r="AH16" s="5"/>
      <c r="AI16" s="5"/>
      <c r="AJ16" s="5"/>
      <c r="AK16" s="5"/>
      <c r="AL16" s="5">
        <f t="shared" si="34"/>
        <v>0</v>
      </c>
      <c r="AM16" s="5"/>
      <c r="AN16" s="5"/>
      <c r="AO16" s="5"/>
      <c r="AP16" s="5"/>
      <c r="AQ16" s="5">
        <f t="shared" si="35"/>
        <v>0</v>
      </c>
      <c r="AR16" s="5"/>
      <c r="AS16" s="5"/>
      <c r="AT16" s="5"/>
      <c r="AU16" s="5"/>
      <c r="AV16" s="5">
        <f t="shared" si="36"/>
        <v>0</v>
      </c>
      <c r="AW16" s="5"/>
      <c r="AX16" s="5"/>
      <c r="AY16" s="5"/>
      <c r="AZ16" s="5"/>
      <c r="BA16" s="5">
        <f t="shared" si="37"/>
        <v>0</v>
      </c>
      <c r="BB16" s="5"/>
      <c r="BC16" s="5"/>
      <c r="BD16" s="5"/>
      <c r="BE16" s="5"/>
      <c r="BF16" s="5">
        <f t="shared" si="38"/>
        <v>0</v>
      </c>
      <c r="BG16" s="5"/>
      <c r="BH16" s="5"/>
      <c r="BI16" s="5"/>
      <c r="BJ16" s="5"/>
      <c r="BK16" s="5">
        <f t="shared" si="39"/>
        <v>0</v>
      </c>
      <c r="BL16" s="5"/>
      <c r="BM16" s="5"/>
      <c r="BN16" s="5"/>
      <c r="BO16" s="5"/>
      <c r="BP16" s="5">
        <f t="shared" si="40"/>
        <v>0</v>
      </c>
      <c r="BQ16" s="5"/>
      <c r="BR16" s="5"/>
      <c r="BS16" s="5"/>
      <c r="BT16" s="5"/>
      <c r="BU16" s="5">
        <f t="shared" si="41"/>
        <v>0</v>
      </c>
      <c r="BV16" s="5"/>
      <c r="BW16" s="5"/>
      <c r="BX16" s="5"/>
      <c r="BZ16" s="2">
        <f t="shared" si="19"/>
        <v>0</v>
      </c>
      <c r="CA16" s="2">
        <f t="shared" si="19"/>
        <v>0</v>
      </c>
      <c r="CB16" s="2">
        <f t="shared" si="24"/>
        <v>0</v>
      </c>
      <c r="CC16" s="2">
        <f t="shared" si="24"/>
        <v>0</v>
      </c>
      <c r="CD16" s="17" t="e">
        <f t="shared" si="2"/>
        <v>#DIV/0!</v>
      </c>
    </row>
    <row r="17" spans="1:82" x14ac:dyDescent="0.25">
      <c r="A17" s="36"/>
      <c r="B17" s="27">
        <f t="shared" si="26"/>
        <v>44314</v>
      </c>
      <c r="C17" s="5">
        <f t="shared" si="27"/>
        <v>0</v>
      </c>
      <c r="D17" s="5"/>
      <c r="E17" s="5"/>
      <c r="F17" s="5"/>
      <c r="G17" s="5"/>
      <c r="H17" s="5">
        <f t="shared" si="28"/>
        <v>0</v>
      </c>
      <c r="I17" s="5"/>
      <c r="J17" s="5"/>
      <c r="K17" s="5"/>
      <c r="L17" s="5"/>
      <c r="M17" s="5">
        <f t="shared" si="29"/>
        <v>0</v>
      </c>
      <c r="N17" s="5"/>
      <c r="O17" s="5"/>
      <c r="P17" s="5"/>
      <c r="Q17" s="5"/>
      <c r="R17" s="5">
        <f t="shared" si="30"/>
        <v>0</v>
      </c>
      <c r="S17" s="5"/>
      <c r="T17" s="5"/>
      <c r="U17" s="5"/>
      <c r="V17" s="5"/>
      <c r="W17" s="5">
        <f t="shared" si="31"/>
        <v>0</v>
      </c>
      <c r="X17" s="5"/>
      <c r="Y17" s="5"/>
      <c r="Z17" s="5"/>
      <c r="AA17" s="5"/>
      <c r="AB17" s="5">
        <f t="shared" si="32"/>
        <v>0</v>
      </c>
      <c r="AC17" s="5"/>
      <c r="AD17" s="5"/>
      <c r="AE17" s="5"/>
      <c r="AF17" s="5"/>
      <c r="AG17" s="5">
        <f t="shared" si="33"/>
        <v>0</v>
      </c>
      <c r="AH17" s="5"/>
      <c r="AI17" s="5"/>
      <c r="AJ17" s="5"/>
      <c r="AK17" s="5"/>
      <c r="AL17" s="5">
        <f t="shared" si="34"/>
        <v>0</v>
      </c>
      <c r="AM17" s="5"/>
      <c r="AN17" s="5"/>
      <c r="AO17" s="5"/>
      <c r="AP17" s="5"/>
      <c r="AQ17" s="5">
        <f t="shared" si="35"/>
        <v>0</v>
      </c>
      <c r="AR17" s="5"/>
      <c r="AS17" s="5"/>
      <c r="AT17" s="5"/>
      <c r="AU17" s="5"/>
      <c r="AV17" s="5">
        <f t="shared" si="36"/>
        <v>0</v>
      </c>
      <c r="AW17" s="5"/>
      <c r="AX17" s="5"/>
      <c r="AY17" s="5"/>
      <c r="AZ17" s="5"/>
      <c r="BA17" s="5">
        <f t="shared" si="37"/>
        <v>0</v>
      </c>
      <c r="BB17" s="5"/>
      <c r="BC17" s="5"/>
      <c r="BD17" s="5"/>
      <c r="BE17" s="5"/>
      <c r="BF17" s="5">
        <f t="shared" si="38"/>
        <v>0</v>
      </c>
      <c r="BG17" s="5"/>
      <c r="BH17" s="5"/>
      <c r="BI17" s="5"/>
      <c r="BJ17" s="5"/>
      <c r="BK17" s="5">
        <f t="shared" si="39"/>
        <v>0</v>
      </c>
      <c r="BL17" s="5"/>
      <c r="BM17" s="5"/>
      <c r="BN17" s="5"/>
      <c r="BO17" s="5"/>
      <c r="BP17" s="5">
        <f t="shared" si="40"/>
        <v>0</v>
      </c>
      <c r="BQ17" s="5"/>
      <c r="BR17" s="5"/>
      <c r="BS17" s="5"/>
      <c r="BT17" s="5"/>
      <c r="BU17" s="5">
        <f t="shared" si="41"/>
        <v>0</v>
      </c>
      <c r="BV17" s="5"/>
      <c r="BW17" s="5"/>
      <c r="BX17" s="5"/>
      <c r="BZ17" s="2">
        <f t="shared" si="19"/>
        <v>0</v>
      </c>
      <c r="CA17" s="2">
        <f t="shared" si="19"/>
        <v>0</v>
      </c>
      <c r="CB17" s="2">
        <f t="shared" si="24"/>
        <v>0</v>
      </c>
      <c r="CC17" s="2">
        <f t="shared" si="24"/>
        <v>0</v>
      </c>
      <c r="CD17" s="17" t="e">
        <f t="shared" si="2"/>
        <v>#DIV/0!</v>
      </c>
    </row>
    <row r="18" spans="1:82" ht="18.75" thickBot="1" x14ac:dyDescent="0.3">
      <c r="A18" s="37"/>
      <c r="B18" s="28">
        <f t="shared" si="26"/>
        <v>44315</v>
      </c>
      <c r="C18" s="6">
        <f t="shared" si="27"/>
        <v>0</v>
      </c>
      <c r="D18" s="6"/>
      <c r="E18" s="6"/>
      <c r="F18" s="6"/>
      <c r="G18" s="6"/>
      <c r="H18" s="6">
        <f t="shared" si="28"/>
        <v>0</v>
      </c>
      <c r="I18" s="6"/>
      <c r="J18" s="6"/>
      <c r="K18" s="6"/>
      <c r="L18" s="6"/>
      <c r="M18" s="6">
        <f t="shared" si="29"/>
        <v>0</v>
      </c>
      <c r="N18" s="6"/>
      <c r="O18" s="6"/>
      <c r="P18" s="6"/>
      <c r="Q18" s="6"/>
      <c r="R18" s="6">
        <f t="shared" si="30"/>
        <v>0</v>
      </c>
      <c r="S18" s="6"/>
      <c r="T18" s="6"/>
      <c r="U18" s="6"/>
      <c r="V18" s="6"/>
      <c r="W18" s="6">
        <f t="shared" si="31"/>
        <v>0</v>
      </c>
      <c r="X18" s="6"/>
      <c r="Y18" s="6"/>
      <c r="Z18" s="6"/>
      <c r="AA18" s="6"/>
      <c r="AB18" s="6">
        <f t="shared" si="32"/>
        <v>0</v>
      </c>
      <c r="AC18" s="6"/>
      <c r="AD18" s="6"/>
      <c r="AE18" s="6"/>
      <c r="AF18" s="6"/>
      <c r="AG18" s="6">
        <f t="shared" si="33"/>
        <v>0</v>
      </c>
      <c r="AH18" s="6"/>
      <c r="AI18" s="6"/>
      <c r="AJ18" s="6"/>
      <c r="AK18" s="6"/>
      <c r="AL18" s="6">
        <f t="shared" si="34"/>
        <v>0</v>
      </c>
      <c r="AM18" s="6"/>
      <c r="AN18" s="6"/>
      <c r="AO18" s="6"/>
      <c r="AP18" s="6"/>
      <c r="AQ18" s="6">
        <f t="shared" si="35"/>
        <v>0</v>
      </c>
      <c r="AR18" s="6"/>
      <c r="AS18" s="6"/>
      <c r="AT18" s="6"/>
      <c r="AU18" s="6"/>
      <c r="AV18" s="6">
        <f t="shared" si="36"/>
        <v>0</v>
      </c>
      <c r="AW18" s="6"/>
      <c r="AX18" s="6"/>
      <c r="AY18" s="6"/>
      <c r="AZ18" s="6"/>
      <c r="BA18" s="6">
        <f t="shared" si="37"/>
        <v>0</v>
      </c>
      <c r="BB18" s="6"/>
      <c r="BC18" s="6"/>
      <c r="BD18" s="6"/>
      <c r="BE18" s="6"/>
      <c r="BF18" s="6">
        <f t="shared" si="38"/>
        <v>0</v>
      </c>
      <c r="BG18" s="6"/>
      <c r="BH18" s="6"/>
      <c r="BI18" s="6"/>
      <c r="BJ18" s="6"/>
      <c r="BK18" s="6">
        <f t="shared" si="39"/>
        <v>0</v>
      </c>
      <c r="BL18" s="6"/>
      <c r="BM18" s="6"/>
      <c r="BN18" s="6"/>
      <c r="BO18" s="6"/>
      <c r="BP18" s="6">
        <f t="shared" si="40"/>
        <v>0</v>
      </c>
      <c r="BQ18" s="6"/>
      <c r="BR18" s="6"/>
      <c r="BS18" s="6"/>
      <c r="BT18" s="6"/>
      <c r="BU18" s="6">
        <f t="shared" si="41"/>
        <v>0</v>
      </c>
      <c r="BV18" s="6"/>
      <c r="BW18" s="6"/>
      <c r="BX18" s="6"/>
      <c r="BZ18" s="2">
        <f t="shared" si="19"/>
        <v>0</v>
      </c>
      <c r="CA18" s="2">
        <f t="shared" si="19"/>
        <v>0</v>
      </c>
      <c r="CB18" s="2">
        <f t="shared" si="24"/>
        <v>0</v>
      </c>
      <c r="CC18" s="2">
        <f t="shared" si="24"/>
        <v>0</v>
      </c>
      <c r="CD18" s="17" t="e">
        <f t="shared" si="2"/>
        <v>#DIV/0!</v>
      </c>
    </row>
    <row r="19" spans="1:82" ht="18.75" thickTop="1" x14ac:dyDescent="0.25">
      <c r="B19" s="29"/>
      <c r="BZ19" s="2"/>
      <c r="CA19" s="12">
        <f>SUM(CA12:CA18)</f>
        <v>0</v>
      </c>
      <c r="CB19" s="12">
        <f t="shared" ref="CB19:CC19" si="42">SUM(CB12:CB18)</f>
        <v>0</v>
      </c>
      <c r="CC19" s="12">
        <f t="shared" si="42"/>
        <v>0</v>
      </c>
      <c r="CD19" s="18" t="e">
        <f t="shared" ref="CD19" si="43">((CA19+CB19+CC19)/$BZ$4)</f>
        <v>#DIV/0!</v>
      </c>
    </row>
    <row r="20" spans="1:82" x14ac:dyDescent="0.25">
      <c r="A20" s="35">
        <v>3</v>
      </c>
      <c r="B20" s="26">
        <f t="shared" ref="B20" si="44">B18+1</f>
        <v>44316</v>
      </c>
      <c r="C20" s="4">
        <f t="shared" ref="C20" si="45">C18-D18-E18-F18</f>
        <v>0</v>
      </c>
      <c r="D20" s="4"/>
      <c r="E20" s="4"/>
      <c r="F20" s="4"/>
      <c r="G20" s="4"/>
      <c r="H20" s="4">
        <f t="shared" ref="H20" si="46">H18-I18-J18-K18</f>
        <v>0</v>
      </c>
      <c r="I20" s="4"/>
      <c r="J20" s="4"/>
      <c r="K20" s="4"/>
      <c r="L20" s="4"/>
      <c r="M20" s="4">
        <f t="shared" ref="M20" si="47">M18-N18-O18-P18</f>
        <v>0</v>
      </c>
      <c r="N20" s="4"/>
      <c r="O20" s="4"/>
      <c r="P20" s="4"/>
      <c r="Q20" s="4"/>
      <c r="R20" s="4">
        <f t="shared" ref="R20" si="48">R18-S18-T18-U18</f>
        <v>0</v>
      </c>
      <c r="S20" s="4"/>
      <c r="T20" s="4"/>
      <c r="U20" s="4"/>
      <c r="V20" s="4"/>
      <c r="W20" s="4">
        <f t="shared" ref="W20" si="49">W18-X18-Y18-Z18</f>
        <v>0</v>
      </c>
      <c r="X20" s="4"/>
      <c r="Y20" s="4"/>
      <c r="Z20" s="4"/>
      <c r="AA20" s="4"/>
      <c r="AB20" s="4">
        <f t="shared" ref="AB20" si="50">AB18-AC18-AD18-AE18</f>
        <v>0</v>
      </c>
      <c r="AC20" s="4"/>
      <c r="AD20" s="4"/>
      <c r="AE20" s="4"/>
      <c r="AF20" s="4"/>
      <c r="AG20" s="4">
        <f t="shared" ref="AG20" si="51">AG18-AH18-AI18-AJ18</f>
        <v>0</v>
      </c>
      <c r="AH20" s="4"/>
      <c r="AI20" s="4"/>
      <c r="AJ20" s="4"/>
      <c r="AK20" s="4"/>
      <c r="AL20" s="4">
        <f t="shared" ref="AL20" si="52">AL18-AM18-AN18-AO18</f>
        <v>0</v>
      </c>
      <c r="AM20" s="4"/>
      <c r="AN20" s="4"/>
      <c r="AO20" s="4"/>
      <c r="AP20" s="4"/>
      <c r="AQ20" s="4">
        <f t="shared" ref="AQ20" si="53">AQ18-AR18-AS18-AT18</f>
        <v>0</v>
      </c>
      <c r="AR20" s="4"/>
      <c r="AS20" s="4"/>
      <c r="AT20" s="4"/>
      <c r="AU20" s="4"/>
      <c r="AV20" s="4">
        <f t="shared" ref="AV20" si="54">AV18-AW18-AX18-AY18</f>
        <v>0</v>
      </c>
      <c r="AW20" s="4"/>
      <c r="AX20" s="4"/>
      <c r="AY20" s="4"/>
      <c r="AZ20" s="4"/>
      <c r="BA20" s="4">
        <f t="shared" ref="BA20" si="55">BA18-BB18-BC18-BD18</f>
        <v>0</v>
      </c>
      <c r="BB20" s="4"/>
      <c r="BC20" s="4"/>
      <c r="BD20" s="4"/>
      <c r="BE20" s="4"/>
      <c r="BF20" s="4">
        <f t="shared" ref="BF20" si="56">BF18-BG18-BH18-BI18</f>
        <v>0</v>
      </c>
      <c r="BG20" s="4"/>
      <c r="BH20" s="4"/>
      <c r="BI20" s="4"/>
      <c r="BJ20" s="4"/>
      <c r="BK20" s="4">
        <f t="shared" ref="BK20" si="57">BK18-BL18-BM18-BN18</f>
        <v>0</v>
      </c>
      <c r="BL20" s="4"/>
      <c r="BM20" s="4"/>
      <c r="BN20" s="4"/>
      <c r="BO20" s="4"/>
      <c r="BP20" s="4">
        <f t="shared" ref="BP20" si="58">BP18-BQ18-BR18-BS18</f>
        <v>0</v>
      </c>
      <c r="BQ20" s="4"/>
      <c r="BR20" s="4"/>
      <c r="BS20" s="4"/>
      <c r="BT20" s="4"/>
      <c r="BU20" s="4">
        <f t="shared" ref="BU20" si="59">BU18-BV18-BW18-BX18</f>
        <v>0</v>
      </c>
      <c r="BV20" s="4"/>
      <c r="BW20" s="4"/>
      <c r="BX20" s="4"/>
      <c r="BZ20" s="2">
        <f t="shared" ref="BZ20:CC26" si="60">SUM(C20,H20,M20,R20,W20,AB20,AG20,AL20,AQ20,AV20,BA20,BF20,BK20,BP20,BU20)</f>
        <v>0</v>
      </c>
      <c r="CA20" s="2">
        <f t="shared" si="60"/>
        <v>0</v>
      </c>
      <c r="CB20" s="2">
        <f t="shared" si="60"/>
        <v>0</v>
      </c>
      <c r="CC20" s="2">
        <f t="shared" si="60"/>
        <v>0</v>
      </c>
      <c r="CD20" s="17" t="e">
        <f t="shared" ref="CD20" si="61">((CA20+CB20+CC20)/BZ20)</f>
        <v>#DIV/0!</v>
      </c>
    </row>
    <row r="21" spans="1:82" x14ac:dyDescent="0.25">
      <c r="A21" s="36"/>
      <c r="B21" s="27">
        <f t="shared" ref="B21:B26" si="62">B20+1</f>
        <v>44317</v>
      </c>
      <c r="C21" s="5">
        <f t="shared" ref="C21:C26" si="63">C20-D20-E20-F20</f>
        <v>0</v>
      </c>
      <c r="D21" s="5"/>
      <c r="E21" s="5"/>
      <c r="F21" s="5"/>
      <c r="G21" s="5"/>
      <c r="H21" s="5">
        <f t="shared" ref="H21:H26" si="64">H20-I20-J20-K20</f>
        <v>0</v>
      </c>
      <c r="I21" s="5"/>
      <c r="J21" s="5"/>
      <c r="K21" s="5"/>
      <c r="L21" s="5"/>
      <c r="M21" s="5">
        <f t="shared" ref="M21:M26" si="65">M20-N20-O20-P20</f>
        <v>0</v>
      </c>
      <c r="N21" s="5"/>
      <c r="O21" s="5"/>
      <c r="P21" s="5"/>
      <c r="Q21" s="5"/>
      <c r="R21" s="5">
        <f t="shared" ref="R21:R26" si="66">R20-S20-T20-U20</f>
        <v>0</v>
      </c>
      <c r="S21" s="5"/>
      <c r="T21" s="5"/>
      <c r="U21" s="5"/>
      <c r="V21" s="5"/>
      <c r="W21" s="5">
        <f t="shared" ref="W21:W26" si="67">W20-X20-Y20-Z20</f>
        <v>0</v>
      </c>
      <c r="X21" s="5"/>
      <c r="Y21" s="5"/>
      <c r="Z21" s="5"/>
      <c r="AA21" s="5"/>
      <c r="AB21" s="5">
        <f t="shared" ref="AB21:AB26" si="68">AB20-AC20-AD20-AE20</f>
        <v>0</v>
      </c>
      <c r="AC21" s="5"/>
      <c r="AD21" s="5"/>
      <c r="AE21" s="5"/>
      <c r="AF21" s="5"/>
      <c r="AG21" s="5">
        <f t="shared" ref="AG21:AG26" si="69">AG20-AH20-AI20-AJ20</f>
        <v>0</v>
      </c>
      <c r="AH21" s="5"/>
      <c r="AI21" s="5"/>
      <c r="AJ21" s="5"/>
      <c r="AK21" s="5"/>
      <c r="AL21" s="5">
        <f t="shared" ref="AL21:AL26" si="70">AL20-AM20-AN20-AO20</f>
        <v>0</v>
      </c>
      <c r="AM21" s="5"/>
      <c r="AN21" s="5"/>
      <c r="AO21" s="5"/>
      <c r="AP21" s="5"/>
      <c r="AQ21" s="5">
        <f t="shared" ref="AQ21:AQ26" si="71">AQ20-AR20-AS20-AT20</f>
        <v>0</v>
      </c>
      <c r="AR21" s="5"/>
      <c r="AS21" s="5"/>
      <c r="AT21" s="5"/>
      <c r="AU21" s="5"/>
      <c r="AV21" s="5">
        <f t="shared" ref="AV21:AV26" si="72">AV20-AW20-AX20-AY20</f>
        <v>0</v>
      </c>
      <c r="AW21" s="5"/>
      <c r="AX21" s="5"/>
      <c r="AY21" s="5"/>
      <c r="AZ21" s="5"/>
      <c r="BA21" s="5">
        <f t="shared" ref="BA21:BA26" si="73">BA20-BB20-BC20-BD20</f>
        <v>0</v>
      </c>
      <c r="BB21" s="5"/>
      <c r="BC21" s="5"/>
      <c r="BD21" s="5"/>
      <c r="BE21" s="5"/>
      <c r="BF21" s="5">
        <f t="shared" ref="BF21:BF26" si="74">BF20-BG20-BH20-BI20</f>
        <v>0</v>
      </c>
      <c r="BG21" s="5"/>
      <c r="BH21" s="5"/>
      <c r="BI21" s="5"/>
      <c r="BJ21" s="5"/>
      <c r="BK21" s="5">
        <f t="shared" ref="BK21:BK26" si="75">BK20-BL20-BM20-BN20</f>
        <v>0</v>
      </c>
      <c r="BL21" s="5"/>
      <c r="BM21" s="5"/>
      <c r="BN21" s="5"/>
      <c r="BO21" s="5"/>
      <c r="BP21" s="5">
        <f t="shared" ref="BP21:BP26" si="76">BP20-BQ20-BR20-BS20</f>
        <v>0</v>
      </c>
      <c r="BQ21" s="5"/>
      <c r="BR21" s="5"/>
      <c r="BS21" s="5"/>
      <c r="BT21" s="5"/>
      <c r="BU21" s="5">
        <f t="shared" ref="BU21:BU26" si="77">BU20-BV20-BW20-BX20</f>
        <v>0</v>
      </c>
      <c r="BV21" s="5"/>
      <c r="BW21" s="5"/>
      <c r="BX21" s="5"/>
      <c r="BZ21" s="2">
        <f t="shared" si="19"/>
        <v>0</v>
      </c>
      <c r="CA21" s="2">
        <f t="shared" si="60"/>
        <v>0</v>
      </c>
      <c r="CB21" s="2">
        <f t="shared" si="60"/>
        <v>0</v>
      </c>
      <c r="CC21" s="2">
        <f t="shared" si="60"/>
        <v>0</v>
      </c>
      <c r="CD21" s="17" t="e">
        <f t="shared" si="2"/>
        <v>#DIV/0!</v>
      </c>
    </row>
    <row r="22" spans="1:82" x14ac:dyDescent="0.25">
      <c r="A22" s="36"/>
      <c r="B22" s="27">
        <f t="shared" si="62"/>
        <v>44318</v>
      </c>
      <c r="C22" s="5">
        <f t="shared" si="63"/>
        <v>0</v>
      </c>
      <c r="D22" s="5"/>
      <c r="E22" s="5"/>
      <c r="F22" s="5"/>
      <c r="G22" s="5"/>
      <c r="H22" s="5">
        <f t="shared" si="64"/>
        <v>0</v>
      </c>
      <c r="I22" s="5"/>
      <c r="J22" s="5"/>
      <c r="K22" s="5"/>
      <c r="L22" s="5"/>
      <c r="M22" s="5">
        <f t="shared" si="65"/>
        <v>0</v>
      </c>
      <c r="N22" s="5"/>
      <c r="O22" s="5"/>
      <c r="P22" s="5"/>
      <c r="Q22" s="5"/>
      <c r="R22" s="5">
        <f t="shared" si="66"/>
        <v>0</v>
      </c>
      <c r="S22" s="5"/>
      <c r="T22" s="5"/>
      <c r="U22" s="5"/>
      <c r="V22" s="5"/>
      <c r="W22" s="5">
        <f t="shared" si="67"/>
        <v>0</v>
      </c>
      <c r="X22" s="5"/>
      <c r="Y22" s="5"/>
      <c r="Z22" s="5"/>
      <c r="AA22" s="5"/>
      <c r="AB22" s="5">
        <f t="shared" si="68"/>
        <v>0</v>
      </c>
      <c r="AC22" s="5"/>
      <c r="AD22" s="5"/>
      <c r="AE22" s="5"/>
      <c r="AF22" s="5"/>
      <c r="AG22" s="5">
        <f t="shared" si="69"/>
        <v>0</v>
      </c>
      <c r="AH22" s="5"/>
      <c r="AI22" s="5"/>
      <c r="AJ22" s="5"/>
      <c r="AK22" s="5"/>
      <c r="AL22" s="5">
        <f t="shared" si="70"/>
        <v>0</v>
      </c>
      <c r="AM22" s="5"/>
      <c r="AN22" s="5"/>
      <c r="AO22" s="5"/>
      <c r="AP22" s="5"/>
      <c r="AQ22" s="5">
        <f t="shared" si="71"/>
        <v>0</v>
      </c>
      <c r="AR22" s="5"/>
      <c r="AS22" s="5"/>
      <c r="AT22" s="5"/>
      <c r="AU22" s="5"/>
      <c r="AV22" s="5">
        <f t="shared" si="72"/>
        <v>0</v>
      </c>
      <c r="AW22" s="5"/>
      <c r="AX22" s="5"/>
      <c r="AY22" s="5"/>
      <c r="AZ22" s="5"/>
      <c r="BA22" s="5">
        <f t="shared" si="73"/>
        <v>0</v>
      </c>
      <c r="BB22" s="5"/>
      <c r="BC22" s="5"/>
      <c r="BD22" s="5"/>
      <c r="BE22" s="5"/>
      <c r="BF22" s="5">
        <f t="shared" si="74"/>
        <v>0</v>
      </c>
      <c r="BG22" s="5"/>
      <c r="BH22" s="5"/>
      <c r="BI22" s="5"/>
      <c r="BJ22" s="5"/>
      <c r="BK22" s="5">
        <f t="shared" si="75"/>
        <v>0</v>
      </c>
      <c r="BL22" s="5"/>
      <c r="BM22" s="5"/>
      <c r="BN22" s="5"/>
      <c r="BO22" s="5"/>
      <c r="BP22" s="5">
        <f t="shared" si="76"/>
        <v>0</v>
      </c>
      <c r="BQ22" s="5"/>
      <c r="BR22" s="5"/>
      <c r="BS22" s="5"/>
      <c r="BT22" s="5"/>
      <c r="BU22" s="5">
        <f t="shared" si="77"/>
        <v>0</v>
      </c>
      <c r="BV22" s="5"/>
      <c r="BW22" s="5"/>
      <c r="BX22" s="5"/>
      <c r="BZ22" s="2">
        <f t="shared" si="19"/>
        <v>0</v>
      </c>
      <c r="CA22" s="2">
        <f t="shared" si="60"/>
        <v>0</v>
      </c>
      <c r="CB22" s="2">
        <f t="shared" si="60"/>
        <v>0</v>
      </c>
      <c r="CC22" s="2">
        <f t="shared" si="60"/>
        <v>0</v>
      </c>
      <c r="CD22" s="17" t="e">
        <f t="shared" si="2"/>
        <v>#DIV/0!</v>
      </c>
    </row>
    <row r="23" spans="1:82" x14ac:dyDescent="0.25">
      <c r="A23" s="36"/>
      <c r="B23" s="27">
        <f t="shared" si="62"/>
        <v>44319</v>
      </c>
      <c r="C23" s="5">
        <f t="shared" si="63"/>
        <v>0</v>
      </c>
      <c r="D23" s="5"/>
      <c r="E23" s="5"/>
      <c r="F23" s="5"/>
      <c r="G23" s="5"/>
      <c r="H23" s="5">
        <f t="shared" si="64"/>
        <v>0</v>
      </c>
      <c r="I23" s="5"/>
      <c r="J23" s="5"/>
      <c r="K23" s="5"/>
      <c r="L23" s="5"/>
      <c r="M23" s="5">
        <f t="shared" si="65"/>
        <v>0</v>
      </c>
      <c r="N23" s="5"/>
      <c r="O23" s="5"/>
      <c r="P23" s="5"/>
      <c r="Q23" s="5"/>
      <c r="R23" s="5">
        <f t="shared" si="66"/>
        <v>0</v>
      </c>
      <c r="S23" s="5"/>
      <c r="T23" s="5"/>
      <c r="U23" s="5"/>
      <c r="V23" s="5"/>
      <c r="W23" s="5">
        <f t="shared" si="67"/>
        <v>0</v>
      </c>
      <c r="X23" s="5"/>
      <c r="Y23" s="5"/>
      <c r="Z23" s="5"/>
      <c r="AA23" s="5"/>
      <c r="AB23" s="5">
        <f t="shared" si="68"/>
        <v>0</v>
      </c>
      <c r="AC23" s="5"/>
      <c r="AD23" s="5"/>
      <c r="AE23" s="5"/>
      <c r="AF23" s="5"/>
      <c r="AG23" s="5">
        <f t="shared" si="69"/>
        <v>0</v>
      </c>
      <c r="AH23" s="5"/>
      <c r="AI23" s="5"/>
      <c r="AJ23" s="5"/>
      <c r="AK23" s="5"/>
      <c r="AL23" s="5">
        <f t="shared" si="70"/>
        <v>0</v>
      </c>
      <c r="AM23" s="5"/>
      <c r="AN23" s="5"/>
      <c r="AO23" s="5"/>
      <c r="AP23" s="5"/>
      <c r="AQ23" s="5">
        <f t="shared" si="71"/>
        <v>0</v>
      </c>
      <c r="AR23" s="5"/>
      <c r="AS23" s="5"/>
      <c r="AT23" s="5"/>
      <c r="AU23" s="5"/>
      <c r="AV23" s="5">
        <f t="shared" si="72"/>
        <v>0</v>
      </c>
      <c r="AW23" s="5"/>
      <c r="AX23" s="5"/>
      <c r="AY23" s="5"/>
      <c r="AZ23" s="5"/>
      <c r="BA23" s="5">
        <f t="shared" si="73"/>
        <v>0</v>
      </c>
      <c r="BB23" s="5"/>
      <c r="BC23" s="5"/>
      <c r="BD23" s="5"/>
      <c r="BE23" s="5"/>
      <c r="BF23" s="5">
        <f t="shared" si="74"/>
        <v>0</v>
      </c>
      <c r="BG23" s="5"/>
      <c r="BH23" s="5"/>
      <c r="BI23" s="5"/>
      <c r="BJ23" s="5"/>
      <c r="BK23" s="5">
        <f t="shared" si="75"/>
        <v>0</v>
      </c>
      <c r="BL23" s="5"/>
      <c r="BM23" s="5"/>
      <c r="BN23" s="5"/>
      <c r="BO23" s="5"/>
      <c r="BP23" s="5">
        <f t="shared" si="76"/>
        <v>0</v>
      </c>
      <c r="BQ23" s="5"/>
      <c r="BR23" s="5"/>
      <c r="BS23" s="5"/>
      <c r="BT23" s="5"/>
      <c r="BU23" s="5">
        <f t="shared" si="77"/>
        <v>0</v>
      </c>
      <c r="BV23" s="5"/>
      <c r="BW23" s="5"/>
      <c r="BX23" s="5"/>
      <c r="BZ23" s="2">
        <f t="shared" si="19"/>
        <v>0</v>
      </c>
      <c r="CA23" s="2">
        <f t="shared" si="60"/>
        <v>0</v>
      </c>
      <c r="CB23" s="2">
        <f t="shared" si="60"/>
        <v>0</v>
      </c>
      <c r="CC23" s="2">
        <f t="shared" si="60"/>
        <v>0</v>
      </c>
      <c r="CD23" s="17" t="e">
        <f t="shared" si="2"/>
        <v>#DIV/0!</v>
      </c>
    </row>
    <row r="24" spans="1:82" x14ac:dyDescent="0.25">
      <c r="A24" s="36"/>
      <c r="B24" s="27">
        <f t="shared" si="62"/>
        <v>44320</v>
      </c>
      <c r="C24" s="5">
        <f t="shared" si="63"/>
        <v>0</v>
      </c>
      <c r="D24" s="5"/>
      <c r="E24" s="5"/>
      <c r="F24" s="5"/>
      <c r="G24" s="5"/>
      <c r="H24" s="5">
        <f t="shared" si="64"/>
        <v>0</v>
      </c>
      <c r="I24" s="5"/>
      <c r="J24" s="5"/>
      <c r="K24" s="5"/>
      <c r="L24" s="5"/>
      <c r="M24" s="5">
        <f t="shared" si="65"/>
        <v>0</v>
      </c>
      <c r="N24" s="5"/>
      <c r="O24" s="5"/>
      <c r="P24" s="5"/>
      <c r="Q24" s="5"/>
      <c r="R24" s="5">
        <f t="shared" si="66"/>
        <v>0</v>
      </c>
      <c r="S24" s="5"/>
      <c r="T24" s="5"/>
      <c r="U24" s="5"/>
      <c r="V24" s="5"/>
      <c r="W24" s="5">
        <f t="shared" si="67"/>
        <v>0</v>
      </c>
      <c r="X24" s="5"/>
      <c r="Y24" s="5"/>
      <c r="Z24" s="5"/>
      <c r="AA24" s="5"/>
      <c r="AB24" s="5">
        <f t="shared" si="68"/>
        <v>0</v>
      </c>
      <c r="AC24" s="5"/>
      <c r="AD24" s="5"/>
      <c r="AE24" s="5"/>
      <c r="AF24" s="5"/>
      <c r="AG24" s="5">
        <f t="shared" si="69"/>
        <v>0</v>
      </c>
      <c r="AH24" s="5"/>
      <c r="AI24" s="5"/>
      <c r="AJ24" s="5"/>
      <c r="AK24" s="5"/>
      <c r="AL24" s="5">
        <f t="shared" si="70"/>
        <v>0</v>
      </c>
      <c r="AM24" s="5"/>
      <c r="AN24" s="5"/>
      <c r="AO24" s="5"/>
      <c r="AP24" s="5"/>
      <c r="AQ24" s="5">
        <f t="shared" si="71"/>
        <v>0</v>
      </c>
      <c r="AR24" s="5"/>
      <c r="AS24" s="5"/>
      <c r="AT24" s="5"/>
      <c r="AU24" s="5"/>
      <c r="AV24" s="5">
        <f t="shared" si="72"/>
        <v>0</v>
      </c>
      <c r="AW24" s="5"/>
      <c r="AX24" s="5"/>
      <c r="AY24" s="5"/>
      <c r="AZ24" s="5"/>
      <c r="BA24" s="5">
        <f t="shared" si="73"/>
        <v>0</v>
      </c>
      <c r="BB24" s="5"/>
      <c r="BC24" s="5"/>
      <c r="BD24" s="5"/>
      <c r="BE24" s="5"/>
      <c r="BF24" s="5">
        <f t="shared" si="74"/>
        <v>0</v>
      </c>
      <c r="BG24" s="5"/>
      <c r="BH24" s="5"/>
      <c r="BI24" s="5"/>
      <c r="BJ24" s="5"/>
      <c r="BK24" s="5">
        <f t="shared" si="75"/>
        <v>0</v>
      </c>
      <c r="BL24" s="5"/>
      <c r="BM24" s="5"/>
      <c r="BN24" s="5"/>
      <c r="BO24" s="5"/>
      <c r="BP24" s="5">
        <f t="shared" si="76"/>
        <v>0</v>
      </c>
      <c r="BQ24" s="5"/>
      <c r="BR24" s="5"/>
      <c r="BS24" s="5"/>
      <c r="BT24" s="5"/>
      <c r="BU24" s="5">
        <f t="shared" si="77"/>
        <v>0</v>
      </c>
      <c r="BV24" s="5"/>
      <c r="BW24" s="5"/>
      <c r="BX24" s="5"/>
      <c r="BZ24" s="2">
        <f t="shared" si="19"/>
        <v>0</v>
      </c>
      <c r="CA24" s="2">
        <f t="shared" si="60"/>
        <v>0</v>
      </c>
      <c r="CB24" s="2">
        <f t="shared" si="60"/>
        <v>0</v>
      </c>
      <c r="CC24" s="2">
        <f t="shared" si="60"/>
        <v>0</v>
      </c>
      <c r="CD24" s="17" t="e">
        <f t="shared" si="2"/>
        <v>#DIV/0!</v>
      </c>
    </row>
    <row r="25" spans="1:82" x14ac:dyDescent="0.25">
      <c r="A25" s="36"/>
      <c r="B25" s="27">
        <f t="shared" si="62"/>
        <v>44321</v>
      </c>
      <c r="C25" s="5">
        <f t="shared" si="63"/>
        <v>0</v>
      </c>
      <c r="D25" s="5"/>
      <c r="E25" s="5"/>
      <c r="F25" s="5"/>
      <c r="G25" s="5"/>
      <c r="H25" s="5">
        <f t="shared" si="64"/>
        <v>0</v>
      </c>
      <c r="I25" s="5"/>
      <c r="J25" s="5"/>
      <c r="K25" s="5"/>
      <c r="L25" s="5"/>
      <c r="M25" s="5">
        <f t="shared" si="65"/>
        <v>0</v>
      </c>
      <c r="N25" s="5"/>
      <c r="O25" s="5"/>
      <c r="P25" s="5"/>
      <c r="Q25" s="5"/>
      <c r="R25" s="5">
        <f t="shared" si="66"/>
        <v>0</v>
      </c>
      <c r="S25" s="5"/>
      <c r="T25" s="5"/>
      <c r="U25" s="5"/>
      <c r="V25" s="5"/>
      <c r="W25" s="5">
        <f t="shared" si="67"/>
        <v>0</v>
      </c>
      <c r="X25" s="5"/>
      <c r="Y25" s="5"/>
      <c r="Z25" s="5"/>
      <c r="AA25" s="5"/>
      <c r="AB25" s="5">
        <f t="shared" si="68"/>
        <v>0</v>
      </c>
      <c r="AC25" s="5"/>
      <c r="AD25" s="5"/>
      <c r="AE25" s="5"/>
      <c r="AF25" s="5"/>
      <c r="AG25" s="5">
        <f t="shared" si="69"/>
        <v>0</v>
      </c>
      <c r="AH25" s="5"/>
      <c r="AI25" s="5"/>
      <c r="AJ25" s="5"/>
      <c r="AK25" s="5"/>
      <c r="AL25" s="5">
        <f t="shared" si="70"/>
        <v>0</v>
      </c>
      <c r="AM25" s="5"/>
      <c r="AN25" s="5"/>
      <c r="AO25" s="5"/>
      <c r="AP25" s="5"/>
      <c r="AQ25" s="5">
        <f t="shared" si="71"/>
        <v>0</v>
      </c>
      <c r="AR25" s="5"/>
      <c r="AS25" s="5"/>
      <c r="AT25" s="5"/>
      <c r="AU25" s="5"/>
      <c r="AV25" s="5">
        <f t="shared" si="72"/>
        <v>0</v>
      </c>
      <c r="AW25" s="5"/>
      <c r="AX25" s="5"/>
      <c r="AY25" s="5"/>
      <c r="AZ25" s="5"/>
      <c r="BA25" s="5">
        <f t="shared" si="73"/>
        <v>0</v>
      </c>
      <c r="BB25" s="5"/>
      <c r="BC25" s="5"/>
      <c r="BD25" s="5"/>
      <c r="BE25" s="5"/>
      <c r="BF25" s="5">
        <f t="shared" si="74"/>
        <v>0</v>
      </c>
      <c r="BG25" s="5"/>
      <c r="BH25" s="5"/>
      <c r="BI25" s="5"/>
      <c r="BJ25" s="5"/>
      <c r="BK25" s="5">
        <f t="shared" si="75"/>
        <v>0</v>
      </c>
      <c r="BL25" s="5"/>
      <c r="BM25" s="5"/>
      <c r="BN25" s="5"/>
      <c r="BO25" s="5"/>
      <c r="BP25" s="5">
        <f t="shared" si="76"/>
        <v>0</v>
      </c>
      <c r="BQ25" s="5"/>
      <c r="BR25" s="5"/>
      <c r="BS25" s="5"/>
      <c r="BT25" s="5"/>
      <c r="BU25" s="5">
        <f t="shared" si="77"/>
        <v>0</v>
      </c>
      <c r="BV25" s="5"/>
      <c r="BW25" s="5"/>
      <c r="BX25" s="5"/>
      <c r="BZ25" s="2">
        <f t="shared" si="19"/>
        <v>0</v>
      </c>
      <c r="CA25" s="2">
        <f t="shared" si="60"/>
        <v>0</v>
      </c>
      <c r="CB25" s="2">
        <f t="shared" si="60"/>
        <v>0</v>
      </c>
      <c r="CC25" s="2">
        <f t="shared" si="60"/>
        <v>0</v>
      </c>
      <c r="CD25" s="17" t="e">
        <f t="shared" si="2"/>
        <v>#DIV/0!</v>
      </c>
    </row>
    <row r="26" spans="1:82" ht="18.75" thickBot="1" x14ac:dyDescent="0.3">
      <c r="A26" s="37"/>
      <c r="B26" s="28">
        <f t="shared" si="62"/>
        <v>44322</v>
      </c>
      <c r="C26" s="6">
        <f t="shared" si="63"/>
        <v>0</v>
      </c>
      <c r="D26" s="6"/>
      <c r="E26" s="6"/>
      <c r="F26" s="6"/>
      <c r="G26" s="6"/>
      <c r="H26" s="6">
        <f t="shared" si="64"/>
        <v>0</v>
      </c>
      <c r="I26" s="6"/>
      <c r="J26" s="6"/>
      <c r="K26" s="6"/>
      <c r="L26" s="6"/>
      <c r="M26" s="6">
        <f t="shared" si="65"/>
        <v>0</v>
      </c>
      <c r="N26" s="6"/>
      <c r="O26" s="6"/>
      <c r="P26" s="6"/>
      <c r="Q26" s="6"/>
      <c r="R26" s="6">
        <f t="shared" si="66"/>
        <v>0</v>
      </c>
      <c r="S26" s="6"/>
      <c r="T26" s="6"/>
      <c r="U26" s="6"/>
      <c r="V26" s="6"/>
      <c r="W26" s="6">
        <f t="shared" si="67"/>
        <v>0</v>
      </c>
      <c r="X26" s="6"/>
      <c r="Y26" s="6"/>
      <c r="Z26" s="6"/>
      <c r="AA26" s="6"/>
      <c r="AB26" s="6">
        <f t="shared" si="68"/>
        <v>0</v>
      </c>
      <c r="AC26" s="6"/>
      <c r="AD26" s="6"/>
      <c r="AE26" s="6"/>
      <c r="AF26" s="6"/>
      <c r="AG26" s="6">
        <f t="shared" si="69"/>
        <v>0</v>
      </c>
      <c r="AH26" s="6"/>
      <c r="AI26" s="6"/>
      <c r="AJ26" s="6"/>
      <c r="AK26" s="6"/>
      <c r="AL26" s="6">
        <f t="shared" si="70"/>
        <v>0</v>
      </c>
      <c r="AM26" s="6"/>
      <c r="AN26" s="6"/>
      <c r="AO26" s="6"/>
      <c r="AP26" s="6"/>
      <c r="AQ26" s="6">
        <f t="shared" si="71"/>
        <v>0</v>
      </c>
      <c r="AR26" s="6"/>
      <c r="AS26" s="6"/>
      <c r="AT26" s="6"/>
      <c r="AU26" s="6"/>
      <c r="AV26" s="6">
        <f t="shared" si="72"/>
        <v>0</v>
      </c>
      <c r="AW26" s="6"/>
      <c r="AX26" s="6"/>
      <c r="AY26" s="6"/>
      <c r="AZ26" s="6"/>
      <c r="BA26" s="6">
        <f t="shared" si="73"/>
        <v>0</v>
      </c>
      <c r="BB26" s="6"/>
      <c r="BC26" s="6"/>
      <c r="BD26" s="6"/>
      <c r="BE26" s="6"/>
      <c r="BF26" s="6">
        <f t="shared" si="74"/>
        <v>0</v>
      </c>
      <c r="BG26" s="6"/>
      <c r="BH26" s="6"/>
      <c r="BI26" s="6"/>
      <c r="BJ26" s="6"/>
      <c r="BK26" s="6">
        <f t="shared" si="75"/>
        <v>0</v>
      </c>
      <c r="BL26" s="6"/>
      <c r="BM26" s="6"/>
      <c r="BN26" s="6"/>
      <c r="BO26" s="6"/>
      <c r="BP26" s="6">
        <f t="shared" si="76"/>
        <v>0</v>
      </c>
      <c r="BQ26" s="6"/>
      <c r="BR26" s="6"/>
      <c r="BS26" s="6"/>
      <c r="BT26" s="6"/>
      <c r="BU26" s="6">
        <f t="shared" si="77"/>
        <v>0</v>
      </c>
      <c r="BV26" s="6"/>
      <c r="BW26" s="6"/>
      <c r="BX26" s="6"/>
      <c r="BZ26" s="2">
        <f t="shared" si="19"/>
        <v>0</v>
      </c>
      <c r="CA26" s="2">
        <f t="shared" si="60"/>
        <v>0</v>
      </c>
      <c r="CB26" s="2">
        <f t="shared" si="60"/>
        <v>0</v>
      </c>
      <c r="CC26" s="2">
        <f t="shared" si="60"/>
        <v>0</v>
      </c>
      <c r="CD26" s="17" t="e">
        <f t="shared" si="2"/>
        <v>#DIV/0!</v>
      </c>
    </row>
    <row r="27" spans="1:82" ht="18.75" thickTop="1" x14ac:dyDescent="0.25">
      <c r="B27" s="29"/>
      <c r="BZ27" s="2"/>
      <c r="CA27" s="12">
        <f t="shared" ref="CA27:CC27" si="78">SUM(CA20:CA26)</f>
        <v>0</v>
      </c>
      <c r="CB27" s="12">
        <f t="shared" si="78"/>
        <v>0</v>
      </c>
      <c r="CC27" s="12">
        <f t="shared" si="78"/>
        <v>0</v>
      </c>
      <c r="CD27" s="18" t="e">
        <f t="shared" ref="CD27" si="79">((CA27+CB27+CC27)/$BZ$4)</f>
        <v>#DIV/0!</v>
      </c>
    </row>
    <row r="28" spans="1:82" x14ac:dyDescent="0.25">
      <c r="A28" s="35">
        <v>4</v>
      </c>
      <c r="B28" s="26">
        <f t="shared" ref="B28" si="80">B26+1</f>
        <v>44323</v>
      </c>
      <c r="C28" s="4">
        <f t="shared" ref="C28" si="81">C26-D26-E26-F26</f>
        <v>0</v>
      </c>
      <c r="D28" s="4"/>
      <c r="E28" s="4"/>
      <c r="F28" s="4"/>
      <c r="G28" s="4"/>
      <c r="H28" s="4">
        <f t="shared" ref="H28" si="82">H26-I26-J26-K26</f>
        <v>0</v>
      </c>
      <c r="I28" s="4"/>
      <c r="J28" s="4"/>
      <c r="K28" s="4"/>
      <c r="L28" s="4"/>
      <c r="M28" s="4">
        <f t="shared" ref="M28" si="83">M26-N26-O26-P26</f>
        <v>0</v>
      </c>
      <c r="N28" s="4"/>
      <c r="O28" s="4"/>
      <c r="P28" s="4"/>
      <c r="Q28" s="4"/>
      <c r="R28" s="4">
        <f t="shared" ref="R28" si="84">R26-S26-T26-U26</f>
        <v>0</v>
      </c>
      <c r="S28" s="4"/>
      <c r="T28" s="4"/>
      <c r="U28" s="4"/>
      <c r="V28" s="4"/>
      <c r="W28" s="4">
        <f t="shared" ref="W28" si="85">W26-X26-Y26-Z26</f>
        <v>0</v>
      </c>
      <c r="X28" s="4"/>
      <c r="Y28" s="4"/>
      <c r="Z28" s="4"/>
      <c r="AA28" s="4"/>
      <c r="AB28" s="4">
        <f t="shared" ref="AB28" si="86">AB26-AC26-AD26-AE26</f>
        <v>0</v>
      </c>
      <c r="AC28" s="4"/>
      <c r="AD28" s="4"/>
      <c r="AE28" s="4"/>
      <c r="AF28" s="4"/>
      <c r="AG28" s="4">
        <f t="shared" ref="AG28" si="87">AG26-AH26-AI26-AJ26</f>
        <v>0</v>
      </c>
      <c r="AH28" s="4"/>
      <c r="AI28" s="4"/>
      <c r="AJ28" s="4"/>
      <c r="AK28" s="4"/>
      <c r="AL28" s="4">
        <f t="shared" ref="AL28" si="88">AL26-AM26-AN26-AO26</f>
        <v>0</v>
      </c>
      <c r="AM28" s="4"/>
      <c r="AN28" s="4"/>
      <c r="AO28" s="4"/>
      <c r="AP28" s="4"/>
      <c r="AQ28" s="4">
        <f t="shared" ref="AQ28" si="89">AQ26-AR26-AS26-AT26</f>
        <v>0</v>
      </c>
      <c r="AR28" s="4"/>
      <c r="AS28" s="4"/>
      <c r="AT28" s="4"/>
      <c r="AU28" s="4"/>
      <c r="AV28" s="4">
        <f t="shared" ref="AV28" si="90">AV26-AW26-AX26-AY26</f>
        <v>0</v>
      </c>
      <c r="AW28" s="4"/>
      <c r="AX28" s="4"/>
      <c r="AY28" s="4"/>
      <c r="AZ28" s="4"/>
      <c r="BA28" s="4">
        <f t="shared" ref="BA28" si="91">BA26-BB26-BC26-BD26</f>
        <v>0</v>
      </c>
      <c r="BB28" s="4"/>
      <c r="BC28" s="4"/>
      <c r="BD28" s="4"/>
      <c r="BE28" s="4"/>
      <c r="BF28" s="4">
        <f t="shared" ref="BF28" si="92">BF26-BG26-BH26-BI26</f>
        <v>0</v>
      </c>
      <c r="BG28" s="4"/>
      <c r="BH28" s="4"/>
      <c r="BI28" s="4"/>
      <c r="BJ28" s="4"/>
      <c r="BK28" s="4">
        <f t="shared" ref="BK28" si="93">BK26-BL26-BM26-BN26</f>
        <v>0</v>
      </c>
      <c r="BL28" s="4"/>
      <c r="BM28" s="4"/>
      <c r="BN28" s="4"/>
      <c r="BO28" s="4"/>
      <c r="BP28" s="4">
        <f t="shared" ref="BP28" si="94">BP26-BQ26-BR26-BS26</f>
        <v>0</v>
      </c>
      <c r="BQ28" s="4"/>
      <c r="BR28" s="4"/>
      <c r="BS28" s="4"/>
      <c r="BT28" s="4"/>
      <c r="BU28" s="4">
        <f t="shared" ref="BU28" si="95">BU26-BV26-BW26-BX26</f>
        <v>0</v>
      </c>
      <c r="BV28" s="4"/>
      <c r="BW28" s="4"/>
      <c r="BX28" s="4"/>
      <c r="BZ28" s="2">
        <f t="shared" ref="BZ28:CC34" si="96">SUM(C28,H28,M28,R28,W28,AB28,AG28,AL28,AQ28,AV28,BA28,BF28,BK28,BP28,BU28)</f>
        <v>0</v>
      </c>
      <c r="CA28" s="2">
        <f t="shared" si="96"/>
        <v>0</v>
      </c>
      <c r="CB28" s="2">
        <f t="shared" si="96"/>
        <v>0</v>
      </c>
      <c r="CC28" s="2">
        <f t="shared" si="96"/>
        <v>0</v>
      </c>
      <c r="CD28" s="17" t="e">
        <f t="shared" ref="CD28" si="97">((CA28+CB28+CC28)/BZ28)</f>
        <v>#DIV/0!</v>
      </c>
    </row>
    <row r="29" spans="1:82" x14ac:dyDescent="0.25">
      <c r="A29" s="36"/>
      <c r="B29" s="27">
        <f t="shared" ref="B29:B34" si="98">B28+1</f>
        <v>44324</v>
      </c>
      <c r="C29" s="5">
        <f t="shared" ref="C29:C34" si="99">C28-D28-E28-F28</f>
        <v>0</v>
      </c>
      <c r="D29" s="5"/>
      <c r="E29" s="5"/>
      <c r="F29" s="5"/>
      <c r="G29" s="5"/>
      <c r="H29" s="5">
        <f t="shared" ref="H29:H34" si="100">H28-I28-J28-K28</f>
        <v>0</v>
      </c>
      <c r="I29" s="5"/>
      <c r="J29" s="5"/>
      <c r="K29" s="5"/>
      <c r="L29" s="5"/>
      <c r="M29" s="5">
        <f t="shared" ref="M29:M34" si="101">M28-N28-O28-P28</f>
        <v>0</v>
      </c>
      <c r="N29" s="5"/>
      <c r="O29" s="5"/>
      <c r="P29" s="5"/>
      <c r="Q29" s="5"/>
      <c r="R29" s="5">
        <f t="shared" ref="R29:R34" si="102">R28-S28-T28-U28</f>
        <v>0</v>
      </c>
      <c r="S29" s="5"/>
      <c r="T29" s="5"/>
      <c r="U29" s="5"/>
      <c r="V29" s="5"/>
      <c r="W29" s="5">
        <f t="shared" ref="W29:W34" si="103">W28-X28-Y28-Z28</f>
        <v>0</v>
      </c>
      <c r="X29" s="5"/>
      <c r="Y29" s="5"/>
      <c r="Z29" s="5"/>
      <c r="AA29" s="5"/>
      <c r="AB29" s="5">
        <f t="shared" ref="AB29:AB34" si="104">AB28-AC28-AD28-AE28</f>
        <v>0</v>
      </c>
      <c r="AC29" s="5"/>
      <c r="AD29" s="5"/>
      <c r="AE29" s="5"/>
      <c r="AF29" s="5"/>
      <c r="AG29" s="5">
        <f t="shared" ref="AG29:AG34" si="105">AG28-AH28-AI28-AJ28</f>
        <v>0</v>
      </c>
      <c r="AH29" s="5"/>
      <c r="AI29" s="5"/>
      <c r="AJ29" s="5"/>
      <c r="AK29" s="5"/>
      <c r="AL29" s="5">
        <f t="shared" ref="AL29:AL34" si="106">AL28-AM28-AN28-AO28</f>
        <v>0</v>
      </c>
      <c r="AM29" s="5"/>
      <c r="AN29" s="5"/>
      <c r="AO29" s="5"/>
      <c r="AP29" s="5"/>
      <c r="AQ29" s="5">
        <f t="shared" ref="AQ29:AQ34" si="107">AQ28-AR28-AS28-AT28</f>
        <v>0</v>
      </c>
      <c r="AR29" s="5"/>
      <c r="AS29" s="5"/>
      <c r="AT29" s="5"/>
      <c r="AU29" s="5"/>
      <c r="AV29" s="5">
        <f t="shared" ref="AV29:AV34" si="108">AV28-AW28-AX28-AY28</f>
        <v>0</v>
      </c>
      <c r="AW29" s="5"/>
      <c r="AX29" s="5"/>
      <c r="AY29" s="5"/>
      <c r="AZ29" s="5"/>
      <c r="BA29" s="5">
        <f t="shared" ref="BA29:BA34" si="109">BA28-BB28-BC28-BD28</f>
        <v>0</v>
      </c>
      <c r="BB29" s="5"/>
      <c r="BC29" s="5"/>
      <c r="BD29" s="5"/>
      <c r="BE29" s="5"/>
      <c r="BF29" s="5">
        <f t="shared" ref="BF29:BF34" si="110">BF28-BG28-BH28-BI28</f>
        <v>0</v>
      </c>
      <c r="BG29" s="5"/>
      <c r="BH29" s="5"/>
      <c r="BI29" s="5"/>
      <c r="BJ29" s="5"/>
      <c r="BK29" s="5">
        <f t="shared" ref="BK29:BK34" si="111">BK28-BL28-BM28-BN28</f>
        <v>0</v>
      </c>
      <c r="BL29" s="5"/>
      <c r="BM29" s="5"/>
      <c r="BN29" s="5"/>
      <c r="BO29" s="5"/>
      <c r="BP29" s="5">
        <f t="shared" ref="BP29:BP34" si="112">BP28-BQ28-BR28-BS28</f>
        <v>0</v>
      </c>
      <c r="BQ29" s="5"/>
      <c r="BR29" s="5"/>
      <c r="BS29" s="5"/>
      <c r="BT29" s="5"/>
      <c r="BU29" s="5">
        <f t="shared" ref="BU29:BU34" si="113">BU28-BV28-BW28-BX28</f>
        <v>0</v>
      </c>
      <c r="BV29" s="5"/>
      <c r="BW29" s="5"/>
      <c r="BX29" s="5"/>
      <c r="BZ29" s="2">
        <f t="shared" si="19"/>
        <v>0</v>
      </c>
      <c r="CA29" s="2">
        <f t="shared" si="96"/>
        <v>0</v>
      </c>
      <c r="CB29" s="2">
        <f t="shared" si="96"/>
        <v>0</v>
      </c>
      <c r="CC29" s="2">
        <f t="shared" si="96"/>
        <v>0</v>
      </c>
      <c r="CD29" s="17" t="e">
        <f t="shared" si="2"/>
        <v>#DIV/0!</v>
      </c>
    </row>
    <row r="30" spans="1:82" x14ac:dyDescent="0.25">
      <c r="A30" s="36"/>
      <c r="B30" s="27">
        <f t="shared" si="98"/>
        <v>44325</v>
      </c>
      <c r="C30" s="5">
        <f t="shared" si="99"/>
        <v>0</v>
      </c>
      <c r="D30" s="5"/>
      <c r="E30" s="5"/>
      <c r="F30" s="5"/>
      <c r="G30" s="5"/>
      <c r="H30" s="5">
        <f t="shared" si="100"/>
        <v>0</v>
      </c>
      <c r="I30" s="5"/>
      <c r="J30" s="5"/>
      <c r="K30" s="5"/>
      <c r="L30" s="5"/>
      <c r="M30" s="5">
        <f t="shared" si="101"/>
        <v>0</v>
      </c>
      <c r="N30" s="5"/>
      <c r="O30" s="5"/>
      <c r="P30" s="5"/>
      <c r="Q30" s="5"/>
      <c r="R30" s="5">
        <f t="shared" si="102"/>
        <v>0</v>
      </c>
      <c r="S30" s="5"/>
      <c r="T30" s="5"/>
      <c r="U30" s="5"/>
      <c r="V30" s="5"/>
      <c r="W30" s="5">
        <f t="shared" si="103"/>
        <v>0</v>
      </c>
      <c r="X30" s="5"/>
      <c r="Y30" s="5"/>
      <c r="Z30" s="5"/>
      <c r="AA30" s="5"/>
      <c r="AB30" s="5">
        <f t="shared" si="104"/>
        <v>0</v>
      </c>
      <c r="AC30" s="5"/>
      <c r="AD30" s="5"/>
      <c r="AE30" s="5"/>
      <c r="AF30" s="5"/>
      <c r="AG30" s="5">
        <f t="shared" si="105"/>
        <v>0</v>
      </c>
      <c r="AH30" s="5"/>
      <c r="AI30" s="5"/>
      <c r="AJ30" s="5"/>
      <c r="AK30" s="5"/>
      <c r="AL30" s="5">
        <f t="shared" si="106"/>
        <v>0</v>
      </c>
      <c r="AM30" s="5"/>
      <c r="AN30" s="5"/>
      <c r="AO30" s="5"/>
      <c r="AP30" s="5"/>
      <c r="AQ30" s="5">
        <f t="shared" si="107"/>
        <v>0</v>
      </c>
      <c r="AR30" s="5"/>
      <c r="AS30" s="5"/>
      <c r="AT30" s="5"/>
      <c r="AU30" s="5"/>
      <c r="AV30" s="5">
        <f t="shared" si="108"/>
        <v>0</v>
      </c>
      <c r="AW30" s="5"/>
      <c r="AX30" s="5"/>
      <c r="AY30" s="5"/>
      <c r="AZ30" s="5"/>
      <c r="BA30" s="5">
        <f t="shared" si="109"/>
        <v>0</v>
      </c>
      <c r="BB30" s="5"/>
      <c r="BC30" s="5"/>
      <c r="BD30" s="5"/>
      <c r="BE30" s="5"/>
      <c r="BF30" s="5">
        <f t="shared" si="110"/>
        <v>0</v>
      </c>
      <c r="BG30" s="5"/>
      <c r="BH30" s="5"/>
      <c r="BI30" s="5"/>
      <c r="BJ30" s="5"/>
      <c r="BK30" s="5">
        <f t="shared" si="111"/>
        <v>0</v>
      </c>
      <c r="BL30" s="5"/>
      <c r="BM30" s="5"/>
      <c r="BN30" s="5"/>
      <c r="BO30" s="5"/>
      <c r="BP30" s="5">
        <f t="shared" si="112"/>
        <v>0</v>
      </c>
      <c r="BQ30" s="5"/>
      <c r="BR30" s="5"/>
      <c r="BS30" s="5"/>
      <c r="BT30" s="5"/>
      <c r="BU30" s="5">
        <f t="shared" si="113"/>
        <v>0</v>
      </c>
      <c r="BV30" s="5"/>
      <c r="BW30" s="5"/>
      <c r="BX30" s="5"/>
      <c r="BZ30" s="2">
        <f t="shared" si="19"/>
        <v>0</v>
      </c>
      <c r="CA30" s="2">
        <f t="shared" si="96"/>
        <v>0</v>
      </c>
      <c r="CB30" s="2">
        <f t="shared" si="96"/>
        <v>0</v>
      </c>
      <c r="CC30" s="2">
        <f t="shared" si="96"/>
        <v>0</v>
      </c>
      <c r="CD30" s="17" t="e">
        <f t="shared" si="2"/>
        <v>#DIV/0!</v>
      </c>
    </row>
    <row r="31" spans="1:82" x14ac:dyDescent="0.25">
      <c r="A31" s="36"/>
      <c r="B31" s="27">
        <f t="shared" si="98"/>
        <v>44326</v>
      </c>
      <c r="C31" s="5">
        <f t="shared" si="99"/>
        <v>0</v>
      </c>
      <c r="D31" s="5"/>
      <c r="E31" s="5"/>
      <c r="F31" s="5"/>
      <c r="G31" s="5"/>
      <c r="H31" s="5">
        <f t="shared" si="100"/>
        <v>0</v>
      </c>
      <c r="I31" s="5"/>
      <c r="J31" s="5"/>
      <c r="K31" s="5"/>
      <c r="L31" s="5"/>
      <c r="M31" s="5">
        <f t="shared" si="101"/>
        <v>0</v>
      </c>
      <c r="N31" s="5"/>
      <c r="O31" s="5"/>
      <c r="P31" s="5"/>
      <c r="Q31" s="5"/>
      <c r="R31" s="5">
        <f t="shared" si="102"/>
        <v>0</v>
      </c>
      <c r="S31" s="5"/>
      <c r="T31" s="5"/>
      <c r="U31" s="5"/>
      <c r="V31" s="5"/>
      <c r="W31" s="5">
        <f t="shared" si="103"/>
        <v>0</v>
      </c>
      <c r="X31" s="5"/>
      <c r="Y31" s="5"/>
      <c r="Z31" s="5"/>
      <c r="AA31" s="5"/>
      <c r="AB31" s="5">
        <f t="shared" si="104"/>
        <v>0</v>
      </c>
      <c r="AC31" s="5"/>
      <c r="AD31" s="5"/>
      <c r="AE31" s="5"/>
      <c r="AF31" s="5"/>
      <c r="AG31" s="5">
        <f t="shared" si="105"/>
        <v>0</v>
      </c>
      <c r="AH31" s="5"/>
      <c r="AI31" s="5"/>
      <c r="AJ31" s="5"/>
      <c r="AK31" s="5"/>
      <c r="AL31" s="5">
        <f t="shared" si="106"/>
        <v>0</v>
      </c>
      <c r="AM31" s="5"/>
      <c r="AN31" s="5"/>
      <c r="AO31" s="5"/>
      <c r="AP31" s="5"/>
      <c r="AQ31" s="5">
        <f t="shared" si="107"/>
        <v>0</v>
      </c>
      <c r="AR31" s="5"/>
      <c r="AS31" s="5"/>
      <c r="AT31" s="5"/>
      <c r="AU31" s="5"/>
      <c r="AV31" s="5">
        <f t="shared" si="108"/>
        <v>0</v>
      </c>
      <c r="AW31" s="5"/>
      <c r="AX31" s="5"/>
      <c r="AY31" s="5"/>
      <c r="AZ31" s="5"/>
      <c r="BA31" s="5">
        <f t="shared" si="109"/>
        <v>0</v>
      </c>
      <c r="BB31" s="5"/>
      <c r="BC31" s="5"/>
      <c r="BD31" s="5"/>
      <c r="BE31" s="5"/>
      <c r="BF31" s="5">
        <f t="shared" si="110"/>
        <v>0</v>
      </c>
      <c r="BG31" s="5"/>
      <c r="BH31" s="5"/>
      <c r="BI31" s="5"/>
      <c r="BJ31" s="5"/>
      <c r="BK31" s="5">
        <f t="shared" si="111"/>
        <v>0</v>
      </c>
      <c r="BL31" s="5"/>
      <c r="BM31" s="5"/>
      <c r="BN31" s="5"/>
      <c r="BO31" s="5"/>
      <c r="BP31" s="5">
        <f t="shared" si="112"/>
        <v>0</v>
      </c>
      <c r="BQ31" s="5"/>
      <c r="BR31" s="5"/>
      <c r="BS31" s="5"/>
      <c r="BT31" s="5"/>
      <c r="BU31" s="5">
        <f t="shared" si="113"/>
        <v>0</v>
      </c>
      <c r="BV31" s="5"/>
      <c r="BW31" s="5"/>
      <c r="BX31" s="5"/>
      <c r="BZ31" s="2">
        <f t="shared" si="19"/>
        <v>0</v>
      </c>
      <c r="CA31" s="2">
        <f t="shared" si="96"/>
        <v>0</v>
      </c>
      <c r="CB31" s="2">
        <f t="shared" si="96"/>
        <v>0</v>
      </c>
      <c r="CC31" s="2">
        <f t="shared" si="96"/>
        <v>0</v>
      </c>
      <c r="CD31" s="17" t="e">
        <f t="shared" si="2"/>
        <v>#DIV/0!</v>
      </c>
    </row>
    <row r="32" spans="1:82" x14ac:dyDescent="0.25">
      <c r="A32" s="36"/>
      <c r="B32" s="27">
        <f t="shared" si="98"/>
        <v>44327</v>
      </c>
      <c r="C32" s="5">
        <f t="shared" si="99"/>
        <v>0</v>
      </c>
      <c r="D32" s="5"/>
      <c r="E32" s="5"/>
      <c r="F32" s="5"/>
      <c r="G32" s="5"/>
      <c r="H32" s="5">
        <f t="shared" si="100"/>
        <v>0</v>
      </c>
      <c r="I32" s="5"/>
      <c r="J32" s="5"/>
      <c r="K32" s="5"/>
      <c r="L32" s="5"/>
      <c r="M32" s="5">
        <f t="shared" si="101"/>
        <v>0</v>
      </c>
      <c r="N32" s="5"/>
      <c r="O32" s="5"/>
      <c r="P32" s="5"/>
      <c r="Q32" s="5"/>
      <c r="R32" s="5">
        <f t="shared" si="102"/>
        <v>0</v>
      </c>
      <c r="S32" s="5"/>
      <c r="T32" s="5"/>
      <c r="U32" s="5"/>
      <c r="V32" s="5"/>
      <c r="W32" s="5">
        <f t="shared" si="103"/>
        <v>0</v>
      </c>
      <c r="X32" s="5"/>
      <c r="Y32" s="5"/>
      <c r="Z32" s="5"/>
      <c r="AA32" s="5"/>
      <c r="AB32" s="5">
        <f t="shared" si="104"/>
        <v>0</v>
      </c>
      <c r="AC32" s="5"/>
      <c r="AD32" s="5"/>
      <c r="AE32" s="5"/>
      <c r="AF32" s="5"/>
      <c r="AG32" s="5">
        <f t="shared" si="105"/>
        <v>0</v>
      </c>
      <c r="AH32" s="5"/>
      <c r="AI32" s="5"/>
      <c r="AJ32" s="5"/>
      <c r="AK32" s="5"/>
      <c r="AL32" s="5">
        <f t="shared" si="106"/>
        <v>0</v>
      </c>
      <c r="AM32" s="5"/>
      <c r="AN32" s="5"/>
      <c r="AO32" s="5"/>
      <c r="AP32" s="5"/>
      <c r="AQ32" s="5">
        <f t="shared" si="107"/>
        <v>0</v>
      </c>
      <c r="AR32" s="5"/>
      <c r="AS32" s="5"/>
      <c r="AT32" s="5"/>
      <c r="AU32" s="5"/>
      <c r="AV32" s="5">
        <f t="shared" si="108"/>
        <v>0</v>
      </c>
      <c r="AW32" s="5"/>
      <c r="AX32" s="5"/>
      <c r="AY32" s="5"/>
      <c r="AZ32" s="5"/>
      <c r="BA32" s="5">
        <f t="shared" si="109"/>
        <v>0</v>
      </c>
      <c r="BB32" s="5"/>
      <c r="BC32" s="5"/>
      <c r="BD32" s="5"/>
      <c r="BE32" s="5"/>
      <c r="BF32" s="5">
        <f t="shared" si="110"/>
        <v>0</v>
      </c>
      <c r="BG32" s="5"/>
      <c r="BH32" s="5"/>
      <c r="BI32" s="5"/>
      <c r="BJ32" s="5"/>
      <c r="BK32" s="5">
        <f t="shared" si="111"/>
        <v>0</v>
      </c>
      <c r="BL32" s="5"/>
      <c r="BM32" s="5"/>
      <c r="BN32" s="5"/>
      <c r="BO32" s="5"/>
      <c r="BP32" s="5">
        <f t="shared" si="112"/>
        <v>0</v>
      </c>
      <c r="BQ32" s="5"/>
      <c r="BR32" s="5"/>
      <c r="BS32" s="5"/>
      <c r="BT32" s="5"/>
      <c r="BU32" s="5">
        <f t="shared" si="113"/>
        <v>0</v>
      </c>
      <c r="BV32" s="5"/>
      <c r="BW32" s="5"/>
      <c r="BX32" s="5"/>
      <c r="BZ32" s="2">
        <f t="shared" si="19"/>
        <v>0</v>
      </c>
      <c r="CA32" s="2">
        <f t="shared" si="96"/>
        <v>0</v>
      </c>
      <c r="CB32" s="2">
        <f t="shared" si="96"/>
        <v>0</v>
      </c>
      <c r="CC32" s="2">
        <f t="shared" si="96"/>
        <v>0</v>
      </c>
      <c r="CD32" s="17" t="e">
        <f t="shared" si="2"/>
        <v>#DIV/0!</v>
      </c>
    </row>
    <row r="33" spans="1:82" x14ac:dyDescent="0.25">
      <c r="A33" s="36"/>
      <c r="B33" s="27">
        <f t="shared" si="98"/>
        <v>44328</v>
      </c>
      <c r="C33" s="5">
        <f t="shared" si="99"/>
        <v>0</v>
      </c>
      <c r="D33" s="5"/>
      <c r="E33" s="5"/>
      <c r="F33" s="5"/>
      <c r="G33" s="5"/>
      <c r="H33" s="5">
        <f t="shared" si="100"/>
        <v>0</v>
      </c>
      <c r="I33" s="5"/>
      <c r="J33" s="5"/>
      <c r="K33" s="5"/>
      <c r="L33" s="5"/>
      <c r="M33" s="5">
        <f t="shared" si="101"/>
        <v>0</v>
      </c>
      <c r="N33" s="5"/>
      <c r="O33" s="5"/>
      <c r="P33" s="5"/>
      <c r="Q33" s="5"/>
      <c r="R33" s="5">
        <f t="shared" si="102"/>
        <v>0</v>
      </c>
      <c r="S33" s="5"/>
      <c r="T33" s="5"/>
      <c r="U33" s="5"/>
      <c r="V33" s="5"/>
      <c r="W33" s="5">
        <f t="shared" si="103"/>
        <v>0</v>
      </c>
      <c r="X33" s="5"/>
      <c r="Y33" s="5"/>
      <c r="Z33" s="5"/>
      <c r="AA33" s="5"/>
      <c r="AB33" s="5">
        <f t="shared" si="104"/>
        <v>0</v>
      </c>
      <c r="AC33" s="5"/>
      <c r="AD33" s="5"/>
      <c r="AE33" s="5"/>
      <c r="AF33" s="5"/>
      <c r="AG33" s="5">
        <f t="shared" si="105"/>
        <v>0</v>
      </c>
      <c r="AH33" s="5"/>
      <c r="AI33" s="5"/>
      <c r="AJ33" s="5"/>
      <c r="AK33" s="5"/>
      <c r="AL33" s="5">
        <f t="shared" si="106"/>
        <v>0</v>
      </c>
      <c r="AM33" s="5"/>
      <c r="AN33" s="5"/>
      <c r="AO33" s="5"/>
      <c r="AP33" s="5"/>
      <c r="AQ33" s="5">
        <f t="shared" si="107"/>
        <v>0</v>
      </c>
      <c r="AR33" s="5"/>
      <c r="AS33" s="5"/>
      <c r="AT33" s="5"/>
      <c r="AU33" s="5"/>
      <c r="AV33" s="5">
        <f t="shared" si="108"/>
        <v>0</v>
      </c>
      <c r="AW33" s="5"/>
      <c r="AX33" s="5"/>
      <c r="AY33" s="5"/>
      <c r="AZ33" s="5"/>
      <c r="BA33" s="5">
        <f t="shared" si="109"/>
        <v>0</v>
      </c>
      <c r="BB33" s="5"/>
      <c r="BC33" s="5"/>
      <c r="BD33" s="5"/>
      <c r="BE33" s="5"/>
      <c r="BF33" s="5">
        <f t="shared" si="110"/>
        <v>0</v>
      </c>
      <c r="BG33" s="5"/>
      <c r="BH33" s="5"/>
      <c r="BI33" s="5"/>
      <c r="BJ33" s="5"/>
      <c r="BK33" s="5">
        <f t="shared" si="111"/>
        <v>0</v>
      </c>
      <c r="BL33" s="5"/>
      <c r="BM33" s="5"/>
      <c r="BN33" s="5"/>
      <c r="BO33" s="5"/>
      <c r="BP33" s="5">
        <f t="shared" si="112"/>
        <v>0</v>
      </c>
      <c r="BQ33" s="5"/>
      <c r="BR33" s="5"/>
      <c r="BS33" s="5"/>
      <c r="BT33" s="5"/>
      <c r="BU33" s="5">
        <f t="shared" si="113"/>
        <v>0</v>
      </c>
      <c r="BV33" s="5"/>
      <c r="BW33" s="5"/>
      <c r="BX33" s="5"/>
      <c r="BZ33" s="2">
        <f t="shared" si="19"/>
        <v>0</v>
      </c>
      <c r="CA33" s="2">
        <f t="shared" si="96"/>
        <v>0</v>
      </c>
      <c r="CB33" s="2">
        <f t="shared" si="96"/>
        <v>0</v>
      </c>
      <c r="CC33" s="2">
        <f t="shared" si="96"/>
        <v>0</v>
      </c>
      <c r="CD33" s="17" t="e">
        <f t="shared" si="2"/>
        <v>#DIV/0!</v>
      </c>
    </row>
    <row r="34" spans="1:82" ht="18.75" thickBot="1" x14ac:dyDescent="0.3">
      <c r="A34" s="37"/>
      <c r="B34" s="28">
        <f t="shared" si="98"/>
        <v>44329</v>
      </c>
      <c r="C34" s="6">
        <f t="shared" si="99"/>
        <v>0</v>
      </c>
      <c r="D34" s="6"/>
      <c r="E34" s="6"/>
      <c r="F34" s="6"/>
      <c r="G34" s="6"/>
      <c r="H34" s="6">
        <f t="shared" si="100"/>
        <v>0</v>
      </c>
      <c r="I34" s="6"/>
      <c r="J34" s="6"/>
      <c r="K34" s="6"/>
      <c r="L34" s="6"/>
      <c r="M34" s="6">
        <f t="shared" si="101"/>
        <v>0</v>
      </c>
      <c r="N34" s="6"/>
      <c r="O34" s="6"/>
      <c r="P34" s="6"/>
      <c r="Q34" s="6"/>
      <c r="R34" s="6">
        <f t="shared" si="102"/>
        <v>0</v>
      </c>
      <c r="S34" s="6"/>
      <c r="T34" s="6"/>
      <c r="U34" s="6"/>
      <c r="V34" s="6"/>
      <c r="W34" s="6">
        <f t="shared" si="103"/>
        <v>0</v>
      </c>
      <c r="X34" s="6"/>
      <c r="Y34" s="6"/>
      <c r="Z34" s="6"/>
      <c r="AA34" s="6"/>
      <c r="AB34" s="6">
        <f t="shared" si="104"/>
        <v>0</v>
      </c>
      <c r="AC34" s="6"/>
      <c r="AD34" s="6"/>
      <c r="AE34" s="6"/>
      <c r="AF34" s="6"/>
      <c r="AG34" s="6">
        <f t="shared" si="105"/>
        <v>0</v>
      </c>
      <c r="AH34" s="6"/>
      <c r="AI34" s="6"/>
      <c r="AJ34" s="6"/>
      <c r="AK34" s="6"/>
      <c r="AL34" s="6">
        <f t="shared" si="106"/>
        <v>0</v>
      </c>
      <c r="AM34" s="6"/>
      <c r="AN34" s="6"/>
      <c r="AO34" s="6"/>
      <c r="AP34" s="6"/>
      <c r="AQ34" s="6">
        <f t="shared" si="107"/>
        <v>0</v>
      </c>
      <c r="AR34" s="6"/>
      <c r="AS34" s="6"/>
      <c r="AT34" s="6"/>
      <c r="AU34" s="6"/>
      <c r="AV34" s="6">
        <f t="shared" si="108"/>
        <v>0</v>
      </c>
      <c r="AW34" s="6"/>
      <c r="AX34" s="6"/>
      <c r="AY34" s="6"/>
      <c r="AZ34" s="6"/>
      <c r="BA34" s="6">
        <f t="shared" si="109"/>
        <v>0</v>
      </c>
      <c r="BB34" s="6"/>
      <c r="BC34" s="6"/>
      <c r="BD34" s="6"/>
      <c r="BE34" s="6"/>
      <c r="BF34" s="6">
        <f t="shared" si="110"/>
        <v>0</v>
      </c>
      <c r="BG34" s="6"/>
      <c r="BH34" s="6"/>
      <c r="BI34" s="6"/>
      <c r="BJ34" s="6"/>
      <c r="BK34" s="6">
        <f t="shared" si="111"/>
        <v>0</v>
      </c>
      <c r="BL34" s="6"/>
      <c r="BM34" s="6"/>
      <c r="BN34" s="6"/>
      <c r="BO34" s="6"/>
      <c r="BP34" s="6">
        <f t="shared" si="112"/>
        <v>0</v>
      </c>
      <c r="BQ34" s="6"/>
      <c r="BR34" s="6"/>
      <c r="BS34" s="6"/>
      <c r="BT34" s="6"/>
      <c r="BU34" s="6">
        <f t="shared" si="113"/>
        <v>0</v>
      </c>
      <c r="BV34" s="6"/>
      <c r="BW34" s="6"/>
      <c r="BX34" s="6"/>
      <c r="BZ34" s="2">
        <f t="shared" si="19"/>
        <v>0</v>
      </c>
      <c r="CA34" s="2">
        <f t="shared" si="96"/>
        <v>0</v>
      </c>
      <c r="CB34" s="2">
        <f t="shared" si="96"/>
        <v>0</v>
      </c>
      <c r="CC34" s="2">
        <f t="shared" si="96"/>
        <v>0</v>
      </c>
      <c r="CD34" s="17" t="e">
        <f t="shared" si="2"/>
        <v>#DIV/0!</v>
      </c>
    </row>
    <row r="35" spans="1:82" ht="18.75" thickTop="1" x14ac:dyDescent="0.25">
      <c r="B35" s="29"/>
      <c r="BZ35" s="2"/>
      <c r="CA35" s="12">
        <f t="shared" ref="CA35:CC35" si="114">SUM(CA28:CA34)</f>
        <v>0</v>
      </c>
      <c r="CB35" s="12">
        <f t="shared" si="114"/>
        <v>0</v>
      </c>
      <c r="CC35" s="12">
        <f t="shared" si="114"/>
        <v>0</v>
      </c>
      <c r="CD35" s="18" t="e">
        <f t="shared" ref="CD35" si="115">((CA35+CB35+CC35)/$BZ$4)</f>
        <v>#DIV/0!</v>
      </c>
    </row>
    <row r="36" spans="1:82" x14ac:dyDescent="0.25">
      <c r="A36" s="35">
        <v>5</v>
      </c>
      <c r="B36" s="26">
        <f t="shared" ref="B36" si="116">B34+1</f>
        <v>44330</v>
      </c>
      <c r="C36" s="4">
        <f t="shared" ref="C36" si="117">C34-D34-E34-F34</f>
        <v>0</v>
      </c>
      <c r="D36" s="4"/>
      <c r="E36" s="4"/>
      <c r="F36" s="4"/>
      <c r="G36" s="4"/>
      <c r="H36" s="4">
        <f t="shared" ref="H36" si="118">H34-I34-J34-K34</f>
        <v>0</v>
      </c>
      <c r="I36" s="4"/>
      <c r="J36" s="4"/>
      <c r="K36" s="4"/>
      <c r="L36" s="4"/>
      <c r="M36" s="4">
        <f t="shared" ref="M36" si="119">M34-N34-O34-P34</f>
        <v>0</v>
      </c>
      <c r="N36" s="4"/>
      <c r="O36" s="4"/>
      <c r="P36" s="4"/>
      <c r="Q36" s="4"/>
      <c r="R36" s="4">
        <f t="shared" ref="R36" si="120">R34-S34-T34-U34</f>
        <v>0</v>
      </c>
      <c r="S36" s="4"/>
      <c r="T36" s="4"/>
      <c r="U36" s="4"/>
      <c r="V36" s="4"/>
      <c r="W36" s="4">
        <f t="shared" ref="W36" si="121">W34-X34-Y34-Z34</f>
        <v>0</v>
      </c>
      <c r="X36" s="4"/>
      <c r="Y36" s="4"/>
      <c r="Z36" s="4"/>
      <c r="AA36" s="4"/>
      <c r="AB36" s="4">
        <f t="shared" ref="AB36" si="122">AB34-AC34-AD34-AE34</f>
        <v>0</v>
      </c>
      <c r="AC36" s="4"/>
      <c r="AD36" s="4"/>
      <c r="AE36" s="4"/>
      <c r="AF36" s="4"/>
      <c r="AG36" s="4">
        <f t="shared" ref="AG36" si="123">AG34-AH34-AI34-AJ34</f>
        <v>0</v>
      </c>
      <c r="AH36" s="4"/>
      <c r="AI36" s="4"/>
      <c r="AJ36" s="4"/>
      <c r="AK36" s="4"/>
      <c r="AL36" s="4">
        <f t="shared" ref="AL36" si="124">AL34-AM34-AN34-AO34</f>
        <v>0</v>
      </c>
      <c r="AM36" s="4"/>
      <c r="AN36" s="4"/>
      <c r="AO36" s="4"/>
      <c r="AP36" s="4"/>
      <c r="AQ36" s="4">
        <f t="shared" ref="AQ36" si="125">AQ34-AR34-AS34-AT34</f>
        <v>0</v>
      </c>
      <c r="AR36" s="4"/>
      <c r="AS36" s="4"/>
      <c r="AT36" s="4"/>
      <c r="AU36" s="4"/>
      <c r="AV36" s="4">
        <f t="shared" ref="AV36" si="126">AV34-AW34-AX34-AY34</f>
        <v>0</v>
      </c>
      <c r="AW36" s="4"/>
      <c r="AX36" s="4"/>
      <c r="AY36" s="4"/>
      <c r="AZ36" s="4"/>
      <c r="BA36" s="4">
        <f t="shared" ref="BA36" si="127">BA34-BB34-BC34-BD34</f>
        <v>0</v>
      </c>
      <c r="BB36" s="4"/>
      <c r="BC36" s="4"/>
      <c r="BD36" s="4"/>
      <c r="BE36" s="4"/>
      <c r="BF36" s="4">
        <f t="shared" ref="BF36" si="128">BF34-BG34-BH34-BI34</f>
        <v>0</v>
      </c>
      <c r="BG36" s="4"/>
      <c r="BH36" s="4"/>
      <c r="BI36" s="4"/>
      <c r="BJ36" s="4"/>
      <c r="BK36" s="4">
        <f t="shared" ref="BK36" si="129">BK34-BL34-BM34-BN34</f>
        <v>0</v>
      </c>
      <c r="BL36" s="4"/>
      <c r="BM36" s="4"/>
      <c r="BN36" s="4"/>
      <c r="BO36" s="4"/>
      <c r="BP36" s="4">
        <f t="shared" ref="BP36" si="130">BP34-BQ34-BR34-BS34</f>
        <v>0</v>
      </c>
      <c r="BQ36" s="4"/>
      <c r="BR36" s="4"/>
      <c r="BS36" s="4"/>
      <c r="BT36" s="4"/>
      <c r="BU36" s="4">
        <f t="shared" ref="BU36" si="131">BU34-BV34-BW34-BX34</f>
        <v>0</v>
      </c>
      <c r="BV36" s="4"/>
      <c r="BW36" s="4"/>
      <c r="BX36" s="4"/>
      <c r="BZ36" s="2">
        <f t="shared" ref="BZ36:CC42" si="132">SUM(C36,H36,M36,R36,W36,AB36,AG36,AL36,AQ36,AV36,BA36,BF36,BK36,BP36,BU36)</f>
        <v>0</v>
      </c>
      <c r="CA36" s="2">
        <f t="shared" si="132"/>
        <v>0</v>
      </c>
      <c r="CB36" s="2">
        <f t="shared" si="132"/>
        <v>0</v>
      </c>
      <c r="CC36" s="2">
        <f t="shared" si="132"/>
        <v>0</v>
      </c>
      <c r="CD36" s="17" t="e">
        <f t="shared" ref="CD36" si="133">((CA36+CB36+CC36)/BZ36)</f>
        <v>#DIV/0!</v>
      </c>
    </row>
    <row r="37" spans="1:82" x14ac:dyDescent="0.25">
      <c r="A37" s="36"/>
      <c r="B37" s="27">
        <f t="shared" ref="B37:B42" si="134">B36+1</f>
        <v>44331</v>
      </c>
      <c r="C37" s="5">
        <f t="shared" ref="C37:C42" si="135">C36-D36-E36-F36</f>
        <v>0</v>
      </c>
      <c r="D37" s="5"/>
      <c r="E37" s="5"/>
      <c r="F37" s="5"/>
      <c r="G37" s="5"/>
      <c r="H37" s="5">
        <f t="shared" ref="H37:H42" si="136">H36-I36-J36-K36</f>
        <v>0</v>
      </c>
      <c r="I37" s="5"/>
      <c r="J37" s="5"/>
      <c r="K37" s="5"/>
      <c r="L37" s="5"/>
      <c r="M37" s="5">
        <f t="shared" ref="M37:M42" si="137">M36-N36-O36-P36</f>
        <v>0</v>
      </c>
      <c r="N37" s="5"/>
      <c r="O37" s="5"/>
      <c r="P37" s="5"/>
      <c r="Q37" s="5"/>
      <c r="R37" s="5">
        <f t="shared" ref="R37:R42" si="138">R36-S36-T36-U36</f>
        <v>0</v>
      </c>
      <c r="S37" s="5"/>
      <c r="T37" s="5"/>
      <c r="U37" s="5"/>
      <c r="V37" s="5"/>
      <c r="W37" s="5">
        <f t="shared" ref="W37:W42" si="139">W36-X36-Y36-Z36</f>
        <v>0</v>
      </c>
      <c r="X37" s="5"/>
      <c r="Y37" s="5"/>
      <c r="Z37" s="5"/>
      <c r="AA37" s="5"/>
      <c r="AB37" s="5">
        <f t="shared" ref="AB37:AB42" si="140">AB36-AC36-AD36-AE36</f>
        <v>0</v>
      </c>
      <c r="AC37" s="5"/>
      <c r="AD37" s="5"/>
      <c r="AE37" s="5"/>
      <c r="AF37" s="5"/>
      <c r="AG37" s="5">
        <f t="shared" ref="AG37:AG42" si="141">AG36-AH36-AI36-AJ36</f>
        <v>0</v>
      </c>
      <c r="AH37" s="5"/>
      <c r="AI37" s="5"/>
      <c r="AJ37" s="5"/>
      <c r="AK37" s="5"/>
      <c r="AL37" s="5">
        <f t="shared" ref="AL37:AL42" si="142">AL36-AM36-AN36-AO36</f>
        <v>0</v>
      </c>
      <c r="AM37" s="5"/>
      <c r="AN37" s="5"/>
      <c r="AO37" s="5"/>
      <c r="AP37" s="5"/>
      <c r="AQ37" s="5">
        <f t="shared" ref="AQ37:AQ42" si="143">AQ36-AR36-AS36-AT36</f>
        <v>0</v>
      </c>
      <c r="AR37" s="5"/>
      <c r="AS37" s="5"/>
      <c r="AT37" s="5"/>
      <c r="AU37" s="5"/>
      <c r="AV37" s="5">
        <f t="shared" ref="AV37:AV42" si="144">AV36-AW36-AX36-AY36</f>
        <v>0</v>
      </c>
      <c r="AW37" s="5"/>
      <c r="AX37" s="5"/>
      <c r="AY37" s="5"/>
      <c r="AZ37" s="5"/>
      <c r="BA37" s="5">
        <f t="shared" ref="BA37:BA42" si="145">BA36-BB36-BC36-BD36</f>
        <v>0</v>
      </c>
      <c r="BB37" s="5"/>
      <c r="BC37" s="5"/>
      <c r="BD37" s="5"/>
      <c r="BE37" s="5"/>
      <c r="BF37" s="5">
        <f t="shared" ref="BF37:BF42" si="146">BF36-BG36-BH36-BI36</f>
        <v>0</v>
      </c>
      <c r="BG37" s="5"/>
      <c r="BH37" s="5"/>
      <c r="BI37" s="5"/>
      <c r="BJ37" s="5"/>
      <c r="BK37" s="5">
        <f t="shared" ref="BK37:BK42" si="147">BK36-BL36-BM36-BN36</f>
        <v>0</v>
      </c>
      <c r="BL37" s="5"/>
      <c r="BM37" s="5"/>
      <c r="BN37" s="5"/>
      <c r="BO37" s="5"/>
      <c r="BP37" s="5">
        <f t="shared" ref="BP37:BP42" si="148">BP36-BQ36-BR36-BS36</f>
        <v>0</v>
      </c>
      <c r="BQ37" s="5"/>
      <c r="BR37" s="5"/>
      <c r="BS37" s="5"/>
      <c r="BT37" s="5"/>
      <c r="BU37" s="5">
        <f t="shared" ref="BU37:BU42" si="149">BU36-BV36-BW36-BX36</f>
        <v>0</v>
      </c>
      <c r="BV37" s="5"/>
      <c r="BW37" s="5"/>
      <c r="BX37" s="5"/>
      <c r="BZ37" s="2">
        <f t="shared" si="19"/>
        <v>0</v>
      </c>
      <c r="CA37" s="2">
        <f t="shared" si="132"/>
        <v>0</v>
      </c>
      <c r="CB37" s="2">
        <f t="shared" si="132"/>
        <v>0</v>
      </c>
      <c r="CC37" s="2">
        <f t="shared" si="132"/>
        <v>0</v>
      </c>
      <c r="CD37" s="17" t="e">
        <f t="shared" si="2"/>
        <v>#DIV/0!</v>
      </c>
    </row>
    <row r="38" spans="1:82" x14ac:dyDescent="0.25">
      <c r="A38" s="36"/>
      <c r="B38" s="27">
        <f t="shared" si="134"/>
        <v>44332</v>
      </c>
      <c r="C38" s="5">
        <f t="shared" si="135"/>
        <v>0</v>
      </c>
      <c r="D38" s="5"/>
      <c r="E38" s="5"/>
      <c r="F38" s="5"/>
      <c r="G38" s="5"/>
      <c r="H38" s="5">
        <f t="shared" si="136"/>
        <v>0</v>
      </c>
      <c r="I38" s="5"/>
      <c r="J38" s="5"/>
      <c r="K38" s="5"/>
      <c r="L38" s="5"/>
      <c r="M38" s="5">
        <f t="shared" si="137"/>
        <v>0</v>
      </c>
      <c r="N38" s="5"/>
      <c r="O38" s="5"/>
      <c r="P38" s="5"/>
      <c r="Q38" s="5"/>
      <c r="R38" s="5">
        <f t="shared" si="138"/>
        <v>0</v>
      </c>
      <c r="S38" s="5"/>
      <c r="T38" s="5"/>
      <c r="U38" s="5"/>
      <c r="V38" s="5"/>
      <c r="W38" s="5">
        <f t="shared" si="139"/>
        <v>0</v>
      </c>
      <c r="X38" s="5"/>
      <c r="Y38" s="5"/>
      <c r="Z38" s="5"/>
      <c r="AA38" s="5"/>
      <c r="AB38" s="5">
        <f t="shared" si="140"/>
        <v>0</v>
      </c>
      <c r="AC38" s="5"/>
      <c r="AD38" s="5"/>
      <c r="AE38" s="5"/>
      <c r="AF38" s="5"/>
      <c r="AG38" s="5">
        <f t="shared" si="141"/>
        <v>0</v>
      </c>
      <c r="AH38" s="5"/>
      <c r="AI38" s="5"/>
      <c r="AJ38" s="5"/>
      <c r="AK38" s="5"/>
      <c r="AL38" s="5">
        <f t="shared" si="142"/>
        <v>0</v>
      </c>
      <c r="AM38" s="5"/>
      <c r="AN38" s="5"/>
      <c r="AO38" s="5"/>
      <c r="AP38" s="5"/>
      <c r="AQ38" s="5">
        <f t="shared" si="143"/>
        <v>0</v>
      </c>
      <c r="AR38" s="5"/>
      <c r="AS38" s="5"/>
      <c r="AT38" s="5"/>
      <c r="AU38" s="5"/>
      <c r="AV38" s="5">
        <f t="shared" si="144"/>
        <v>0</v>
      </c>
      <c r="AW38" s="5"/>
      <c r="AX38" s="5"/>
      <c r="AY38" s="5"/>
      <c r="AZ38" s="5"/>
      <c r="BA38" s="5">
        <f t="shared" si="145"/>
        <v>0</v>
      </c>
      <c r="BB38" s="5"/>
      <c r="BC38" s="5"/>
      <c r="BD38" s="5"/>
      <c r="BE38" s="5"/>
      <c r="BF38" s="5">
        <f t="shared" si="146"/>
        <v>0</v>
      </c>
      <c r="BG38" s="5"/>
      <c r="BH38" s="5"/>
      <c r="BI38" s="5"/>
      <c r="BJ38" s="5"/>
      <c r="BK38" s="5">
        <f t="shared" si="147"/>
        <v>0</v>
      </c>
      <c r="BL38" s="5"/>
      <c r="BM38" s="5"/>
      <c r="BN38" s="5"/>
      <c r="BO38" s="5"/>
      <c r="BP38" s="5">
        <f t="shared" si="148"/>
        <v>0</v>
      </c>
      <c r="BQ38" s="5"/>
      <c r="BR38" s="5"/>
      <c r="BS38" s="5"/>
      <c r="BT38" s="5"/>
      <c r="BU38" s="5">
        <f t="shared" si="149"/>
        <v>0</v>
      </c>
      <c r="BV38" s="5"/>
      <c r="BW38" s="5"/>
      <c r="BX38" s="5"/>
      <c r="BZ38" s="2">
        <f t="shared" si="19"/>
        <v>0</v>
      </c>
      <c r="CA38" s="2">
        <f t="shared" si="132"/>
        <v>0</v>
      </c>
      <c r="CB38" s="2">
        <f t="shared" si="132"/>
        <v>0</v>
      </c>
      <c r="CC38" s="2">
        <f t="shared" si="132"/>
        <v>0</v>
      </c>
      <c r="CD38" s="17" t="e">
        <f t="shared" si="2"/>
        <v>#DIV/0!</v>
      </c>
    </row>
    <row r="39" spans="1:82" x14ac:dyDescent="0.25">
      <c r="A39" s="36"/>
      <c r="B39" s="27">
        <f t="shared" si="134"/>
        <v>44333</v>
      </c>
      <c r="C39" s="5">
        <f t="shared" ref="C39" si="150">C38-D38-E38-F38</f>
        <v>0</v>
      </c>
      <c r="D39" s="5"/>
      <c r="E39" s="5"/>
      <c r="F39" s="5"/>
      <c r="G39" s="5"/>
      <c r="H39" s="5">
        <f t="shared" ref="H39" si="151">H38-I38-J38-K38</f>
        <v>0</v>
      </c>
      <c r="I39" s="5"/>
      <c r="J39" s="5"/>
      <c r="K39" s="5"/>
      <c r="L39" s="5"/>
      <c r="M39" s="5">
        <f t="shared" ref="M39" si="152">M38-N38-O38-P38</f>
        <v>0</v>
      </c>
      <c r="N39" s="5"/>
      <c r="O39" s="5"/>
      <c r="P39" s="5"/>
      <c r="Q39" s="5"/>
      <c r="R39" s="5">
        <f t="shared" ref="R39" si="153">R38-S38-T38-U38</f>
        <v>0</v>
      </c>
      <c r="S39" s="5"/>
      <c r="T39" s="5"/>
      <c r="U39" s="5"/>
      <c r="V39" s="5"/>
      <c r="W39" s="5">
        <f t="shared" ref="W39" si="154">W38-X38-Y38-Z38</f>
        <v>0</v>
      </c>
      <c r="X39" s="5"/>
      <c r="Y39" s="5"/>
      <c r="Z39" s="5"/>
      <c r="AA39" s="5"/>
      <c r="AB39" s="5">
        <f t="shared" ref="AB39" si="155">AB38-AC38-AD38-AE38</f>
        <v>0</v>
      </c>
      <c r="AC39" s="5"/>
      <c r="AD39" s="5"/>
      <c r="AE39" s="5"/>
      <c r="AF39" s="5"/>
      <c r="AG39" s="5">
        <f t="shared" ref="AG39" si="156">AG38-AH38-AI38-AJ38</f>
        <v>0</v>
      </c>
      <c r="AH39" s="5"/>
      <c r="AI39" s="5"/>
      <c r="AJ39" s="5"/>
      <c r="AK39" s="5"/>
      <c r="AL39" s="5">
        <f t="shared" si="142"/>
        <v>0</v>
      </c>
      <c r="AM39" s="5"/>
      <c r="AN39" s="5"/>
      <c r="AO39" s="5"/>
      <c r="AP39" s="5"/>
      <c r="AQ39" s="5">
        <f t="shared" si="143"/>
        <v>0</v>
      </c>
      <c r="AR39" s="5"/>
      <c r="AS39" s="5"/>
      <c r="AT39" s="5"/>
      <c r="AU39" s="5"/>
      <c r="AV39" s="5">
        <f t="shared" si="144"/>
        <v>0</v>
      </c>
      <c r="AW39" s="5"/>
      <c r="AX39" s="5"/>
      <c r="AY39" s="5"/>
      <c r="AZ39" s="5"/>
      <c r="BA39" s="5">
        <f t="shared" si="145"/>
        <v>0</v>
      </c>
      <c r="BB39" s="5"/>
      <c r="BC39" s="5"/>
      <c r="BD39" s="5"/>
      <c r="BE39" s="5"/>
      <c r="BF39" s="5">
        <f t="shared" si="146"/>
        <v>0</v>
      </c>
      <c r="BG39" s="5"/>
      <c r="BH39" s="5"/>
      <c r="BI39" s="5"/>
      <c r="BJ39" s="5"/>
      <c r="BK39" s="5">
        <f t="shared" si="147"/>
        <v>0</v>
      </c>
      <c r="BL39" s="5"/>
      <c r="BM39" s="5"/>
      <c r="BN39" s="5"/>
      <c r="BO39" s="5"/>
      <c r="BP39" s="5">
        <f t="shared" si="148"/>
        <v>0</v>
      </c>
      <c r="BQ39" s="5"/>
      <c r="BR39" s="5"/>
      <c r="BS39" s="5"/>
      <c r="BT39" s="5"/>
      <c r="BU39" s="5">
        <f t="shared" si="149"/>
        <v>0</v>
      </c>
      <c r="BV39" s="5"/>
      <c r="BW39" s="5"/>
      <c r="BX39" s="5"/>
      <c r="BZ39" s="2">
        <f t="shared" si="19"/>
        <v>0</v>
      </c>
      <c r="CA39" s="2">
        <f t="shared" si="132"/>
        <v>0</v>
      </c>
      <c r="CB39" s="2">
        <f t="shared" si="132"/>
        <v>0</v>
      </c>
      <c r="CC39" s="2">
        <f t="shared" si="132"/>
        <v>0</v>
      </c>
      <c r="CD39" s="17" t="e">
        <f t="shared" si="2"/>
        <v>#DIV/0!</v>
      </c>
    </row>
    <row r="40" spans="1:82" x14ac:dyDescent="0.25">
      <c r="A40" s="36"/>
      <c r="B40" s="30">
        <f>B39+1</f>
        <v>44334</v>
      </c>
      <c r="C40" s="5">
        <f t="shared" si="135"/>
        <v>0</v>
      </c>
      <c r="D40" s="5"/>
      <c r="E40" s="5"/>
      <c r="F40" s="5"/>
      <c r="G40" s="5"/>
      <c r="H40" s="5">
        <f t="shared" si="136"/>
        <v>0</v>
      </c>
      <c r="I40" s="5"/>
      <c r="J40" s="5"/>
      <c r="K40" s="5"/>
      <c r="L40" s="5"/>
      <c r="M40" s="5">
        <f t="shared" si="137"/>
        <v>0</v>
      </c>
      <c r="N40" s="5"/>
      <c r="O40" s="5"/>
      <c r="P40" s="5"/>
      <c r="Q40" s="5"/>
      <c r="R40" s="5">
        <f t="shared" si="138"/>
        <v>0</v>
      </c>
      <c r="S40" s="5"/>
      <c r="T40" s="5"/>
      <c r="U40" s="5"/>
      <c r="V40" s="5"/>
      <c r="W40" s="5">
        <f t="shared" si="139"/>
        <v>0</v>
      </c>
      <c r="X40" s="5"/>
      <c r="Y40" s="5"/>
      <c r="Z40" s="5"/>
      <c r="AA40" s="5"/>
      <c r="AB40" s="5">
        <f t="shared" si="140"/>
        <v>0</v>
      </c>
      <c r="AC40" s="5"/>
      <c r="AD40" s="5"/>
      <c r="AE40" s="5"/>
      <c r="AF40" s="5"/>
      <c r="AG40" s="5">
        <f t="shared" si="141"/>
        <v>0</v>
      </c>
      <c r="AH40" s="5"/>
      <c r="AI40" s="5"/>
      <c r="AJ40" s="5"/>
      <c r="AK40" s="5"/>
      <c r="AL40" s="5">
        <f t="shared" si="142"/>
        <v>0</v>
      </c>
      <c r="AM40" s="5"/>
      <c r="AN40" s="5"/>
      <c r="AO40" s="5"/>
      <c r="AP40" s="5"/>
      <c r="AQ40" s="5">
        <f t="shared" si="143"/>
        <v>0</v>
      </c>
      <c r="AR40" s="5"/>
      <c r="AS40" s="5"/>
      <c r="AT40" s="5"/>
      <c r="AU40" s="5"/>
      <c r="AV40" s="5">
        <f t="shared" si="144"/>
        <v>0</v>
      </c>
      <c r="AW40" s="5"/>
      <c r="AX40" s="5"/>
      <c r="AY40" s="5"/>
      <c r="AZ40" s="5"/>
      <c r="BA40" s="5">
        <f t="shared" si="145"/>
        <v>0</v>
      </c>
      <c r="BB40" s="5"/>
      <c r="BC40" s="5"/>
      <c r="BD40" s="5"/>
      <c r="BE40" s="5"/>
      <c r="BF40" s="5">
        <f t="shared" si="146"/>
        <v>0</v>
      </c>
      <c r="BG40" s="5"/>
      <c r="BH40" s="5"/>
      <c r="BI40" s="5"/>
      <c r="BJ40" s="5"/>
      <c r="BK40" s="5">
        <f t="shared" si="147"/>
        <v>0</v>
      </c>
      <c r="BL40" s="5"/>
      <c r="BM40" s="5"/>
      <c r="BN40" s="5"/>
      <c r="BO40" s="5"/>
      <c r="BP40" s="5">
        <f t="shared" si="148"/>
        <v>0</v>
      </c>
      <c r="BQ40" s="5"/>
      <c r="BR40" s="5"/>
      <c r="BS40" s="5"/>
      <c r="BT40" s="5"/>
      <c r="BU40" s="5">
        <f t="shared" si="149"/>
        <v>0</v>
      </c>
      <c r="BV40" s="5"/>
      <c r="BW40" s="5"/>
      <c r="BX40" s="5"/>
      <c r="BZ40" s="2">
        <f t="shared" si="19"/>
        <v>0</v>
      </c>
      <c r="CA40" s="2">
        <f t="shared" si="132"/>
        <v>0</v>
      </c>
      <c r="CB40" s="2">
        <f t="shared" si="132"/>
        <v>0</v>
      </c>
      <c r="CC40" s="2">
        <f t="shared" si="132"/>
        <v>0</v>
      </c>
      <c r="CD40" s="17" t="e">
        <f t="shared" si="2"/>
        <v>#DIV/0!</v>
      </c>
    </row>
    <row r="41" spans="1:82" x14ac:dyDescent="0.25">
      <c r="A41" s="36"/>
      <c r="B41" s="27">
        <f t="shared" si="134"/>
        <v>44335</v>
      </c>
      <c r="C41" s="5">
        <f t="shared" si="135"/>
        <v>0</v>
      </c>
      <c r="D41" s="5"/>
      <c r="E41" s="5"/>
      <c r="F41" s="5"/>
      <c r="G41" s="5"/>
      <c r="H41" s="5">
        <f t="shared" si="136"/>
        <v>0</v>
      </c>
      <c r="I41" s="5"/>
      <c r="J41" s="5"/>
      <c r="K41" s="5"/>
      <c r="L41" s="5"/>
      <c r="M41" s="5">
        <f t="shared" si="137"/>
        <v>0</v>
      </c>
      <c r="N41" s="5"/>
      <c r="O41" s="5"/>
      <c r="P41" s="5"/>
      <c r="Q41" s="5"/>
      <c r="R41" s="5">
        <f t="shared" si="138"/>
        <v>0</v>
      </c>
      <c r="S41" s="5"/>
      <c r="T41" s="5"/>
      <c r="U41" s="5"/>
      <c r="V41" s="5"/>
      <c r="W41" s="5">
        <f t="shared" si="139"/>
        <v>0</v>
      </c>
      <c r="X41" s="5"/>
      <c r="Y41" s="5"/>
      <c r="Z41" s="5"/>
      <c r="AA41" s="5"/>
      <c r="AB41" s="5">
        <f t="shared" si="140"/>
        <v>0</v>
      </c>
      <c r="AC41" s="5"/>
      <c r="AD41" s="5"/>
      <c r="AE41" s="5"/>
      <c r="AF41" s="5"/>
      <c r="AG41" s="5">
        <f t="shared" si="141"/>
        <v>0</v>
      </c>
      <c r="AH41" s="5"/>
      <c r="AI41" s="5"/>
      <c r="AJ41" s="5"/>
      <c r="AK41" s="5"/>
      <c r="AL41" s="5">
        <f t="shared" si="142"/>
        <v>0</v>
      </c>
      <c r="AM41" s="5"/>
      <c r="AN41" s="5"/>
      <c r="AO41" s="5"/>
      <c r="AP41" s="5"/>
      <c r="AQ41" s="5">
        <f t="shared" si="143"/>
        <v>0</v>
      </c>
      <c r="AR41" s="5"/>
      <c r="AS41" s="5"/>
      <c r="AT41" s="5"/>
      <c r="AU41" s="5"/>
      <c r="AV41" s="5">
        <f t="shared" si="144"/>
        <v>0</v>
      </c>
      <c r="AW41" s="5"/>
      <c r="AX41" s="5"/>
      <c r="AY41" s="5"/>
      <c r="AZ41" s="5"/>
      <c r="BA41" s="5">
        <f t="shared" si="145"/>
        <v>0</v>
      </c>
      <c r="BB41" s="5"/>
      <c r="BC41" s="5"/>
      <c r="BD41" s="5"/>
      <c r="BE41" s="5"/>
      <c r="BF41" s="5">
        <f t="shared" si="146"/>
        <v>0</v>
      </c>
      <c r="BG41" s="5"/>
      <c r="BH41" s="5"/>
      <c r="BI41" s="5"/>
      <c r="BJ41" s="5"/>
      <c r="BK41" s="5">
        <f t="shared" si="147"/>
        <v>0</v>
      </c>
      <c r="BL41" s="5"/>
      <c r="BM41" s="5"/>
      <c r="BN41" s="5"/>
      <c r="BO41" s="5"/>
      <c r="BP41" s="5">
        <f t="shared" si="148"/>
        <v>0</v>
      </c>
      <c r="BQ41" s="5"/>
      <c r="BR41" s="5"/>
      <c r="BS41" s="5"/>
      <c r="BT41" s="5"/>
      <c r="BU41" s="5">
        <f t="shared" si="149"/>
        <v>0</v>
      </c>
      <c r="BV41" s="5"/>
      <c r="BW41" s="5"/>
      <c r="BX41" s="5"/>
      <c r="BZ41" s="2">
        <f t="shared" si="19"/>
        <v>0</v>
      </c>
      <c r="CA41" s="2">
        <f t="shared" si="132"/>
        <v>0</v>
      </c>
      <c r="CB41" s="2">
        <f t="shared" si="132"/>
        <v>0</v>
      </c>
      <c r="CC41" s="2">
        <f t="shared" si="132"/>
        <v>0</v>
      </c>
      <c r="CD41" s="17" t="e">
        <f t="shared" si="2"/>
        <v>#DIV/0!</v>
      </c>
    </row>
    <row r="42" spans="1:82" ht="18.75" thickBot="1" x14ac:dyDescent="0.3">
      <c r="A42" s="37"/>
      <c r="B42" s="28">
        <f t="shared" si="134"/>
        <v>44336</v>
      </c>
      <c r="C42" s="6">
        <f t="shared" si="135"/>
        <v>0</v>
      </c>
      <c r="D42" s="6"/>
      <c r="E42" s="6"/>
      <c r="F42" s="6"/>
      <c r="G42" s="6"/>
      <c r="H42" s="6">
        <f t="shared" si="136"/>
        <v>0</v>
      </c>
      <c r="I42" s="6"/>
      <c r="J42" s="6"/>
      <c r="K42" s="6"/>
      <c r="L42" s="6"/>
      <c r="M42" s="6">
        <f t="shared" si="137"/>
        <v>0</v>
      </c>
      <c r="N42" s="6"/>
      <c r="O42" s="6"/>
      <c r="P42" s="6"/>
      <c r="Q42" s="6"/>
      <c r="R42" s="6">
        <f t="shared" si="138"/>
        <v>0</v>
      </c>
      <c r="S42" s="6"/>
      <c r="T42" s="6"/>
      <c r="U42" s="6"/>
      <c r="V42" s="6"/>
      <c r="W42" s="6">
        <f t="shared" si="139"/>
        <v>0</v>
      </c>
      <c r="X42" s="6"/>
      <c r="Y42" s="6"/>
      <c r="Z42" s="6"/>
      <c r="AA42" s="6"/>
      <c r="AB42" s="6">
        <f t="shared" si="140"/>
        <v>0</v>
      </c>
      <c r="AC42" s="6"/>
      <c r="AD42" s="6"/>
      <c r="AE42" s="6"/>
      <c r="AF42" s="6"/>
      <c r="AG42" s="6">
        <f t="shared" si="141"/>
        <v>0</v>
      </c>
      <c r="AH42" s="6"/>
      <c r="AI42" s="6"/>
      <c r="AJ42" s="6"/>
      <c r="AK42" s="6"/>
      <c r="AL42" s="6">
        <f t="shared" si="142"/>
        <v>0</v>
      </c>
      <c r="AM42" s="6"/>
      <c r="AN42" s="6"/>
      <c r="AO42" s="6"/>
      <c r="AP42" s="6"/>
      <c r="AQ42" s="6">
        <f t="shared" si="143"/>
        <v>0</v>
      </c>
      <c r="AR42" s="6"/>
      <c r="AS42" s="6"/>
      <c r="AT42" s="6"/>
      <c r="AU42" s="6"/>
      <c r="AV42" s="6">
        <f t="shared" si="144"/>
        <v>0</v>
      </c>
      <c r="AW42" s="6"/>
      <c r="AX42" s="6"/>
      <c r="AY42" s="6"/>
      <c r="AZ42" s="6"/>
      <c r="BA42" s="6">
        <f t="shared" si="145"/>
        <v>0</v>
      </c>
      <c r="BB42" s="6"/>
      <c r="BC42" s="6"/>
      <c r="BD42" s="6"/>
      <c r="BE42" s="6"/>
      <c r="BF42" s="6">
        <f t="shared" si="146"/>
        <v>0</v>
      </c>
      <c r="BG42" s="6"/>
      <c r="BH42" s="6"/>
      <c r="BI42" s="6"/>
      <c r="BJ42" s="6"/>
      <c r="BK42" s="6">
        <f t="shared" si="147"/>
        <v>0</v>
      </c>
      <c r="BL42" s="6"/>
      <c r="BM42" s="6"/>
      <c r="BN42" s="6"/>
      <c r="BO42" s="6"/>
      <c r="BP42" s="6">
        <f t="shared" si="148"/>
        <v>0</v>
      </c>
      <c r="BQ42" s="6"/>
      <c r="BR42" s="6"/>
      <c r="BS42" s="6"/>
      <c r="BT42" s="6"/>
      <c r="BU42" s="6">
        <f t="shared" si="149"/>
        <v>0</v>
      </c>
      <c r="BV42" s="6"/>
      <c r="BW42" s="6"/>
      <c r="BX42" s="6"/>
      <c r="BZ42" s="2">
        <f t="shared" si="19"/>
        <v>0</v>
      </c>
      <c r="CA42" s="2">
        <f t="shared" si="132"/>
        <v>0</v>
      </c>
      <c r="CB42" s="2">
        <f t="shared" si="132"/>
        <v>0</v>
      </c>
      <c r="CC42" s="2">
        <f t="shared" si="132"/>
        <v>0</v>
      </c>
      <c r="CD42" s="17" t="e">
        <f t="shared" si="2"/>
        <v>#DIV/0!</v>
      </c>
    </row>
    <row r="43" spans="1:82" ht="18.75" thickTop="1" x14ac:dyDescent="0.25">
      <c r="B43" s="29"/>
      <c r="BZ43" s="2"/>
      <c r="CA43" s="12">
        <f t="shared" ref="CA43:CC43" si="157">SUM(CA36:CA42)</f>
        <v>0</v>
      </c>
      <c r="CB43" s="12">
        <f t="shared" si="157"/>
        <v>0</v>
      </c>
      <c r="CC43" s="12">
        <f t="shared" si="157"/>
        <v>0</v>
      </c>
      <c r="CD43" s="18" t="e">
        <f t="shared" ref="CD43" si="158">((CA43+CB43+CC43)/$BZ$4)</f>
        <v>#DIV/0!</v>
      </c>
    </row>
    <row r="44" spans="1:82" x14ac:dyDescent="0.25">
      <c r="A44" s="35">
        <v>6</v>
      </c>
      <c r="B44" s="26">
        <f t="shared" ref="B44" si="159">B42+1</f>
        <v>44337</v>
      </c>
      <c r="C44" s="4">
        <f t="shared" ref="C44" si="160">C42-D42-E42-F42</f>
        <v>0</v>
      </c>
      <c r="D44" s="4"/>
      <c r="E44" s="4"/>
      <c r="F44" s="4"/>
      <c r="G44" s="4"/>
      <c r="H44" s="4">
        <f t="shared" ref="H44" si="161">H42-I42-J42-K42</f>
        <v>0</v>
      </c>
      <c r="I44" s="4"/>
      <c r="J44" s="4"/>
      <c r="K44" s="4"/>
      <c r="L44" s="4"/>
      <c r="M44" s="4">
        <f t="shared" ref="M44" si="162">M42-N42-O42-P42</f>
        <v>0</v>
      </c>
      <c r="N44" s="4"/>
      <c r="O44" s="4"/>
      <c r="P44" s="4"/>
      <c r="Q44" s="4"/>
      <c r="R44" s="4">
        <f t="shared" ref="R44" si="163">R42-S42-T42-U42</f>
        <v>0</v>
      </c>
      <c r="S44" s="4"/>
      <c r="T44" s="4"/>
      <c r="U44" s="4"/>
      <c r="V44" s="4"/>
      <c r="W44" s="4">
        <f t="shared" ref="W44" si="164">W42-X42-Y42-Z42</f>
        <v>0</v>
      </c>
      <c r="X44" s="4"/>
      <c r="Y44" s="4"/>
      <c r="Z44" s="4"/>
      <c r="AA44" s="4"/>
      <c r="AB44" s="4">
        <f t="shared" ref="AB44" si="165">AB42-AC42-AD42-AE42</f>
        <v>0</v>
      </c>
      <c r="AC44" s="4"/>
      <c r="AD44" s="4"/>
      <c r="AE44" s="4"/>
      <c r="AF44" s="4"/>
      <c r="AG44" s="4">
        <f t="shared" ref="AG44" si="166">AG42-AH42-AI42-AJ42</f>
        <v>0</v>
      </c>
      <c r="AH44" s="4"/>
      <c r="AI44" s="4"/>
      <c r="AJ44" s="4"/>
      <c r="AK44" s="4"/>
      <c r="AL44" s="4">
        <f t="shared" ref="AL44" si="167">AL42-AM42-AN42-AO42</f>
        <v>0</v>
      </c>
      <c r="AM44" s="4"/>
      <c r="AN44" s="4"/>
      <c r="AO44" s="4"/>
      <c r="AP44" s="4"/>
      <c r="AQ44" s="4">
        <f t="shared" ref="AQ44" si="168">AQ42-AR42-AS42-AT42</f>
        <v>0</v>
      </c>
      <c r="AR44" s="4"/>
      <c r="AS44" s="4"/>
      <c r="AT44" s="4"/>
      <c r="AU44" s="4"/>
      <c r="AV44" s="4">
        <f t="shared" ref="AV44" si="169">AV42-AW42-AX42-AY42</f>
        <v>0</v>
      </c>
      <c r="AW44" s="4"/>
      <c r="AX44" s="4"/>
      <c r="AY44" s="4"/>
      <c r="AZ44" s="4"/>
      <c r="BA44" s="4">
        <f t="shared" ref="BA44" si="170">BA42-BB42-BC42-BD42</f>
        <v>0</v>
      </c>
      <c r="BB44" s="4"/>
      <c r="BC44" s="4"/>
      <c r="BD44" s="4"/>
      <c r="BE44" s="4"/>
      <c r="BF44" s="4">
        <f t="shared" ref="BF44" si="171">BF42-BG42-BH42-BI42</f>
        <v>0</v>
      </c>
      <c r="BG44" s="4"/>
      <c r="BH44" s="4"/>
      <c r="BI44" s="4"/>
      <c r="BJ44" s="4"/>
      <c r="BK44" s="4">
        <f t="shared" ref="BK44" si="172">BK42-BL42-BM42-BN42</f>
        <v>0</v>
      </c>
      <c r="BL44" s="4"/>
      <c r="BM44" s="4"/>
      <c r="BN44" s="4"/>
      <c r="BO44" s="4"/>
      <c r="BP44" s="4">
        <f t="shared" ref="BP44" si="173">BP42-BQ42-BR42-BS42</f>
        <v>0</v>
      </c>
      <c r="BQ44" s="4"/>
      <c r="BR44" s="4"/>
      <c r="BS44" s="4"/>
      <c r="BT44" s="4"/>
      <c r="BU44" s="4">
        <f t="shared" ref="BU44" si="174">BU42-BV42-BW42-BX42</f>
        <v>0</v>
      </c>
      <c r="BV44" s="4"/>
      <c r="BW44" s="4"/>
      <c r="BX44" s="4"/>
      <c r="BZ44" s="2">
        <f t="shared" ref="BZ44:CC50" si="175">SUM(C44,H44,M44,R44,W44,AB44,AG44,AL44,AQ44,AV44,BA44,BF44,BK44,BP44,BU44)</f>
        <v>0</v>
      </c>
      <c r="CA44" s="2">
        <f t="shared" si="175"/>
        <v>0</v>
      </c>
      <c r="CB44" s="2">
        <f t="shared" si="175"/>
        <v>0</v>
      </c>
      <c r="CC44" s="2">
        <f t="shared" si="175"/>
        <v>0</v>
      </c>
      <c r="CD44" s="17" t="e">
        <f t="shared" ref="CD44" si="176">((CA44+CB44+CC44)/BZ44)</f>
        <v>#DIV/0!</v>
      </c>
    </row>
    <row r="45" spans="1:82" x14ac:dyDescent="0.25">
      <c r="A45" s="36"/>
      <c r="B45" s="27">
        <f t="shared" ref="B45:B50" si="177">B44+1</f>
        <v>44338</v>
      </c>
      <c r="C45" s="5">
        <f t="shared" ref="C45:C50" si="178">C44-D44-E44-F44</f>
        <v>0</v>
      </c>
      <c r="D45" s="5"/>
      <c r="E45" s="5"/>
      <c r="F45" s="5"/>
      <c r="G45" s="5"/>
      <c r="H45" s="5">
        <f t="shared" ref="H45:H50" si="179">H44-I44-J44-K44</f>
        <v>0</v>
      </c>
      <c r="I45" s="5"/>
      <c r="J45" s="5"/>
      <c r="K45" s="5"/>
      <c r="L45" s="5"/>
      <c r="M45" s="5">
        <f t="shared" ref="M45:M50" si="180">M44-N44-O44-P44</f>
        <v>0</v>
      </c>
      <c r="N45" s="5"/>
      <c r="O45" s="5"/>
      <c r="P45" s="5"/>
      <c r="Q45" s="5"/>
      <c r="R45" s="5">
        <f t="shared" ref="R45:R50" si="181">R44-S44-T44-U44</f>
        <v>0</v>
      </c>
      <c r="S45" s="5"/>
      <c r="T45" s="5"/>
      <c r="U45" s="5"/>
      <c r="V45" s="5"/>
      <c r="W45" s="5">
        <f t="shared" ref="W45:W50" si="182">W44-X44-Y44-Z44</f>
        <v>0</v>
      </c>
      <c r="X45" s="5"/>
      <c r="Y45" s="5"/>
      <c r="Z45" s="5"/>
      <c r="AA45" s="5"/>
      <c r="AB45" s="5">
        <f t="shared" ref="AB45:AB50" si="183">AB44-AC44-AD44-AE44</f>
        <v>0</v>
      </c>
      <c r="AC45" s="5"/>
      <c r="AD45" s="5"/>
      <c r="AE45" s="5"/>
      <c r="AF45" s="5"/>
      <c r="AG45" s="5">
        <f t="shared" ref="AG45:AG50" si="184">AG44-AH44-AI44-AJ44</f>
        <v>0</v>
      </c>
      <c r="AH45" s="5"/>
      <c r="AI45" s="5"/>
      <c r="AJ45" s="5"/>
      <c r="AK45" s="5"/>
      <c r="AL45" s="5">
        <f t="shared" ref="AL45:AL50" si="185">AL44-AM44-AN44-AO44</f>
        <v>0</v>
      </c>
      <c r="AM45" s="5"/>
      <c r="AN45" s="5"/>
      <c r="AO45" s="5"/>
      <c r="AP45" s="5"/>
      <c r="AQ45" s="5">
        <f t="shared" ref="AQ45:AQ50" si="186">AQ44-AR44-AS44-AT44</f>
        <v>0</v>
      </c>
      <c r="AR45" s="5"/>
      <c r="AS45" s="5"/>
      <c r="AT45" s="5"/>
      <c r="AU45" s="5"/>
      <c r="AV45" s="5">
        <f t="shared" ref="AV45:AV50" si="187">AV44-AW44-AX44-AY44</f>
        <v>0</v>
      </c>
      <c r="AW45" s="5"/>
      <c r="AX45" s="5"/>
      <c r="AY45" s="5"/>
      <c r="AZ45" s="5"/>
      <c r="BA45" s="5">
        <f t="shared" ref="BA45:BA50" si="188">BA44-BB44-BC44-BD44</f>
        <v>0</v>
      </c>
      <c r="BB45" s="5"/>
      <c r="BC45" s="5"/>
      <c r="BD45" s="5"/>
      <c r="BE45" s="5"/>
      <c r="BF45" s="5">
        <f t="shared" ref="BF45:BF50" si="189">BF44-BG44-BH44-BI44</f>
        <v>0</v>
      </c>
      <c r="BG45" s="5"/>
      <c r="BH45" s="5"/>
      <c r="BI45" s="5"/>
      <c r="BJ45" s="5"/>
      <c r="BK45" s="5">
        <f t="shared" ref="BK45:BK50" si="190">BK44-BL44-BM44-BN44</f>
        <v>0</v>
      </c>
      <c r="BL45" s="5"/>
      <c r="BM45" s="5"/>
      <c r="BN45" s="5"/>
      <c r="BO45" s="5"/>
      <c r="BP45" s="5">
        <f t="shared" ref="BP45:BP50" si="191">BP44-BQ44-BR44-BS44</f>
        <v>0</v>
      </c>
      <c r="BQ45" s="5"/>
      <c r="BR45" s="5"/>
      <c r="BS45" s="5"/>
      <c r="BT45" s="5"/>
      <c r="BU45" s="5">
        <f t="shared" ref="BU45:BU50" si="192">BU44-BV44-BW44-BX44</f>
        <v>0</v>
      </c>
      <c r="BV45" s="5"/>
      <c r="BW45" s="5"/>
      <c r="BX45" s="5"/>
      <c r="BZ45" s="2">
        <f t="shared" si="19"/>
        <v>0</v>
      </c>
      <c r="CA45" s="2">
        <f t="shared" si="175"/>
        <v>0</v>
      </c>
      <c r="CB45" s="2">
        <f t="shared" si="175"/>
        <v>0</v>
      </c>
      <c r="CC45" s="2">
        <f t="shared" si="175"/>
        <v>0</v>
      </c>
      <c r="CD45" s="17" t="e">
        <f t="shared" si="2"/>
        <v>#DIV/0!</v>
      </c>
    </row>
    <row r="46" spans="1:82" x14ac:dyDescent="0.25">
      <c r="A46" s="36"/>
      <c r="B46" s="27">
        <f t="shared" si="177"/>
        <v>44339</v>
      </c>
      <c r="C46" s="5">
        <f t="shared" si="178"/>
        <v>0</v>
      </c>
      <c r="D46" s="5"/>
      <c r="E46" s="5"/>
      <c r="F46" s="5"/>
      <c r="G46" s="5"/>
      <c r="H46" s="5">
        <f t="shared" si="179"/>
        <v>0</v>
      </c>
      <c r="I46" s="5"/>
      <c r="J46" s="5"/>
      <c r="K46" s="5"/>
      <c r="L46" s="5"/>
      <c r="M46" s="5">
        <f t="shared" si="180"/>
        <v>0</v>
      </c>
      <c r="N46" s="5"/>
      <c r="O46" s="5"/>
      <c r="P46" s="5"/>
      <c r="Q46" s="5"/>
      <c r="R46" s="5">
        <f t="shared" si="181"/>
        <v>0</v>
      </c>
      <c r="S46" s="5"/>
      <c r="T46" s="5"/>
      <c r="U46" s="5"/>
      <c r="V46" s="5"/>
      <c r="W46" s="5">
        <f t="shared" si="182"/>
        <v>0</v>
      </c>
      <c r="X46" s="5"/>
      <c r="Y46" s="5"/>
      <c r="Z46" s="5"/>
      <c r="AA46" s="5"/>
      <c r="AB46" s="5">
        <f t="shared" si="183"/>
        <v>0</v>
      </c>
      <c r="AC46" s="5"/>
      <c r="AD46" s="5"/>
      <c r="AE46" s="5"/>
      <c r="AF46" s="5"/>
      <c r="AG46" s="5">
        <f t="shared" si="184"/>
        <v>0</v>
      </c>
      <c r="AH46" s="5"/>
      <c r="AI46" s="5"/>
      <c r="AJ46" s="5"/>
      <c r="AK46" s="5"/>
      <c r="AL46" s="5">
        <f t="shared" si="185"/>
        <v>0</v>
      </c>
      <c r="AM46" s="5"/>
      <c r="AN46" s="5"/>
      <c r="AO46" s="5"/>
      <c r="AP46" s="5"/>
      <c r="AQ46" s="5">
        <f t="shared" si="186"/>
        <v>0</v>
      </c>
      <c r="AR46" s="5"/>
      <c r="AS46" s="5"/>
      <c r="AT46" s="5"/>
      <c r="AU46" s="5"/>
      <c r="AV46" s="5">
        <f t="shared" si="187"/>
        <v>0</v>
      </c>
      <c r="AW46" s="5"/>
      <c r="AX46" s="5"/>
      <c r="AY46" s="5"/>
      <c r="AZ46" s="5"/>
      <c r="BA46" s="5">
        <f t="shared" si="188"/>
        <v>0</v>
      </c>
      <c r="BB46" s="5"/>
      <c r="BC46" s="5"/>
      <c r="BD46" s="5"/>
      <c r="BE46" s="5"/>
      <c r="BF46" s="5">
        <f t="shared" si="189"/>
        <v>0</v>
      </c>
      <c r="BG46" s="5"/>
      <c r="BH46" s="5"/>
      <c r="BI46" s="5"/>
      <c r="BJ46" s="5"/>
      <c r="BK46" s="5">
        <f t="shared" si="190"/>
        <v>0</v>
      </c>
      <c r="BL46" s="5"/>
      <c r="BM46" s="5"/>
      <c r="BN46" s="5"/>
      <c r="BO46" s="5"/>
      <c r="BP46" s="5">
        <f t="shared" si="191"/>
        <v>0</v>
      </c>
      <c r="BQ46" s="5"/>
      <c r="BR46" s="5"/>
      <c r="BS46" s="5"/>
      <c r="BT46" s="5"/>
      <c r="BU46" s="5">
        <f t="shared" si="192"/>
        <v>0</v>
      </c>
      <c r="BV46" s="5"/>
      <c r="BW46" s="5"/>
      <c r="BX46" s="5"/>
      <c r="BZ46" s="2">
        <f t="shared" si="19"/>
        <v>0</v>
      </c>
      <c r="CA46" s="2">
        <f t="shared" si="175"/>
        <v>0</v>
      </c>
      <c r="CB46" s="2">
        <f t="shared" si="175"/>
        <v>0</v>
      </c>
      <c r="CC46" s="2">
        <f t="shared" si="175"/>
        <v>0</v>
      </c>
      <c r="CD46" s="17" t="e">
        <f t="shared" si="2"/>
        <v>#DIV/0!</v>
      </c>
    </row>
    <row r="47" spans="1:82" x14ac:dyDescent="0.25">
      <c r="A47" s="36"/>
      <c r="B47" s="27">
        <f t="shared" si="177"/>
        <v>44340</v>
      </c>
      <c r="C47" s="5">
        <f t="shared" si="178"/>
        <v>0</v>
      </c>
      <c r="D47" s="5"/>
      <c r="E47" s="5"/>
      <c r="F47" s="5"/>
      <c r="G47" s="5"/>
      <c r="H47" s="5">
        <f t="shared" si="179"/>
        <v>0</v>
      </c>
      <c r="I47" s="5"/>
      <c r="J47" s="5"/>
      <c r="K47" s="5"/>
      <c r="L47" s="5"/>
      <c r="M47" s="5">
        <f t="shared" si="180"/>
        <v>0</v>
      </c>
      <c r="N47" s="5"/>
      <c r="O47" s="5"/>
      <c r="P47" s="5"/>
      <c r="Q47" s="5"/>
      <c r="R47" s="5">
        <f t="shared" si="181"/>
        <v>0</v>
      </c>
      <c r="S47" s="5"/>
      <c r="T47" s="5"/>
      <c r="U47" s="5"/>
      <c r="V47" s="5"/>
      <c r="W47" s="5">
        <f t="shared" si="182"/>
        <v>0</v>
      </c>
      <c r="X47" s="5"/>
      <c r="Y47" s="5"/>
      <c r="Z47" s="5"/>
      <c r="AA47" s="5"/>
      <c r="AB47" s="5">
        <f t="shared" si="183"/>
        <v>0</v>
      </c>
      <c r="AC47" s="5"/>
      <c r="AD47" s="5"/>
      <c r="AE47" s="5"/>
      <c r="AF47" s="5"/>
      <c r="AG47" s="5">
        <f t="shared" si="184"/>
        <v>0</v>
      </c>
      <c r="AH47" s="5"/>
      <c r="AI47" s="5"/>
      <c r="AJ47" s="5"/>
      <c r="AK47" s="5"/>
      <c r="AL47" s="5">
        <f t="shared" si="185"/>
        <v>0</v>
      </c>
      <c r="AM47" s="5"/>
      <c r="AN47" s="5"/>
      <c r="AO47" s="5"/>
      <c r="AP47" s="5"/>
      <c r="AQ47" s="5">
        <f t="shared" si="186"/>
        <v>0</v>
      </c>
      <c r="AR47" s="5"/>
      <c r="AS47" s="5"/>
      <c r="AT47" s="5"/>
      <c r="AU47" s="5"/>
      <c r="AV47" s="5">
        <f t="shared" si="187"/>
        <v>0</v>
      </c>
      <c r="AW47" s="5"/>
      <c r="AX47" s="5"/>
      <c r="AY47" s="5"/>
      <c r="AZ47" s="5"/>
      <c r="BA47" s="5">
        <f t="shared" si="188"/>
        <v>0</v>
      </c>
      <c r="BB47" s="5"/>
      <c r="BC47" s="5"/>
      <c r="BD47" s="5"/>
      <c r="BE47" s="5"/>
      <c r="BF47" s="5">
        <f t="shared" si="189"/>
        <v>0</v>
      </c>
      <c r="BG47" s="5"/>
      <c r="BH47" s="5"/>
      <c r="BI47" s="5"/>
      <c r="BJ47" s="5"/>
      <c r="BK47" s="5">
        <f t="shared" si="190"/>
        <v>0</v>
      </c>
      <c r="BL47" s="5"/>
      <c r="BM47" s="5"/>
      <c r="BN47" s="5"/>
      <c r="BO47" s="5"/>
      <c r="BP47" s="5">
        <f t="shared" si="191"/>
        <v>0</v>
      </c>
      <c r="BQ47" s="5"/>
      <c r="BR47" s="5"/>
      <c r="BS47" s="5"/>
      <c r="BT47" s="5"/>
      <c r="BU47" s="5">
        <f t="shared" si="192"/>
        <v>0</v>
      </c>
      <c r="BV47" s="5"/>
      <c r="BW47" s="5"/>
      <c r="BX47" s="5"/>
      <c r="BZ47" s="2">
        <f t="shared" si="19"/>
        <v>0</v>
      </c>
      <c r="CA47" s="2">
        <f t="shared" si="175"/>
        <v>0</v>
      </c>
      <c r="CB47" s="2">
        <f t="shared" si="175"/>
        <v>0</v>
      </c>
      <c r="CC47" s="2">
        <f t="shared" si="175"/>
        <v>0</v>
      </c>
      <c r="CD47" s="17" t="e">
        <f t="shared" si="2"/>
        <v>#DIV/0!</v>
      </c>
    </row>
    <row r="48" spans="1:82" x14ac:dyDescent="0.25">
      <c r="A48" s="36"/>
      <c r="B48" s="27">
        <f t="shared" si="177"/>
        <v>44341</v>
      </c>
      <c r="C48" s="5">
        <f t="shared" si="178"/>
        <v>0</v>
      </c>
      <c r="D48" s="5"/>
      <c r="E48" s="5"/>
      <c r="F48" s="5"/>
      <c r="G48" s="5"/>
      <c r="H48" s="5">
        <f t="shared" si="179"/>
        <v>0</v>
      </c>
      <c r="I48" s="5"/>
      <c r="J48" s="5"/>
      <c r="K48" s="5"/>
      <c r="L48" s="5"/>
      <c r="M48" s="5">
        <f t="shared" si="180"/>
        <v>0</v>
      </c>
      <c r="N48" s="5"/>
      <c r="O48" s="5"/>
      <c r="P48" s="5"/>
      <c r="Q48" s="5"/>
      <c r="R48" s="5">
        <f t="shared" si="181"/>
        <v>0</v>
      </c>
      <c r="S48" s="5"/>
      <c r="T48" s="5"/>
      <c r="U48" s="5"/>
      <c r="V48" s="5"/>
      <c r="W48" s="5">
        <f t="shared" si="182"/>
        <v>0</v>
      </c>
      <c r="X48" s="5"/>
      <c r="Y48" s="5"/>
      <c r="Z48" s="5"/>
      <c r="AA48" s="5"/>
      <c r="AB48" s="5">
        <f t="shared" si="183"/>
        <v>0</v>
      </c>
      <c r="AC48" s="5"/>
      <c r="AD48" s="5"/>
      <c r="AE48" s="5"/>
      <c r="AF48" s="5"/>
      <c r="AG48" s="5">
        <f t="shared" si="184"/>
        <v>0</v>
      </c>
      <c r="AH48" s="5"/>
      <c r="AI48" s="5"/>
      <c r="AJ48" s="5"/>
      <c r="AK48" s="5"/>
      <c r="AL48" s="5">
        <f t="shared" si="185"/>
        <v>0</v>
      </c>
      <c r="AM48" s="5"/>
      <c r="AN48" s="5"/>
      <c r="AO48" s="5"/>
      <c r="AP48" s="5"/>
      <c r="AQ48" s="5">
        <f t="shared" si="186"/>
        <v>0</v>
      </c>
      <c r="AR48" s="5"/>
      <c r="AS48" s="5"/>
      <c r="AT48" s="5"/>
      <c r="AU48" s="5"/>
      <c r="AV48" s="5">
        <f t="shared" si="187"/>
        <v>0</v>
      </c>
      <c r="AW48" s="5"/>
      <c r="AX48" s="5"/>
      <c r="AY48" s="5"/>
      <c r="AZ48" s="5"/>
      <c r="BA48" s="5">
        <f t="shared" si="188"/>
        <v>0</v>
      </c>
      <c r="BB48" s="5"/>
      <c r="BC48" s="5"/>
      <c r="BD48" s="5"/>
      <c r="BE48" s="5"/>
      <c r="BF48" s="5">
        <f t="shared" si="189"/>
        <v>0</v>
      </c>
      <c r="BG48" s="5"/>
      <c r="BH48" s="5"/>
      <c r="BI48" s="5"/>
      <c r="BJ48" s="5"/>
      <c r="BK48" s="5">
        <f t="shared" si="190"/>
        <v>0</v>
      </c>
      <c r="BL48" s="5"/>
      <c r="BM48" s="5"/>
      <c r="BN48" s="5"/>
      <c r="BO48" s="5"/>
      <c r="BP48" s="5">
        <f t="shared" si="191"/>
        <v>0</v>
      </c>
      <c r="BQ48" s="5"/>
      <c r="BR48" s="5"/>
      <c r="BS48" s="5"/>
      <c r="BT48" s="5"/>
      <c r="BU48" s="5">
        <f t="shared" si="192"/>
        <v>0</v>
      </c>
      <c r="BV48" s="5"/>
      <c r="BW48" s="5"/>
      <c r="BX48" s="5"/>
      <c r="BZ48" s="2">
        <f t="shared" si="19"/>
        <v>0</v>
      </c>
      <c r="CA48" s="2">
        <f t="shared" si="175"/>
        <v>0</v>
      </c>
      <c r="CB48" s="2">
        <f t="shared" si="175"/>
        <v>0</v>
      </c>
      <c r="CC48" s="2">
        <f t="shared" si="175"/>
        <v>0</v>
      </c>
      <c r="CD48" s="17" t="e">
        <f t="shared" si="2"/>
        <v>#DIV/0!</v>
      </c>
    </row>
    <row r="49" spans="1:82" x14ac:dyDescent="0.25">
      <c r="A49" s="36"/>
      <c r="B49" s="27">
        <f t="shared" si="177"/>
        <v>44342</v>
      </c>
      <c r="C49" s="5">
        <f t="shared" si="178"/>
        <v>0</v>
      </c>
      <c r="D49" s="5"/>
      <c r="E49" s="5"/>
      <c r="F49" s="5"/>
      <c r="G49" s="5"/>
      <c r="H49" s="5">
        <f t="shared" si="179"/>
        <v>0</v>
      </c>
      <c r="I49" s="5"/>
      <c r="J49" s="5"/>
      <c r="K49" s="5"/>
      <c r="L49" s="5"/>
      <c r="M49" s="5">
        <f t="shared" si="180"/>
        <v>0</v>
      </c>
      <c r="N49" s="5"/>
      <c r="O49" s="5"/>
      <c r="P49" s="5"/>
      <c r="Q49" s="5"/>
      <c r="R49" s="5">
        <f t="shared" si="181"/>
        <v>0</v>
      </c>
      <c r="S49" s="5"/>
      <c r="T49" s="5"/>
      <c r="U49" s="5"/>
      <c r="V49" s="5"/>
      <c r="W49" s="5">
        <f t="shared" si="182"/>
        <v>0</v>
      </c>
      <c r="X49" s="5"/>
      <c r="Y49" s="5"/>
      <c r="Z49" s="5"/>
      <c r="AA49" s="5"/>
      <c r="AB49" s="5">
        <f t="shared" si="183"/>
        <v>0</v>
      </c>
      <c r="AC49" s="5"/>
      <c r="AD49" s="5"/>
      <c r="AE49" s="5"/>
      <c r="AF49" s="5"/>
      <c r="AG49" s="5">
        <f t="shared" si="184"/>
        <v>0</v>
      </c>
      <c r="AH49" s="5"/>
      <c r="AI49" s="5"/>
      <c r="AJ49" s="5"/>
      <c r="AK49" s="5"/>
      <c r="AL49" s="5">
        <f t="shared" si="185"/>
        <v>0</v>
      </c>
      <c r="AM49" s="5"/>
      <c r="AN49" s="5"/>
      <c r="AO49" s="5"/>
      <c r="AP49" s="5"/>
      <c r="AQ49" s="5">
        <f t="shared" si="186"/>
        <v>0</v>
      </c>
      <c r="AR49" s="5"/>
      <c r="AS49" s="5"/>
      <c r="AT49" s="5"/>
      <c r="AU49" s="5"/>
      <c r="AV49" s="5">
        <f t="shared" si="187"/>
        <v>0</v>
      </c>
      <c r="AW49" s="5"/>
      <c r="AX49" s="5"/>
      <c r="AY49" s="5"/>
      <c r="AZ49" s="5"/>
      <c r="BA49" s="5">
        <f t="shared" si="188"/>
        <v>0</v>
      </c>
      <c r="BB49" s="5"/>
      <c r="BC49" s="5"/>
      <c r="BD49" s="5"/>
      <c r="BE49" s="5"/>
      <c r="BF49" s="5">
        <f t="shared" si="189"/>
        <v>0</v>
      </c>
      <c r="BG49" s="5"/>
      <c r="BH49" s="5"/>
      <c r="BI49" s="5"/>
      <c r="BJ49" s="5"/>
      <c r="BK49" s="5">
        <f t="shared" si="190"/>
        <v>0</v>
      </c>
      <c r="BL49" s="5"/>
      <c r="BM49" s="5"/>
      <c r="BN49" s="5"/>
      <c r="BO49" s="5"/>
      <c r="BP49" s="5">
        <f t="shared" si="191"/>
        <v>0</v>
      </c>
      <c r="BQ49" s="5"/>
      <c r="BR49" s="5"/>
      <c r="BS49" s="5"/>
      <c r="BT49" s="5"/>
      <c r="BU49" s="5">
        <f t="shared" si="192"/>
        <v>0</v>
      </c>
      <c r="BV49" s="5"/>
      <c r="BW49" s="5"/>
      <c r="BX49" s="5"/>
      <c r="BZ49" s="2">
        <f t="shared" si="19"/>
        <v>0</v>
      </c>
      <c r="CA49" s="2">
        <f t="shared" si="175"/>
        <v>0</v>
      </c>
      <c r="CB49" s="2">
        <f t="shared" si="175"/>
        <v>0</v>
      </c>
      <c r="CC49" s="2">
        <f t="shared" si="175"/>
        <v>0</v>
      </c>
      <c r="CD49" s="17" t="e">
        <f t="shared" si="2"/>
        <v>#DIV/0!</v>
      </c>
    </row>
    <row r="50" spans="1:82" ht="18.75" thickBot="1" x14ac:dyDescent="0.3">
      <c r="A50" s="37"/>
      <c r="B50" s="28">
        <f t="shared" si="177"/>
        <v>44343</v>
      </c>
      <c r="C50" s="6">
        <f t="shared" si="178"/>
        <v>0</v>
      </c>
      <c r="D50" s="6"/>
      <c r="E50" s="6"/>
      <c r="F50" s="6"/>
      <c r="G50" s="6"/>
      <c r="H50" s="6">
        <f t="shared" si="179"/>
        <v>0</v>
      </c>
      <c r="I50" s="6"/>
      <c r="J50" s="6"/>
      <c r="K50" s="6"/>
      <c r="L50" s="6"/>
      <c r="M50" s="6">
        <f t="shared" si="180"/>
        <v>0</v>
      </c>
      <c r="N50" s="6"/>
      <c r="O50" s="6"/>
      <c r="P50" s="6"/>
      <c r="Q50" s="6"/>
      <c r="R50" s="6">
        <f t="shared" si="181"/>
        <v>0</v>
      </c>
      <c r="S50" s="6"/>
      <c r="T50" s="6"/>
      <c r="U50" s="6"/>
      <c r="V50" s="6"/>
      <c r="W50" s="6">
        <f t="shared" si="182"/>
        <v>0</v>
      </c>
      <c r="X50" s="6"/>
      <c r="Y50" s="6"/>
      <c r="Z50" s="6"/>
      <c r="AA50" s="6"/>
      <c r="AB50" s="6">
        <f t="shared" si="183"/>
        <v>0</v>
      </c>
      <c r="AC50" s="6"/>
      <c r="AD50" s="6"/>
      <c r="AE50" s="6"/>
      <c r="AF50" s="6"/>
      <c r="AG50" s="6">
        <f t="shared" si="184"/>
        <v>0</v>
      </c>
      <c r="AH50" s="6"/>
      <c r="AI50" s="6"/>
      <c r="AJ50" s="6"/>
      <c r="AK50" s="6"/>
      <c r="AL50" s="6">
        <f t="shared" si="185"/>
        <v>0</v>
      </c>
      <c r="AM50" s="6"/>
      <c r="AN50" s="6"/>
      <c r="AO50" s="6"/>
      <c r="AP50" s="6"/>
      <c r="AQ50" s="6">
        <f t="shared" si="186"/>
        <v>0</v>
      </c>
      <c r="AR50" s="6"/>
      <c r="AS50" s="6"/>
      <c r="AT50" s="6"/>
      <c r="AU50" s="6"/>
      <c r="AV50" s="6">
        <f t="shared" si="187"/>
        <v>0</v>
      </c>
      <c r="AW50" s="6"/>
      <c r="AX50" s="6"/>
      <c r="AY50" s="6"/>
      <c r="AZ50" s="6"/>
      <c r="BA50" s="6">
        <f t="shared" si="188"/>
        <v>0</v>
      </c>
      <c r="BB50" s="6"/>
      <c r="BC50" s="6"/>
      <c r="BD50" s="6"/>
      <c r="BE50" s="6"/>
      <c r="BF50" s="6">
        <f t="shared" si="189"/>
        <v>0</v>
      </c>
      <c r="BG50" s="6"/>
      <c r="BH50" s="6"/>
      <c r="BI50" s="6"/>
      <c r="BJ50" s="6"/>
      <c r="BK50" s="6">
        <f t="shared" si="190"/>
        <v>0</v>
      </c>
      <c r="BL50" s="6"/>
      <c r="BM50" s="6"/>
      <c r="BN50" s="6"/>
      <c r="BO50" s="6"/>
      <c r="BP50" s="6">
        <f t="shared" si="191"/>
        <v>0</v>
      </c>
      <c r="BQ50" s="6"/>
      <c r="BR50" s="6"/>
      <c r="BS50" s="6"/>
      <c r="BT50" s="6"/>
      <c r="BU50" s="6">
        <f t="shared" si="192"/>
        <v>0</v>
      </c>
      <c r="BV50" s="6"/>
      <c r="BW50" s="6"/>
      <c r="BX50" s="6"/>
      <c r="BZ50" s="2">
        <f t="shared" si="19"/>
        <v>0</v>
      </c>
      <c r="CA50" s="2">
        <f t="shared" si="175"/>
        <v>0</v>
      </c>
      <c r="CB50" s="2">
        <f t="shared" si="175"/>
        <v>0</v>
      </c>
      <c r="CC50" s="2">
        <f t="shared" si="175"/>
        <v>0</v>
      </c>
      <c r="CD50" s="17" t="e">
        <f t="shared" si="2"/>
        <v>#DIV/0!</v>
      </c>
    </row>
    <row r="51" spans="1:82" ht="18.75" thickTop="1" x14ac:dyDescent="0.25">
      <c r="B51" s="29"/>
      <c r="BZ51" s="2"/>
      <c r="CA51" s="12">
        <f t="shared" ref="CA51:CC51" si="193">SUM(CA44:CA50)</f>
        <v>0</v>
      </c>
      <c r="CB51" s="12">
        <f t="shared" si="193"/>
        <v>0</v>
      </c>
      <c r="CC51" s="12">
        <f t="shared" si="193"/>
        <v>0</v>
      </c>
      <c r="CD51" s="18" t="e">
        <f t="shared" ref="CD51" si="194">((CA51+CB51+CC51)/$BZ$4)</f>
        <v>#DIV/0!</v>
      </c>
    </row>
    <row r="52" spans="1:82" x14ac:dyDescent="0.25">
      <c r="A52" s="35">
        <v>7</v>
      </c>
      <c r="B52" s="26">
        <f t="shared" ref="B52" si="195">B50+1</f>
        <v>44344</v>
      </c>
      <c r="C52" s="4">
        <f t="shared" ref="C52" si="196">C50-D50-E50-F50</f>
        <v>0</v>
      </c>
      <c r="D52" s="4"/>
      <c r="E52" s="4"/>
      <c r="F52" s="4"/>
      <c r="G52" s="4"/>
      <c r="H52" s="4">
        <f t="shared" ref="H52" si="197">H50-I50-J50-K50</f>
        <v>0</v>
      </c>
      <c r="I52" s="4"/>
      <c r="J52" s="4"/>
      <c r="K52" s="4"/>
      <c r="L52" s="4"/>
      <c r="M52" s="4">
        <f t="shared" ref="M52" si="198">M50-N50-O50-P50</f>
        <v>0</v>
      </c>
      <c r="N52" s="4"/>
      <c r="O52" s="4"/>
      <c r="P52" s="4"/>
      <c r="Q52" s="4"/>
      <c r="R52" s="4">
        <f t="shared" ref="R52" si="199">R50-S50-T50-U50</f>
        <v>0</v>
      </c>
      <c r="S52" s="4"/>
      <c r="T52" s="4"/>
      <c r="U52" s="4"/>
      <c r="V52" s="4"/>
      <c r="W52" s="4">
        <f t="shared" ref="W52" si="200">W50-X50-Y50-Z50</f>
        <v>0</v>
      </c>
      <c r="X52" s="4"/>
      <c r="Y52" s="4"/>
      <c r="Z52" s="4"/>
      <c r="AA52" s="4"/>
      <c r="AB52" s="4">
        <f t="shared" ref="AB52" si="201">AB50-AC50-AD50-AE50</f>
        <v>0</v>
      </c>
      <c r="AC52" s="4"/>
      <c r="AD52" s="4"/>
      <c r="AE52" s="4"/>
      <c r="AF52" s="4"/>
      <c r="AG52" s="4">
        <f t="shared" ref="AG52" si="202">AG50-AH50-AI50-AJ50</f>
        <v>0</v>
      </c>
      <c r="AH52" s="4"/>
      <c r="AI52" s="4"/>
      <c r="AJ52" s="4"/>
      <c r="AK52" s="4"/>
      <c r="AL52" s="4">
        <f t="shared" ref="AL52" si="203">AL50-AM50-AN50-AO50</f>
        <v>0</v>
      </c>
      <c r="AM52" s="4"/>
      <c r="AN52" s="4"/>
      <c r="AO52" s="4"/>
      <c r="AP52" s="4"/>
      <c r="AQ52" s="4">
        <f t="shared" ref="AQ52" si="204">AQ50-AR50-AS50-AT50</f>
        <v>0</v>
      </c>
      <c r="AR52" s="4"/>
      <c r="AS52" s="4"/>
      <c r="AT52" s="4"/>
      <c r="AU52" s="4"/>
      <c r="AV52" s="4">
        <f t="shared" ref="AV52" si="205">AV50-AW50-AX50-AY50</f>
        <v>0</v>
      </c>
      <c r="AW52" s="4"/>
      <c r="AX52" s="4"/>
      <c r="AY52" s="4"/>
      <c r="AZ52" s="4"/>
      <c r="BA52" s="4">
        <f t="shared" ref="BA52" si="206">BA50-BB50-BC50-BD50</f>
        <v>0</v>
      </c>
      <c r="BB52" s="4"/>
      <c r="BC52" s="4"/>
      <c r="BD52" s="4"/>
      <c r="BE52" s="4"/>
      <c r="BF52" s="4">
        <f t="shared" ref="BF52" si="207">BF50-BG50-BH50-BI50</f>
        <v>0</v>
      </c>
      <c r="BG52" s="4"/>
      <c r="BH52" s="4"/>
      <c r="BI52" s="4"/>
      <c r="BJ52" s="4"/>
      <c r="BK52" s="4">
        <f t="shared" ref="BK52" si="208">BK50-BL50-BM50-BN50</f>
        <v>0</v>
      </c>
      <c r="BL52" s="4"/>
      <c r="BM52" s="4"/>
      <c r="BN52" s="4"/>
      <c r="BO52" s="4"/>
      <c r="BP52" s="4">
        <f t="shared" ref="BP52" si="209">BP50-BQ50-BR50-BS50</f>
        <v>0</v>
      </c>
      <c r="BQ52" s="4"/>
      <c r="BR52" s="4"/>
      <c r="BS52" s="4"/>
      <c r="BT52" s="4"/>
      <c r="BU52" s="4">
        <f t="shared" ref="BU52" si="210">BU50-BV50-BW50-BX50</f>
        <v>0</v>
      </c>
      <c r="BV52" s="4"/>
      <c r="BW52" s="4"/>
      <c r="BX52" s="4"/>
      <c r="BZ52" s="2">
        <f t="shared" ref="BZ52:CC58" si="211">SUM(C52,H52,M52,R52,W52,AB52,AG52,AL52,AQ52,AV52,BA52,BF52,BK52,BP52,BU52)</f>
        <v>0</v>
      </c>
      <c r="CA52" s="2">
        <f t="shared" si="211"/>
        <v>0</v>
      </c>
      <c r="CB52" s="2">
        <f t="shared" si="211"/>
        <v>0</v>
      </c>
      <c r="CC52" s="2">
        <f t="shared" si="211"/>
        <v>0</v>
      </c>
      <c r="CD52" s="17" t="e">
        <f t="shared" ref="CD52" si="212">((CA52+CB52+CC52)/BZ52)</f>
        <v>#DIV/0!</v>
      </c>
    </row>
    <row r="53" spans="1:82" x14ac:dyDescent="0.25">
      <c r="A53" s="36"/>
      <c r="B53" s="27">
        <f t="shared" ref="B53:B58" si="213">B52+1</f>
        <v>44345</v>
      </c>
      <c r="C53" s="5">
        <f t="shared" ref="C53:C58" si="214">C52-D52-E52-F52</f>
        <v>0</v>
      </c>
      <c r="D53" s="5"/>
      <c r="E53" s="5"/>
      <c r="F53" s="5"/>
      <c r="G53" s="5"/>
      <c r="H53" s="5">
        <f t="shared" ref="H53:H58" si="215">H52-I52-J52-K52</f>
        <v>0</v>
      </c>
      <c r="I53" s="5"/>
      <c r="J53" s="5"/>
      <c r="K53" s="5"/>
      <c r="L53" s="5"/>
      <c r="M53" s="5">
        <f t="shared" ref="M53:M58" si="216">M52-N52-O52-P52</f>
        <v>0</v>
      </c>
      <c r="N53" s="5"/>
      <c r="O53" s="5"/>
      <c r="P53" s="5"/>
      <c r="Q53" s="5"/>
      <c r="R53" s="5">
        <f t="shared" ref="R53:R58" si="217">R52-S52-T52-U52</f>
        <v>0</v>
      </c>
      <c r="S53" s="5"/>
      <c r="T53" s="5"/>
      <c r="U53" s="5"/>
      <c r="V53" s="5"/>
      <c r="W53" s="5">
        <f t="shared" ref="W53:W58" si="218">W52-X52-Y52-Z52</f>
        <v>0</v>
      </c>
      <c r="X53" s="5"/>
      <c r="Y53" s="5"/>
      <c r="Z53" s="5"/>
      <c r="AA53" s="5"/>
      <c r="AB53" s="5">
        <f t="shared" ref="AB53:AB58" si="219">AB52-AC52-AD52-AE52</f>
        <v>0</v>
      </c>
      <c r="AC53" s="5"/>
      <c r="AD53" s="5"/>
      <c r="AE53" s="5"/>
      <c r="AF53" s="5"/>
      <c r="AG53" s="5">
        <f t="shared" ref="AG53:AG58" si="220">AG52-AH52-AI52-AJ52</f>
        <v>0</v>
      </c>
      <c r="AH53" s="5"/>
      <c r="AI53" s="5"/>
      <c r="AJ53" s="5"/>
      <c r="AK53" s="5"/>
      <c r="AL53" s="5">
        <f t="shared" ref="AL53:AL58" si="221">AL52-AM52-AN52-AO52</f>
        <v>0</v>
      </c>
      <c r="AM53" s="5"/>
      <c r="AN53" s="5"/>
      <c r="AO53" s="5"/>
      <c r="AP53" s="5"/>
      <c r="AQ53" s="5">
        <f t="shared" ref="AQ53:AQ58" si="222">AQ52-AR52-AS52-AT52</f>
        <v>0</v>
      </c>
      <c r="AR53" s="5"/>
      <c r="AS53" s="5"/>
      <c r="AT53" s="5"/>
      <c r="AU53" s="5"/>
      <c r="AV53" s="5">
        <f t="shared" ref="AV53:AV58" si="223">AV52-AW52-AX52-AY52</f>
        <v>0</v>
      </c>
      <c r="AW53" s="5"/>
      <c r="AX53" s="5"/>
      <c r="AY53" s="5"/>
      <c r="AZ53" s="5"/>
      <c r="BA53" s="5">
        <f t="shared" ref="BA53:BA58" si="224">BA52-BB52-BC52-BD52</f>
        <v>0</v>
      </c>
      <c r="BB53" s="5"/>
      <c r="BC53" s="5"/>
      <c r="BD53" s="5"/>
      <c r="BE53" s="5"/>
      <c r="BF53" s="5">
        <f t="shared" ref="BF53:BF58" si="225">BF52-BG52-BH52-BI52</f>
        <v>0</v>
      </c>
      <c r="BG53" s="5"/>
      <c r="BH53" s="5"/>
      <c r="BI53" s="5"/>
      <c r="BJ53" s="5"/>
      <c r="BK53" s="5">
        <f t="shared" ref="BK53:BK58" si="226">BK52-BL52-BM52-BN52</f>
        <v>0</v>
      </c>
      <c r="BL53" s="5"/>
      <c r="BM53" s="5"/>
      <c r="BN53" s="5"/>
      <c r="BO53" s="5"/>
      <c r="BP53" s="5">
        <f t="shared" ref="BP53:BP58" si="227">BP52-BQ52-BR52-BS52</f>
        <v>0</v>
      </c>
      <c r="BQ53" s="5"/>
      <c r="BR53" s="5"/>
      <c r="BS53" s="5"/>
      <c r="BT53" s="5"/>
      <c r="BU53" s="5">
        <f t="shared" ref="BU53:BU58" si="228">BU52-BV52-BW52-BX52</f>
        <v>0</v>
      </c>
      <c r="BV53" s="5"/>
      <c r="BW53" s="5"/>
      <c r="BX53" s="5"/>
      <c r="BZ53" s="2">
        <f t="shared" si="19"/>
        <v>0</v>
      </c>
      <c r="CA53" s="2">
        <f t="shared" si="211"/>
        <v>0</v>
      </c>
      <c r="CB53" s="2">
        <f t="shared" si="211"/>
        <v>0</v>
      </c>
      <c r="CC53" s="2">
        <f t="shared" si="211"/>
        <v>0</v>
      </c>
      <c r="CD53" s="17" t="e">
        <f t="shared" si="2"/>
        <v>#DIV/0!</v>
      </c>
    </row>
    <row r="54" spans="1:82" x14ac:dyDescent="0.25">
      <c r="A54" s="36"/>
      <c r="B54" s="27">
        <f t="shared" si="213"/>
        <v>44346</v>
      </c>
      <c r="C54" s="5">
        <f t="shared" si="214"/>
        <v>0</v>
      </c>
      <c r="D54" s="5"/>
      <c r="E54" s="5"/>
      <c r="F54" s="5"/>
      <c r="G54" s="5"/>
      <c r="H54" s="5">
        <f t="shared" si="215"/>
        <v>0</v>
      </c>
      <c r="I54" s="5"/>
      <c r="J54" s="5"/>
      <c r="K54" s="5"/>
      <c r="L54" s="5"/>
      <c r="M54" s="5">
        <f t="shared" si="216"/>
        <v>0</v>
      </c>
      <c r="N54" s="5"/>
      <c r="O54" s="5"/>
      <c r="P54" s="5"/>
      <c r="Q54" s="5"/>
      <c r="R54" s="5">
        <f t="shared" si="217"/>
        <v>0</v>
      </c>
      <c r="S54" s="5"/>
      <c r="T54" s="5"/>
      <c r="U54" s="5"/>
      <c r="V54" s="5"/>
      <c r="W54" s="5">
        <f t="shared" si="218"/>
        <v>0</v>
      </c>
      <c r="X54" s="5"/>
      <c r="Y54" s="5"/>
      <c r="Z54" s="5"/>
      <c r="AA54" s="5"/>
      <c r="AB54" s="5">
        <f t="shared" si="219"/>
        <v>0</v>
      </c>
      <c r="AC54" s="5"/>
      <c r="AD54" s="5"/>
      <c r="AE54" s="5"/>
      <c r="AF54" s="5"/>
      <c r="AG54" s="5">
        <f t="shared" si="220"/>
        <v>0</v>
      </c>
      <c r="AH54" s="5"/>
      <c r="AI54" s="5"/>
      <c r="AJ54" s="5"/>
      <c r="AK54" s="5"/>
      <c r="AL54" s="5">
        <f t="shared" si="221"/>
        <v>0</v>
      </c>
      <c r="AM54" s="5"/>
      <c r="AN54" s="5"/>
      <c r="AO54" s="5"/>
      <c r="AP54" s="5"/>
      <c r="AQ54" s="5">
        <f t="shared" si="222"/>
        <v>0</v>
      </c>
      <c r="AR54" s="5"/>
      <c r="AS54" s="5"/>
      <c r="AT54" s="5"/>
      <c r="AU54" s="5"/>
      <c r="AV54" s="5">
        <f t="shared" si="223"/>
        <v>0</v>
      </c>
      <c r="AW54" s="5"/>
      <c r="AX54" s="5"/>
      <c r="AY54" s="5"/>
      <c r="AZ54" s="5"/>
      <c r="BA54" s="5">
        <f t="shared" si="224"/>
        <v>0</v>
      </c>
      <c r="BB54" s="5"/>
      <c r="BC54" s="5"/>
      <c r="BD54" s="5"/>
      <c r="BE54" s="5"/>
      <c r="BF54" s="5">
        <f t="shared" si="225"/>
        <v>0</v>
      </c>
      <c r="BG54" s="5"/>
      <c r="BH54" s="5"/>
      <c r="BI54" s="5"/>
      <c r="BJ54" s="5"/>
      <c r="BK54" s="5">
        <f t="shared" si="226"/>
        <v>0</v>
      </c>
      <c r="BL54" s="5"/>
      <c r="BM54" s="5"/>
      <c r="BN54" s="5"/>
      <c r="BO54" s="5"/>
      <c r="BP54" s="5">
        <f t="shared" si="227"/>
        <v>0</v>
      </c>
      <c r="BQ54" s="5"/>
      <c r="BR54" s="5"/>
      <c r="BS54" s="5"/>
      <c r="BT54" s="5"/>
      <c r="BU54" s="5">
        <f t="shared" si="228"/>
        <v>0</v>
      </c>
      <c r="BV54" s="5"/>
      <c r="BW54" s="5"/>
      <c r="BX54" s="5"/>
      <c r="BZ54" s="2">
        <f t="shared" si="19"/>
        <v>0</v>
      </c>
      <c r="CA54" s="2">
        <f t="shared" si="211"/>
        <v>0</v>
      </c>
      <c r="CB54" s="2">
        <f t="shared" si="211"/>
        <v>0</v>
      </c>
      <c r="CC54" s="2">
        <f t="shared" si="211"/>
        <v>0</v>
      </c>
      <c r="CD54" s="17" t="e">
        <f t="shared" si="2"/>
        <v>#DIV/0!</v>
      </c>
    </row>
    <row r="55" spans="1:82" x14ac:dyDescent="0.25">
      <c r="A55" s="36"/>
      <c r="B55" s="27">
        <f t="shared" si="213"/>
        <v>44347</v>
      </c>
      <c r="C55" s="5">
        <f t="shared" si="214"/>
        <v>0</v>
      </c>
      <c r="D55" s="5"/>
      <c r="E55" s="5"/>
      <c r="F55" s="5"/>
      <c r="G55" s="5"/>
      <c r="H55" s="5">
        <f t="shared" si="215"/>
        <v>0</v>
      </c>
      <c r="I55" s="5"/>
      <c r="J55" s="5"/>
      <c r="K55" s="5"/>
      <c r="L55" s="5"/>
      <c r="M55" s="5">
        <f t="shared" si="216"/>
        <v>0</v>
      </c>
      <c r="N55" s="5"/>
      <c r="O55" s="5"/>
      <c r="P55" s="5"/>
      <c r="Q55" s="5"/>
      <c r="R55" s="5">
        <f t="shared" si="217"/>
        <v>0</v>
      </c>
      <c r="S55" s="5"/>
      <c r="T55" s="5"/>
      <c r="U55" s="5"/>
      <c r="V55" s="5"/>
      <c r="W55" s="5">
        <f t="shared" si="218"/>
        <v>0</v>
      </c>
      <c r="X55" s="5"/>
      <c r="Y55" s="5"/>
      <c r="Z55" s="5"/>
      <c r="AA55" s="5"/>
      <c r="AB55" s="5">
        <f t="shared" si="219"/>
        <v>0</v>
      </c>
      <c r="AC55" s="5"/>
      <c r="AD55" s="5"/>
      <c r="AE55" s="5"/>
      <c r="AF55" s="5"/>
      <c r="AG55" s="5">
        <f t="shared" si="220"/>
        <v>0</v>
      </c>
      <c r="AH55" s="5"/>
      <c r="AI55" s="5"/>
      <c r="AJ55" s="5"/>
      <c r="AK55" s="5"/>
      <c r="AL55" s="5">
        <f t="shared" si="221"/>
        <v>0</v>
      </c>
      <c r="AM55" s="5"/>
      <c r="AN55" s="5"/>
      <c r="AO55" s="5"/>
      <c r="AP55" s="5"/>
      <c r="AQ55" s="5">
        <f t="shared" si="222"/>
        <v>0</v>
      </c>
      <c r="AR55" s="5"/>
      <c r="AS55" s="5"/>
      <c r="AT55" s="5"/>
      <c r="AU55" s="5"/>
      <c r="AV55" s="5">
        <f t="shared" si="223"/>
        <v>0</v>
      </c>
      <c r="AW55" s="5"/>
      <c r="AX55" s="5"/>
      <c r="AY55" s="5"/>
      <c r="AZ55" s="5"/>
      <c r="BA55" s="5">
        <f t="shared" si="224"/>
        <v>0</v>
      </c>
      <c r="BB55" s="5"/>
      <c r="BC55" s="5"/>
      <c r="BD55" s="5"/>
      <c r="BE55" s="5"/>
      <c r="BF55" s="5">
        <f t="shared" si="225"/>
        <v>0</v>
      </c>
      <c r="BG55" s="5"/>
      <c r="BH55" s="5"/>
      <c r="BI55" s="5"/>
      <c r="BJ55" s="5"/>
      <c r="BK55" s="5">
        <f t="shared" si="226"/>
        <v>0</v>
      </c>
      <c r="BL55" s="5"/>
      <c r="BM55" s="5"/>
      <c r="BN55" s="5"/>
      <c r="BO55" s="5"/>
      <c r="BP55" s="5">
        <f t="shared" si="227"/>
        <v>0</v>
      </c>
      <c r="BQ55" s="5"/>
      <c r="BR55" s="5"/>
      <c r="BS55" s="5"/>
      <c r="BT55" s="5"/>
      <c r="BU55" s="5">
        <f t="shared" si="228"/>
        <v>0</v>
      </c>
      <c r="BV55" s="5"/>
      <c r="BW55" s="5"/>
      <c r="BX55" s="5"/>
      <c r="BZ55" s="2">
        <f t="shared" si="19"/>
        <v>0</v>
      </c>
      <c r="CA55" s="2">
        <f t="shared" si="211"/>
        <v>0</v>
      </c>
      <c r="CB55" s="2">
        <f t="shared" si="211"/>
        <v>0</v>
      </c>
      <c r="CC55" s="2">
        <f t="shared" si="211"/>
        <v>0</v>
      </c>
      <c r="CD55" s="17" t="e">
        <f t="shared" si="2"/>
        <v>#DIV/0!</v>
      </c>
    </row>
    <row r="56" spans="1:82" x14ac:dyDescent="0.25">
      <c r="A56" s="36"/>
      <c r="B56" s="27">
        <f t="shared" si="213"/>
        <v>44348</v>
      </c>
      <c r="C56" s="5">
        <f t="shared" si="214"/>
        <v>0</v>
      </c>
      <c r="D56" s="5"/>
      <c r="E56" s="5"/>
      <c r="F56" s="5"/>
      <c r="G56" s="5"/>
      <c r="H56" s="5">
        <f t="shared" si="215"/>
        <v>0</v>
      </c>
      <c r="I56" s="5"/>
      <c r="J56" s="5"/>
      <c r="K56" s="5"/>
      <c r="L56" s="5"/>
      <c r="M56" s="5">
        <f t="shared" si="216"/>
        <v>0</v>
      </c>
      <c r="N56" s="5"/>
      <c r="O56" s="5"/>
      <c r="P56" s="5"/>
      <c r="Q56" s="5"/>
      <c r="R56" s="5">
        <f t="shared" si="217"/>
        <v>0</v>
      </c>
      <c r="S56" s="5"/>
      <c r="T56" s="5"/>
      <c r="U56" s="5"/>
      <c r="V56" s="5"/>
      <c r="W56" s="5">
        <f t="shared" si="218"/>
        <v>0</v>
      </c>
      <c r="X56" s="5"/>
      <c r="Y56" s="5"/>
      <c r="Z56" s="5"/>
      <c r="AA56" s="5"/>
      <c r="AB56" s="5">
        <f t="shared" si="219"/>
        <v>0</v>
      </c>
      <c r="AC56" s="5"/>
      <c r="AD56" s="5"/>
      <c r="AE56" s="5"/>
      <c r="AF56" s="5"/>
      <c r="AG56" s="5">
        <f t="shared" si="220"/>
        <v>0</v>
      </c>
      <c r="AH56" s="5"/>
      <c r="AI56" s="5"/>
      <c r="AJ56" s="5"/>
      <c r="AK56" s="5"/>
      <c r="AL56" s="5">
        <f t="shared" si="221"/>
        <v>0</v>
      </c>
      <c r="AM56" s="5"/>
      <c r="AN56" s="5"/>
      <c r="AO56" s="5"/>
      <c r="AP56" s="5"/>
      <c r="AQ56" s="5">
        <f t="shared" si="222"/>
        <v>0</v>
      </c>
      <c r="AR56" s="5"/>
      <c r="AS56" s="5"/>
      <c r="AT56" s="5"/>
      <c r="AU56" s="5"/>
      <c r="AV56" s="5">
        <f t="shared" si="223"/>
        <v>0</v>
      </c>
      <c r="AW56" s="5"/>
      <c r="AX56" s="5"/>
      <c r="AY56" s="5"/>
      <c r="AZ56" s="5"/>
      <c r="BA56" s="5">
        <f t="shared" si="224"/>
        <v>0</v>
      </c>
      <c r="BB56" s="5"/>
      <c r="BC56" s="5"/>
      <c r="BD56" s="5"/>
      <c r="BE56" s="5"/>
      <c r="BF56" s="5">
        <f t="shared" si="225"/>
        <v>0</v>
      </c>
      <c r="BG56" s="5"/>
      <c r="BH56" s="5"/>
      <c r="BI56" s="5"/>
      <c r="BJ56" s="5"/>
      <c r="BK56" s="5">
        <f t="shared" si="226"/>
        <v>0</v>
      </c>
      <c r="BL56" s="5"/>
      <c r="BM56" s="5"/>
      <c r="BN56" s="5"/>
      <c r="BO56" s="5"/>
      <c r="BP56" s="5">
        <f t="shared" si="227"/>
        <v>0</v>
      </c>
      <c r="BQ56" s="5"/>
      <c r="BR56" s="5"/>
      <c r="BS56" s="5"/>
      <c r="BT56" s="5"/>
      <c r="BU56" s="5">
        <f t="shared" si="228"/>
        <v>0</v>
      </c>
      <c r="BV56" s="5"/>
      <c r="BW56" s="5"/>
      <c r="BX56" s="5"/>
      <c r="BZ56" s="2">
        <f t="shared" si="19"/>
        <v>0</v>
      </c>
      <c r="CA56" s="2">
        <f t="shared" si="211"/>
        <v>0</v>
      </c>
      <c r="CB56" s="2">
        <f t="shared" si="211"/>
        <v>0</v>
      </c>
      <c r="CC56" s="2">
        <f t="shared" si="211"/>
        <v>0</v>
      </c>
      <c r="CD56" s="17" t="e">
        <f t="shared" si="2"/>
        <v>#DIV/0!</v>
      </c>
    </row>
    <row r="57" spans="1:82" x14ac:dyDescent="0.25">
      <c r="A57" s="36"/>
      <c r="B57" s="27">
        <f t="shared" si="213"/>
        <v>44349</v>
      </c>
      <c r="C57" s="5">
        <f t="shared" si="214"/>
        <v>0</v>
      </c>
      <c r="D57" s="5"/>
      <c r="E57" s="5"/>
      <c r="F57" s="5"/>
      <c r="G57" s="5"/>
      <c r="H57" s="5">
        <f t="shared" si="215"/>
        <v>0</v>
      </c>
      <c r="I57" s="5"/>
      <c r="J57" s="5"/>
      <c r="K57" s="5"/>
      <c r="L57" s="5"/>
      <c r="M57" s="5">
        <f t="shared" si="216"/>
        <v>0</v>
      </c>
      <c r="N57" s="5"/>
      <c r="O57" s="5"/>
      <c r="P57" s="5"/>
      <c r="Q57" s="5"/>
      <c r="R57" s="5">
        <f t="shared" si="217"/>
        <v>0</v>
      </c>
      <c r="S57" s="5"/>
      <c r="T57" s="5"/>
      <c r="U57" s="5"/>
      <c r="V57" s="5"/>
      <c r="W57" s="5">
        <f t="shared" si="218"/>
        <v>0</v>
      </c>
      <c r="X57" s="5"/>
      <c r="Y57" s="5"/>
      <c r="Z57" s="5"/>
      <c r="AA57" s="5"/>
      <c r="AB57" s="5">
        <f t="shared" si="219"/>
        <v>0</v>
      </c>
      <c r="AC57" s="5"/>
      <c r="AD57" s="5"/>
      <c r="AE57" s="5"/>
      <c r="AF57" s="5"/>
      <c r="AG57" s="5">
        <f t="shared" si="220"/>
        <v>0</v>
      </c>
      <c r="AH57" s="5"/>
      <c r="AI57" s="5"/>
      <c r="AJ57" s="5"/>
      <c r="AK57" s="5"/>
      <c r="AL57" s="5">
        <f t="shared" si="221"/>
        <v>0</v>
      </c>
      <c r="AM57" s="5"/>
      <c r="AN57" s="5"/>
      <c r="AO57" s="5"/>
      <c r="AP57" s="5"/>
      <c r="AQ57" s="5">
        <f t="shared" si="222"/>
        <v>0</v>
      </c>
      <c r="AR57" s="5"/>
      <c r="AS57" s="5"/>
      <c r="AT57" s="5"/>
      <c r="AU57" s="5"/>
      <c r="AV57" s="5">
        <f t="shared" si="223"/>
        <v>0</v>
      </c>
      <c r="AW57" s="5"/>
      <c r="AX57" s="5"/>
      <c r="AY57" s="5"/>
      <c r="AZ57" s="5"/>
      <c r="BA57" s="5">
        <f t="shared" si="224"/>
        <v>0</v>
      </c>
      <c r="BB57" s="5"/>
      <c r="BC57" s="5"/>
      <c r="BD57" s="5"/>
      <c r="BE57" s="5"/>
      <c r="BF57" s="5">
        <f t="shared" si="225"/>
        <v>0</v>
      </c>
      <c r="BG57" s="5"/>
      <c r="BH57" s="5"/>
      <c r="BI57" s="5"/>
      <c r="BJ57" s="5"/>
      <c r="BK57" s="5">
        <f t="shared" si="226"/>
        <v>0</v>
      </c>
      <c r="BL57" s="5"/>
      <c r="BM57" s="5"/>
      <c r="BN57" s="5"/>
      <c r="BO57" s="5"/>
      <c r="BP57" s="5">
        <f t="shared" si="227"/>
        <v>0</v>
      </c>
      <c r="BQ57" s="5"/>
      <c r="BR57" s="5"/>
      <c r="BS57" s="5"/>
      <c r="BT57" s="5"/>
      <c r="BU57" s="5">
        <f t="shared" si="228"/>
        <v>0</v>
      </c>
      <c r="BV57" s="5"/>
      <c r="BW57" s="5"/>
      <c r="BX57" s="5"/>
      <c r="BZ57" s="2">
        <f t="shared" si="19"/>
        <v>0</v>
      </c>
      <c r="CA57" s="2">
        <f t="shared" si="211"/>
        <v>0</v>
      </c>
      <c r="CB57" s="2">
        <f t="shared" si="211"/>
        <v>0</v>
      </c>
      <c r="CC57" s="2">
        <f t="shared" si="211"/>
        <v>0</v>
      </c>
      <c r="CD57" s="17" t="e">
        <f t="shared" si="2"/>
        <v>#DIV/0!</v>
      </c>
    </row>
    <row r="58" spans="1:82" ht="18.75" thickBot="1" x14ac:dyDescent="0.3">
      <c r="A58" s="37"/>
      <c r="B58" s="28">
        <f t="shared" si="213"/>
        <v>44350</v>
      </c>
      <c r="C58" s="6">
        <f t="shared" si="214"/>
        <v>0</v>
      </c>
      <c r="D58" s="6"/>
      <c r="E58" s="6"/>
      <c r="F58" s="6"/>
      <c r="G58" s="6"/>
      <c r="H58" s="6">
        <f t="shared" si="215"/>
        <v>0</v>
      </c>
      <c r="I58" s="6"/>
      <c r="J58" s="6"/>
      <c r="K58" s="6"/>
      <c r="L58" s="6"/>
      <c r="M58" s="6">
        <f t="shared" si="216"/>
        <v>0</v>
      </c>
      <c r="N58" s="6"/>
      <c r="O58" s="6"/>
      <c r="P58" s="6"/>
      <c r="Q58" s="6"/>
      <c r="R58" s="6">
        <f t="shared" si="217"/>
        <v>0</v>
      </c>
      <c r="S58" s="6"/>
      <c r="T58" s="6"/>
      <c r="U58" s="6"/>
      <c r="V58" s="6"/>
      <c r="W58" s="6">
        <f t="shared" si="218"/>
        <v>0</v>
      </c>
      <c r="X58" s="6"/>
      <c r="Y58" s="6"/>
      <c r="Z58" s="6"/>
      <c r="AA58" s="6"/>
      <c r="AB58" s="6">
        <f t="shared" si="219"/>
        <v>0</v>
      </c>
      <c r="AC58" s="6"/>
      <c r="AD58" s="6"/>
      <c r="AE58" s="6"/>
      <c r="AF58" s="6"/>
      <c r="AG58" s="6">
        <f t="shared" si="220"/>
        <v>0</v>
      </c>
      <c r="AH58" s="6"/>
      <c r="AI58" s="6"/>
      <c r="AJ58" s="6"/>
      <c r="AK58" s="6"/>
      <c r="AL58" s="6">
        <f t="shared" si="221"/>
        <v>0</v>
      </c>
      <c r="AM58" s="6"/>
      <c r="AN58" s="6"/>
      <c r="AO58" s="6"/>
      <c r="AP58" s="6"/>
      <c r="AQ58" s="6">
        <f t="shared" si="222"/>
        <v>0</v>
      </c>
      <c r="AR58" s="6"/>
      <c r="AS58" s="6"/>
      <c r="AT58" s="6"/>
      <c r="AU58" s="6"/>
      <c r="AV58" s="6">
        <f t="shared" si="223"/>
        <v>0</v>
      </c>
      <c r="AW58" s="6"/>
      <c r="AX58" s="6"/>
      <c r="AY58" s="6"/>
      <c r="AZ58" s="6"/>
      <c r="BA58" s="6">
        <f t="shared" si="224"/>
        <v>0</v>
      </c>
      <c r="BB58" s="6"/>
      <c r="BC58" s="6"/>
      <c r="BD58" s="6"/>
      <c r="BE58" s="6"/>
      <c r="BF58" s="6">
        <f t="shared" si="225"/>
        <v>0</v>
      </c>
      <c r="BG58" s="6"/>
      <c r="BH58" s="6"/>
      <c r="BI58" s="6"/>
      <c r="BJ58" s="6"/>
      <c r="BK58" s="6">
        <f t="shared" si="226"/>
        <v>0</v>
      </c>
      <c r="BL58" s="6"/>
      <c r="BM58" s="6"/>
      <c r="BN58" s="6"/>
      <c r="BO58" s="6"/>
      <c r="BP58" s="6">
        <f t="shared" si="227"/>
        <v>0</v>
      </c>
      <c r="BQ58" s="6"/>
      <c r="BR58" s="6"/>
      <c r="BS58" s="6"/>
      <c r="BT58" s="6"/>
      <c r="BU58" s="6">
        <f t="shared" si="228"/>
        <v>0</v>
      </c>
      <c r="BV58" s="6"/>
      <c r="BW58" s="6"/>
      <c r="BX58" s="6"/>
      <c r="BZ58" s="2">
        <f t="shared" si="19"/>
        <v>0</v>
      </c>
      <c r="CA58" s="2">
        <f t="shared" si="211"/>
        <v>0</v>
      </c>
      <c r="CB58" s="2">
        <f t="shared" si="211"/>
        <v>0</v>
      </c>
      <c r="CC58" s="2">
        <f t="shared" si="211"/>
        <v>0</v>
      </c>
      <c r="CD58" s="17" t="e">
        <f t="shared" si="2"/>
        <v>#DIV/0!</v>
      </c>
    </row>
    <row r="59" spans="1:82" ht="18.75" thickTop="1" x14ac:dyDescent="0.25">
      <c r="B59" s="29"/>
      <c r="BZ59" s="2"/>
      <c r="CA59" s="12">
        <f t="shared" ref="CA59:CC59" si="229">SUM(CA52:CA58)</f>
        <v>0</v>
      </c>
      <c r="CB59" s="12">
        <f t="shared" si="229"/>
        <v>0</v>
      </c>
      <c r="CC59" s="12">
        <f t="shared" si="229"/>
        <v>0</v>
      </c>
      <c r="CD59" s="18" t="e">
        <f t="shared" ref="CD59" si="230">((CA59+CB59+CC59)/$BZ$4)</f>
        <v>#DIV/0!</v>
      </c>
    </row>
    <row r="60" spans="1:82" x14ac:dyDescent="0.25">
      <c r="A60" s="35">
        <v>8</v>
      </c>
      <c r="B60" s="26">
        <f t="shared" ref="B60" si="231">B58+1</f>
        <v>44351</v>
      </c>
      <c r="C60" s="4">
        <f t="shared" ref="C60" si="232">C58-D58-E58-F58</f>
        <v>0</v>
      </c>
      <c r="D60" s="4"/>
      <c r="E60" s="4"/>
      <c r="F60" s="4"/>
      <c r="G60" s="4"/>
      <c r="H60" s="4">
        <f t="shared" ref="H60" si="233">H58-I58-J58-K58</f>
        <v>0</v>
      </c>
      <c r="I60" s="4"/>
      <c r="J60" s="4"/>
      <c r="K60" s="4"/>
      <c r="L60" s="4"/>
      <c r="M60" s="4">
        <f t="shared" ref="M60" si="234">M58-N58-O58-P58</f>
        <v>0</v>
      </c>
      <c r="N60" s="4"/>
      <c r="O60" s="4"/>
      <c r="P60" s="4"/>
      <c r="Q60" s="4"/>
      <c r="R60" s="4">
        <f t="shared" ref="R60" si="235">R58-S58-T58-U58</f>
        <v>0</v>
      </c>
      <c r="S60" s="4"/>
      <c r="T60" s="4"/>
      <c r="U60" s="4"/>
      <c r="V60" s="4"/>
      <c r="W60" s="4">
        <f t="shared" ref="W60" si="236">W58-X58-Y58-Z58</f>
        <v>0</v>
      </c>
      <c r="X60" s="4"/>
      <c r="Y60" s="4"/>
      <c r="Z60" s="4"/>
      <c r="AA60" s="4"/>
      <c r="AB60" s="4">
        <f t="shared" ref="AB60" si="237">AB58-AC58-AD58-AE58</f>
        <v>0</v>
      </c>
      <c r="AC60" s="4"/>
      <c r="AD60" s="4"/>
      <c r="AE60" s="4"/>
      <c r="AF60" s="4"/>
      <c r="AG60" s="4">
        <f t="shared" ref="AG60" si="238">AG58-AH58-AI58-AJ58</f>
        <v>0</v>
      </c>
      <c r="AH60" s="4"/>
      <c r="AI60" s="4"/>
      <c r="AJ60" s="4"/>
      <c r="AK60" s="4"/>
      <c r="AL60" s="4">
        <f t="shared" ref="AL60" si="239">AL58-AM58-AN58-AO58</f>
        <v>0</v>
      </c>
      <c r="AM60" s="4"/>
      <c r="AN60" s="4"/>
      <c r="AO60" s="4"/>
      <c r="AP60" s="4"/>
      <c r="AQ60" s="4">
        <f t="shared" ref="AQ60" si="240">AQ58-AR58-AS58-AT58</f>
        <v>0</v>
      </c>
      <c r="AR60" s="4"/>
      <c r="AS60" s="4"/>
      <c r="AT60" s="4"/>
      <c r="AU60" s="4"/>
      <c r="AV60" s="4">
        <f t="shared" ref="AV60" si="241">AV58-AW58-AX58-AY58</f>
        <v>0</v>
      </c>
      <c r="AW60" s="4"/>
      <c r="AX60" s="4"/>
      <c r="AY60" s="4"/>
      <c r="AZ60" s="4"/>
      <c r="BA60" s="4">
        <f t="shared" ref="BA60" si="242">BA58-BB58-BC58-BD58</f>
        <v>0</v>
      </c>
      <c r="BB60" s="4"/>
      <c r="BC60" s="4"/>
      <c r="BD60" s="4"/>
      <c r="BE60" s="4"/>
      <c r="BF60" s="4">
        <f t="shared" ref="BF60" si="243">BF58-BG58-BH58-BI58</f>
        <v>0</v>
      </c>
      <c r="BG60" s="4"/>
      <c r="BH60" s="4"/>
      <c r="BI60" s="4"/>
      <c r="BJ60" s="4"/>
      <c r="BK60" s="4">
        <f t="shared" ref="BK60" si="244">BK58-BL58-BM58-BN58</f>
        <v>0</v>
      </c>
      <c r="BL60" s="4"/>
      <c r="BM60" s="4"/>
      <c r="BN60" s="4"/>
      <c r="BO60" s="4"/>
      <c r="BP60" s="4">
        <f t="shared" ref="BP60" si="245">BP58-BQ58-BR58-BS58</f>
        <v>0</v>
      </c>
      <c r="BQ60" s="4"/>
      <c r="BR60" s="4"/>
      <c r="BS60" s="4"/>
      <c r="BT60" s="4"/>
      <c r="BU60" s="4">
        <f t="shared" ref="BU60" si="246">BU58-BV58-BW58-BX58</f>
        <v>0</v>
      </c>
      <c r="BV60" s="4"/>
      <c r="BW60" s="4"/>
      <c r="BX60" s="4"/>
      <c r="BZ60" s="2">
        <f t="shared" ref="BZ60:CC66" si="247">SUM(C60,H60,M60,R60,W60,AB60,AG60,AL60,AQ60,AV60,BA60,BF60,BK60,BP60,BU60)</f>
        <v>0</v>
      </c>
      <c r="CA60" s="2">
        <f t="shared" si="247"/>
        <v>0</v>
      </c>
      <c r="CB60" s="2">
        <f t="shared" si="247"/>
        <v>0</v>
      </c>
      <c r="CC60" s="2">
        <f t="shared" si="247"/>
        <v>0</v>
      </c>
      <c r="CD60" s="17" t="e">
        <f t="shared" ref="CD60" si="248">((CA60+CB60+CC60)/BZ60)</f>
        <v>#DIV/0!</v>
      </c>
    </row>
    <row r="61" spans="1:82" x14ac:dyDescent="0.25">
      <c r="A61" s="36"/>
      <c r="B61" s="27">
        <f t="shared" ref="B61:B66" si="249">B60+1</f>
        <v>44352</v>
      </c>
      <c r="C61" s="5">
        <f t="shared" ref="C61:C66" si="250">C60-D60-E60-F60</f>
        <v>0</v>
      </c>
      <c r="D61" s="5"/>
      <c r="E61" s="5"/>
      <c r="F61" s="5"/>
      <c r="G61" s="5"/>
      <c r="H61" s="5">
        <f t="shared" ref="H61:H66" si="251">H60-I60-J60-K60</f>
        <v>0</v>
      </c>
      <c r="I61" s="5"/>
      <c r="J61" s="5"/>
      <c r="K61" s="5"/>
      <c r="L61" s="5"/>
      <c r="M61" s="5">
        <f t="shared" ref="M61:M66" si="252">M60-N60-O60-P60</f>
        <v>0</v>
      </c>
      <c r="N61" s="5"/>
      <c r="O61" s="5"/>
      <c r="P61" s="5"/>
      <c r="Q61" s="5"/>
      <c r="R61" s="5">
        <f t="shared" ref="R61:R66" si="253">R60-S60-T60-U60</f>
        <v>0</v>
      </c>
      <c r="S61" s="5"/>
      <c r="T61" s="5"/>
      <c r="U61" s="5"/>
      <c r="V61" s="5"/>
      <c r="W61" s="5">
        <f t="shared" ref="W61:W66" si="254">W60-X60-Y60-Z60</f>
        <v>0</v>
      </c>
      <c r="X61" s="5"/>
      <c r="Y61" s="5"/>
      <c r="Z61" s="5"/>
      <c r="AA61" s="5"/>
      <c r="AB61" s="5">
        <f t="shared" ref="AB61:AB66" si="255">AB60-AC60-AD60-AE60</f>
        <v>0</v>
      </c>
      <c r="AC61" s="5"/>
      <c r="AD61" s="5"/>
      <c r="AE61" s="5"/>
      <c r="AF61" s="5"/>
      <c r="AG61" s="5">
        <f t="shared" ref="AG61:AG66" si="256">AG60-AH60-AI60-AJ60</f>
        <v>0</v>
      </c>
      <c r="AH61" s="5"/>
      <c r="AI61" s="5"/>
      <c r="AJ61" s="5"/>
      <c r="AK61" s="5"/>
      <c r="AL61" s="5">
        <f t="shared" ref="AL61:AL66" si="257">AL60-AM60-AN60-AO60</f>
        <v>0</v>
      </c>
      <c r="AM61" s="5"/>
      <c r="AN61" s="5"/>
      <c r="AO61" s="5"/>
      <c r="AP61" s="5"/>
      <c r="AQ61" s="5">
        <f t="shared" ref="AQ61:AQ66" si="258">AQ60-AR60-AS60-AT60</f>
        <v>0</v>
      </c>
      <c r="AR61" s="5"/>
      <c r="AS61" s="5"/>
      <c r="AT61" s="5"/>
      <c r="AU61" s="5"/>
      <c r="AV61" s="5">
        <f t="shared" ref="AV61:AV66" si="259">AV60-AW60-AX60-AY60</f>
        <v>0</v>
      </c>
      <c r="AW61" s="5"/>
      <c r="AX61" s="5"/>
      <c r="AY61" s="5"/>
      <c r="AZ61" s="5"/>
      <c r="BA61" s="5">
        <f t="shared" ref="BA61:BA66" si="260">BA60-BB60-BC60-BD60</f>
        <v>0</v>
      </c>
      <c r="BB61" s="5"/>
      <c r="BC61" s="5"/>
      <c r="BD61" s="5"/>
      <c r="BE61" s="5"/>
      <c r="BF61" s="5">
        <f t="shared" ref="BF61:BF66" si="261">BF60-BG60-BH60-BI60</f>
        <v>0</v>
      </c>
      <c r="BG61" s="5"/>
      <c r="BH61" s="5"/>
      <c r="BI61" s="5"/>
      <c r="BJ61" s="5"/>
      <c r="BK61" s="5">
        <f t="shared" ref="BK61:BK66" si="262">BK60-BL60-BM60-BN60</f>
        <v>0</v>
      </c>
      <c r="BL61" s="5"/>
      <c r="BM61" s="5"/>
      <c r="BN61" s="5"/>
      <c r="BO61" s="5"/>
      <c r="BP61" s="5">
        <f t="shared" ref="BP61:BP66" si="263">BP60-BQ60-BR60-BS60</f>
        <v>0</v>
      </c>
      <c r="BQ61" s="5"/>
      <c r="BR61" s="5"/>
      <c r="BS61" s="5"/>
      <c r="BT61" s="5"/>
      <c r="BU61" s="5">
        <f t="shared" ref="BU61:BU66" si="264">BU60-BV60-BW60-BX60</f>
        <v>0</v>
      </c>
      <c r="BV61" s="5"/>
      <c r="BW61" s="5"/>
      <c r="BX61" s="5"/>
      <c r="BZ61" s="2">
        <f t="shared" si="19"/>
        <v>0</v>
      </c>
      <c r="CA61" s="2">
        <f t="shared" si="247"/>
        <v>0</v>
      </c>
      <c r="CB61" s="2">
        <f t="shared" si="247"/>
        <v>0</v>
      </c>
      <c r="CC61" s="2">
        <f t="shared" si="247"/>
        <v>0</v>
      </c>
      <c r="CD61" s="17" t="e">
        <f t="shared" si="2"/>
        <v>#DIV/0!</v>
      </c>
    </row>
    <row r="62" spans="1:82" x14ac:dyDescent="0.25">
      <c r="A62" s="36"/>
      <c r="B62" s="27">
        <f t="shared" si="249"/>
        <v>44353</v>
      </c>
      <c r="C62" s="5">
        <f t="shared" si="250"/>
        <v>0</v>
      </c>
      <c r="D62" s="5"/>
      <c r="E62" s="5"/>
      <c r="F62" s="5"/>
      <c r="G62" s="5"/>
      <c r="H62" s="5">
        <f t="shared" si="251"/>
        <v>0</v>
      </c>
      <c r="I62" s="5"/>
      <c r="J62" s="5"/>
      <c r="K62" s="5"/>
      <c r="L62" s="5"/>
      <c r="M62" s="5">
        <f t="shared" si="252"/>
        <v>0</v>
      </c>
      <c r="N62" s="5"/>
      <c r="O62" s="5"/>
      <c r="P62" s="5"/>
      <c r="Q62" s="5"/>
      <c r="R62" s="5">
        <f t="shared" si="253"/>
        <v>0</v>
      </c>
      <c r="S62" s="5"/>
      <c r="T62" s="5"/>
      <c r="U62" s="5"/>
      <c r="V62" s="5"/>
      <c r="W62" s="5">
        <f t="shared" si="254"/>
        <v>0</v>
      </c>
      <c r="X62" s="5"/>
      <c r="Y62" s="5"/>
      <c r="Z62" s="5"/>
      <c r="AA62" s="5"/>
      <c r="AB62" s="5">
        <f t="shared" si="255"/>
        <v>0</v>
      </c>
      <c r="AC62" s="5"/>
      <c r="AD62" s="5"/>
      <c r="AE62" s="5"/>
      <c r="AF62" s="5"/>
      <c r="AG62" s="5">
        <f t="shared" si="256"/>
        <v>0</v>
      </c>
      <c r="AH62" s="5"/>
      <c r="AI62" s="5"/>
      <c r="AJ62" s="5"/>
      <c r="AK62" s="5"/>
      <c r="AL62" s="5">
        <f t="shared" si="257"/>
        <v>0</v>
      </c>
      <c r="AM62" s="5"/>
      <c r="AN62" s="5"/>
      <c r="AO62" s="5"/>
      <c r="AP62" s="5"/>
      <c r="AQ62" s="5">
        <f t="shared" si="258"/>
        <v>0</v>
      </c>
      <c r="AR62" s="5"/>
      <c r="AS62" s="5"/>
      <c r="AT62" s="5"/>
      <c r="AU62" s="5"/>
      <c r="AV62" s="5">
        <f t="shared" si="259"/>
        <v>0</v>
      </c>
      <c r="AW62" s="5"/>
      <c r="AX62" s="5"/>
      <c r="AY62" s="5"/>
      <c r="AZ62" s="5"/>
      <c r="BA62" s="5">
        <f t="shared" si="260"/>
        <v>0</v>
      </c>
      <c r="BB62" s="5"/>
      <c r="BC62" s="5"/>
      <c r="BD62" s="5"/>
      <c r="BE62" s="5"/>
      <c r="BF62" s="5">
        <f t="shared" si="261"/>
        <v>0</v>
      </c>
      <c r="BG62" s="5"/>
      <c r="BH62" s="5"/>
      <c r="BI62" s="5"/>
      <c r="BJ62" s="5"/>
      <c r="BK62" s="5">
        <f t="shared" si="262"/>
        <v>0</v>
      </c>
      <c r="BL62" s="5"/>
      <c r="BM62" s="5"/>
      <c r="BN62" s="5"/>
      <c r="BO62" s="5"/>
      <c r="BP62" s="5">
        <f t="shared" si="263"/>
        <v>0</v>
      </c>
      <c r="BQ62" s="5"/>
      <c r="BR62" s="5"/>
      <c r="BS62" s="5"/>
      <c r="BT62" s="5"/>
      <c r="BU62" s="5">
        <f t="shared" si="264"/>
        <v>0</v>
      </c>
      <c r="BV62" s="5"/>
      <c r="BW62" s="5"/>
      <c r="BX62" s="5"/>
      <c r="BZ62" s="2">
        <f t="shared" si="19"/>
        <v>0</v>
      </c>
      <c r="CA62" s="2">
        <f t="shared" si="247"/>
        <v>0</v>
      </c>
      <c r="CB62" s="2">
        <f t="shared" si="247"/>
        <v>0</v>
      </c>
      <c r="CC62" s="2">
        <f t="shared" si="247"/>
        <v>0</v>
      </c>
      <c r="CD62" s="17" t="e">
        <f t="shared" si="2"/>
        <v>#DIV/0!</v>
      </c>
    </row>
    <row r="63" spans="1:82" x14ac:dyDescent="0.25">
      <c r="A63" s="36"/>
      <c r="B63" s="27">
        <f t="shared" si="249"/>
        <v>44354</v>
      </c>
      <c r="C63" s="5">
        <f t="shared" si="250"/>
        <v>0</v>
      </c>
      <c r="D63" s="5"/>
      <c r="E63" s="5"/>
      <c r="F63" s="5"/>
      <c r="G63" s="5"/>
      <c r="H63" s="5">
        <f t="shared" si="251"/>
        <v>0</v>
      </c>
      <c r="I63" s="5"/>
      <c r="J63" s="5"/>
      <c r="K63" s="5"/>
      <c r="L63" s="5"/>
      <c r="M63" s="5">
        <f t="shared" si="252"/>
        <v>0</v>
      </c>
      <c r="N63" s="5"/>
      <c r="O63" s="5"/>
      <c r="P63" s="5"/>
      <c r="Q63" s="5"/>
      <c r="R63" s="5">
        <f t="shared" si="253"/>
        <v>0</v>
      </c>
      <c r="S63" s="5"/>
      <c r="T63" s="5"/>
      <c r="U63" s="5"/>
      <c r="V63" s="5"/>
      <c r="W63" s="5">
        <f t="shared" si="254"/>
        <v>0</v>
      </c>
      <c r="X63" s="5"/>
      <c r="Y63" s="5"/>
      <c r="Z63" s="5"/>
      <c r="AA63" s="5"/>
      <c r="AB63" s="5">
        <f t="shared" si="255"/>
        <v>0</v>
      </c>
      <c r="AC63" s="5"/>
      <c r="AD63" s="5"/>
      <c r="AE63" s="5"/>
      <c r="AF63" s="5"/>
      <c r="AG63" s="5">
        <f t="shared" si="256"/>
        <v>0</v>
      </c>
      <c r="AH63" s="5"/>
      <c r="AI63" s="5"/>
      <c r="AJ63" s="5"/>
      <c r="AK63" s="5"/>
      <c r="AL63" s="5">
        <f t="shared" si="257"/>
        <v>0</v>
      </c>
      <c r="AM63" s="5"/>
      <c r="AN63" s="5"/>
      <c r="AO63" s="5"/>
      <c r="AP63" s="5"/>
      <c r="AQ63" s="5">
        <f t="shared" si="258"/>
        <v>0</v>
      </c>
      <c r="AR63" s="5"/>
      <c r="AS63" s="5"/>
      <c r="AT63" s="5"/>
      <c r="AU63" s="5"/>
      <c r="AV63" s="5">
        <f t="shared" si="259"/>
        <v>0</v>
      </c>
      <c r="AW63" s="5"/>
      <c r="AX63" s="5"/>
      <c r="AY63" s="5"/>
      <c r="AZ63" s="5"/>
      <c r="BA63" s="5">
        <f t="shared" si="260"/>
        <v>0</v>
      </c>
      <c r="BB63" s="5"/>
      <c r="BC63" s="5"/>
      <c r="BD63" s="5"/>
      <c r="BE63" s="5"/>
      <c r="BF63" s="5">
        <f t="shared" si="261"/>
        <v>0</v>
      </c>
      <c r="BG63" s="5"/>
      <c r="BH63" s="5"/>
      <c r="BI63" s="5"/>
      <c r="BJ63" s="5"/>
      <c r="BK63" s="5">
        <f t="shared" si="262"/>
        <v>0</v>
      </c>
      <c r="BL63" s="5"/>
      <c r="BM63" s="5"/>
      <c r="BN63" s="5"/>
      <c r="BO63" s="5"/>
      <c r="BP63" s="5">
        <f t="shared" si="263"/>
        <v>0</v>
      </c>
      <c r="BQ63" s="5"/>
      <c r="BR63" s="5"/>
      <c r="BS63" s="5"/>
      <c r="BT63" s="5"/>
      <c r="BU63" s="5">
        <f t="shared" si="264"/>
        <v>0</v>
      </c>
      <c r="BV63" s="5"/>
      <c r="BW63" s="5"/>
      <c r="BX63" s="5"/>
      <c r="BZ63" s="2">
        <f t="shared" si="19"/>
        <v>0</v>
      </c>
      <c r="CA63" s="2">
        <f t="shared" si="247"/>
        <v>0</v>
      </c>
      <c r="CB63" s="2">
        <f t="shared" si="247"/>
        <v>0</v>
      </c>
      <c r="CC63" s="2">
        <f t="shared" si="247"/>
        <v>0</v>
      </c>
      <c r="CD63" s="17" t="e">
        <f t="shared" si="2"/>
        <v>#DIV/0!</v>
      </c>
    </row>
    <row r="64" spans="1:82" x14ac:dyDescent="0.25">
      <c r="A64" s="36"/>
      <c r="B64" s="27">
        <f t="shared" si="249"/>
        <v>44355</v>
      </c>
      <c r="C64" s="5">
        <f t="shared" si="250"/>
        <v>0</v>
      </c>
      <c r="D64" s="5"/>
      <c r="E64" s="5"/>
      <c r="F64" s="5"/>
      <c r="G64" s="5"/>
      <c r="H64" s="5">
        <f t="shared" si="251"/>
        <v>0</v>
      </c>
      <c r="I64" s="5"/>
      <c r="J64" s="5"/>
      <c r="K64" s="5"/>
      <c r="L64" s="5"/>
      <c r="M64" s="5">
        <f t="shared" si="252"/>
        <v>0</v>
      </c>
      <c r="N64" s="5"/>
      <c r="O64" s="5"/>
      <c r="P64" s="5"/>
      <c r="Q64" s="5"/>
      <c r="R64" s="5">
        <f t="shared" si="253"/>
        <v>0</v>
      </c>
      <c r="S64" s="5"/>
      <c r="T64" s="5"/>
      <c r="U64" s="5"/>
      <c r="V64" s="5"/>
      <c r="W64" s="5">
        <f t="shared" si="254"/>
        <v>0</v>
      </c>
      <c r="X64" s="5"/>
      <c r="Y64" s="5"/>
      <c r="Z64" s="5"/>
      <c r="AA64" s="5"/>
      <c r="AB64" s="5">
        <f t="shared" si="255"/>
        <v>0</v>
      </c>
      <c r="AC64" s="5"/>
      <c r="AD64" s="5"/>
      <c r="AE64" s="5"/>
      <c r="AF64" s="5"/>
      <c r="AG64" s="5">
        <f t="shared" si="256"/>
        <v>0</v>
      </c>
      <c r="AH64" s="5"/>
      <c r="AI64" s="5"/>
      <c r="AJ64" s="5"/>
      <c r="AK64" s="5"/>
      <c r="AL64" s="5">
        <f t="shared" si="257"/>
        <v>0</v>
      </c>
      <c r="AM64" s="5"/>
      <c r="AN64" s="5"/>
      <c r="AO64" s="5"/>
      <c r="AP64" s="5"/>
      <c r="AQ64" s="5">
        <f t="shared" si="258"/>
        <v>0</v>
      </c>
      <c r="AR64" s="5"/>
      <c r="AS64" s="5"/>
      <c r="AT64" s="5"/>
      <c r="AU64" s="5"/>
      <c r="AV64" s="5">
        <f t="shared" si="259"/>
        <v>0</v>
      </c>
      <c r="AW64" s="5"/>
      <c r="AX64" s="5"/>
      <c r="AY64" s="5"/>
      <c r="AZ64" s="5"/>
      <c r="BA64" s="5">
        <f t="shared" si="260"/>
        <v>0</v>
      </c>
      <c r="BB64" s="5"/>
      <c r="BC64" s="5"/>
      <c r="BD64" s="5"/>
      <c r="BE64" s="5"/>
      <c r="BF64" s="5">
        <f t="shared" si="261"/>
        <v>0</v>
      </c>
      <c r="BG64" s="5"/>
      <c r="BH64" s="5"/>
      <c r="BI64" s="5"/>
      <c r="BJ64" s="5"/>
      <c r="BK64" s="5">
        <f t="shared" si="262"/>
        <v>0</v>
      </c>
      <c r="BL64" s="5"/>
      <c r="BM64" s="5"/>
      <c r="BN64" s="5"/>
      <c r="BO64" s="5"/>
      <c r="BP64" s="5">
        <f t="shared" si="263"/>
        <v>0</v>
      </c>
      <c r="BQ64" s="5"/>
      <c r="BR64" s="5"/>
      <c r="BS64" s="5"/>
      <c r="BT64" s="5"/>
      <c r="BU64" s="5">
        <f t="shared" si="264"/>
        <v>0</v>
      </c>
      <c r="BV64" s="5"/>
      <c r="BW64" s="5"/>
      <c r="BX64" s="5"/>
      <c r="BZ64" s="2">
        <f t="shared" si="19"/>
        <v>0</v>
      </c>
      <c r="CA64" s="2">
        <f t="shared" si="247"/>
        <v>0</v>
      </c>
      <c r="CB64" s="2">
        <f t="shared" si="247"/>
        <v>0</v>
      </c>
      <c r="CC64" s="2">
        <f t="shared" si="247"/>
        <v>0</v>
      </c>
      <c r="CD64" s="17" t="e">
        <f t="shared" si="2"/>
        <v>#DIV/0!</v>
      </c>
    </row>
    <row r="65" spans="1:82" x14ac:dyDescent="0.25">
      <c r="A65" s="36"/>
      <c r="B65" s="27">
        <f t="shared" si="249"/>
        <v>44356</v>
      </c>
      <c r="C65" s="5">
        <f t="shared" si="250"/>
        <v>0</v>
      </c>
      <c r="D65" s="5"/>
      <c r="E65" s="5"/>
      <c r="F65" s="5"/>
      <c r="G65" s="5"/>
      <c r="H65" s="5">
        <f t="shared" si="251"/>
        <v>0</v>
      </c>
      <c r="I65" s="5"/>
      <c r="J65" s="5"/>
      <c r="K65" s="5"/>
      <c r="L65" s="5"/>
      <c r="M65" s="5">
        <f t="shared" si="252"/>
        <v>0</v>
      </c>
      <c r="N65" s="5"/>
      <c r="O65" s="5"/>
      <c r="P65" s="5"/>
      <c r="Q65" s="5"/>
      <c r="R65" s="5">
        <f t="shared" si="253"/>
        <v>0</v>
      </c>
      <c r="S65" s="5"/>
      <c r="T65" s="5"/>
      <c r="U65" s="5"/>
      <c r="V65" s="5"/>
      <c r="W65" s="5">
        <f t="shared" si="254"/>
        <v>0</v>
      </c>
      <c r="X65" s="5"/>
      <c r="Y65" s="5"/>
      <c r="Z65" s="5"/>
      <c r="AA65" s="5"/>
      <c r="AB65" s="5">
        <f t="shared" si="255"/>
        <v>0</v>
      </c>
      <c r="AC65" s="5"/>
      <c r="AD65" s="5"/>
      <c r="AE65" s="5"/>
      <c r="AF65" s="5"/>
      <c r="AG65" s="5">
        <f t="shared" si="256"/>
        <v>0</v>
      </c>
      <c r="AH65" s="5"/>
      <c r="AI65" s="5"/>
      <c r="AJ65" s="5"/>
      <c r="AK65" s="5"/>
      <c r="AL65" s="5">
        <f t="shared" si="257"/>
        <v>0</v>
      </c>
      <c r="AM65" s="5"/>
      <c r="AN65" s="5"/>
      <c r="AO65" s="5"/>
      <c r="AP65" s="5"/>
      <c r="AQ65" s="5">
        <f t="shared" si="258"/>
        <v>0</v>
      </c>
      <c r="AR65" s="5"/>
      <c r="AS65" s="5"/>
      <c r="AT65" s="5"/>
      <c r="AU65" s="5"/>
      <c r="AV65" s="5">
        <f t="shared" si="259"/>
        <v>0</v>
      </c>
      <c r="AW65" s="5"/>
      <c r="AX65" s="5"/>
      <c r="AY65" s="5"/>
      <c r="AZ65" s="5"/>
      <c r="BA65" s="5">
        <f t="shared" si="260"/>
        <v>0</v>
      </c>
      <c r="BB65" s="5"/>
      <c r="BC65" s="5"/>
      <c r="BD65" s="5"/>
      <c r="BE65" s="5"/>
      <c r="BF65" s="5">
        <f t="shared" si="261"/>
        <v>0</v>
      </c>
      <c r="BG65" s="5"/>
      <c r="BH65" s="5"/>
      <c r="BI65" s="5"/>
      <c r="BJ65" s="5"/>
      <c r="BK65" s="5">
        <f t="shared" si="262"/>
        <v>0</v>
      </c>
      <c r="BL65" s="5"/>
      <c r="BM65" s="5"/>
      <c r="BN65" s="5"/>
      <c r="BO65" s="5"/>
      <c r="BP65" s="5">
        <f t="shared" si="263"/>
        <v>0</v>
      </c>
      <c r="BQ65" s="5"/>
      <c r="BR65" s="5"/>
      <c r="BS65" s="5"/>
      <c r="BT65" s="5"/>
      <c r="BU65" s="5">
        <f t="shared" si="264"/>
        <v>0</v>
      </c>
      <c r="BV65" s="5"/>
      <c r="BW65" s="5"/>
      <c r="BX65" s="5"/>
      <c r="BZ65" s="2">
        <f t="shared" si="19"/>
        <v>0</v>
      </c>
      <c r="CA65" s="2">
        <f t="shared" si="247"/>
        <v>0</v>
      </c>
      <c r="CB65" s="2">
        <f t="shared" si="247"/>
        <v>0</v>
      </c>
      <c r="CC65" s="2">
        <f t="shared" si="247"/>
        <v>0</v>
      </c>
      <c r="CD65" s="17" t="e">
        <f t="shared" si="2"/>
        <v>#DIV/0!</v>
      </c>
    </row>
    <row r="66" spans="1:82" ht="18.75" thickBot="1" x14ac:dyDescent="0.3">
      <c r="A66" s="37"/>
      <c r="B66" s="28">
        <f t="shared" si="249"/>
        <v>44357</v>
      </c>
      <c r="C66" s="6">
        <f t="shared" si="250"/>
        <v>0</v>
      </c>
      <c r="D66" s="6"/>
      <c r="E66" s="6"/>
      <c r="F66" s="6"/>
      <c r="G66" s="6"/>
      <c r="H66" s="6">
        <f t="shared" si="251"/>
        <v>0</v>
      </c>
      <c r="I66" s="6"/>
      <c r="J66" s="6"/>
      <c r="K66" s="6"/>
      <c r="L66" s="6"/>
      <c r="M66" s="6">
        <f t="shared" si="252"/>
        <v>0</v>
      </c>
      <c r="N66" s="6"/>
      <c r="O66" s="6"/>
      <c r="P66" s="6"/>
      <c r="Q66" s="6"/>
      <c r="R66" s="6">
        <f t="shared" si="253"/>
        <v>0</v>
      </c>
      <c r="S66" s="6"/>
      <c r="T66" s="6"/>
      <c r="U66" s="6"/>
      <c r="V66" s="6"/>
      <c r="W66" s="6">
        <f t="shared" si="254"/>
        <v>0</v>
      </c>
      <c r="X66" s="6"/>
      <c r="Y66" s="6"/>
      <c r="Z66" s="6"/>
      <c r="AA66" s="6"/>
      <c r="AB66" s="6">
        <f t="shared" si="255"/>
        <v>0</v>
      </c>
      <c r="AC66" s="6"/>
      <c r="AD66" s="6"/>
      <c r="AE66" s="6"/>
      <c r="AF66" s="6"/>
      <c r="AG66" s="6">
        <f t="shared" si="256"/>
        <v>0</v>
      </c>
      <c r="AH66" s="6"/>
      <c r="AI66" s="6"/>
      <c r="AJ66" s="6"/>
      <c r="AK66" s="6"/>
      <c r="AL66" s="6">
        <f t="shared" si="257"/>
        <v>0</v>
      </c>
      <c r="AM66" s="6"/>
      <c r="AN66" s="6"/>
      <c r="AO66" s="6"/>
      <c r="AP66" s="6"/>
      <c r="AQ66" s="6">
        <f t="shared" si="258"/>
        <v>0</v>
      </c>
      <c r="AR66" s="6"/>
      <c r="AS66" s="6"/>
      <c r="AT66" s="6"/>
      <c r="AU66" s="6"/>
      <c r="AV66" s="6">
        <f t="shared" si="259"/>
        <v>0</v>
      </c>
      <c r="AW66" s="6"/>
      <c r="AX66" s="6"/>
      <c r="AY66" s="6"/>
      <c r="AZ66" s="6"/>
      <c r="BA66" s="6">
        <f t="shared" si="260"/>
        <v>0</v>
      </c>
      <c r="BB66" s="6"/>
      <c r="BC66" s="6"/>
      <c r="BD66" s="6"/>
      <c r="BE66" s="6"/>
      <c r="BF66" s="6">
        <f t="shared" si="261"/>
        <v>0</v>
      </c>
      <c r="BG66" s="6"/>
      <c r="BH66" s="6"/>
      <c r="BI66" s="6"/>
      <c r="BJ66" s="6"/>
      <c r="BK66" s="6">
        <f t="shared" si="262"/>
        <v>0</v>
      </c>
      <c r="BL66" s="6"/>
      <c r="BM66" s="6"/>
      <c r="BN66" s="6"/>
      <c r="BO66" s="6"/>
      <c r="BP66" s="6">
        <f t="shared" si="263"/>
        <v>0</v>
      </c>
      <c r="BQ66" s="6"/>
      <c r="BR66" s="6"/>
      <c r="BS66" s="6"/>
      <c r="BT66" s="6"/>
      <c r="BU66" s="6">
        <f t="shared" si="264"/>
        <v>0</v>
      </c>
      <c r="BV66" s="6"/>
      <c r="BW66" s="6"/>
      <c r="BX66" s="6"/>
      <c r="BZ66" s="2">
        <f t="shared" si="19"/>
        <v>0</v>
      </c>
      <c r="CA66" s="2">
        <f t="shared" si="247"/>
        <v>0</v>
      </c>
      <c r="CB66" s="2">
        <f t="shared" si="247"/>
        <v>0</v>
      </c>
      <c r="CC66" s="2">
        <f t="shared" si="247"/>
        <v>0</v>
      </c>
      <c r="CD66" s="17" t="e">
        <f t="shared" si="2"/>
        <v>#DIV/0!</v>
      </c>
    </row>
    <row r="67" spans="1:82" ht="18.75" thickTop="1" x14ac:dyDescent="0.25">
      <c r="B67" s="29"/>
      <c r="BZ67" s="2"/>
      <c r="CA67" s="12">
        <f t="shared" ref="CA67:CC67" si="265">SUM(CA60:CA66)</f>
        <v>0</v>
      </c>
      <c r="CB67" s="12">
        <f t="shared" si="265"/>
        <v>0</v>
      </c>
      <c r="CC67" s="12">
        <f t="shared" si="265"/>
        <v>0</v>
      </c>
      <c r="CD67" s="18" t="e">
        <f t="shared" ref="CD67" si="266">((CA67+CB67+CC67)/$BZ$4)</f>
        <v>#DIV/0!</v>
      </c>
    </row>
    <row r="68" spans="1:82" x14ac:dyDescent="0.25">
      <c r="A68" s="35">
        <v>9</v>
      </c>
      <c r="B68" s="26">
        <f t="shared" ref="B68" si="267">B66+1</f>
        <v>44358</v>
      </c>
      <c r="C68" s="4">
        <f t="shared" ref="C68" si="268">C66-D66-E66-F66</f>
        <v>0</v>
      </c>
      <c r="D68" s="4"/>
      <c r="E68" s="4"/>
      <c r="F68" s="4"/>
      <c r="G68" s="4"/>
      <c r="H68" s="4">
        <f t="shared" ref="H68" si="269">H66-I66-J66-K66</f>
        <v>0</v>
      </c>
      <c r="I68" s="4"/>
      <c r="J68" s="4"/>
      <c r="K68" s="4"/>
      <c r="L68" s="4"/>
      <c r="M68" s="4">
        <f t="shared" ref="M68" si="270">M66-N66-O66-P66</f>
        <v>0</v>
      </c>
      <c r="N68" s="4"/>
      <c r="O68" s="4"/>
      <c r="P68" s="4"/>
      <c r="Q68" s="4"/>
      <c r="R68" s="4">
        <f t="shared" ref="R68" si="271">R66-S66-T66-U66</f>
        <v>0</v>
      </c>
      <c r="S68" s="4"/>
      <c r="T68" s="4"/>
      <c r="U68" s="4"/>
      <c r="V68" s="4"/>
      <c r="W68" s="4">
        <f t="shared" ref="W68" si="272">W66-X66-Y66-Z66</f>
        <v>0</v>
      </c>
      <c r="X68" s="4"/>
      <c r="Y68" s="4"/>
      <c r="Z68" s="4"/>
      <c r="AA68" s="4"/>
      <c r="AB68" s="4">
        <f t="shared" ref="AB68" si="273">AB66-AC66-AD66-AE66</f>
        <v>0</v>
      </c>
      <c r="AC68" s="4"/>
      <c r="AD68" s="4"/>
      <c r="AE68" s="4"/>
      <c r="AF68" s="4"/>
      <c r="AG68" s="4">
        <f t="shared" ref="AG68" si="274">AG66-AH66-AI66-AJ66</f>
        <v>0</v>
      </c>
      <c r="AH68" s="4"/>
      <c r="AI68" s="4"/>
      <c r="AJ68" s="4"/>
      <c r="AK68" s="4"/>
      <c r="AL68" s="4">
        <f t="shared" ref="AL68" si="275">AL66-AM66-AN66-AO66</f>
        <v>0</v>
      </c>
      <c r="AM68" s="4"/>
      <c r="AN68" s="4"/>
      <c r="AO68" s="4"/>
      <c r="AP68" s="4"/>
      <c r="AQ68" s="4">
        <f t="shared" ref="AQ68" si="276">AQ66-AR66-AS66-AT66</f>
        <v>0</v>
      </c>
      <c r="AR68" s="4"/>
      <c r="AS68" s="4"/>
      <c r="AT68" s="4"/>
      <c r="AU68" s="4"/>
      <c r="AV68" s="4">
        <f t="shared" ref="AV68" si="277">AV66-AW66-AX66-AY66</f>
        <v>0</v>
      </c>
      <c r="AW68" s="4"/>
      <c r="AX68" s="4"/>
      <c r="AY68" s="4"/>
      <c r="AZ68" s="4"/>
      <c r="BA68" s="4">
        <f t="shared" ref="BA68" si="278">BA66-BB66-BC66-BD66</f>
        <v>0</v>
      </c>
      <c r="BB68" s="4"/>
      <c r="BC68" s="4"/>
      <c r="BD68" s="4"/>
      <c r="BE68" s="4"/>
      <c r="BF68" s="4">
        <f t="shared" ref="BF68" si="279">BF66-BG66-BH66-BI66</f>
        <v>0</v>
      </c>
      <c r="BG68" s="4"/>
      <c r="BH68" s="4"/>
      <c r="BI68" s="4"/>
      <c r="BJ68" s="4"/>
      <c r="BK68" s="4">
        <f t="shared" ref="BK68" si="280">BK66-BL66-BM66-BN66</f>
        <v>0</v>
      </c>
      <c r="BL68" s="4"/>
      <c r="BM68" s="4"/>
      <c r="BN68" s="4"/>
      <c r="BO68" s="4"/>
      <c r="BP68" s="4">
        <f t="shared" ref="BP68" si="281">BP66-BQ66-BR66-BS66</f>
        <v>0</v>
      </c>
      <c r="BQ68" s="4"/>
      <c r="BR68" s="4"/>
      <c r="BS68" s="4"/>
      <c r="BT68" s="4"/>
      <c r="BU68" s="4">
        <f t="shared" ref="BU68" si="282">BU66-BV66-BW66-BX66</f>
        <v>0</v>
      </c>
      <c r="BV68" s="4"/>
      <c r="BW68" s="4"/>
      <c r="BX68" s="4"/>
      <c r="BZ68" s="2">
        <f t="shared" ref="BZ68:CC74" si="283">SUM(C68,H68,M68,R68,W68,AB68,AG68,AL68,AQ68,AV68,BA68,BF68,BK68,BP68,BU68)</f>
        <v>0</v>
      </c>
      <c r="CA68" s="2">
        <f t="shared" si="283"/>
        <v>0</v>
      </c>
      <c r="CB68" s="2">
        <f t="shared" si="283"/>
        <v>0</v>
      </c>
      <c r="CC68" s="2">
        <f t="shared" si="283"/>
        <v>0</v>
      </c>
      <c r="CD68" s="17" t="e">
        <f t="shared" ref="CD68:CD130" si="284">((CA68+CB68+CC68)/BZ68)</f>
        <v>#DIV/0!</v>
      </c>
    </row>
    <row r="69" spans="1:82" x14ac:dyDescent="0.25">
      <c r="A69" s="36"/>
      <c r="B69" s="27">
        <f t="shared" ref="B69:B74" si="285">B68+1</f>
        <v>44359</v>
      </c>
      <c r="C69" s="5">
        <f t="shared" ref="C69:C74" si="286">C68-D68-E68-F68</f>
        <v>0</v>
      </c>
      <c r="D69" s="5"/>
      <c r="E69" s="5"/>
      <c r="F69" s="5"/>
      <c r="G69" s="5"/>
      <c r="H69" s="5">
        <f t="shared" ref="H69:H74" si="287">H68-I68-J68-K68</f>
        <v>0</v>
      </c>
      <c r="I69" s="5"/>
      <c r="J69" s="5"/>
      <c r="K69" s="5"/>
      <c r="L69" s="5"/>
      <c r="M69" s="5">
        <f t="shared" ref="M69:M74" si="288">M68-N68-O68-P68</f>
        <v>0</v>
      </c>
      <c r="N69" s="5"/>
      <c r="O69" s="5"/>
      <c r="P69" s="5"/>
      <c r="Q69" s="5"/>
      <c r="R69" s="5">
        <f t="shared" ref="R69:R74" si="289">R68-S68-T68-U68</f>
        <v>0</v>
      </c>
      <c r="S69" s="5"/>
      <c r="T69" s="5"/>
      <c r="U69" s="5"/>
      <c r="V69" s="5"/>
      <c r="W69" s="5">
        <f t="shared" ref="W69:W74" si="290">W68-X68-Y68-Z68</f>
        <v>0</v>
      </c>
      <c r="X69" s="5"/>
      <c r="Y69" s="5"/>
      <c r="Z69" s="5"/>
      <c r="AA69" s="5"/>
      <c r="AB69" s="5">
        <f t="shared" ref="AB69:AB74" si="291">AB68-AC68-AD68-AE68</f>
        <v>0</v>
      </c>
      <c r="AC69" s="5"/>
      <c r="AD69" s="5"/>
      <c r="AE69" s="5"/>
      <c r="AF69" s="5"/>
      <c r="AG69" s="5">
        <f t="shared" ref="AG69:AG74" si="292">AG68-AH68-AI68-AJ68</f>
        <v>0</v>
      </c>
      <c r="AH69" s="5"/>
      <c r="AI69" s="5"/>
      <c r="AJ69" s="5"/>
      <c r="AK69" s="5"/>
      <c r="AL69" s="5">
        <f t="shared" ref="AL69:AL74" si="293">AL68-AM68-AN68-AO68</f>
        <v>0</v>
      </c>
      <c r="AM69" s="5"/>
      <c r="AN69" s="5"/>
      <c r="AO69" s="5"/>
      <c r="AP69" s="5"/>
      <c r="AQ69" s="5">
        <f t="shared" ref="AQ69:AQ74" si="294">AQ68-AR68-AS68-AT68</f>
        <v>0</v>
      </c>
      <c r="AR69" s="5"/>
      <c r="AS69" s="5"/>
      <c r="AT69" s="5"/>
      <c r="AU69" s="5"/>
      <c r="AV69" s="5">
        <f t="shared" ref="AV69:AV74" si="295">AV68-AW68-AX68-AY68</f>
        <v>0</v>
      </c>
      <c r="AW69" s="5"/>
      <c r="AX69" s="5"/>
      <c r="AY69" s="5"/>
      <c r="AZ69" s="5"/>
      <c r="BA69" s="5">
        <f t="shared" ref="BA69:BA74" si="296">BA68-BB68-BC68-BD68</f>
        <v>0</v>
      </c>
      <c r="BB69" s="5"/>
      <c r="BC69" s="5"/>
      <c r="BD69" s="5"/>
      <c r="BE69" s="5"/>
      <c r="BF69" s="5">
        <f t="shared" ref="BF69:BF74" si="297">BF68-BG68-BH68-BI68</f>
        <v>0</v>
      </c>
      <c r="BG69" s="5"/>
      <c r="BH69" s="5"/>
      <c r="BI69" s="5"/>
      <c r="BJ69" s="5"/>
      <c r="BK69" s="5">
        <f t="shared" ref="BK69:BK74" si="298">BK68-BL68-BM68-BN68</f>
        <v>0</v>
      </c>
      <c r="BL69" s="5"/>
      <c r="BM69" s="5"/>
      <c r="BN69" s="5"/>
      <c r="BO69" s="5"/>
      <c r="BP69" s="5">
        <f t="shared" ref="BP69:BP74" si="299">BP68-BQ68-BR68-BS68</f>
        <v>0</v>
      </c>
      <c r="BQ69" s="5"/>
      <c r="BR69" s="5"/>
      <c r="BS69" s="5"/>
      <c r="BT69" s="5"/>
      <c r="BU69" s="5">
        <f t="shared" ref="BU69:BU74" si="300">BU68-BV68-BW68-BX68</f>
        <v>0</v>
      </c>
      <c r="BV69" s="5"/>
      <c r="BW69" s="5"/>
      <c r="BX69" s="5"/>
      <c r="BZ69" s="2">
        <f t="shared" si="19"/>
        <v>0</v>
      </c>
      <c r="CA69" s="2">
        <f t="shared" si="283"/>
        <v>0</v>
      </c>
      <c r="CB69" s="2">
        <f t="shared" si="283"/>
        <v>0</v>
      </c>
      <c r="CC69" s="2">
        <f t="shared" si="283"/>
        <v>0</v>
      </c>
      <c r="CD69" s="17" t="e">
        <f t="shared" si="284"/>
        <v>#DIV/0!</v>
      </c>
    </row>
    <row r="70" spans="1:82" x14ac:dyDescent="0.25">
      <c r="A70" s="36"/>
      <c r="B70" s="27">
        <f t="shared" si="285"/>
        <v>44360</v>
      </c>
      <c r="C70" s="5">
        <f t="shared" si="286"/>
        <v>0</v>
      </c>
      <c r="D70" s="5"/>
      <c r="E70" s="5"/>
      <c r="F70" s="5"/>
      <c r="G70" s="5"/>
      <c r="H70" s="5">
        <f t="shared" si="287"/>
        <v>0</v>
      </c>
      <c r="I70" s="5"/>
      <c r="J70" s="5"/>
      <c r="K70" s="5"/>
      <c r="L70" s="5"/>
      <c r="M70" s="5">
        <f t="shared" si="288"/>
        <v>0</v>
      </c>
      <c r="N70" s="5"/>
      <c r="O70" s="5"/>
      <c r="P70" s="5"/>
      <c r="Q70" s="5"/>
      <c r="R70" s="5">
        <f t="shared" si="289"/>
        <v>0</v>
      </c>
      <c r="S70" s="5"/>
      <c r="T70" s="5"/>
      <c r="U70" s="5"/>
      <c r="V70" s="5"/>
      <c r="W70" s="5">
        <f t="shared" si="290"/>
        <v>0</v>
      </c>
      <c r="X70" s="5"/>
      <c r="Y70" s="5"/>
      <c r="Z70" s="5"/>
      <c r="AA70" s="5"/>
      <c r="AB70" s="5">
        <f t="shared" si="291"/>
        <v>0</v>
      </c>
      <c r="AC70" s="5"/>
      <c r="AD70" s="5"/>
      <c r="AE70" s="5"/>
      <c r="AF70" s="5"/>
      <c r="AG70" s="5">
        <f t="shared" si="292"/>
        <v>0</v>
      </c>
      <c r="AH70" s="5"/>
      <c r="AI70" s="5"/>
      <c r="AJ70" s="5"/>
      <c r="AK70" s="5"/>
      <c r="AL70" s="5">
        <f t="shared" si="293"/>
        <v>0</v>
      </c>
      <c r="AM70" s="5"/>
      <c r="AN70" s="5"/>
      <c r="AO70" s="5"/>
      <c r="AP70" s="5"/>
      <c r="AQ70" s="5">
        <f t="shared" si="294"/>
        <v>0</v>
      </c>
      <c r="AR70" s="5"/>
      <c r="AS70" s="5"/>
      <c r="AT70" s="5"/>
      <c r="AU70" s="5"/>
      <c r="AV70" s="5">
        <f t="shared" si="295"/>
        <v>0</v>
      </c>
      <c r="AW70" s="5"/>
      <c r="AX70" s="5"/>
      <c r="AY70" s="5"/>
      <c r="AZ70" s="5"/>
      <c r="BA70" s="5">
        <f t="shared" si="296"/>
        <v>0</v>
      </c>
      <c r="BB70" s="5"/>
      <c r="BC70" s="5"/>
      <c r="BD70" s="5"/>
      <c r="BE70" s="5"/>
      <c r="BF70" s="5">
        <f t="shared" si="297"/>
        <v>0</v>
      </c>
      <c r="BG70" s="5"/>
      <c r="BH70" s="5"/>
      <c r="BI70" s="5"/>
      <c r="BJ70" s="5"/>
      <c r="BK70" s="5">
        <f t="shared" si="298"/>
        <v>0</v>
      </c>
      <c r="BL70" s="5"/>
      <c r="BM70" s="5"/>
      <c r="BN70" s="5"/>
      <c r="BO70" s="5"/>
      <c r="BP70" s="5">
        <f t="shared" si="299"/>
        <v>0</v>
      </c>
      <c r="BQ70" s="5"/>
      <c r="BR70" s="5"/>
      <c r="BS70" s="5"/>
      <c r="BT70" s="5"/>
      <c r="BU70" s="5">
        <f t="shared" si="300"/>
        <v>0</v>
      </c>
      <c r="BV70" s="5"/>
      <c r="BW70" s="5"/>
      <c r="BX70" s="5"/>
      <c r="BZ70" s="2">
        <f t="shared" si="19"/>
        <v>0</v>
      </c>
      <c r="CA70" s="2">
        <f t="shared" si="283"/>
        <v>0</v>
      </c>
      <c r="CB70" s="2">
        <f t="shared" si="283"/>
        <v>0</v>
      </c>
      <c r="CC70" s="2">
        <f t="shared" si="283"/>
        <v>0</v>
      </c>
      <c r="CD70" s="17" t="e">
        <f t="shared" si="284"/>
        <v>#DIV/0!</v>
      </c>
    </row>
    <row r="71" spans="1:82" x14ac:dyDescent="0.25">
      <c r="A71" s="36"/>
      <c r="B71" s="27">
        <f t="shared" si="285"/>
        <v>44361</v>
      </c>
      <c r="C71" s="5">
        <f t="shared" si="286"/>
        <v>0</v>
      </c>
      <c r="D71" s="5"/>
      <c r="E71" s="5"/>
      <c r="F71" s="5"/>
      <c r="G71" s="5"/>
      <c r="H71" s="5">
        <f t="shared" si="287"/>
        <v>0</v>
      </c>
      <c r="I71" s="5"/>
      <c r="J71" s="5"/>
      <c r="K71" s="5"/>
      <c r="L71" s="5"/>
      <c r="M71" s="5">
        <f t="shared" si="288"/>
        <v>0</v>
      </c>
      <c r="N71" s="5"/>
      <c r="O71" s="5"/>
      <c r="P71" s="5"/>
      <c r="Q71" s="5"/>
      <c r="R71" s="5">
        <f t="shared" si="289"/>
        <v>0</v>
      </c>
      <c r="S71" s="5"/>
      <c r="T71" s="5"/>
      <c r="U71" s="5"/>
      <c r="V71" s="5"/>
      <c r="W71" s="5">
        <f t="shared" si="290"/>
        <v>0</v>
      </c>
      <c r="X71" s="5"/>
      <c r="Y71" s="5"/>
      <c r="Z71" s="5"/>
      <c r="AA71" s="5"/>
      <c r="AB71" s="5">
        <f t="shared" si="291"/>
        <v>0</v>
      </c>
      <c r="AC71" s="5"/>
      <c r="AD71" s="5"/>
      <c r="AE71" s="5"/>
      <c r="AF71" s="5"/>
      <c r="AG71" s="5">
        <f t="shared" si="292"/>
        <v>0</v>
      </c>
      <c r="AH71" s="5"/>
      <c r="AI71" s="5"/>
      <c r="AJ71" s="5"/>
      <c r="AK71" s="5"/>
      <c r="AL71" s="5">
        <f t="shared" si="293"/>
        <v>0</v>
      </c>
      <c r="AM71" s="5"/>
      <c r="AN71" s="5"/>
      <c r="AO71" s="5"/>
      <c r="AP71" s="5"/>
      <c r="AQ71" s="5">
        <f t="shared" si="294"/>
        <v>0</v>
      </c>
      <c r="AR71" s="5"/>
      <c r="AS71" s="5"/>
      <c r="AT71" s="5"/>
      <c r="AU71" s="5"/>
      <c r="AV71" s="5">
        <f t="shared" si="295"/>
        <v>0</v>
      </c>
      <c r="AW71" s="5"/>
      <c r="AX71" s="5"/>
      <c r="AY71" s="5"/>
      <c r="AZ71" s="5"/>
      <c r="BA71" s="5">
        <f t="shared" si="296"/>
        <v>0</v>
      </c>
      <c r="BB71" s="5"/>
      <c r="BC71" s="5"/>
      <c r="BD71" s="5"/>
      <c r="BE71" s="5"/>
      <c r="BF71" s="5">
        <f t="shared" si="297"/>
        <v>0</v>
      </c>
      <c r="BG71" s="5"/>
      <c r="BH71" s="5"/>
      <c r="BI71" s="5"/>
      <c r="BJ71" s="5"/>
      <c r="BK71" s="5">
        <f t="shared" si="298"/>
        <v>0</v>
      </c>
      <c r="BL71" s="5"/>
      <c r="BM71" s="5"/>
      <c r="BN71" s="5"/>
      <c r="BO71" s="5"/>
      <c r="BP71" s="5">
        <f t="shared" si="299"/>
        <v>0</v>
      </c>
      <c r="BQ71" s="5"/>
      <c r="BR71" s="5"/>
      <c r="BS71" s="5"/>
      <c r="BT71" s="5"/>
      <c r="BU71" s="5">
        <f t="shared" si="300"/>
        <v>0</v>
      </c>
      <c r="BV71" s="5"/>
      <c r="BW71" s="5"/>
      <c r="BX71" s="5"/>
      <c r="BZ71" s="2">
        <f t="shared" si="19"/>
        <v>0</v>
      </c>
      <c r="CA71" s="2">
        <f t="shared" si="283"/>
        <v>0</v>
      </c>
      <c r="CB71" s="2">
        <f t="shared" si="283"/>
        <v>0</v>
      </c>
      <c r="CC71" s="2">
        <f t="shared" si="283"/>
        <v>0</v>
      </c>
      <c r="CD71" s="17" t="e">
        <f t="shared" si="284"/>
        <v>#DIV/0!</v>
      </c>
    </row>
    <row r="72" spans="1:82" x14ac:dyDescent="0.25">
      <c r="A72" s="36"/>
      <c r="B72" s="27">
        <f t="shared" si="285"/>
        <v>44362</v>
      </c>
      <c r="C72" s="5">
        <f t="shared" si="286"/>
        <v>0</v>
      </c>
      <c r="D72" s="5"/>
      <c r="E72" s="5"/>
      <c r="F72" s="5"/>
      <c r="G72" s="5"/>
      <c r="H72" s="5">
        <f t="shared" si="287"/>
        <v>0</v>
      </c>
      <c r="I72" s="5"/>
      <c r="J72" s="5"/>
      <c r="K72" s="5"/>
      <c r="L72" s="5"/>
      <c r="M72" s="5">
        <f t="shared" si="288"/>
        <v>0</v>
      </c>
      <c r="N72" s="5"/>
      <c r="O72" s="5"/>
      <c r="P72" s="5"/>
      <c r="Q72" s="5"/>
      <c r="R72" s="5">
        <f t="shared" si="289"/>
        <v>0</v>
      </c>
      <c r="S72" s="5"/>
      <c r="T72" s="5"/>
      <c r="U72" s="5"/>
      <c r="V72" s="5"/>
      <c r="W72" s="5">
        <f t="shared" si="290"/>
        <v>0</v>
      </c>
      <c r="X72" s="5"/>
      <c r="Y72" s="5"/>
      <c r="Z72" s="5"/>
      <c r="AA72" s="5"/>
      <c r="AB72" s="5">
        <f t="shared" si="291"/>
        <v>0</v>
      </c>
      <c r="AC72" s="5"/>
      <c r="AD72" s="5"/>
      <c r="AE72" s="5"/>
      <c r="AF72" s="5"/>
      <c r="AG72" s="5">
        <f t="shared" si="292"/>
        <v>0</v>
      </c>
      <c r="AH72" s="5"/>
      <c r="AI72" s="5"/>
      <c r="AJ72" s="5"/>
      <c r="AK72" s="5"/>
      <c r="AL72" s="5">
        <f t="shared" si="293"/>
        <v>0</v>
      </c>
      <c r="AM72" s="5"/>
      <c r="AN72" s="5"/>
      <c r="AO72" s="5"/>
      <c r="AP72" s="5"/>
      <c r="AQ72" s="5">
        <f t="shared" si="294"/>
        <v>0</v>
      </c>
      <c r="AR72" s="5"/>
      <c r="AS72" s="5"/>
      <c r="AT72" s="5"/>
      <c r="AU72" s="5"/>
      <c r="AV72" s="5">
        <f t="shared" si="295"/>
        <v>0</v>
      </c>
      <c r="AW72" s="5"/>
      <c r="AX72" s="5"/>
      <c r="AY72" s="5"/>
      <c r="AZ72" s="5"/>
      <c r="BA72" s="5">
        <f t="shared" si="296"/>
        <v>0</v>
      </c>
      <c r="BB72" s="5"/>
      <c r="BC72" s="5"/>
      <c r="BD72" s="5"/>
      <c r="BE72" s="5"/>
      <c r="BF72" s="5">
        <f t="shared" si="297"/>
        <v>0</v>
      </c>
      <c r="BG72" s="5"/>
      <c r="BH72" s="5"/>
      <c r="BI72" s="5"/>
      <c r="BJ72" s="5"/>
      <c r="BK72" s="5">
        <f t="shared" si="298"/>
        <v>0</v>
      </c>
      <c r="BL72" s="5"/>
      <c r="BM72" s="5"/>
      <c r="BN72" s="5"/>
      <c r="BO72" s="5"/>
      <c r="BP72" s="5">
        <f t="shared" si="299"/>
        <v>0</v>
      </c>
      <c r="BQ72" s="5"/>
      <c r="BR72" s="5"/>
      <c r="BS72" s="5"/>
      <c r="BT72" s="5"/>
      <c r="BU72" s="5">
        <f t="shared" si="300"/>
        <v>0</v>
      </c>
      <c r="BV72" s="5"/>
      <c r="BW72" s="5"/>
      <c r="BX72" s="5"/>
      <c r="BZ72" s="2">
        <f t="shared" si="19"/>
        <v>0</v>
      </c>
      <c r="CA72" s="2">
        <f t="shared" si="283"/>
        <v>0</v>
      </c>
      <c r="CB72" s="2">
        <f t="shared" si="283"/>
        <v>0</v>
      </c>
      <c r="CC72" s="2">
        <f t="shared" si="283"/>
        <v>0</v>
      </c>
      <c r="CD72" s="17" t="e">
        <f t="shared" si="284"/>
        <v>#DIV/0!</v>
      </c>
    </row>
    <row r="73" spans="1:82" x14ac:dyDescent="0.25">
      <c r="A73" s="36"/>
      <c r="B73" s="27">
        <f t="shared" si="285"/>
        <v>44363</v>
      </c>
      <c r="C73" s="5">
        <f t="shared" si="286"/>
        <v>0</v>
      </c>
      <c r="D73" s="5"/>
      <c r="E73" s="5"/>
      <c r="F73" s="5"/>
      <c r="G73" s="5"/>
      <c r="H73" s="5">
        <f t="shared" si="287"/>
        <v>0</v>
      </c>
      <c r="I73" s="5"/>
      <c r="J73" s="5"/>
      <c r="K73" s="5"/>
      <c r="L73" s="5"/>
      <c r="M73" s="5">
        <f t="shared" si="288"/>
        <v>0</v>
      </c>
      <c r="N73" s="5"/>
      <c r="O73" s="5"/>
      <c r="P73" s="5"/>
      <c r="Q73" s="5"/>
      <c r="R73" s="5">
        <f t="shared" si="289"/>
        <v>0</v>
      </c>
      <c r="S73" s="5"/>
      <c r="T73" s="5"/>
      <c r="U73" s="5"/>
      <c r="V73" s="5"/>
      <c r="W73" s="5">
        <f t="shared" si="290"/>
        <v>0</v>
      </c>
      <c r="X73" s="5"/>
      <c r="Y73" s="5"/>
      <c r="Z73" s="5"/>
      <c r="AA73" s="5"/>
      <c r="AB73" s="5">
        <f t="shared" si="291"/>
        <v>0</v>
      </c>
      <c r="AC73" s="5"/>
      <c r="AD73" s="5"/>
      <c r="AE73" s="5"/>
      <c r="AF73" s="5"/>
      <c r="AG73" s="5">
        <f t="shared" si="292"/>
        <v>0</v>
      </c>
      <c r="AH73" s="5"/>
      <c r="AI73" s="5"/>
      <c r="AJ73" s="5"/>
      <c r="AK73" s="5"/>
      <c r="AL73" s="5">
        <f t="shared" si="293"/>
        <v>0</v>
      </c>
      <c r="AM73" s="5"/>
      <c r="AN73" s="5"/>
      <c r="AO73" s="5"/>
      <c r="AP73" s="5"/>
      <c r="AQ73" s="5">
        <f t="shared" si="294"/>
        <v>0</v>
      </c>
      <c r="AR73" s="5"/>
      <c r="AS73" s="5"/>
      <c r="AT73" s="5"/>
      <c r="AU73" s="5"/>
      <c r="AV73" s="5">
        <f t="shared" si="295"/>
        <v>0</v>
      </c>
      <c r="AW73" s="5"/>
      <c r="AX73" s="5"/>
      <c r="AY73" s="5"/>
      <c r="AZ73" s="5"/>
      <c r="BA73" s="5">
        <f t="shared" si="296"/>
        <v>0</v>
      </c>
      <c r="BB73" s="5"/>
      <c r="BC73" s="5"/>
      <c r="BD73" s="5"/>
      <c r="BE73" s="5"/>
      <c r="BF73" s="5">
        <f t="shared" si="297"/>
        <v>0</v>
      </c>
      <c r="BG73" s="5"/>
      <c r="BH73" s="5"/>
      <c r="BI73" s="5"/>
      <c r="BJ73" s="5"/>
      <c r="BK73" s="5">
        <f t="shared" si="298"/>
        <v>0</v>
      </c>
      <c r="BL73" s="5"/>
      <c r="BM73" s="5"/>
      <c r="BN73" s="5"/>
      <c r="BO73" s="5"/>
      <c r="BP73" s="5">
        <f t="shared" si="299"/>
        <v>0</v>
      </c>
      <c r="BQ73" s="5"/>
      <c r="BR73" s="5"/>
      <c r="BS73" s="5"/>
      <c r="BT73" s="5"/>
      <c r="BU73" s="5">
        <f t="shared" si="300"/>
        <v>0</v>
      </c>
      <c r="BV73" s="5"/>
      <c r="BW73" s="5"/>
      <c r="BX73" s="5"/>
      <c r="BZ73" s="2">
        <f t="shared" si="19"/>
        <v>0</v>
      </c>
      <c r="CA73" s="2">
        <f t="shared" si="283"/>
        <v>0</v>
      </c>
      <c r="CB73" s="2">
        <f t="shared" si="283"/>
        <v>0</v>
      </c>
      <c r="CC73" s="2">
        <f t="shared" si="283"/>
        <v>0</v>
      </c>
      <c r="CD73" s="17" t="e">
        <f t="shared" si="284"/>
        <v>#DIV/0!</v>
      </c>
    </row>
    <row r="74" spans="1:82" ht="18.75" thickBot="1" x14ac:dyDescent="0.3">
      <c r="A74" s="37"/>
      <c r="B74" s="28">
        <f t="shared" si="285"/>
        <v>44364</v>
      </c>
      <c r="C74" s="6">
        <f t="shared" si="286"/>
        <v>0</v>
      </c>
      <c r="D74" s="6"/>
      <c r="E74" s="6"/>
      <c r="F74" s="6"/>
      <c r="G74" s="6"/>
      <c r="H74" s="6">
        <f t="shared" si="287"/>
        <v>0</v>
      </c>
      <c r="I74" s="6"/>
      <c r="J74" s="6"/>
      <c r="K74" s="6"/>
      <c r="L74" s="6"/>
      <c r="M74" s="6">
        <f t="shared" si="288"/>
        <v>0</v>
      </c>
      <c r="N74" s="6"/>
      <c r="O74" s="6"/>
      <c r="P74" s="6"/>
      <c r="Q74" s="6"/>
      <c r="R74" s="6">
        <f t="shared" si="289"/>
        <v>0</v>
      </c>
      <c r="S74" s="6"/>
      <c r="T74" s="6"/>
      <c r="U74" s="6"/>
      <c r="V74" s="6"/>
      <c r="W74" s="6">
        <f t="shared" si="290"/>
        <v>0</v>
      </c>
      <c r="X74" s="6"/>
      <c r="Y74" s="6"/>
      <c r="Z74" s="6"/>
      <c r="AA74" s="6"/>
      <c r="AB74" s="6">
        <f t="shared" si="291"/>
        <v>0</v>
      </c>
      <c r="AC74" s="6"/>
      <c r="AD74" s="6"/>
      <c r="AE74" s="6"/>
      <c r="AF74" s="6"/>
      <c r="AG74" s="6">
        <f t="shared" si="292"/>
        <v>0</v>
      </c>
      <c r="AH74" s="6"/>
      <c r="AI74" s="6"/>
      <c r="AJ74" s="6"/>
      <c r="AK74" s="6"/>
      <c r="AL74" s="6">
        <f t="shared" si="293"/>
        <v>0</v>
      </c>
      <c r="AM74" s="6"/>
      <c r="AN74" s="6"/>
      <c r="AO74" s="6"/>
      <c r="AP74" s="6"/>
      <c r="AQ74" s="6">
        <f t="shared" si="294"/>
        <v>0</v>
      </c>
      <c r="AR74" s="6"/>
      <c r="AS74" s="6"/>
      <c r="AT74" s="6"/>
      <c r="AU74" s="6"/>
      <c r="AV74" s="6">
        <f t="shared" si="295"/>
        <v>0</v>
      </c>
      <c r="AW74" s="6"/>
      <c r="AX74" s="6"/>
      <c r="AY74" s="6"/>
      <c r="AZ74" s="6"/>
      <c r="BA74" s="6">
        <f t="shared" si="296"/>
        <v>0</v>
      </c>
      <c r="BB74" s="6"/>
      <c r="BC74" s="6"/>
      <c r="BD74" s="6"/>
      <c r="BE74" s="6"/>
      <c r="BF74" s="6">
        <f t="shared" si="297"/>
        <v>0</v>
      </c>
      <c r="BG74" s="6"/>
      <c r="BH74" s="6"/>
      <c r="BI74" s="6"/>
      <c r="BJ74" s="6"/>
      <c r="BK74" s="6">
        <f t="shared" si="298"/>
        <v>0</v>
      </c>
      <c r="BL74" s="6"/>
      <c r="BM74" s="6"/>
      <c r="BN74" s="6"/>
      <c r="BO74" s="6"/>
      <c r="BP74" s="6">
        <f t="shared" si="299"/>
        <v>0</v>
      </c>
      <c r="BQ74" s="6"/>
      <c r="BR74" s="6"/>
      <c r="BS74" s="6"/>
      <c r="BT74" s="6"/>
      <c r="BU74" s="6">
        <f t="shared" si="300"/>
        <v>0</v>
      </c>
      <c r="BV74" s="6"/>
      <c r="BW74" s="6"/>
      <c r="BX74" s="6"/>
      <c r="BZ74" s="2">
        <f t="shared" si="19"/>
        <v>0</v>
      </c>
      <c r="CA74" s="2">
        <f t="shared" si="283"/>
        <v>0</v>
      </c>
      <c r="CB74" s="2">
        <f t="shared" si="283"/>
        <v>0</v>
      </c>
      <c r="CC74" s="2">
        <f t="shared" si="283"/>
        <v>0</v>
      </c>
      <c r="CD74" s="17" t="e">
        <f t="shared" si="284"/>
        <v>#DIV/0!</v>
      </c>
    </row>
    <row r="75" spans="1:82" ht="18.75" thickTop="1" x14ac:dyDescent="0.25">
      <c r="B75" s="29"/>
      <c r="BZ75" s="2"/>
      <c r="CA75" s="12">
        <f t="shared" ref="CA75:CC75" si="301">SUM(CA68:CA74)</f>
        <v>0</v>
      </c>
      <c r="CB75" s="12">
        <f t="shared" si="301"/>
        <v>0</v>
      </c>
      <c r="CC75" s="12">
        <f t="shared" si="301"/>
        <v>0</v>
      </c>
      <c r="CD75" s="18" t="e">
        <f t="shared" ref="CD75" si="302">((CA75+CB75+CC75)/$BZ$4)</f>
        <v>#DIV/0!</v>
      </c>
    </row>
    <row r="76" spans="1:82" x14ac:dyDescent="0.25">
      <c r="A76" s="35">
        <v>10</v>
      </c>
      <c r="B76" s="26">
        <f t="shared" ref="B76" si="303">B74+1</f>
        <v>44365</v>
      </c>
      <c r="C76" s="4">
        <f t="shared" ref="C76" si="304">C74-D74-E74-F74</f>
        <v>0</v>
      </c>
      <c r="D76" s="4"/>
      <c r="E76" s="4"/>
      <c r="F76" s="4"/>
      <c r="G76" s="4"/>
      <c r="H76" s="4">
        <f t="shared" ref="H76" si="305">H74-I74-J74-K74</f>
        <v>0</v>
      </c>
      <c r="I76" s="4"/>
      <c r="J76" s="4"/>
      <c r="K76" s="4"/>
      <c r="L76" s="4"/>
      <c r="M76" s="4">
        <f t="shared" ref="M76" si="306">M74-N74-O74-P74</f>
        <v>0</v>
      </c>
      <c r="N76" s="4"/>
      <c r="O76" s="4"/>
      <c r="P76" s="4"/>
      <c r="Q76" s="4"/>
      <c r="R76" s="4">
        <f t="shared" ref="R76" si="307">R74-S74-T74-U74</f>
        <v>0</v>
      </c>
      <c r="S76" s="4"/>
      <c r="T76" s="4"/>
      <c r="U76" s="4"/>
      <c r="V76" s="4"/>
      <c r="W76" s="4">
        <f t="shared" ref="W76" si="308">W74-X74-Y74-Z74</f>
        <v>0</v>
      </c>
      <c r="X76" s="4"/>
      <c r="Y76" s="4"/>
      <c r="Z76" s="4"/>
      <c r="AA76" s="4"/>
      <c r="AB76" s="4">
        <f t="shared" ref="AB76" si="309">AB74-AC74-AD74-AE74</f>
        <v>0</v>
      </c>
      <c r="AC76" s="4"/>
      <c r="AD76" s="4"/>
      <c r="AE76" s="4"/>
      <c r="AF76" s="4"/>
      <c r="AG76" s="4">
        <f t="shared" ref="AG76" si="310">AG74-AH74-AI74-AJ74</f>
        <v>0</v>
      </c>
      <c r="AH76" s="4"/>
      <c r="AI76" s="4"/>
      <c r="AJ76" s="4"/>
      <c r="AK76" s="4"/>
      <c r="AL76" s="4">
        <f t="shared" ref="AL76" si="311">AL74-AM74-AN74-AO74</f>
        <v>0</v>
      </c>
      <c r="AM76" s="4"/>
      <c r="AN76" s="4"/>
      <c r="AO76" s="4"/>
      <c r="AP76" s="4"/>
      <c r="AQ76" s="4">
        <f t="shared" ref="AQ76" si="312">AQ74-AR74-AS74-AT74</f>
        <v>0</v>
      </c>
      <c r="AR76" s="4"/>
      <c r="AS76" s="4"/>
      <c r="AT76" s="4"/>
      <c r="AU76" s="4"/>
      <c r="AV76" s="4">
        <f t="shared" ref="AV76" si="313">AV74-AW74-AX74-AY74</f>
        <v>0</v>
      </c>
      <c r="AW76" s="4"/>
      <c r="AX76" s="4"/>
      <c r="AY76" s="4"/>
      <c r="AZ76" s="4"/>
      <c r="BA76" s="4">
        <f t="shared" ref="BA76" si="314">BA74-BB74-BC74-BD74</f>
        <v>0</v>
      </c>
      <c r="BB76" s="4"/>
      <c r="BC76" s="4"/>
      <c r="BD76" s="4"/>
      <c r="BE76" s="4"/>
      <c r="BF76" s="4">
        <f t="shared" ref="BF76" si="315">BF74-BG74-BH74-BI74</f>
        <v>0</v>
      </c>
      <c r="BG76" s="4"/>
      <c r="BH76" s="4"/>
      <c r="BI76" s="4"/>
      <c r="BJ76" s="4"/>
      <c r="BK76" s="4">
        <f t="shared" ref="BK76" si="316">BK74-BL74-BM74-BN74</f>
        <v>0</v>
      </c>
      <c r="BL76" s="4"/>
      <c r="BM76" s="4"/>
      <c r="BN76" s="4"/>
      <c r="BO76" s="4"/>
      <c r="BP76" s="4">
        <f t="shared" ref="BP76" si="317">BP74-BQ74-BR74-BS74</f>
        <v>0</v>
      </c>
      <c r="BQ76" s="4"/>
      <c r="BR76" s="4"/>
      <c r="BS76" s="4"/>
      <c r="BT76" s="4"/>
      <c r="BU76" s="4">
        <f t="shared" ref="BU76" si="318">BU74-BV74-BW74-BX74</f>
        <v>0</v>
      </c>
      <c r="BV76" s="4"/>
      <c r="BW76" s="4"/>
      <c r="BX76" s="4"/>
      <c r="BZ76" s="2">
        <f t="shared" ref="BZ76:CC138" si="319">SUM(C76,H76,M76,R76,W76,AB76,AG76,AL76,AQ76,AV76,BA76,BF76,BK76,BP76,BU76)</f>
        <v>0</v>
      </c>
      <c r="CA76" s="2">
        <f t="shared" si="319"/>
        <v>0</v>
      </c>
      <c r="CB76" s="2">
        <f t="shared" si="319"/>
        <v>0</v>
      </c>
      <c r="CC76" s="2">
        <f t="shared" si="319"/>
        <v>0</v>
      </c>
      <c r="CD76" s="17" t="e">
        <f t="shared" ref="CD76" si="320">((CA76+CB76+CC76)/BZ76)</f>
        <v>#DIV/0!</v>
      </c>
    </row>
    <row r="77" spans="1:82" x14ac:dyDescent="0.25">
      <c r="A77" s="36"/>
      <c r="B77" s="27">
        <f t="shared" ref="B77:B82" si="321">B76+1</f>
        <v>44366</v>
      </c>
      <c r="C77" s="5">
        <f t="shared" ref="C77:C82" si="322">C76-D76-E76-F76</f>
        <v>0</v>
      </c>
      <c r="D77" s="5"/>
      <c r="E77" s="5"/>
      <c r="F77" s="5"/>
      <c r="G77" s="5"/>
      <c r="H77" s="5">
        <f t="shared" ref="H77:H82" si="323">H76-I76-J76-K76</f>
        <v>0</v>
      </c>
      <c r="I77" s="5"/>
      <c r="J77" s="5"/>
      <c r="K77" s="5"/>
      <c r="L77" s="5"/>
      <c r="M77" s="5">
        <f t="shared" ref="M77:M82" si="324">M76-N76-O76-P76</f>
        <v>0</v>
      </c>
      <c r="N77" s="5"/>
      <c r="O77" s="5"/>
      <c r="P77" s="5"/>
      <c r="Q77" s="5"/>
      <c r="R77" s="5">
        <f t="shared" ref="R77:R82" si="325">R76-S76-T76-U76</f>
        <v>0</v>
      </c>
      <c r="S77" s="5"/>
      <c r="T77" s="5"/>
      <c r="U77" s="5"/>
      <c r="V77" s="5"/>
      <c r="W77" s="5">
        <f t="shared" ref="W77:W82" si="326">W76-X76-Y76-Z76</f>
        <v>0</v>
      </c>
      <c r="X77" s="5"/>
      <c r="Y77" s="5"/>
      <c r="Z77" s="5"/>
      <c r="AA77" s="5"/>
      <c r="AB77" s="5">
        <f t="shared" ref="AB77:AB82" si="327">AB76-AC76-AD76-AE76</f>
        <v>0</v>
      </c>
      <c r="AC77" s="5"/>
      <c r="AD77" s="5"/>
      <c r="AE77" s="5"/>
      <c r="AF77" s="5"/>
      <c r="AG77" s="5">
        <f t="shared" ref="AG77:AG82" si="328">AG76-AH76-AI76-AJ76</f>
        <v>0</v>
      </c>
      <c r="AH77" s="5"/>
      <c r="AI77" s="5"/>
      <c r="AJ77" s="5"/>
      <c r="AK77" s="5"/>
      <c r="AL77" s="5">
        <f t="shared" ref="AL77:AL82" si="329">AL76-AM76-AN76-AO76</f>
        <v>0</v>
      </c>
      <c r="AM77" s="5"/>
      <c r="AN77" s="5"/>
      <c r="AO77" s="5"/>
      <c r="AP77" s="5"/>
      <c r="AQ77" s="5">
        <f t="shared" ref="AQ77:AQ82" si="330">AQ76-AR76-AS76-AT76</f>
        <v>0</v>
      </c>
      <c r="AR77" s="5"/>
      <c r="AS77" s="5"/>
      <c r="AT77" s="5"/>
      <c r="AU77" s="5"/>
      <c r="AV77" s="5">
        <f t="shared" ref="AV77:AV82" si="331">AV76-AW76-AX76-AY76</f>
        <v>0</v>
      </c>
      <c r="AW77" s="5"/>
      <c r="AX77" s="5"/>
      <c r="AY77" s="5"/>
      <c r="AZ77" s="5"/>
      <c r="BA77" s="5">
        <f t="shared" ref="BA77:BA82" si="332">BA76-BB76-BC76-BD76</f>
        <v>0</v>
      </c>
      <c r="BB77" s="5"/>
      <c r="BC77" s="5"/>
      <c r="BD77" s="5"/>
      <c r="BE77" s="5"/>
      <c r="BF77" s="5">
        <f t="shared" ref="BF77:BF82" si="333">BF76-BG76-BH76-BI76</f>
        <v>0</v>
      </c>
      <c r="BG77" s="5"/>
      <c r="BH77" s="5"/>
      <c r="BI77" s="5"/>
      <c r="BJ77" s="5"/>
      <c r="BK77" s="5">
        <f t="shared" ref="BK77:BK82" si="334">BK76-BL76-BM76-BN76</f>
        <v>0</v>
      </c>
      <c r="BL77" s="5"/>
      <c r="BM77" s="5"/>
      <c r="BN77" s="5"/>
      <c r="BO77" s="5"/>
      <c r="BP77" s="5">
        <f t="shared" ref="BP77:BP82" si="335">BP76-BQ76-BR76-BS76</f>
        <v>0</v>
      </c>
      <c r="BQ77" s="5"/>
      <c r="BR77" s="5"/>
      <c r="BS77" s="5"/>
      <c r="BT77" s="5"/>
      <c r="BU77" s="5">
        <f t="shared" ref="BU77:BU82" si="336">BU76-BV76-BW76-BX76</f>
        <v>0</v>
      </c>
      <c r="BV77" s="5"/>
      <c r="BW77" s="5"/>
      <c r="BX77" s="5"/>
      <c r="BZ77" s="2">
        <f t="shared" si="319"/>
        <v>0</v>
      </c>
      <c r="CA77" s="2">
        <f t="shared" si="319"/>
        <v>0</v>
      </c>
      <c r="CB77" s="2">
        <f t="shared" si="319"/>
        <v>0</v>
      </c>
      <c r="CC77" s="2">
        <f t="shared" si="319"/>
        <v>0</v>
      </c>
      <c r="CD77" s="17" t="e">
        <f t="shared" si="284"/>
        <v>#DIV/0!</v>
      </c>
    </row>
    <row r="78" spans="1:82" x14ac:dyDescent="0.25">
      <c r="A78" s="36"/>
      <c r="B78" s="27">
        <f t="shared" si="321"/>
        <v>44367</v>
      </c>
      <c r="C78" s="5">
        <f t="shared" si="322"/>
        <v>0</v>
      </c>
      <c r="D78" s="5"/>
      <c r="E78" s="5"/>
      <c r="F78" s="5"/>
      <c r="G78" s="5"/>
      <c r="H78" s="5">
        <f t="shared" si="323"/>
        <v>0</v>
      </c>
      <c r="I78" s="5"/>
      <c r="J78" s="5"/>
      <c r="K78" s="5"/>
      <c r="L78" s="5"/>
      <c r="M78" s="5">
        <f t="shared" si="324"/>
        <v>0</v>
      </c>
      <c r="N78" s="5"/>
      <c r="O78" s="5"/>
      <c r="P78" s="5"/>
      <c r="Q78" s="5"/>
      <c r="R78" s="5">
        <f t="shared" si="325"/>
        <v>0</v>
      </c>
      <c r="S78" s="5"/>
      <c r="T78" s="5"/>
      <c r="U78" s="5"/>
      <c r="V78" s="5"/>
      <c r="W78" s="5">
        <f t="shared" si="326"/>
        <v>0</v>
      </c>
      <c r="X78" s="5"/>
      <c r="Y78" s="5"/>
      <c r="Z78" s="5"/>
      <c r="AA78" s="5"/>
      <c r="AB78" s="5">
        <f t="shared" si="327"/>
        <v>0</v>
      </c>
      <c r="AC78" s="5"/>
      <c r="AD78" s="5"/>
      <c r="AE78" s="5"/>
      <c r="AF78" s="5"/>
      <c r="AG78" s="5">
        <f t="shared" si="328"/>
        <v>0</v>
      </c>
      <c r="AH78" s="5"/>
      <c r="AI78" s="5"/>
      <c r="AJ78" s="5"/>
      <c r="AK78" s="5"/>
      <c r="AL78" s="5">
        <f t="shared" si="329"/>
        <v>0</v>
      </c>
      <c r="AM78" s="5"/>
      <c r="AN78" s="5"/>
      <c r="AO78" s="5"/>
      <c r="AP78" s="5"/>
      <c r="AQ78" s="5">
        <f t="shared" si="330"/>
        <v>0</v>
      </c>
      <c r="AR78" s="5"/>
      <c r="AS78" s="5"/>
      <c r="AT78" s="5"/>
      <c r="AU78" s="5"/>
      <c r="AV78" s="5">
        <f t="shared" si="331"/>
        <v>0</v>
      </c>
      <c r="AW78" s="5"/>
      <c r="AX78" s="5"/>
      <c r="AY78" s="5"/>
      <c r="AZ78" s="5"/>
      <c r="BA78" s="5">
        <f t="shared" si="332"/>
        <v>0</v>
      </c>
      <c r="BB78" s="5"/>
      <c r="BC78" s="5"/>
      <c r="BD78" s="5"/>
      <c r="BE78" s="5"/>
      <c r="BF78" s="5">
        <f t="shared" si="333"/>
        <v>0</v>
      </c>
      <c r="BG78" s="5"/>
      <c r="BH78" s="5"/>
      <c r="BI78" s="5"/>
      <c r="BJ78" s="5"/>
      <c r="BK78" s="5">
        <f t="shared" si="334"/>
        <v>0</v>
      </c>
      <c r="BL78" s="5"/>
      <c r="BM78" s="5"/>
      <c r="BN78" s="5"/>
      <c r="BO78" s="5"/>
      <c r="BP78" s="5">
        <f t="shared" si="335"/>
        <v>0</v>
      </c>
      <c r="BQ78" s="5"/>
      <c r="BR78" s="5"/>
      <c r="BS78" s="5"/>
      <c r="BT78" s="5"/>
      <c r="BU78" s="5">
        <f t="shared" si="336"/>
        <v>0</v>
      </c>
      <c r="BV78" s="5"/>
      <c r="BW78" s="5"/>
      <c r="BX78" s="5"/>
      <c r="BZ78" s="2">
        <f t="shared" si="319"/>
        <v>0</v>
      </c>
      <c r="CA78" s="2">
        <f t="shared" si="319"/>
        <v>0</v>
      </c>
      <c r="CB78" s="2">
        <f t="shared" si="319"/>
        <v>0</v>
      </c>
      <c r="CC78" s="2">
        <f t="shared" si="319"/>
        <v>0</v>
      </c>
      <c r="CD78" s="17" t="e">
        <f t="shared" si="284"/>
        <v>#DIV/0!</v>
      </c>
    </row>
    <row r="79" spans="1:82" x14ac:dyDescent="0.25">
      <c r="A79" s="36"/>
      <c r="B79" s="27">
        <f t="shared" si="321"/>
        <v>44368</v>
      </c>
      <c r="C79" s="5">
        <f t="shared" si="322"/>
        <v>0</v>
      </c>
      <c r="D79" s="5"/>
      <c r="E79" s="5"/>
      <c r="F79" s="5"/>
      <c r="G79" s="5"/>
      <c r="H79" s="5">
        <f t="shared" si="323"/>
        <v>0</v>
      </c>
      <c r="I79" s="5"/>
      <c r="J79" s="5"/>
      <c r="K79" s="5"/>
      <c r="L79" s="5"/>
      <c r="M79" s="5">
        <f t="shared" si="324"/>
        <v>0</v>
      </c>
      <c r="N79" s="5"/>
      <c r="O79" s="5"/>
      <c r="P79" s="5"/>
      <c r="Q79" s="5"/>
      <c r="R79" s="5">
        <f t="shared" si="325"/>
        <v>0</v>
      </c>
      <c r="S79" s="5"/>
      <c r="T79" s="5"/>
      <c r="U79" s="5"/>
      <c r="V79" s="5"/>
      <c r="W79" s="5">
        <f t="shared" si="326"/>
        <v>0</v>
      </c>
      <c r="X79" s="5"/>
      <c r="Y79" s="5"/>
      <c r="Z79" s="5"/>
      <c r="AA79" s="5"/>
      <c r="AB79" s="5">
        <f t="shared" si="327"/>
        <v>0</v>
      </c>
      <c r="AC79" s="5"/>
      <c r="AD79" s="5"/>
      <c r="AE79" s="5"/>
      <c r="AF79" s="5"/>
      <c r="AG79" s="5">
        <f t="shared" si="328"/>
        <v>0</v>
      </c>
      <c r="AH79" s="5"/>
      <c r="AI79" s="5"/>
      <c r="AJ79" s="5"/>
      <c r="AK79" s="5"/>
      <c r="AL79" s="5">
        <f t="shared" si="329"/>
        <v>0</v>
      </c>
      <c r="AM79" s="5"/>
      <c r="AN79" s="5"/>
      <c r="AO79" s="5"/>
      <c r="AP79" s="5"/>
      <c r="AQ79" s="5">
        <f t="shared" si="330"/>
        <v>0</v>
      </c>
      <c r="AR79" s="5"/>
      <c r="AS79" s="5"/>
      <c r="AT79" s="5"/>
      <c r="AU79" s="5"/>
      <c r="AV79" s="5">
        <f t="shared" si="331"/>
        <v>0</v>
      </c>
      <c r="AW79" s="5"/>
      <c r="AX79" s="5"/>
      <c r="AY79" s="5"/>
      <c r="AZ79" s="5"/>
      <c r="BA79" s="5">
        <f t="shared" si="332"/>
        <v>0</v>
      </c>
      <c r="BB79" s="5"/>
      <c r="BC79" s="5"/>
      <c r="BD79" s="5"/>
      <c r="BE79" s="5"/>
      <c r="BF79" s="5">
        <f t="shared" si="333"/>
        <v>0</v>
      </c>
      <c r="BG79" s="5"/>
      <c r="BH79" s="5"/>
      <c r="BI79" s="5"/>
      <c r="BJ79" s="5"/>
      <c r="BK79" s="5">
        <f t="shared" si="334"/>
        <v>0</v>
      </c>
      <c r="BL79" s="5"/>
      <c r="BM79" s="5"/>
      <c r="BN79" s="5"/>
      <c r="BO79" s="5"/>
      <c r="BP79" s="5">
        <f t="shared" si="335"/>
        <v>0</v>
      </c>
      <c r="BQ79" s="5"/>
      <c r="BR79" s="5"/>
      <c r="BS79" s="5"/>
      <c r="BT79" s="5"/>
      <c r="BU79" s="5">
        <f t="shared" si="336"/>
        <v>0</v>
      </c>
      <c r="BV79" s="5"/>
      <c r="BW79" s="5"/>
      <c r="BX79" s="5"/>
      <c r="BZ79" s="2">
        <f t="shared" si="319"/>
        <v>0</v>
      </c>
      <c r="CA79" s="2">
        <f t="shared" si="319"/>
        <v>0</v>
      </c>
      <c r="CB79" s="2">
        <f t="shared" si="319"/>
        <v>0</v>
      </c>
      <c r="CC79" s="2">
        <f t="shared" si="319"/>
        <v>0</v>
      </c>
      <c r="CD79" s="17" t="e">
        <f t="shared" si="284"/>
        <v>#DIV/0!</v>
      </c>
    </row>
    <row r="80" spans="1:82" x14ac:dyDescent="0.25">
      <c r="A80" s="36"/>
      <c r="B80" s="27">
        <f t="shared" si="321"/>
        <v>44369</v>
      </c>
      <c r="C80" s="5">
        <f t="shared" si="322"/>
        <v>0</v>
      </c>
      <c r="D80" s="5"/>
      <c r="E80" s="5"/>
      <c r="F80" s="5"/>
      <c r="G80" s="5"/>
      <c r="H80" s="5">
        <f t="shared" si="323"/>
        <v>0</v>
      </c>
      <c r="I80" s="5"/>
      <c r="J80" s="5"/>
      <c r="K80" s="5"/>
      <c r="L80" s="5"/>
      <c r="M80" s="5">
        <f t="shared" si="324"/>
        <v>0</v>
      </c>
      <c r="N80" s="5"/>
      <c r="O80" s="5"/>
      <c r="P80" s="5"/>
      <c r="Q80" s="5"/>
      <c r="R80" s="5">
        <f t="shared" si="325"/>
        <v>0</v>
      </c>
      <c r="S80" s="5"/>
      <c r="T80" s="5"/>
      <c r="U80" s="5"/>
      <c r="V80" s="5"/>
      <c r="W80" s="5">
        <f t="shared" si="326"/>
        <v>0</v>
      </c>
      <c r="X80" s="5"/>
      <c r="Y80" s="5"/>
      <c r="Z80" s="5"/>
      <c r="AA80" s="5"/>
      <c r="AB80" s="5">
        <f t="shared" si="327"/>
        <v>0</v>
      </c>
      <c r="AC80" s="5"/>
      <c r="AD80" s="5"/>
      <c r="AE80" s="5"/>
      <c r="AF80" s="5"/>
      <c r="AG80" s="5">
        <f t="shared" si="328"/>
        <v>0</v>
      </c>
      <c r="AH80" s="5"/>
      <c r="AI80" s="5"/>
      <c r="AJ80" s="5"/>
      <c r="AK80" s="5"/>
      <c r="AL80" s="5">
        <f t="shared" si="329"/>
        <v>0</v>
      </c>
      <c r="AM80" s="5"/>
      <c r="AN80" s="5"/>
      <c r="AO80" s="5"/>
      <c r="AP80" s="5"/>
      <c r="AQ80" s="5">
        <f t="shared" si="330"/>
        <v>0</v>
      </c>
      <c r="AR80" s="5"/>
      <c r="AS80" s="5"/>
      <c r="AT80" s="5"/>
      <c r="AU80" s="5"/>
      <c r="AV80" s="5">
        <f t="shared" si="331"/>
        <v>0</v>
      </c>
      <c r="AW80" s="5"/>
      <c r="AX80" s="5"/>
      <c r="AY80" s="5"/>
      <c r="AZ80" s="5"/>
      <c r="BA80" s="5">
        <f t="shared" si="332"/>
        <v>0</v>
      </c>
      <c r="BB80" s="5"/>
      <c r="BC80" s="5"/>
      <c r="BD80" s="5"/>
      <c r="BE80" s="5"/>
      <c r="BF80" s="5">
        <f t="shared" si="333"/>
        <v>0</v>
      </c>
      <c r="BG80" s="5"/>
      <c r="BH80" s="5"/>
      <c r="BI80" s="5"/>
      <c r="BJ80" s="5"/>
      <c r="BK80" s="5">
        <f t="shared" si="334"/>
        <v>0</v>
      </c>
      <c r="BL80" s="5"/>
      <c r="BM80" s="5"/>
      <c r="BN80" s="5"/>
      <c r="BO80" s="5"/>
      <c r="BP80" s="5">
        <f t="shared" si="335"/>
        <v>0</v>
      </c>
      <c r="BQ80" s="5"/>
      <c r="BR80" s="5"/>
      <c r="BS80" s="5"/>
      <c r="BT80" s="5"/>
      <c r="BU80" s="5">
        <f t="shared" si="336"/>
        <v>0</v>
      </c>
      <c r="BV80" s="5"/>
      <c r="BW80" s="5"/>
      <c r="BX80" s="5"/>
      <c r="BZ80" s="2">
        <f t="shared" si="319"/>
        <v>0</v>
      </c>
      <c r="CA80" s="2">
        <f t="shared" si="319"/>
        <v>0</v>
      </c>
      <c r="CB80" s="2">
        <f t="shared" si="319"/>
        <v>0</v>
      </c>
      <c r="CC80" s="2">
        <f t="shared" si="319"/>
        <v>0</v>
      </c>
      <c r="CD80" s="17" t="e">
        <f t="shared" si="284"/>
        <v>#DIV/0!</v>
      </c>
    </row>
    <row r="81" spans="1:82" x14ac:dyDescent="0.25">
      <c r="A81" s="36"/>
      <c r="B81" s="27">
        <f t="shared" si="321"/>
        <v>44370</v>
      </c>
      <c r="C81" s="5">
        <f t="shared" si="322"/>
        <v>0</v>
      </c>
      <c r="D81" s="5"/>
      <c r="E81" s="5"/>
      <c r="F81" s="5"/>
      <c r="G81" s="5"/>
      <c r="H81" s="5">
        <f t="shared" si="323"/>
        <v>0</v>
      </c>
      <c r="I81" s="5"/>
      <c r="J81" s="5"/>
      <c r="K81" s="5"/>
      <c r="L81" s="5"/>
      <c r="M81" s="5">
        <f t="shared" si="324"/>
        <v>0</v>
      </c>
      <c r="N81" s="5"/>
      <c r="O81" s="5"/>
      <c r="P81" s="5"/>
      <c r="Q81" s="5"/>
      <c r="R81" s="5">
        <f t="shared" si="325"/>
        <v>0</v>
      </c>
      <c r="S81" s="5"/>
      <c r="T81" s="5"/>
      <c r="U81" s="5"/>
      <c r="V81" s="5"/>
      <c r="W81" s="5">
        <f t="shared" si="326"/>
        <v>0</v>
      </c>
      <c r="X81" s="5"/>
      <c r="Y81" s="5"/>
      <c r="Z81" s="5"/>
      <c r="AA81" s="5"/>
      <c r="AB81" s="5">
        <f t="shared" si="327"/>
        <v>0</v>
      </c>
      <c r="AC81" s="5"/>
      <c r="AD81" s="5"/>
      <c r="AE81" s="5"/>
      <c r="AF81" s="5"/>
      <c r="AG81" s="5">
        <f t="shared" si="328"/>
        <v>0</v>
      </c>
      <c r="AH81" s="5"/>
      <c r="AI81" s="5"/>
      <c r="AJ81" s="5"/>
      <c r="AK81" s="5"/>
      <c r="AL81" s="5">
        <f t="shared" si="329"/>
        <v>0</v>
      </c>
      <c r="AM81" s="5"/>
      <c r="AN81" s="5"/>
      <c r="AO81" s="5"/>
      <c r="AP81" s="5"/>
      <c r="AQ81" s="5">
        <f t="shared" si="330"/>
        <v>0</v>
      </c>
      <c r="AR81" s="5"/>
      <c r="AS81" s="5"/>
      <c r="AT81" s="5"/>
      <c r="AU81" s="5"/>
      <c r="AV81" s="5">
        <f t="shared" si="331"/>
        <v>0</v>
      </c>
      <c r="AW81" s="5"/>
      <c r="AX81" s="5"/>
      <c r="AY81" s="5"/>
      <c r="AZ81" s="5"/>
      <c r="BA81" s="5">
        <f t="shared" si="332"/>
        <v>0</v>
      </c>
      <c r="BB81" s="5"/>
      <c r="BC81" s="5"/>
      <c r="BD81" s="5"/>
      <c r="BE81" s="5"/>
      <c r="BF81" s="5">
        <f t="shared" si="333"/>
        <v>0</v>
      </c>
      <c r="BG81" s="5"/>
      <c r="BH81" s="5"/>
      <c r="BI81" s="5"/>
      <c r="BJ81" s="5"/>
      <c r="BK81" s="5">
        <f t="shared" si="334"/>
        <v>0</v>
      </c>
      <c r="BL81" s="5"/>
      <c r="BM81" s="5"/>
      <c r="BN81" s="5"/>
      <c r="BO81" s="5"/>
      <c r="BP81" s="5">
        <f t="shared" si="335"/>
        <v>0</v>
      </c>
      <c r="BQ81" s="5"/>
      <c r="BR81" s="5"/>
      <c r="BS81" s="5"/>
      <c r="BT81" s="5"/>
      <c r="BU81" s="5">
        <f t="shared" si="336"/>
        <v>0</v>
      </c>
      <c r="BV81" s="5"/>
      <c r="BW81" s="5"/>
      <c r="BX81" s="5"/>
      <c r="BZ81" s="2">
        <f t="shared" si="319"/>
        <v>0</v>
      </c>
      <c r="CA81" s="2">
        <f t="shared" si="319"/>
        <v>0</v>
      </c>
      <c r="CB81" s="2">
        <f t="shared" si="319"/>
        <v>0</v>
      </c>
      <c r="CC81" s="2">
        <f t="shared" si="319"/>
        <v>0</v>
      </c>
      <c r="CD81" s="17" t="e">
        <f t="shared" si="284"/>
        <v>#DIV/0!</v>
      </c>
    </row>
    <row r="82" spans="1:82" ht="18.75" thickBot="1" x14ac:dyDescent="0.3">
      <c r="A82" s="37"/>
      <c r="B82" s="28">
        <f t="shared" si="321"/>
        <v>44371</v>
      </c>
      <c r="C82" s="6">
        <f t="shared" si="322"/>
        <v>0</v>
      </c>
      <c r="D82" s="6"/>
      <c r="E82" s="6"/>
      <c r="F82" s="6"/>
      <c r="G82" s="6"/>
      <c r="H82" s="6">
        <f t="shared" si="323"/>
        <v>0</v>
      </c>
      <c r="I82" s="6"/>
      <c r="J82" s="6"/>
      <c r="K82" s="6"/>
      <c r="L82" s="6"/>
      <c r="M82" s="6">
        <f t="shared" si="324"/>
        <v>0</v>
      </c>
      <c r="N82" s="6"/>
      <c r="O82" s="6"/>
      <c r="P82" s="6"/>
      <c r="Q82" s="6"/>
      <c r="R82" s="6">
        <f t="shared" si="325"/>
        <v>0</v>
      </c>
      <c r="S82" s="6"/>
      <c r="T82" s="6"/>
      <c r="U82" s="6"/>
      <c r="V82" s="6"/>
      <c r="W82" s="6">
        <f t="shared" si="326"/>
        <v>0</v>
      </c>
      <c r="X82" s="6"/>
      <c r="Y82" s="6"/>
      <c r="Z82" s="6"/>
      <c r="AA82" s="6"/>
      <c r="AB82" s="6">
        <f t="shared" si="327"/>
        <v>0</v>
      </c>
      <c r="AC82" s="6"/>
      <c r="AD82" s="6"/>
      <c r="AE82" s="6"/>
      <c r="AF82" s="6"/>
      <c r="AG82" s="6">
        <f t="shared" si="328"/>
        <v>0</v>
      </c>
      <c r="AH82" s="6"/>
      <c r="AI82" s="6"/>
      <c r="AJ82" s="6"/>
      <c r="AK82" s="6"/>
      <c r="AL82" s="6">
        <f t="shared" si="329"/>
        <v>0</v>
      </c>
      <c r="AM82" s="6"/>
      <c r="AN82" s="6"/>
      <c r="AO82" s="6"/>
      <c r="AP82" s="6"/>
      <c r="AQ82" s="6">
        <f t="shared" si="330"/>
        <v>0</v>
      </c>
      <c r="AR82" s="6"/>
      <c r="AS82" s="6"/>
      <c r="AT82" s="6"/>
      <c r="AU82" s="6"/>
      <c r="AV82" s="6">
        <f t="shared" si="331"/>
        <v>0</v>
      </c>
      <c r="AW82" s="6"/>
      <c r="AX82" s="6"/>
      <c r="AY82" s="6"/>
      <c r="AZ82" s="6"/>
      <c r="BA82" s="6">
        <f t="shared" si="332"/>
        <v>0</v>
      </c>
      <c r="BB82" s="6"/>
      <c r="BC82" s="6"/>
      <c r="BD82" s="6"/>
      <c r="BE82" s="6"/>
      <c r="BF82" s="6">
        <f t="shared" si="333"/>
        <v>0</v>
      </c>
      <c r="BG82" s="6"/>
      <c r="BH82" s="6"/>
      <c r="BI82" s="6"/>
      <c r="BJ82" s="6"/>
      <c r="BK82" s="6">
        <f t="shared" si="334"/>
        <v>0</v>
      </c>
      <c r="BL82" s="6"/>
      <c r="BM82" s="6"/>
      <c r="BN82" s="6"/>
      <c r="BO82" s="6"/>
      <c r="BP82" s="6">
        <f t="shared" si="335"/>
        <v>0</v>
      </c>
      <c r="BQ82" s="6"/>
      <c r="BR82" s="6"/>
      <c r="BS82" s="6"/>
      <c r="BT82" s="6"/>
      <c r="BU82" s="6">
        <f t="shared" si="336"/>
        <v>0</v>
      </c>
      <c r="BV82" s="6"/>
      <c r="BW82" s="6"/>
      <c r="BX82" s="6"/>
      <c r="BZ82" s="2">
        <f t="shared" si="319"/>
        <v>0</v>
      </c>
      <c r="CA82" s="2">
        <f t="shared" si="319"/>
        <v>0</v>
      </c>
      <c r="CB82" s="2">
        <f t="shared" si="319"/>
        <v>0</v>
      </c>
      <c r="CC82" s="2">
        <f t="shared" si="319"/>
        <v>0</v>
      </c>
      <c r="CD82" s="17" t="e">
        <f t="shared" si="284"/>
        <v>#DIV/0!</v>
      </c>
    </row>
    <row r="83" spans="1:82" ht="18.75" thickTop="1" x14ac:dyDescent="0.25">
      <c r="B83" s="29"/>
      <c r="BZ83" s="2"/>
      <c r="CA83" s="12">
        <f t="shared" ref="CA83:CC83" si="337">SUM(CA76:CA82)</f>
        <v>0</v>
      </c>
      <c r="CB83" s="12">
        <f t="shared" si="337"/>
        <v>0</v>
      </c>
      <c r="CC83" s="12">
        <f t="shared" si="337"/>
        <v>0</v>
      </c>
      <c r="CD83" s="18" t="e">
        <f t="shared" ref="CD83" si="338">((CA83+CB83+CC83)/$BZ$4)</f>
        <v>#DIV/0!</v>
      </c>
    </row>
    <row r="84" spans="1:82" x14ac:dyDescent="0.25">
      <c r="A84" s="35">
        <v>11</v>
      </c>
      <c r="B84" s="26">
        <f t="shared" ref="B84" si="339">B82+1</f>
        <v>44372</v>
      </c>
      <c r="C84" s="4">
        <f t="shared" ref="C84" si="340">C82-D82-E82-F82</f>
        <v>0</v>
      </c>
      <c r="D84" s="4"/>
      <c r="E84" s="4"/>
      <c r="F84" s="4"/>
      <c r="G84" s="4"/>
      <c r="H84" s="4">
        <f t="shared" ref="H84" si="341">H82-I82-J82-K82</f>
        <v>0</v>
      </c>
      <c r="I84" s="4"/>
      <c r="J84" s="4"/>
      <c r="K84" s="4"/>
      <c r="L84" s="4"/>
      <c r="M84" s="4">
        <f t="shared" ref="M84" si="342">M82-N82-O82-P82</f>
        <v>0</v>
      </c>
      <c r="N84" s="4"/>
      <c r="O84" s="4"/>
      <c r="P84" s="4"/>
      <c r="Q84" s="4"/>
      <c r="R84" s="4">
        <f t="shared" ref="R84" si="343">R82-S82-T82-U82</f>
        <v>0</v>
      </c>
      <c r="S84" s="4"/>
      <c r="T84" s="4"/>
      <c r="U84" s="4"/>
      <c r="V84" s="4"/>
      <c r="W84" s="4">
        <f t="shared" ref="W84" si="344">W82-X82-Y82-Z82</f>
        <v>0</v>
      </c>
      <c r="X84" s="4"/>
      <c r="Y84" s="4"/>
      <c r="Z84" s="4"/>
      <c r="AA84" s="4"/>
      <c r="AB84" s="4">
        <f t="shared" ref="AB84" si="345">AB82-AC82-AD82-AE82</f>
        <v>0</v>
      </c>
      <c r="AC84" s="4"/>
      <c r="AD84" s="4"/>
      <c r="AE84" s="4"/>
      <c r="AF84" s="4"/>
      <c r="AG84" s="4">
        <f t="shared" ref="AG84" si="346">AG82-AH82-AI82-AJ82</f>
        <v>0</v>
      </c>
      <c r="AH84" s="4"/>
      <c r="AI84" s="4"/>
      <c r="AJ84" s="4"/>
      <c r="AK84" s="4"/>
      <c r="AL84" s="4">
        <f t="shared" ref="AL84" si="347">AL82-AM82-AN82-AO82</f>
        <v>0</v>
      </c>
      <c r="AM84" s="4"/>
      <c r="AN84" s="4"/>
      <c r="AO84" s="4"/>
      <c r="AP84" s="4"/>
      <c r="AQ84" s="4">
        <f t="shared" ref="AQ84" si="348">AQ82-AR82-AS82-AT82</f>
        <v>0</v>
      </c>
      <c r="AR84" s="4"/>
      <c r="AS84" s="4"/>
      <c r="AT84" s="4"/>
      <c r="AU84" s="4"/>
      <c r="AV84" s="4">
        <f t="shared" ref="AV84" si="349">AV82-AW82-AX82-AY82</f>
        <v>0</v>
      </c>
      <c r="AW84" s="4"/>
      <c r="AX84" s="4"/>
      <c r="AY84" s="4"/>
      <c r="AZ84" s="4"/>
      <c r="BA84" s="4">
        <f t="shared" ref="BA84" si="350">BA82-BB82-BC82-BD82</f>
        <v>0</v>
      </c>
      <c r="BB84" s="4"/>
      <c r="BC84" s="4"/>
      <c r="BD84" s="4"/>
      <c r="BE84" s="4"/>
      <c r="BF84" s="4">
        <f t="shared" ref="BF84" si="351">BF82-BG82-BH82-BI82</f>
        <v>0</v>
      </c>
      <c r="BG84" s="4"/>
      <c r="BH84" s="4"/>
      <c r="BI84" s="4"/>
      <c r="BJ84" s="4"/>
      <c r="BK84" s="4">
        <f t="shared" ref="BK84" si="352">BK82-BL82-BM82-BN82</f>
        <v>0</v>
      </c>
      <c r="BL84" s="4"/>
      <c r="BM84" s="4"/>
      <c r="BN84" s="4"/>
      <c r="BO84" s="4"/>
      <c r="BP84" s="4">
        <f t="shared" ref="BP84" si="353">BP82-BQ82-BR82-BS82</f>
        <v>0</v>
      </c>
      <c r="BQ84" s="4"/>
      <c r="BR84" s="4"/>
      <c r="BS84" s="4"/>
      <c r="BT84" s="4"/>
      <c r="BU84" s="4">
        <f t="shared" ref="BU84" si="354">BU82-BV82-BW82-BX82</f>
        <v>0</v>
      </c>
      <c r="BV84" s="4"/>
      <c r="BW84" s="4"/>
      <c r="BX84" s="4"/>
      <c r="BZ84" s="2">
        <f t="shared" ref="BZ84:CC90" si="355">SUM(C84,H84,M84,R84,W84,AB84,AG84,AL84,AQ84,AV84,BA84,BF84,BK84,BP84,BU84)</f>
        <v>0</v>
      </c>
      <c r="CA84" s="2">
        <f t="shared" si="355"/>
        <v>0</v>
      </c>
      <c r="CB84" s="2">
        <f t="shared" si="355"/>
        <v>0</v>
      </c>
      <c r="CC84" s="2">
        <f t="shared" si="355"/>
        <v>0</v>
      </c>
      <c r="CD84" s="17" t="e">
        <f t="shared" ref="CD84" si="356">((CA84+CB84+CC84)/BZ84)</f>
        <v>#DIV/0!</v>
      </c>
    </row>
    <row r="85" spans="1:82" x14ac:dyDescent="0.25">
      <c r="A85" s="36"/>
      <c r="B85" s="27">
        <f t="shared" ref="B85:B90" si="357">B84+1</f>
        <v>44373</v>
      </c>
      <c r="C85" s="5">
        <f t="shared" ref="C85:C90" si="358">C84-D84-E84-F84</f>
        <v>0</v>
      </c>
      <c r="D85" s="5"/>
      <c r="E85" s="5"/>
      <c r="F85" s="5"/>
      <c r="G85" s="5"/>
      <c r="H85" s="5">
        <f t="shared" ref="H85:H90" si="359">H84-I84-J84-K84</f>
        <v>0</v>
      </c>
      <c r="I85" s="5"/>
      <c r="J85" s="5"/>
      <c r="K85" s="5"/>
      <c r="L85" s="5"/>
      <c r="M85" s="5">
        <f t="shared" ref="M85:M90" si="360">M84-N84-O84-P84</f>
        <v>0</v>
      </c>
      <c r="N85" s="5"/>
      <c r="O85" s="5"/>
      <c r="P85" s="5"/>
      <c r="Q85" s="5"/>
      <c r="R85" s="5">
        <f t="shared" ref="R85:R90" si="361">R84-S84-T84-U84</f>
        <v>0</v>
      </c>
      <c r="S85" s="5"/>
      <c r="T85" s="5"/>
      <c r="U85" s="5"/>
      <c r="V85" s="5"/>
      <c r="W85" s="5">
        <f t="shared" ref="W85:W90" si="362">W84-X84-Y84-Z84</f>
        <v>0</v>
      </c>
      <c r="X85" s="5"/>
      <c r="Y85" s="5"/>
      <c r="Z85" s="5"/>
      <c r="AA85" s="5"/>
      <c r="AB85" s="5">
        <f t="shared" ref="AB85:AB90" si="363">AB84-AC84-AD84-AE84</f>
        <v>0</v>
      </c>
      <c r="AC85" s="5"/>
      <c r="AD85" s="5"/>
      <c r="AE85" s="5"/>
      <c r="AF85" s="5"/>
      <c r="AG85" s="5">
        <f t="shared" ref="AG85:AG90" si="364">AG84-AH84-AI84-AJ84</f>
        <v>0</v>
      </c>
      <c r="AH85" s="5"/>
      <c r="AI85" s="5"/>
      <c r="AJ85" s="5"/>
      <c r="AK85" s="5"/>
      <c r="AL85" s="5">
        <f t="shared" ref="AL85:AL90" si="365">AL84-AM84-AN84-AO84</f>
        <v>0</v>
      </c>
      <c r="AM85" s="5"/>
      <c r="AN85" s="5"/>
      <c r="AO85" s="5"/>
      <c r="AP85" s="5"/>
      <c r="AQ85" s="5">
        <f t="shared" ref="AQ85:AQ90" si="366">AQ84-AR84-AS84-AT84</f>
        <v>0</v>
      </c>
      <c r="AR85" s="5"/>
      <c r="AS85" s="5"/>
      <c r="AT85" s="5"/>
      <c r="AU85" s="5"/>
      <c r="AV85" s="5">
        <f t="shared" ref="AV85:AV90" si="367">AV84-AW84-AX84-AY84</f>
        <v>0</v>
      </c>
      <c r="AW85" s="5"/>
      <c r="AX85" s="5"/>
      <c r="AY85" s="5"/>
      <c r="AZ85" s="5"/>
      <c r="BA85" s="5">
        <f t="shared" ref="BA85:BA90" si="368">BA84-BB84-BC84-BD84</f>
        <v>0</v>
      </c>
      <c r="BB85" s="5"/>
      <c r="BC85" s="5"/>
      <c r="BD85" s="5"/>
      <c r="BE85" s="5"/>
      <c r="BF85" s="5">
        <f t="shared" ref="BF85:BF90" si="369">BF84-BG84-BH84-BI84</f>
        <v>0</v>
      </c>
      <c r="BG85" s="5"/>
      <c r="BH85" s="5"/>
      <c r="BI85" s="5"/>
      <c r="BJ85" s="5"/>
      <c r="BK85" s="5">
        <f t="shared" ref="BK85:BK90" si="370">BK84-BL84-BM84-BN84</f>
        <v>0</v>
      </c>
      <c r="BL85" s="5"/>
      <c r="BM85" s="5"/>
      <c r="BN85" s="5"/>
      <c r="BO85" s="5"/>
      <c r="BP85" s="5">
        <f t="shared" ref="BP85:BP90" si="371">BP84-BQ84-BR84-BS84</f>
        <v>0</v>
      </c>
      <c r="BQ85" s="5"/>
      <c r="BR85" s="5"/>
      <c r="BS85" s="5"/>
      <c r="BT85" s="5"/>
      <c r="BU85" s="5">
        <f t="shared" ref="BU85:BU90" si="372">BU84-BV84-BW84-BX84</f>
        <v>0</v>
      </c>
      <c r="BV85" s="5"/>
      <c r="BW85" s="5"/>
      <c r="BX85" s="5"/>
      <c r="BZ85" s="2">
        <f t="shared" si="319"/>
        <v>0</v>
      </c>
      <c r="CA85" s="2">
        <f t="shared" si="355"/>
        <v>0</v>
      </c>
      <c r="CB85" s="2">
        <f t="shared" si="355"/>
        <v>0</v>
      </c>
      <c r="CC85" s="2">
        <f t="shared" si="355"/>
        <v>0</v>
      </c>
      <c r="CD85" s="17" t="e">
        <f t="shared" si="284"/>
        <v>#DIV/0!</v>
      </c>
    </row>
    <row r="86" spans="1:82" x14ac:dyDescent="0.25">
      <c r="A86" s="36"/>
      <c r="B86" s="27">
        <f t="shared" si="357"/>
        <v>44374</v>
      </c>
      <c r="C86" s="5">
        <f t="shared" si="358"/>
        <v>0</v>
      </c>
      <c r="D86" s="5"/>
      <c r="E86" s="5"/>
      <c r="F86" s="5"/>
      <c r="G86" s="5"/>
      <c r="H86" s="5">
        <f t="shared" si="359"/>
        <v>0</v>
      </c>
      <c r="I86" s="5"/>
      <c r="J86" s="5"/>
      <c r="K86" s="5"/>
      <c r="L86" s="5"/>
      <c r="M86" s="5">
        <f t="shared" si="360"/>
        <v>0</v>
      </c>
      <c r="N86" s="5"/>
      <c r="O86" s="5"/>
      <c r="P86" s="5"/>
      <c r="Q86" s="5"/>
      <c r="R86" s="5">
        <f t="shared" si="361"/>
        <v>0</v>
      </c>
      <c r="S86" s="5"/>
      <c r="T86" s="5"/>
      <c r="U86" s="5"/>
      <c r="V86" s="5"/>
      <c r="W86" s="5">
        <f t="shared" si="362"/>
        <v>0</v>
      </c>
      <c r="X86" s="5"/>
      <c r="Y86" s="5"/>
      <c r="Z86" s="5"/>
      <c r="AA86" s="5"/>
      <c r="AB86" s="5">
        <f t="shared" si="363"/>
        <v>0</v>
      </c>
      <c r="AC86" s="5"/>
      <c r="AD86" s="5"/>
      <c r="AE86" s="5"/>
      <c r="AF86" s="5"/>
      <c r="AG86" s="5">
        <f t="shared" si="364"/>
        <v>0</v>
      </c>
      <c r="AH86" s="5"/>
      <c r="AI86" s="5"/>
      <c r="AJ86" s="5"/>
      <c r="AK86" s="5"/>
      <c r="AL86" s="5">
        <f t="shared" si="365"/>
        <v>0</v>
      </c>
      <c r="AM86" s="5"/>
      <c r="AN86" s="5"/>
      <c r="AO86" s="5"/>
      <c r="AP86" s="5"/>
      <c r="AQ86" s="5">
        <f t="shared" si="366"/>
        <v>0</v>
      </c>
      <c r="AR86" s="5"/>
      <c r="AS86" s="5"/>
      <c r="AT86" s="5"/>
      <c r="AU86" s="5"/>
      <c r="AV86" s="5">
        <f t="shared" si="367"/>
        <v>0</v>
      </c>
      <c r="AW86" s="5"/>
      <c r="AX86" s="5"/>
      <c r="AY86" s="5"/>
      <c r="AZ86" s="5"/>
      <c r="BA86" s="5">
        <f t="shared" si="368"/>
        <v>0</v>
      </c>
      <c r="BB86" s="5"/>
      <c r="BC86" s="5"/>
      <c r="BD86" s="5"/>
      <c r="BE86" s="5"/>
      <c r="BF86" s="5">
        <f t="shared" si="369"/>
        <v>0</v>
      </c>
      <c r="BG86" s="5"/>
      <c r="BH86" s="5"/>
      <c r="BI86" s="5"/>
      <c r="BJ86" s="5"/>
      <c r="BK86" s="5">
        <f t="shared" si="370"/>
        <v>0</v>
      </c>
      <c r="BL86" s="5"/>
      <c r="BM86" s="5"/>
      <c r="BN86" s="5"/>
      <c r="BO86" s="5"/>
      <c r="BP86" s="5">
        <f t="shared" si="371"/>
        <v>0</v>
      </c>
      <c r="BQ86" s="5"/>
      <c r="BR86" s="5"/>
      <c r="BS86" s="5"/>
      <c r="BT86" s="5"/>
      <c r="BU86" s="5">
        <f t="shared" si="372"/>
        <v>0</v>
      </c>
      <c r="BV86" s="5"/>
      <c r="BW86" s="5"/>
      <c r="BX86" s="5"/>
      <c r="BZ86" s="2">
        <f t="shared" si="319"/>
        <v>0</v>
      </c>
      <c r="CA86" s="2">
        <f t="shared" si="355"/>
        <v>0</v>
      </c>
      <c r="CB86" s="2">
        <f t="shared" si="355"/>
        <v>0</v>
      </c>
      <c r="CC86" s="2">
        <f t="shared" si="355"/>
        <v>0</v>
      </c>
      <c r="CD86" s="17" t="e">
        <f t="shared" si="284"/>
        <v>#DIV/0!</v>
      </c>
    </row>
    <row r="87" spans="1:82" x14ac:dyDescent="0.25">
      <c r="A87" s="36"/>
      <c r="B87" s="27">
        <f t="shared" si="357"/>
        <v>44375</v>
      </c>
      <c r="C87" s="5">
        <f t="shared" si="358"/>
        <v>0</v>
      </c>
      <c r="D87" s="5"/>
      <c r="E87" s="5"/>
      <c r="F87" s="5"/>
      <c r="G87" s="5"/>
      <c r="H87" s="5">
        <f t="shared" si="359"/>
        <v>0</v>
      </c>
      <c r="I87" s="5"/>
      <c r="J87" s="5"/>
      <c r="K87" s="5"/>
      <c r="L87" s="5"/>
      <c r="M87" s="5">
        <f t="shared" si="360"/>
        <v>0</v>
      </c>
      <c r="N87" s="5"/>
      <c r="O87" s="5"/>
      <c r="P87" s="5"/>
      <c r="Q87" s="5"/>
      <c r="R87" s="5">
        <f t="shared" si="361"/>
        <v>0</v>
      </c>
      <c r="S87" s="5"/>
      <c r="T87" s="5"/>
      <c r="U87" s="5"/>
      <c r="V87" s="5"/>
      <c r="W87" s="5">
        <f t="shared" si="362"/>
        <v>0</v>
      </c>
      <c r="X87" s="5"/>
      <c r="Y87" s="5"/>
      <c r="Z87" s="5"/>
      <c r="AA87" s="5"/>
      <c r="AB87" s="5">
        <f t="shared" si="363"/>
        <v>0</v>
      </c>
      <c r="AC87" s="5"/>
      <c r="AD87" s="5"/>
      <c r="AE87" s="5"/>
      <c r="AF87" s="5"/>
      <c r="AG87" s="5">
        <f t="shared" si="364"/>
        <v>0</v>
      </c>
      <c r="AH87" s="5"/>
      <c r="AI87" s="5"/>
      <c r="AJ87" s="5"/>
      <c r="AK87" s="5"/>
      <c r="AL87" s="5">
        <f t="shared" si="365"/>
        <v>0</v>
      </c>
      <c r="AM87" s="5"/>
      <c r="AN87" s="5"/>
      <c r="AO87" s="5"/>
      <c r="AP87" s="5"/>
      <c r="AQ87" s="5">
        <f t="shared" si="366"/>
        <v>0</v>
      </c>
      <c r="AR87" s="5"/>
      <c r="AS87" s="5"/>
      <c r="AT87" s="5"/>
      <c r="AU87" s="5"/>
      <c r="AV87" s="5">
        <f t="shared" si="367"/>
        <v>0</v>
      </c>
      <c r="AW87" s="5"/>
      <c r="AX87" s="5"/>
      <c r="AY87" s="5"/>
      <c r="AZ87" s="5"/>
      <c r="BA87" s="5">
        <f t="shared" si="368"/>
        <v>0</v>
      </c>
      <c r="BB87" s="5"/>
      <c r="BC87" s="5"/>
      <c r="BD87" s="5"/>
      <c r="BE87" s="5"/>
      <c r="BF87" s="5">
        <f t="shared" si="369"/>
        <v>0</v>
      </c>
      <c r="BG87" s="5"/>
      <c r="BH87" s="5"/>
      <c r="BI87" s="5"/>
      <c r="BJ87" s="5"/>
      <c r="BK87" s="5">
        <f t="shared" si="370"/>
        <v>0</v>
      </c>
      <c r="BL87" s="5"/>
      <c r="BM87" s="5"/>
      <c r="BN87" s="5"/>
      <c r="BO87" s="5"/>
      <c r="BP87" s="5">
        <f t="shared" si="371"/>
        <v>0</v>
      </c>
      <c r="BQ87" s="5"/>
      <c r="BR87" s="5"/>
      <c r="BS87" s="5"/>
      <c r="BT87" s="5"/>
      <c r="BU87" s="5">
        <f t="shared" si="372"/>
        <v>0</v>
      </c>
      <c r="BV87" s="5"/>
      <c r="BW87" s="5"/>
      <c r="BX87" s="5"/>
      <c r="BZ87" s="2">
        <f t="shared" si="319"/>
        <v>0</v>
      </c>
      <c r="CA87" s="2">
        <f t="shared" si="355"/>
        <v>0</v>
      </c>
      <c r="CB87" s="2">
        <f t="shared" si="355"/>
        <v>0</v>
      </c>
      <c r="CC87" s="2">
        <f t="shared" si="355"/>
        <v>0</v>
      </c>
      <c r="CD87" s="17" t="e">
        <f t="shared" si="284"/>
        <v>#DIV/0!</v>
      </c>
    </row>
    <row r="88" spans="1:82" x14ac:dyDescent="0.25">
      <c r="A88" s="36"/>
      <c r="B88" s="27">
        <f t="shared" si="357"/>
        <v>44376</v>
      </c>
      <c r="C88" s="5">
        <f t="shared" si="358"/>
        <v>0</v>
      </c>
      <c r="D88" s="5"/>
      <c r="E88" s="5"/>
      <c r="F88" s="5"/>
      <c r="G88" s="5"/>
      <c r="H88" s="5">
        <f t="shared" si="359"/>
        <v>0</v>
      </c>
      <c r="I88" s="5"/>
      <c r="J88" s="5"/>
      <c r="K88" s="5"/>
      <c r="L88" s="5"/>
      <c r="M88" s="5">
        <f t="shared" si="360"/>
        <v>0</v>
      </c>
      <c r="N88" s="5"/>
      <c r="O88" s="5"/>
      <c r="P88" s="5"/>
      <c r="Q88" s="5"/>
      <c r="R88" s="5">
        <f t="shared" si="361"/>
        <v>0</v>
      </c>
      <c r="S88" s="5"/>
      <c r="T88" s="5"/>
      <c r="U88" s="5"/>
      <c r="V88" s="5"/>
      <c r="W88" s="5">
        <f t="shared" si="362"/>
        <v>0</v>
      </c>
      <c r="X88" s="5"/>
      <c r="Y88" s="5"/>
      <c r="Z88" s="5"/>
      <c r="AA88" s="5"/>
      <c r="AB88" s="5">
        <f t="shared" si="363"/>
        <v>0</v>
      </c>
      <c r="AC88" s="5"/>
      <c r="AD88" s="5"/>
      <c r="AE88" s="5"/>
      <c r="AF88" s="5"/>
      <c r="AG88" s="5">
        <f t="shared" si="364"/>
        <v>0</v>
      </c>
      <c r="AH88" s="5"/>
      <c r="AI88" s="5"/>
      <c r="AJ88" s="5"/>
      <c r="AK88" s="5"/>
      <c r="AL88" s="5">
        <f t="shared" si="365"/>
        <v>0</v>
      </c>
      <c r="AM88" s="5"/>
      <c r="AN88" s="5"/>
      <c r="AO88" s="5"/>
      <c r="AP88" s="5"/>
      <c r="AQ88" s="5">
        <f t="shared" si="366"/>
        <v>0</v>
      </c>
      <c r="AR88" s="5"/>
      <c r="AS88" s="5"/>
      <c r="AT88" s="5"/>
      <c r="AU88" s="5"/>
      <c r="AV88" s="5">
        <f t="shared" si="367"/>
        <v>0</v>
      </c>
      <c r="AW88" s="5"/>
      <c r="AX88" s="5"/>
      <c r="AY88" s="5"/>
      <c r="AZ88" s="5"/>
      <c r="BA88" s="5">
        <f t="shared" si="368"/>
        <v>0</v>
      </c>
      <c r="BB88" s="5"/>
      <c r="BC88" s="5"/>
      <c r="BD88" s="5"/>
      <c r="BE88" s="5"/>
      <c r="BF88" s="5">
        <f t="shared" si="369"/>
        <v>0</v>
      </c>
      <c r="BG88" s="5"/>
      <c r="BH88" s="5"/>
      <c r="BI88" s="5"/>
      <c r="BJ88" s="5"/>
      <c r="BK88" s="5">
        <f t="shared" si="370"/>
        <v>0</v>
      </c>
      <c r="BL88" s="5"/>
      <c r="BM88" s="5"/>
      <c r="BN88" s="5"/>
      <c r="BO88" s="5"/>
      <c r="BP88" s="5">
        <f t="shared" si="371"/>
        <v>0</v>
      </c>
      <c r="BQ88" s="5"/>
      <c r="BR88" s="5"/>
      <c r="BS88" s="5"/>
      <c r="BT88" s="5"/>
      <c r="BU88" s="5">
        <f t="shared" si="372"/>
        <v>0</v>
      </c>
      <c r="BV88" s="5"/>
      <c r="BW88" s="5"/>
      <c r="BX88" s="5"/>
      <c r="BZ88" s="2">
        <f t="shared" si="319"/>
        <v>0</v>
      </c>
      <c r="CA88" s="2">
        <f t="shared" si="355"/>
        <v>0</v>
      </c>
      <c r="CB88" s="2">
        <f t="shared" si="355"/>
        <v>0</v>
      </c>
      <c r="CC88" s="2">
        <f t="shared" si="355"/>
        <v>0</v>
      </c>
      <c r="CD88" s="17" t="e">
        <f t="shared" si="284"/>
        <v>#DIV/0!</v>
      </c>
    </row>
    <row r="89" spans="1:82" x14ac:dyDescent="0.25">
      <c r="A89" s="36"/>
      <c r="B89" s="27">
        <f t="shared" si="357"/>
        <v>44377</v>
      </c>
      <c r="C89" s="5">
        <f t="shared" si="358"/>
        <v>0</v>
      </c>
      <c r="D89" s="5"/>
      <c r="E89" s="5"/>
      <c r="F89" s="5"/>
      <c r="G89" s="5"/>
      <c r="H89" s="5">
        <f t="shared" si="359"/>
        <v>0</v>
      </c>
      <c r="I89" s="5"/>
      <c r="J89" s="5"/>
      <c r="K89" s="5"/>
      <c r="L89" s="5"/>
      <c r="M89" s="5">
        <f t="shared" si="360"/>
        <v>0</v>
      </c>
      <c r="N89" s="5"/>
      <c r="O89" s="5"/>
      <c r="P89" s="5"/>
      <c r="Q89" s="5"/>
      <c r="R89" s="5">
        <f t="shared" si="361"/>
        <v>0</v>
      </c>
      <c r="S89" s="5"/>
      <c r="T89" s="5"/>
      <c r="U89" s="5"/>
      <c r="V89" s="5"/>
      <c r="W89" s="5">
        <f t="shared" si="362"/>
        <v>0</v>
      </c>
      <c r="X89" s="5"/>
      <c r="Y89" s="5"/>
      <c r="Z89" s="5"/>
      <c r="AA89" s="5"/>
      <c r="AB89" s="5">
        <f t="shared" si="363"/>
        <v>0</v>
      </c>
      <c r="AC89" s="5"/>
      <c r="AD89" s="5"/>
      <c r="AE89" s="5"/>
      <c r="AF89" s="5"/>
      <c r="AG89" s="5">
        <f t="shared" si="364"/>
        <v>0</v>
      </c>
      <c r="AH89" s="5"/>
      <c r="AI89" s="5"/>
      <c r="AJ89" s="5"/>
      <c r="AK89" s="5"/>
      <c r="AL89" s="5">
        <f t="shared" si="365"/>
        <v>0</v>
      </c>
      <c r="AM89" s="5"/>
      <c r="AN89" s="5"/>
      <c r="AO89" s="5"/>
      <c r="AP89" s="5"/>
      <c r="AQ89" s="5">
        <f t="shared" si="366"/>
        <v>0</v>
      </c>
      <c r="AR89" s="5"/>
      <c r="AS89" s="5"/>
      <c r="AT89" s="5"/>
      <c r="AU89" s="5"/>
      <c r="AV89" s="5">
        <f t="shared" si="367"/>
        <v>0</v>
      </c>
      <c r="AW89" s="5"/>
      <c r="AX89" s="5"/>
      <c r="AY89" s="5"/>
      <c r="AZ89" s="5"/>
      <c r="BA89" s="5">
        <f t="shared" si="368"/>
        <v>0</v>
      </c>
      <c r="BB89" s="5"/>
      <c r="BC89" s="5"/>
      <c r="BD89" s="5"/>
      <c r="BE89" s="5"/>
      <c r="BF89" s="5">
        <f t="shared" si="369"/>
        <v>0</v>
      </c>
      <c r="BG89" s="5"/>
      <c r="BH89" s="5"/>
      <c r="BI89" s="5"/>
      <c r="BJ89" s="5"/>
      <c r="BK89" s="5">
        <f t="shared" si="370"/>
        <v>0</v>
      </c>
      <c r="BL89" s="5"/>
      <c r="BM89" s="5"/>
      <c r="BN89" s="5"/>
      <c r="BO89" s="5"/>
      <c r="BP89" s="5">
        <f t="shared" si="371"/>
        <v>0</v>
      </c>
      <c r="BQ89" s="5"/>
      <c r="BR89" s="5"/>
      <c r="BS89" s="5"/>
      <c r="BT89" s="5"/>
      <c r="BU89" s="5">
        <f t="shared" si="372"/>
        <v>0</v>
      </c>
      <c r="BV89" s="5"/>
      <c r="BW89" s="5"/>
      <c r="BX89" s="5"/>
      <c r="BZ89" s="2">
        <f t="shared" si="319"/>
        <v>0</v>
      </c>
      <c r="CA89" s="2">
        <f t="shared" si="355"/>
        <v>0</v>
      </c>
      <c r="CB89" s="2">
        <f t="shared" si="355"/>
        <v>0</v>
      </c>
      <c r="CC89" s="2">
        <f t="shared" si="355"/>
        <v>0</v>
      </c>
      <c r="CD89" s="17" t="e">
        <f t="shared" si="284"/>
        <v>#DIV/0!</v>
      </c>
    </row>
    <row r="90" spans="1:82" ht="18.75" thickBot="1" x14ac:dyDescent="0.3">
      <c r="A90" s="37"/>
      <c r="B90" s="28">
        <f t="shared" si="357"/>
        <v>44378</v>
      </c>
      <c r="C90" s="6">
        <f t="shared" si="358"/>
        <v>0</v>
      </c>
      <c r="D90" s="6"/>
      <c r="E90" s="6"/>
      <c r="F90" s="6"/>
      <c r="G90" s="6"/>
      <c r="H90" s="6">
        <f t="shared" si="359"/>
        <v>0</v>
      </c>
      <c r="I90" s="6"/>
      <c r="J90" s="6"/>
      <c r="K90" s="6"/>
      <c r="L90" s="6"/>
      <c r="M90" s="6">
        <f t="shared" si="360"/>
        <v>0</v>
      </c>
      <c r="N90" s="6"/>
      <c r="O90" s="6"/>
      <c r="P90" s="6"/>
      <c r="Q90" s="6"/>
      <c r="R90" s="6">
        <f t="shared" si="361"/>
        <v>0</v>
      </c>
      <c r="S90" s="6"/>
      <c r="T90" s="6"/>
      <c r="U90" s="6"/>
      <c r="V90" s="6"/>
      <c r="W90" s="6">
        <f t="shared" si="362"/>
        <v>0</v>
      </c>
      <c r="X90" s="6"/>
      <c r="Y90" s="6"/>
      <c r="Z90" s="6"/>
      <c r="AA90" s="6"/>
      <c r="AB90" s="6">
        <f t="shared" si="363"/>
        <v>0</v>
      </c>
      <c r="AC90" s="6"/>
      <c r="AD90" s="6"/>
      <c r="AE90" s="6"/>
      <c r="AF90" s="6"/>
      <c r="AG90" s="6">
        <f t="shared" si="364"/>
        <v>0</v>
      </c>
      <c r="AH90" s="6"/>
      <c r="AI90" s="6"/>
      <c r="AJ90" s="6"/>
      <c r="AK90" s="6"/>
      <c r="AL90" s="6">
        <f t="shared" si="365"/>
        <v>0</v>
      </c>
      <c r="AM90" s="6"/>
      <c r="AN90" s="6"/>
      <c r="AO90" s="6"/>
      <c r="AP90" s="6"/>
      <c r="AQ90" s="6">
        <f t="shared" si="366"/>
        <v>0</v>
      </c>
      <c r="AR90" s="6"/>
      <c r="AS90" s="6"/>
      <c r="AT90" s="6"/>
      <c r="AU90" s="6"/>
      <c r="AV90" s="6">
        <f t="shared" si="367"/>
        <v>0</v>
      </c>
      <c r="AW90" s="6"/>
      <c r="AX90" s="6"/>
      <c r="AY90" s="6"/>
      <c r="AZ90" s="6"/>
      <c r="BA90" s="6">
        <f t="shared" si="368"/>
        <v>0</v>
      </c>
      <c r="BB90" s="6"/>
      <c r="BC90" s="6"/>
      <c r="BD90" s="6"/>
      <c r="BE90" s="6"/>
      <c r="BF90" s="6">
        <f t="shared" si="369"/>
        <v>0</v>
      </c>
      <c r="BG90" s="6"/>
      <c r="BH90" s="6"/>
      <c r="BI90" s="6"/>
      <c r="BJ90" s="6"/>
      <c r="BK90" s="6">
        <f t="shared" si="370"/>
        <v>0</v>
      </c>
      <c r="BL90" s="6"/>
      <c r="BM90" s="6"/>
      <c r="BN90" s="6"/>
      <c r="BO90" s="6"/>
      <c r="BP90" s="6">
        <f t="shared" si="371"/>
        <v>0</v>
      </c>
      <c r="BQ90" s="6"/>
      <c r="BR90" s="6"/>
      <c r="BS90" s="6"/>
      <c r="BT90" s="6"/>
      <c r="BU90" s="6">
        <f t="shared" si="372"/>
        <v>0</v>
      </c>
      <c r="BV90" s="6"/>
      <c r="BW90" s="6"/>
      <c r="BX90" s="6"/>
      <c r="BZ90" s="2">
        <f t="shared" si="319"/>
        <v>0</v>
      </c>
      <c r="CA90" s="2">
        <f t="shared" si="355"/>
        <v>0</v>
      </c>
      <c r="CB90" s="2">
        <f t="shared" si="355"/>
        <v>0</v>
      </c>
      <c r="CC90" s="2">
        <f t="shared" si="355"/>
        <v>0</v>
      </c>
      <c r="CD90" s="17" t="e">
        <f t="shared" si="284"/>
        <v>#DIV/0!</v>
      </c>
    </row>
    <row r="91" spans="1:82" ht="18.75" thickTop="1" x14ac:dyDescent="0.25">
      <c r="B91" s="29"/>
      <c r="BZ91" s="2"/>
      <c r="CA91" s="12">
        <f t="shared" ref="CA91:CC91" si="373">SUM(CA84:CA90)</f>
        <v>0</v>
      </c>
      <c r="CB91" s="12">
        <f t="shared" si="373"/>
        <v>0</v>
      </c>
      <c r="CC91" s="12">
        <f t="shared" si="373"/>
        <v>0</v>
      </c>
      <c r="CD91" s="18" t="e">
        <f t="shared" ref="CD91" si="374">((CA91+CB91+CC91)/$BZ$4)</f>
        <v>#DIV/0!</v>
      </c>
    </row>
    <row r="92" spans="1:82" x14ac:dyDescent="0.25">
      <c r="A92" s="35">
        <v>12</v>
      </c>
      <c r="B92" s="26">
        <f t="shared" ref="B92" si="375">B90+1</f>
        <v>44379</v>
      </c>
      <c r="C92" s="4">
        <f t="shared" ref="C92" si="376">C90-D90-E90-F90</f>
        <v>0</v>
      </c>
      <c r="D92" s="4"/>
      <c r="E92" s="4"/>
      <c r="F92" s="4"/>
      <c r="G92" s="4"/>
      <c r="H92" s="4">
        <f t="shared" ref="H92" si="377">H90-I90-J90-K90</f>
        <v>0</v>
      </c>
      <c r="I92" s="4"/>
      <c r="J92" s="4"/>
      <c r="K92" s="4"/>
      <c r="L92" s="4"/>
      <c r="M92" s="4">
        <f t="shared" ref="M92" si="378">M90-N90-O90-P90</f>
        <v>0</v>
      </c>
      <c r="N92" s="4"/>
      <c r="O92" s="4"/>
      <c r="P92" s="4"/>
      <c r="Q92" s="4"/>
      <c r="R92" s="4">
        <f t="shared" ref="R92" si="379">R90-S90-T90-U90</f>
        <v>0</v>
      </c>
      <c r="S92" s="4"/>
      <c r="T92" s="4"/>
      <c r="U92" s="4"/>
      <c r="V92" s="4"/>
      <c r="W92" s="4">
        <f t="shared" ref="W92" si="380">W90-X90-Y90-Z90</f>
        <v>0</v>
      </c>
      <c r="X92" s="4"/>
      <c r="Y92" s="4"/>
      <c r="Z92" s="4"/>
      <c r="AA92" s="4"/>
      <c r="AB92" s="4">
        <f t="shared" ref="AB92" si="381">AB90-AC90-AD90-AE90</f>
        <v>0</v>
      </c>
      <c r="AC92" s="4"/>
      <c r="AD92" s="4"/>
      <c r="AE92" s="4"/>
      <c r="AF92" s="4"/>
      <c r="AG92" s="4">
        <f t="shared" ref="AG92" si="382">AG90-AH90-AI90-AJ90</f>
        <v>0</v>
      </c>
      <c r="AH92" s="4"/>
      <c r="AI92" s="4"/>
      <c r="AJ92" s="4"/>
      <c r="AK92" s="4"/>
      <c r="AL92" s="4">
        <f t="shared" ref="AL92" si="383">AL90-AM90-AN90-AO90</f>
        <v>0</v>
      </c>
      <c r="AM92" s="4"/>
      <c r="AN92" s="4"/>
      <c r="AO92" s="4"/>
      <c r="AP92" s="4"/>
      <c r="AQ92" s="4">
        <f t="shared" ref="AQ92" si="384">AQ90-AR90-AS90-AT90</f>
        <v>0</v>
      </c>
      <c r="AR92" s="4"/>
      <c r="AS92" s="4"/>
      <c r="AT92" s="4"/>
      <c r="AU92" s="4"/>
      <c r="AV92" s="4">
        <f t="shared" ref="AV92" si="385">AV90-AW90-AX90-AY90</f>
        <v>0</v>
      </c>
      <c r="AW92" s="4"/>
      <c r="AX92" s="4"/>
      <c r="AY92" s="4"/>
      <c r="AZ92" s="4"/>
      <c r="BA92" s="4">
        <f t="shared" ref="BA92" si="386">BA90-BB90-BC90-BD90</f>
        <v>0</v>
      </c>
      <c r="BB92" s="4"/>
      <c r="BC92" s="4"/>
      <c r="BD92" s="4"/>
      <c r="BE92" s="4"/>
      <c r="BF92" s="4">
        <f t="shared" ref="BF92" si="387">BF90-BG90-BH90-BI90</f>
        <v>0</v>
      </c>
      <c r="BG92" s="4"/>
      <c r="BH92" s="4"/>
      <c r="BI92" s="4"/>
      <c r="BJ92" s="4"/>
      <c r="BK92" s="4">
        <f t="shared" ref="BK92" si="388">BK90-BL90-BM90-BN90</f>
        <v>0</v>
      </c>
      <c r="BL92" s="4"/>
      <c r="BM92" s="4"/>
      <c r="BN92" s="4"/>
      <c r="BO92" s="4"/>
      <c r="BP92" s="4">
        <f t="shared" ref="BP92" si="389">BP90-BQ90-BR90-BS90</f>
        <v>0</v>
      </c>
      <c r="BQ92" s="4"/>
      <c r="BR92" s="4"/>
      <c r="BS92" s="4"/>
      <c r="BT92" s="4"/>
      <c r="BU92" s="4">
        <f t="shared" ref="BU92" si="390">BU90-BV90-BW90-BX90</f>
        <v>0</v>
      </c>
      <c r="BV92" s="4"/>
      <c r="BW92" s="4"/>
      <c r="BX92" s="4"/>
      <c r="BZ92" s="2">
        <f t="shared" ref="BZ92:CC98" si="391">SUM(C92,H92,M92,R92,W92,AB92,AG92,AL92,AQ92,AV92,BA92,BF92,BK92,BP92,BU92)</f>
        <v>0</v>
      </c>
      <c r="CA92" s="2">
        <f t="shared" si="391"/>
        <v>0</v>
      </c>
      <c r="CB92" s="2">
        <f t="shared" si="391"/>
        <v>0</v>
      </c>
      <c r="CC92" s="2">
        <f t="shared" si="391"/>
        <v>0</v>
      </c>
      <c r="CD92" s="17" t="e">
        <f t="shared" ref="CD92" si="392">((CA92+CB92+CC92)/BZ92)</f>
        <v>#DIV/0!</v>
      </c>
    </row>
    <row r="93" spans="1:82" x14ac:dyDescent="0.25">
      <c r="A93" s="36"/>
      <c r="B93" s="27">
        <f t="shared" ref="B93:B98" si="393">B92+1</f>
        <v>44380</v>
      </c>
      <c r="C93" s="5">
        <f t="shared" ref="C93:C98" si="394">C92-D92-E92-F92</f>
        <v>0</v>
      </c>
      <c r="D93" s="5"/>
      <c r="E93" s="5"/>
      <c r="F93" s="5"/>
      <c r="G93" s="5"/>
      <c r="H93" s="5">
        <f t="shared" ref="H93:H98" si="395">H92-I92-J92-K92</f>
        <v>0</v>
      </c>
      <c r="I93" s="5"/>
      <c r="J93" s="5"/>
      <c r="K93" s="5"/>
      <c r="L93" s="5"/>
      <c r="M93" s="5">
        <f t="shared" ref="M93:M98" si="396">M92-N92-O92-P92</f>
        <v>0</v>
      </c>
      <c r="N93" s="5"/>
      <c r="O93" s="5"/>
      <c r="P93" s="5"/>
      <c r="Q93" s="5"/>
      <c r="R93" s="5">
        <f t="shared" ref="R93:R98" si="397">R92-S92-T92-U92</f>
        <v>0</v>
      </c>
      <c r="S93" s="5"/>
      <c r="T93" s="5"/>
      <c r="U93" s="5"/>
      <c r="V93" s="5"/>
      <c r="W93" s="5">
        <f t="shared" ref="W93:W98" si="398">W92-X92-Y92-Z92</f>
        <v>0</v>
      </c>
      <c r="X93" s="5"/>
      <c r="Y93" s="5"/>
      <c r="Z93" s="5"/>
      <c r="AA93" s="5"/>
      <c r="AB93" s="5">
        <f t="shared" ref="AB93:AB98" si="399">AB92-AC92-AD92-AE92</f>
        <v>0</v>
      </c>
      <c r="AC93" s="5"/>
      <c r="AD93" s="5"/>
      <c r="AE93" s="5"/>
      <c r="AF93" s="5"/>
      <c r="AG93" s="5">
        <f t="shared" ref="AG93:AG98" si="400">AG92-AH92-AI92-AJ92</f>
        <v>0</v>
      </c>
      <c r="AH93" s="5"/>
      <c r="AI93" s="5"/>
      <c r="AJ93" s="5"/>
      <c r="AK93" s="5"/>
      <c r="AL93" s="5">
        <f t="shared" ref="AL93:AL98" si="401">AL92-AM92-AN92-AO92</f>
        <v>0</v>
      </c>
      <c r="AM93" s="5"/>
      <c r="AN93" s="5"/>
      <c r="AO93" s="5"/>
      <c r="AP93" s="5"/>
      <c r="AQ93" s="5">
        <f t="shared" ref="AQ93:AQ98" si="402">AQ92-AR92-AS92-AT92</f>
        <v>0</v>
      </c>
      <c r="AR93" s="5"/>
      <c r="AS93" s="5"/>
      <c r="AT93" s="5"/>
      <c r="AU93" s="5"/>
      <c r="AV93" s="5">
        <f t="shared" ref="AV93:AV98" si="403">AV92-AW92-AX92-AY92</f>
        <v>0</v>
      </c>
      <c r="AW93" s="5"/>
      <c r="AX93" s="5"/>
      <c r="AY93" s="5"/>
      <c r="AZ93" s="5"/>
      <c r="BA93" s="5">
        <f t="shared" ref="BA93:BA98" si="404">BA92-BB92-BC92-BD92</f>
        <v>0</v>
      </c>
      <c r="BB93" s="5"/>
      <c r="BC93" s="5"/>
      <c r="BD93" s="5"/>
      <c r="BE93" s="5"/>
      <c r="BF93" s="5">
        <f t="shared" ref="BF93:BF98" si="405">BF92-BG92-BH92-BI92</f>
        <v>0</v>
      </c>
      <c r="BG93" s="5"/>
      <c r="BH93" s="5"/>
      <c r="BI93" s="5"/>
      <c r="BJ93" s="5"/>
      <c r="BK93" s="5">
        <f t="shared" ref="BK93:BK98" si="406">BK92-BL92-BM92-BN92</f>
        <v>0</v>
      </c>
      <c r="BL93" s="5"/>
      <c r="BM93" s="5"/>
      <c r="BN93" s="5"/>
      <c r="BO93" s="5"/>
      <c r="BP93" s="5">
        <f t="shared" ref="BP93:BP98" si="407">BP92-BQ92-BR92-BS92</f>
        <v>0</v>
      </c>
      <c r="BQ93" s="5"/>
      <c r="BR93" s="5"/>
      <c r="BS93" s="5"/>
      <c r="BT93" s="5"/>
      <c r="BU93" s="5">
        <f t="shared" ref="BU93:BU98" si="408">BU92-BV92-BW92-BX92</f>
        <v>0</v>
      </c>
      <c r="BV93" s="5"/>
      <c r="BW93" s="5"/>
      <c r="BX93" s="5"/>
      <c r="BZ93" s="2">
        <f t="shared" si="319"/>
        <v>0</v>
      </c>
      <c r="CA93" s="2">
        <f t="shared" si="391"/>
        <v>0</v>
      </c>
      <c r="CB93" s="2">
        <f t="shared" si="391"/>
        <v>0</v>
      </c>
      <c r="CC93" s="2">
        <f t="shared" si="391"/>
        <v>0</v>
      </c>
      <c r="CD93" s="17" t="e">
        <f t="shared" si="284"/>
        <v>#DIV/0!</v>
      </c>
    </row>
    <row r="94" spans="1:82" x14ac:dyDescent="0.25">
      <c r="A94" s="36"/>
      <c r="B94" s="27">
        <f t="shared" si="393"/>
        <v>44381</v>
      </c>
      <c r="C94" s="5">
        <f t="shared" si="394"/>
        <v>0</v>
      </c>
      <c r="D94" s="5"/>
      <c r="E94" s="5"/>
      <c r="F94" s="5"/>
      <c r="G94" s="5"/>
      <c r="H94" s="5">
        <f t="shared" si="395"/>
        <v>0</v>
      </c>
      <c r="I94" s="5"/>
      <c r="J94" s="5"/>
      <c r="K94" s="5"/>
      <c r="L94" s="5"/>
      <c r="M94" s="5">
        <f t="shared" si="396"/>
        <v>0</v>
      </c>
      <c r="N94" s="5"/>
      <c r="O94" s="5"/>
      <c r="P94" s="5"/>
      <c r="Q94" s="5"/>
      <c r="R94" s="5">
        <f t="shared" si="397"/>
        <v>0</v>
      </c>
      <c r="S94" s="5"/>
      <c r="T94" s="5"/>
      <c r="U94" s="5"/>
      <c r="V94" s="5"/>
      <c r="W94" s="5">
        <f t="shared" si="398"/>
        <v>0</v>
      </c>
      <c r="X94" s="5"/>
      <c r="Y94" s="5"/>
      <c r="Z94" s="5"/>
      <c r="AA94" s="5"/>
      <c r="AB94" s="5">
        <f t="shared" si="399"/>
        <v>0</v>
      </c>
      <c r="AC94" s="5"/>
      <c r="AD94" s="5"/>
      <c r="AE94" s="5"/>
      <c r="AF94" s="5"/>
      <c r="AG94" s="5">
        <f t="shared" si="400"/>
        <v>0</v>
      </c>
      <c r="AH94" s="5"/>
      <c r="AI94" s="5"/>
      <c r="AJ94" s="5"/>
      <c r="AK94" s="5"/>
      <c r="AL94" s="5">
        <f t="shared" si="401"/>
        <v>0</v>
      </c>
      <c r="AM94" s="5"/>
      <c r="AN94" s="5"/>
      <c r="AO94" s="5"/>
      <c r="AP94" s="5"/>
      <c r="AQ94" s="5">
        <f t="shared" si="402"/>
        <v>0</v>
      </c>
      <c r="AR94" s="5"/>
      <c r="AS94" s="5"/>
      <c r="AT94" s="5"/>
      <c r="AU94" s="5"/>
      <c r="AV94" s="5">
        <f t="shared" si="403"/>
        <v>0</v>
      </c>
      <c r="AW94" s="5"/>
      <c r="AX94" s="5"/>
      <c r="AY94" s="5"/>
      <c r="AZ94" s="5"/>
      <c r="BA94" s="5">
        <f t="shared" si="404"/>
        <v>0</v>
      </c>
      <c r="BB94" s="5"/>
      <c r="BC94" s="5"/>
      <c r="BD94" s="5"/>
      <c r="BE94" s="5"/>
      <c r="BF94" s="5">
        <f t="shared" si="405"/>
        <v>0</v>
      </c>
      <c r="BG94" s="5"/>
      <c r="BH94" s="5"/>
      <c r="BI94" s="5"/>
      <c r="BJ94" s="5"/>
      <c r="BK94" s="5">
        <f t="shared" si="406"/>
        <v>0</v>
      </c>
      <c r="BL94" s="5"/>
      <c r="BM94" s="5"/>
      <c r="BN94" s="5"/>
      <c r="BO94" s="5"/>
      <c r="BP94" s="5">
        <f t="shared" si="407"/>
        <v>0</v>
      </c>
      <c r="BQ94" s="5"/>
      <c r="BR94" s="5"/>
      <c r="BS94" s="5"/>
      <c r="BT94" s="5"/>
      <c r="BU94" s="5">
        <f t="shared" si="408"/>
        <v>0</v>
      </c>
      <c r="BV94" s="5"/>
      <c r="BW94" s="5"/>
      <c r="BX94" s="5"/>
      <c r="BZ94" s="2">
        <f t="shared" si="319"/>
        <v>0</v>
      </c>
      <c r="CA94" s="2">
        <f t="shared" si="391"/>
        <v>0</v>
      </c>
      <c r="CB94" s="2">
        <f t="shared" si="391"/>
        <v>0</v>
      </c>
      <c r="CC94" s="2">
        <f t="shared" si="391"/>
        <v>0</v>
      </c>
      <c r="CD94" s="17" t="e">
        <f t="shared" si="284"/>
        <v>#DIV/0!</v>
      </c>
    </row>
    <row r="95" spans="1:82" x14ac:dyDescent="0.25">
      <c r="A95" s="36"/>
      <c r="B95" s="27">
        <f t="shared" si="393"/>
        <v>44382</v>
      </c>
      <c r="C95" s="5">
        <f t="shared" si="394"/>
        <v>0</v>
      </c>
      <c r="D95" s="5"/>
      <c r="E95" s="5"/>
      <c r="F95" s="5"/>
      <c r="G95" s="5"/>
      <c r="H95" s="5">
        <f t="shared" si="395"/>
        <v>0</v>
      </c>
      <c r="I95" s="5"/>
      <c r="J95" s="5"/>
      <c r="K95" s="5"/>
      <c r="L95" s="5"/>
      <c r="M95" s="5">
        <f t="shared" si="396"/>
        <v>0</v>
      </c>
      <c r="N95" s="5"/>
      <c r="O95" s="5"/>
      <c r="P95" s="5"/>
      <c r="Q95" s="5"/>
      <c r="R95" s="5">
        <f t="shared" si="397"/>
        <v>0</v>
      </c>
      <c r="S95" s="5"/>
      <c r="T95" s="5"/>
      <c r="U95" s="5"/>
      <c r="V95" s="5"/>
      <c r="W95" s="5">
        <f t="shared" si="398"/>
        <v>0</v>
      </c>
      <c r="X95" s="5"/>
      <c r="Y95" s="5"/>
      <c r="Z95" s="5"/>
      <c r="AA95" s="5"/>
      <c r="AB95" s="5">
        <f t="shared" si="399"/>
        <v>0</v>
      </c>
      <c r="AC95" s="5"/>
      <c r="AD95" s="5"/>
      <c r="AE95" s="5"/>
      <c r="AF95" s="5"/>
      <c r="AG95" s="5">
        <f t="shared" si="400"/>
        <v>0</v>
      </c>
      <c r="AH95" s="5"/>
      <c r="AI95" s="5"/>
      <c r="AJ95" s="5"/>
      <c r="AK95" s="5"/>
      <c r="AL95" s="5">
        <f t="shared" si="401"/>
        <v>0</v>
      </c>
      <c r="AM95" s="5"/>
      <c r="AN95" s="5"/>
      <c r="AO95" s="5"/>
      <c r="AP95" s="5"/>
      <c r="AQ95" s="5">
        <f t="shared" si="402"/>
        <v>0</v>
      </c>
      <c r="AR95" s="5"/>
      <c r="AS95" s="5"/>
      <c r="AT95" s="5"/>
      <c r="AU95" s="5"/>
      <c r="AV95" s="5">
        <f t="shared" si="403"/>
        <v>0</v>
      </c>
      <c r="AW95" s="5"/>
      <c r="AX95" s="5"/>
      <c r="AY95" s="5"/>
      <c r="AZ95" s="5"/>
      <c r="BA95" s="5">
        <f t="shared" si="404"/>
        <v>0</v>
      </c>
      <c r="BB95" s="5"/>
      <c r="BC95" s="5"/>
      <c r="BD95" s="5"/>
      <c r="BE95" s="5"/>
      <c r="BF95" s="5">
        <f t="shared" si="405"/>
        <v>0</v>
      </c>
      <c r="BG95" s="5"/>
      <c r="BH95" s="5"/>
      <c r="BI95" s="5"/>
      <c r="BJ95" s="5"/>
      <c r="BK95" s="5">
        <f t="shared" si="406"/>
        <v>0</v>
      </c>
      <c r="BL95" s="5"/>
      <c r="BM95" s="5"/>
      <c r="BN95" s="5"/>
      <c r="BO95" s="5"/>
      <c r="BP95" s="5">
        <f t="shared" si="407"/>
        <v>0</v>
      </c>
      <c r="BQ95" s="5"/>
      <c r="BR95" s="5"/>
      <c r="BS95" s="5"/>
      <c r="BT95" s="5"/>
      <c r="BU95" s="5">
        <f t="shared" si="408"/>
        <v>0</v>
      </c>
      <c r="BV95" s="5"/>
      <c r="BW95" s="5"/>
      <c r="BX95" s="5"/>
      <c r="BZ95" s="2">
        <f t="shared" si="319"/>
        <v>0</v>
      </c>
      <c r="CA95" s="2">
        <f t="shared" si="391"/>
        <v>0</v>
      </c>
      <c r="CB95" s="2">
        <f t="shared" si="391"/>
        <v>0</v>
      </c>
      <c r="CC95" s="2">
        <f t="shared" si="391"/>
        <v>0</v>
      </c>
      <c r="CD95" s="17" t="e">
        <f t="shared" si="284"/>
        <v>#DIV/0!</v>
      </c>
    </row>
    <row r="96" spans="1:82" x14ac:dyDescent="0.25">
      <c r="A96" s="36"/>
      <c r="B96" s="27">
        <f t="shared" si="393"/>
        <v>44383</v>
      </c>
      <c r="C96" s="5">
        <f t="shared" si="394"/>
        <v>0</v>
      </c>
      <c r="D96" s="5"/>
      <c r="E96" s="5"/>
      <c r="F96" s="5"/>
      <c r="G96" s="5"/>
      <c r="H96" s="5">
        <f t="shared" si="395"/>
        <v>0</v>
      </c>
      <c r="I96" s="5"/>
      <c r="J96" s="5"/>
      <c r="K96" s="5"/>
      <c r="L96" s="5"/>
      <c r="M96" s="5">
        <f t="shared" si="396"/>
        <v>0</v>
      </c>
      <c r="N96" s="5"/>
      <c r="O96" s="5"/>
      <c r="P96" s="5"/>
      <c r="Q96" s="5"/>
      <c r="R96" s="5">
        <f t="shared" si="397"/>
        <v>0</v>
      </c>
      <c r="S96" s="5"/>
      <c r="T96" s="5"/>
      <c r="U96" s="5"/>
      <c r="V96" s="5"/>
      <c r="W96" s="5">
        <f t="shared" si="398"/>
        <v>0</v>
      </c>
      <c r="X96" s="5"/>
      <c r="Y96" s="5"/>
      <c r="Z96" s="5"/>
      <c r="AA96" s="5"/>
      <c r="AB96" s="5">
        <f t="shared" si="399"/>
        <v>0</v>
      </c>
      <c r="AC96" s="5"/>
      <c r="AD96" s="5"/>
      <c r="AE96" s="5"/>
      <c r="AF96" s="5"/>
      <c r="AG96" s="5">
        <f t="shared" si="400"/>
        <v>0</v>
      </c>
      <c r="AH96" s="5"/>
      <c r="AI96" s="5"/>
      <c r="AJ96" s="5"/>
      <c r="AK96" s="5"/>
      <c r="AL96" s="5">
        <f t="shared" si="401"/>
        <v>0</v>
      </c>
      <c r="AM96" s="5"/>
      <c r="AN96" s="5"/>
      <c r="AO96" s="5"/>
      <c r="AP96" s="5"/>
      <c r="AQ96" s="5">
        <f t="shared" si="402"/>
        <v>0</v>
      </c>
      <c r="AR96" s="5"/>
      <c r="AS96" s="5"/>
      <c r="AT96" s="5"/>
      <c r="AU96" s="5"/>
      <c r="AV96" s="5">
        <f t="shared" si="403"/>
        <v>0</v>
      </c>
      <c r="AW96" s="5"/>
      <c r="AX96" s="5"/>
      <c r="AY96" s="5"/>
      <c r="AZ96" s="5"/>
      <c r="BA96" s="5">
        <f t="shared" si="404"/>
        <v>0</v>
      </c>
      <c r="BB96" s="5"/>
      <c r="BC96" s="5"/>
      <c r="BD96" s="5"/>
      <c r="BE96" s="5"/>
      <c r="BF96" s="5">
        <f t="shared" si="405"/>
        <v>0</v>
      </c>
      <c r="BG96" s="5"/>
      <c r="BH96" s="5"/>
      <c r="BI96" s="5"/>
      <c r="BJ96" s="5"/>
      <c r="BK96" s="5">
        <f t="shared" si="406"/>
        <v>0</v>
      </c>
      <c r="BL96" s="5"/>
      <c r="BM96" s="5"/>
      <c r="BN96" s="5"/>
      <c r="BO96" s="5"/>
      <c r="BP96" s="5">
        <f t="shared" si="407"/>
        <v>0</v>
      </c>
      <c r="BQ96" s="5"/>
      <c r="BR96" s="5"/>
      <c r="BS96" s="5"/>
      <c r="BT96" s="5"/>
      <c r="BU96" s="5">
        <f t="shared" si="408"/>
        <v>0</v>
      </c>
      <c r="BV96" s="5"/>
      <c r="BW96" s="5"/>
      <c r="BX96" s="5"/>
      <c r="BZ96" s="2">
        <f t="shared" si="319"/>
        <v>0</v>
      </c>
      <c r="CA96" s="2">
        <f t="shared" si="391"/>
        <v>0</v>
      </c>
      <c r="CB96" s="2">
        <f t="shared" si="391"/>
        <v>0</v>
      </c>
      <c r="CC96" s="2">
        <f t="shared" si="391"/>
        <v>0</v>
      </c>
      <c r="CD96" s="17" t="e">
        <f t="shared" si="284"/>
        <v>#DIV/0!</v>
      </c>
    </row>
    <row r="97" spans="1:82" x14ac:dyDescent="0.25">
      <c r="A97" s="36"/>
      <c r="B97" s="27">
        <f t="shared" si="393"/>
        <v>44384</v>
      </c>
      <c r="C97" s="5">
        <f t="shared" si="394"/>
        <v>0</v>
      </c>
      <c r="D97" s="5"/>
      <c r="E97" s="5"/>
      <c r="F97" s="5"/>
      <c r="G97" s="5"/>
      <c r="H97" s="5">
        <f t="shared" si="395"/>
        <v>0</v>
      </c>
      <c r="I97" s="5"/>
      <c r="J97" s="5"/>
      <c r="K97" s="5"/>
      <c r="L97" s="5"/>
      <c r="M97" s="5">
        <f t="shared" si="396"/>
        <v>0</v>
      </c>
      <c r="N97" s="5"/>
      <c r="O97" s="5"/>
      <c r="P97" s="5"/>
      <c r="Q97" s="5"/>
      <c r="R97" s="5">
        <f t="shared" si="397"/>
        <v>0</v>
      </c>
      <c r="S97" s="5"/>
      <c r="T97" s="5"/>
      <c r="U97" s="5"/>
      <c r="V97" s="5"/>
      <c r="W97" s="5">
        <f t="shared" si="398"/>
        <v>0</v>
      </c>
      <c r="X97" s="5"/>
      <c r="Y97" s="5"/>
      <c r="Z97" s="5"/>
      <c r="AA97" s="5"/>
      <c r="AB97" s="5">
        <f t="shared" si="399"/>
        <v>0</v>
      </c>
      <c r="AC97" s="5"/>
      <c r="AD97" s="5"/>
      <c r="AE97" s="5"/>
      <c r="AF97" s="5"/>
      <c r="AG97" s="5">
        <f t="shared" si="400"/>
        <v>0</v>
      </c>
      <c r="AH97" s="5"/>
      <c r="AI97" s="5"/>
      <c r="AJ97" s="5"/>
      <c r="AK97" s="5"/>
      <c r="AL97" s="5">
        <f t="shared" si="401"/>
        <v>0</v>
      </c>
      <c r="AM97" s="5"/>
      <c r="AN97" s="5"/>
      <c r="AO97" s="5"/>
      <c r="AP97" s="5"/>
      <c r="AQ97" s="5">
        <f t="shared" si="402"/>
        <v>0</v>
      </c>
      <c r="AR97" s="5"/>
      <c r="AS97" s="5"/>
      <c r="AT97" s="5"/>
      <c r="AU97" s="5"/>
      <c r="AV97" s="5">
        <f t="shared" si="403"/>
        <v>0</v>
      </c>
      <c r="AW97" s="5"/>
      <c r="AX97" s="5"/>
      <c r="AY97" s="5"/>
      <c r="AZ97" s="5"/>
      <c r="BA97" s="5">
        <f t="shared" si="404"/>
        <v>0</v>
      </c>
      <c r="BB97" s="5"/>
      <c r="BC97" s="5"/>
      <c r="BD97" s="5"/>
      <c r="BE97" s="5"/>
      <c r="BF97" s="5">
        <f t="shared" si="405"/>
        <v>0</v>
      </c>
      <c r="BG97" s="5"/>
      <c r="BH97" s="5"/>
      <c r="BI97" s="5"/>
      <c r="BJ97" s="5"/>
      <c r="BK97" s="5">
        <f t="shared" si="406"/>
        <v>0</v>
      </c>
      <c r="BL97" s="5"/>
      <c r="BM97" s="5"/>
      <c r="BN97" s="5"/>
      <c r="BO97" s="5"/>
      <c r="BP97" s="5">
        <f t="shared" si="407"/>
        <v>0</v>
      </c>
      <c r="BQ97" s="5"/>
      <c r="BR97" s="5"/>
      <c r="BS97" s="5"/>
      <c r="BT97" s="5"/>
      <c r="BU97" s="5">
        <f t="shared" si="408"/>
        <v>0</v>
      </c>
      <c r="BV97" s="5"/>
      <c r="BW97" s="5"/>
      <c r="BX97" s="5"/>
      <c r="BZ97" s="2">
        <f t="shared" si="319"/>
        <v>0</v>
      </c>
      <c r="CA97" s="2">
        <f t="shared" si="391"/>
        <v>0</v>
      </c>
      <c r="CB97" s="2">
        <f t="shared" si="391"/>
        <v>0</v>
      </c>
      <c r="CC97" s="2">
        <f t="shared" si="391"/>
        <v>0</v>
      </c>
      <c r="CD97" s="17" t="e">
        <f t="shared" si="284"/>
        <v>#DIV/0!</v>
      </c>
    </row>
    <row r="98" spans="1:82" ht="18.75" thickBot="1" x14ac:dyDescent="0.3">
      <c r="A98" s="37"/>
      <c r="B98" s="28">
        <f t="shared" si="393"/>
        <v>44385</v>
      </c>
      <c r="C98" s="6">
        <f t="shared" si="394"/>
        <v>0</v>
      </c>
      <c r="D98" s="6"/>
      <c r="E98" s="6"/>
      <c r="F98" s="6"/>
      <c r="G98" s="6"/>
      <c r="H98" s="6">
        <f t="shared" si="395"/>
        <v>0</v>
      </c>
      <c r="I98" s="6"/>
      <c r="J98" s="6"/>
      <c r="K98" s="6"/>
      <c r="L98" s="6"/>
      <c r="M98" s="6">
        <f t="shared" si="396"/>
        <v>0</v>
      </c>
      <c r="N98" s="6"/>
      <c r="O98" s="6"/>
      <c r="P98" s="6"/>
      <c r="Q98" s="6"/>
      <c r="R98" s="6">
        <f t="shared" si="397"/>
        <v>0</v>
      </c>
      <c r="S98" s="6"/>
      <c r="T98" s="6"/>
      <c r="U98" s="6"/>
      <c r="V98" s="6"/>
      <c r="W98" s="6">
        <f t="shared" si="398"/>
        <v>0</v>
      </c>
      <c r="X98" s="6"/>
      <c r="Y98" s="6"/>
      <c r="Z98" s="6"/>
      <c r="AA98" s="6"/>
      <c r="AB98" s="6">
        <f t="shared" si="399"/>
        <v>0</v>
      </c>
      <c r="AC98" s="6"/>
      <c r="AD98" s="6"/>
      <c r="AE98" s="6"/>
      <c r="AF98" s="6"/>
      <c r="AG98" s="6">
        <f t="shared" si="400"/>
        <v>0</v>
      </c>
      <c r="AH98" s="6"/>
      <c r="AI98" s="6"/>
      <c r="AJ98" s="6"/>
      <c r="AK98" s="6"/>
      <c r="AL98" s="6">
        <f t="shared" si="401"/>
        <v>0</v>
      </c>
      <c r="AM98" s="6"/>
      <c r="AN98" s="6"/>
      <c r="AO98" s="6"/>
      <c r="AP98" s="6"/>
      <c r="AQ98" s="6">
        <f t="shared" si="402"/>
        <v>0</v>
      </c>
      <c r="AR98" s="6"/>
      <c r="AS98" s="6"/>
      <c r="AT98" s="6"/>
      <c r="AU98" s="6"/>
      <c r="AV98" s="6">
        <f t="shared" si="403"/>
        <v>0</v>
      </c>
      <c r="AW98" s="6"/>
      <c r="AX98" s="6"/>
      <c r="AY98" s="6"/>
      <c r="AZ98" s="6"/>
      <c r="BA98" s="6">
        <f t="shared" si="404"/>
        <v>0</v>
      </c>
      <c r="BB98" s="6"/>
      <c r="BC98" s="6"/>
      <c r="BD98" s="6"/>
      <c r="BE98" s="6"/>
      <c r="BF98" s="6">
        <f t="shared" si="405"/>
        <v>0</v>
      </c>
      <c r="BG98" s="6"/>
      <c r="BH98" s="6"/>
      <c r="BI98" s="6"/>
      <c r="BJ98" s="6"/>
      <c r="BK98" s="6">
        <f t="shared" si="406"/>
        <v>0</v>
      </c>
      <c r="BL98" s="6"/>
      <c r="BM98" s="6"/>
      <c r="BN98" s="6"/>
      <c r="BO98" s="6"/>
      <c r="BP98" s="6">
        <f t="shared" si="407"/>
        <v>0</v>
      </c>
      <c r="BQ98" s="6"/>
      <c r="BR98" s="6"/>
      <c r="BS98" s="6"/>
      <c r="BT98" s="6"/>
      <c r="BU98" s="6">
        <f t="shared" si="408"/>
        <v>0</v>
      </c>
      <c r="BV98" s="6"/>
      <c r="BW98" s="6"/>
      <c r="BX98" s="6"/>
      <c r="BZ98" s="2">
        <f t="shared" si="319"/>
        <v>0</v>
      </c>
      <c r="CA98" s="2">
        <f t="shared" si="391"/>
        <v>0</v>
      </c>
      <c r="CB98" s="2">
        <f t="shared" si="391"/>
        <v>0</v>
      </c>
      <c r="CC98" s="2">
        <f t="shared" si="391"/>
        <v>0</v>
      </c>
      <c r="CD98" s="17" t="e">
        <f t="shared" si="284"/>
        <v>#DIV/0!</v>
      </c>
    </row>
    <row r="99" spans="1:82" ht="18.75" thickTop="1" x14ac:dyDescent="0.25">
      <c r="B99" s="29"/>
      <c r="BZ99" s="2"/>
      <c r="CA99" s="12">
        <f t="shared" ref="CA99:CC99" si="409">SUM(CA92:CA98)</f>
        <v>0</v>
      </c>
      <c r="CB99" s="12">
        <f t="shared" si="409"/>
        <v>0</v>
      </c>
      <c r="CC99" s="12">
        <f t="shared" si="409"/>
        <v>0</v>
      </c>
      <c r="CD99" s="18" t="e">
        <f t="shared" ref="CD99" si="410">((CA99+CB99+CC99)/$BZ$4)</f>
        <v>#DIV/0!</v>
      </c>
    </row>
    <row r="100" spans="1:82" x14ac:dyDescent="0.25">
      <c r="A100" s="35">
        <v>13</v>
      </c>
      <c r="B100" s="26">
        <f t="shared" ref="B100" si="411">B98+1</f>
        <v>44386</v>
      </c>
      <c r="C100" s="4">
        <f t="shared" ref="C100" si="412">C98-D98-E98-F98</f>
        <v>0</v>
      </c>
      <c r="D100" s="4"/>
      <c r="E100" s="4"/>
      <c r="F100" s="4"/>
      <c r="G100" s="4"/>
      <c r="H100" s="4">
        <f t="shared" ref="H100" si="413">H98-I98-J98-K98</f>
        <v>0</v>
      </c>
      <c r="I100" s="4"/>
      <c r="J100" s="4"/>
      <c r="K100" s="4"/>
      <c r="L100" s="4"/>
      <c r="M100" s="4">
        <f t="shared" ref="M100" si="414">M98-N98-O98-P98</f>
        <v>0</v>
      </c>
      <c r="N100" s="4"/>
      <c r="O100" s="4"/>
      <c r="P100" s="4"/>
      <c r="Q100" s="4"/>
      <c r="R100" s="4">
        <f t="shared" ref="R100" si="415">R98-S98-T98-U98</f>
        <v>0</v>
      </c>
      <c r="S100" s="4"/>
      <c r="T100" s="4"/>
      <c r="U100" s="4"/>
      <c r="V100" s="4"/>
      <c r="W100" s="4">
        <f t="shared" ref="W100" si="416">W98-X98-Y98-Z98</f>
        <v>0</v>
      </c>
      <c r="X100" s="4"/>
      <c r="Y100" s="4"/>
      <c r="Z100" s="4"/>
      <c r="AA100" s="4"/>
      <c r="AB100" s="4">
        <f t="shared" ref="AB100" si="417">AB98-AC98-AD98-AE98</f>
        <v>0</v>
      </c>
      <c r="AC100" s="4"/>
      <c r="AD100" s="4"/>
      <c r="AE100" s="4"/>
      <c r="AF100" s="4"/>
      <c r="AG100" s="4">
        <f t="shared" ref="AG100" si="418">AG98-AH98-AI98-AJ98</f>
        <v>0</v>
      </c>
      <c r="AH100" s="4"/>
      <c r="AI100" s="4"/>
      <c r="AJ100" s="4"/>
      <c r="AK100" s="4"/>
      <c r="AL100" s="4">
        <f t="shared" ref="AL100" si="419">AL98-AM98-AN98-AO98</f>
        <v>0</v>
      </c>
      <c r="AM100" s="4"/>
      <c r="AN100" s="4"/>
      <c r="AO100" s="4"/>
      <c r="AP100" s="4"/>
      <c r="AQ100" s="4">
        <f t="shared" ref="AQ100" si="420">AQ98-AR98-AS98-AT98</f>
        <v>0</v>
      </c>
      <c r="AR100" s="4"/>
      <c r="AS100" s="4"/>
      <c r="AT100" s="4"/>
      <c r="AU100" s="4"/>
      <c r="AV100" s="4">
        <f t="shared" ref="AV100" si="421">AV98-AW98-AX98-AY98</f>
        <v>0</v>
      </c>
      <c r="AW100" s="4"/>
      <c r="AX100" s="4"/>
      <c r="AY100" s="4"/>
      <c r="AZ100" s="4"/>
      <c r="BA100" s="4">
        <f t="shared" ref="BA100" si="422">BA98-BB98-BC98-BD98</f>
        <v>0</v>
      </c>
      <c r="BB100" s="4"/>
      <c r="BC100" s="4"/>
      <c r="BD100" s="4"/>
      <c r="BE100" s="4"/>
      <c r="BF100" s="4">
        <f t="shared" ref="BF100" si="423">BF98-BG98-BH98-BI98</f>
        <v>0</v>
      </c>
      <c r="BG100" s="4"/>
      <c r="BH100" s="4"/>
      <c r="BI100" s="4"/>
      <c r="BJ100" s="4"/>
      <c r="BK100" s="4">
        <f t="shared" ref="BK100" si="424">BK98-BL98-BM98-BN98</f>
        <v>0</v>
      </c>
      <c r="BL100" s="4"/>
      <c r="BM100" s="4"/>
      <c r="BN100" s="4"/>
      <c r="BO100" s="4"/>
      <c r="BP100" s="4">
        <f t="shared" ref="BP100" si="425">BP98-BQ98-BR98-BS98</f>
        <v>0</v>
      </c>
      <c r="BQ100" s="4"/>
      <c r="BR100" s="4"/>
      <c r="BS100" s="4"/>
      <c r="BT100" s="4"/>
      <c r="BU100" s="4">
        <f t="shared" ref="BU100" si="426">BU98-BV98-BW98-BX98</f>
        <v>0</v>
      </c>
      <c r="BV100" s="4"/>
      <c r="BW100" s="4"/>
      <c r="BX100" s="4"/>
      <c r="BZ100" s="2">
        <f t="shared" ref="BZ100:CC106" si="427">SUM(C100,H100,M100,R100,W100,AB100,AG100,AL100,AQ100,AV100,BA100,BF100,BK100,BP100,BU100)</f>
        <v>0</v>
      </c>
      <c r="CA100" s="2">
        <f t="shared" si="427"/>
        <v>0</v>
      </c>
      <c r="CB100" s="2">
        <f t="shared" si="427"/>
        <v>0</v>
      </c>
      <c r="CC100" s="2">
        <f t="shared" si="427"/>
        <v>0</v>
      </c>
      <c r="CD100" s="17" t="e">
        <f t="shared" ref="CD100" si="428">((CA100+CB100+CC100)/BZ100)</f>
        <v>#DIV/0!</v>
      </c>
    </row>
    <row r="101" spans="1:82" x14ac:dyDescent="0.25">
      <c r="A101" s="36"/>
      <c r="B101" s="27">
        <f t="shared" ref="B101:B106" si="429">B100+1</f>
        <v>44387</v>
      </c>
      <c r="C101" s="5">
        <f t="shared" ref="C101:C106" si="430">C100-D100-E100-F100</f>
        <v>0</v>
      </c>
      <c r="D101" s="5"/>
      <c r="E101" s="5"/>
      <c r="F101" s="5"/>
      <c r="G101" s="5"/>
      <c r="H101" s="5">
        <f t="shared" ref="H101:H106" si="431">H100-I100-J100-K100</f>
        <v>0</v>
      </c>
      <c r="I101" s="5"/>
      <c r="J101" s="5"/>
      <c r="K101" s="5"/>
      <c r="L101" s="5"/>
      <c r="M101" s="5">
        <f t="shared" ref="M101:M106" si="432">M100-N100-O100-P100</f>
        <v>0</v>
      </c>
      <c r="N101" s="5"/>
      <c r="O101" s="5"/>
      <c r="P101" s="5"/>
      <c r="Q101" s="5"/>
      <c r="R101" s="5">
        <f t="shared" ref="R101:R106" si="433">R100-S100-T100-U100</f>
        <v>0</v>
      </c>
      <c r="S101" s="5"/>
      <c r="T101" s="5"/>
      <c r="U101" s="5"/>
      <c r="V101" s="5"/>
      <c r="W101" s="5">
        <f t="shared" ref="W101:W106" si="434">W100-X100-Y100-Z100</f>
        <v>0</v>
      </c>
      <c r="X101" s="5"/>
      <c r="Y101" s="5"/>
      <c r="Z101" s="5"/>
      <c r="AA101" s="5"/>
      <c r="AB101" s="5">
        <f t="shared" ref="AB101:AB106" si="435">AB100-AC100-AD100-AE100</f>
        <v>0</v>
      </c>
      <c r="AC101" s="5"/>
      <c r="AD101" s="5"/>
      <c r="AE101" s="5"/>
      <c r="AF101" s="5"/>
      <c r="AG101" s="5">
        <f t="shared" ref="AG101:AG106" si="436">AG100-AH100-AI100-AJ100</f>
        <v>0</v>
      </c>
      <c r="AH101" s="5"/>
      <c r="AI101" s="5"/>
      <c r="AJ101" s="5"/>
      <c r="AK101" s="5"/>
      <c r="AL101" s="5">
        <f t="shared" ref="AL101:AL106" si="437">AL100-AM100-AN100-AO100</f>
        <v>0</v>
      </c>
      <c r="AM101" s="5"/>
      <c r="AN101" s="5"/>
      <c r="AO101" s="5"/>
      <c r="AP101" s="5"/>
      <c r="AQ101" s="5">
        <f t="shared" ref="AQ101:AQ106" si="438">AQ100-AR100-AS100-AT100</f>
        <v>0</v>
      </c>
      <c r="AR101" s="5"/>
      <c r="AS101" s="5"/>
      <c r="AT101" s="5"/>
      <c r="AU101" s="5"/>
      <c r="AV101" s="5">
        <f t="shared" ref="AV101:AV106" si="439">AV100-AW100-AX100-AY100</f>
        <v>0</v>
      </c>
      <c r="AW101" s="5"/>
      <c r="AX101" s="5"/>
      <c r="AY101" s="5"/>
      <c r="AZ101" s="5"/>
      <c r="BA101" s="5">
        <f t="shared" ref="BA101:BA106" si="440">BA100-BB100-BC100-BD100</f>
        <v>0</v>
      </c>
      <c r="BB101" s="5"/>
      <c r="BC101" s="5"/>
      <c r="BD101" s="5"/>
      <c r="BE101" s="5"/>
      <c r="BF101" s="5">
        <f t="shared" ref="BF101:BF106" si="441">BF100-BG100-BH100-BI100</f>
        <v>0</v>
      </c>
      <c r="BG101" s="5"/>
      <c r="BH101" s="5"/>
      <c r="BI101" s="5"/>
      <c r="BJ101" s="5"/>
      <c r="BK101" s="5">
        <f t="shared" ref="BK101:BK106" si="442">BK100-BL100-BM100-BN100</f>
        <v>0</v>
      </c>
      <c r="BL101" s="5"/>
      <c r="BM101" s="5"/>
      <c r="BN101" s="5"/>
      <c r="BO101" s="5"/>
      <c r="BP101" s="5">
        <f t="shared" ref="BP101:BP106" si="443">BP100-BQ100-BR100-BS100</f>
        <v>0</v>
      </c>
      <c r="BQ101" s="5"/>
      <c r="BR101" s="5"/>
      <c r="BS101" s="5"/>
      <c r="BT101" s="5"/>
      <c r="BU101" s="5">
        <f t="shared" ref="BU101:BU106" si="444">BU100-BV100-BW100-BX100</f>
        <v>0</v>
      </c>
      <c r="BV101" s="5"/>
      <c r="BW101" s="5"/>
      <c r="BX101" s="5"/>
      <c r="BZ101" s="2">
        <f t="shared" si="319"/>
        <v>0</v>
      </c>
      <c r="CA101" s="2">
        <f t="shared" si="427"/>
        <v>0</v>
      </c>
      <c r="CB101" s="2">
        <f t="shared" si="427"/>
        <v>0</v>
      </c>
      <c r="CC101" s="2">
        <f t="shared" si="427"/>
        <v>0</v>
      </c>
      <c r="CD101" s="17" t="e">
        <f t="shared" si="284"/>
        <v>#DIV/0!</v>
      </c>
    </row>
    <row r="102" spans="1:82" x14ac:dyDescent="0.25">
      <c r="A102" s="36"/>
      <c r="B102" s="27">
        <f t="shared" si="429"/>
        <v>44388</v>
      </c>
      <c r="C102" s="5">
        <f t="shared" si="430"/>
        <v>0</v>
      </c>
      <c r="D102" s="5"/>
      <c r="E102" s="5"/>
      <c r="F102" s="5"/>
      <c r="G102" s="5"/>
      <c r="H102" s="5">
        <f t="shared" si="431"/>
        <v>0</v>
      </c>
      <c r="I102" s="5"/>
      <c r="J102" s="5"/>
      <c r="K102" s="5"/>
      <c r="L102" s="5"/>
      <c r="M102" s="5">
        <f t="shared" si="432"/>
        <v>0</v>
      </c>
      <c r="N102" s="5"/>
      <c r="O102" s="5"/>
      <c r="P102" s="5"/>
      <c r="Q102" s="5"/>
      <c r="R102" s="5">
        <f t="shared" si="433"/>
        <v>0</v>
      </c>
      <c r="S102" s="5"/>
      <c r="T102" s="5"/>
      <c r="U102" s="5"/>
      <c r="V102" s="5"/>
      <c r="W102" s="5">
        <f t="shared" si="434"/>
        <v>0</v>
      </c>
      <c r="X102" s="5"/>
      <c r="Y102" s="5"/>
      <c r="Z102" s="5"/>
      <c r="AA102" s="5"/>
      <c r="AB102" s="5">
        <f t="shared" si="435"/>
        <v>0</v>
      </c>
      <c r="AC102" s="5"/>
      <c r="AD102" s="5"/>
      <c r="AE102" s="5"/>
      <c r="AF102" s="5"/>
      <c r="AG102" s="5">
        <f t="shared" si="436"/>
        <v>0</v>
      </c>
      <c r="AH102" s="5"/>
      <c r="AI102" s="5"/>
      <c r="AJ102" s="5"/>
      <c r="AK102" s="5"/>
      <c r="AL102" s="5">
        <f t="shared" si="437"/>
        <v>0</v>
      </c>
      <c r="AM102" s="5"/>
      <c r="AN102" s="5"/>
      <c r="AO102" s="5"/>
      <c r="AP102" s="5"/>
      <c r="AQ102" s="5">
        <f t="shared" si="438"/>
        <v>0</v>
      </c>
      <c r="AR102" s="5"/>
      <c r="AS102" s="5"/>
      <c r="AT102" s="5"/>
      <c r="AU102" s="5"/>
      <c r="AV102" s="5">
        <f t="shared" si="439"/>
        <v>0</v>
      </c>
      <c r="AW102" s="5"/>
      <c r="AX102" s="5"/>
      <c r="AY102" s="5"/>
      <c r="AZ102" s="5"/>
      <c r="BA102" s="5">
        <f t="shared" si="440"/>
        <v>0</v>
      </c>
      <c r="BB102" s="5"/>
      <c r="BC102" s="5"/>
      <c r="BD102" s="5"/>
      <c r="BE102" s="5"/>
      <c r="BF102" s="5">
        <f t="shared" si="441"/>
        <v>0</v>
      </c>
      <c r="BG102" s="5"/>
      <c r="BH102" s="5"/>
      <c r="BI102" s="5"/>
      <c r="BJ102" s="5"/>
      <c r="BK102" s="5">
        <f t="shared" si="442"/>
        <v>0</v>
      </c>
      <c r="BL102" s="5"/>
      <c r="BM102" s="5"/>
      <c r="BN102" s="5"/>
      <c r="BO102" s="5"/>
      <c r="BP102" s="5">
        <f t="shared" si="443"/>
        <v>0</v>
      </c>
      <c r="BQ102" s="5"/>
      <c r="BR102" s="5"/>
      <c r="BS102" s="5"/>
      <c r="BT102" s="5"/>
      <c r="BU102" s="5">
        <f t="shared" si="444"/>
        <v>0</v>
      </c>
      <c r="BV102" s="5"/>
      <c r="BW102" s="5"/>
      <c r="BX102" s="5"/>
      <c r="BZ102" s="2">
        <f t="shared" si="319"/>
        <v>0</v>
      </c>
      <c r="CA102" s="2">
        <f t="shared" si="427"/>
        <v>0</v>
      </c>
      <c r="CB102" s="2">
        <f t="shared" si="427"/>
        <v>0</v>
      </c>
      <c r="CC102" s="2">
        <f t="shared" si="427"/>
        <v>0</v>
      </c>
      <c r="CD102" s="17" t="e">
        <f t="shared" si="284"/>
        <v>#DIV/0!</v>
      </c>
    </row>
    <row r="103" spans="1:82" x14ac:dyDescent="0.25">
      <c r="A103" s="36"/>
      <c r="B103" s="27">
        <f t="shared" si="429"/>
        <v>44389</v>
      </c>
      <c r="C103" s="5">
        <f t="shared" si="430"/>
        <v>0</v>
      </c>
      <c r="D103" s="5"/>
      <c r="E103" s="5"/>
      <c r="F103" s="5"/>
      <c r="G103" s="5"/>
      <c r="H103" s="5">
        <f t="shared" si="431"/>
        <v>0</v>
      </c>
      <c r="I103" s="5"/>
      <c r="J103" s="5"/>
      <c r="K103" s="5"/>
      <c r="L103" s="5"/>
      <c r="M103" s="5">
        <f t="shared" si="432"/>
        <v>0</v>
      </c>
      <c r="N103" s="5"/>
      <c r="O103" s="5"/>
      <c r="P103" s="5"/>
      <c r="Q103" s="5"/>
      <c r="R103" s="5">
        <f t="shared" si="433"/>
        <v>0</v>
      </c>
      <c r="S103" s="5"/>
      <c r="T103" s="5"/>
      <c r="U103" s="5"/>
      <c r="V103" s="5"/>
      <c r="W103" s="5">
        <f t="shared" si="434"/>
        <v>0</v>
      </c>
      <c r="X103" s="5"/>
      <c r="Y103" s="5"/>
      <c r="Z103" s="5"/>
      <c r="AA103" s="5"/>
      <c r="AB103" s="5">
        <f t="shared" si="435"/>
        <v>0</v>
      </c>
      <c r="AC103" s="5"/>
      <c r="AD103" s="5"/>
      <c r="AE103" s="5"/>
      <c r="AF103" s="5"/>
      <c r="AG103" s="5">
        <f t="shared" si="436"/>
        <v>0</v>
      </c>
      <c r="AH103" s="5"/>
      <c r="AI103" s="5"/>
      <c r="AJ103" s="5"/>
      <c r="AK103" s="5"/>
      <c r="AL103" s="5">
        <f t="shared" si="437"/>
        <v>0</v>
      </c>
      <c r="AM103" s="5"/>
      <c r="AN103" s="5"/>
      <c r="AO103" s="5"/>
      <c r="AP103" s="5"/>
      <c r="AQ103" s="5">
        <f t="shared" si="438"/>
        <v>0</v>
      </c>
      <c r="AR103" s="5"/>
      <c r="AS103" s="5"/>
      <c r="AT103" s="5"/>
      <c r="AU103" s="5"/>
      <c r="AV103" s="5">
        <f t="shared" si="439"/>
        <v>0</v>
      </c>
      <c r="AW103" s="5"/>
      <c r="AX103" s="5"/>
      <c r="AY103" s="5"/>
      <c r="AZ103" s="5"/>
      <c r="BA103" s="5">
        <f t="shared" si="440"/>
        <v>0</v>
      </c>
      <c r="BB103" s="5"/>
      <c r="BC103" s="5"/>
      <c r="BD103" s="5"/>
      <c r="BE103" s="5"/>
      <c r="BF103" s="5">
        <f t="shared" si="441"/>
        <v>0</v>
      </c>
      <c r="BG103" s="5"/>
      <c r="BH103" s="5"/>
      <c r="BI103" s="5"/>
      <c r="BJ103" s="5"/>
      <c r="BK103" s="5">
        <f t="shared" si="442"/>
        <v>0</v>
      </c>
      <c r="BL103" s="5"/>
      <c r="BM103" s="5"/>
      <c r="BN103" s="5"/>
      <c r="BO103" s="5"/>
      <c r="BP103" s="5">
        <f t="shared" si="443"/>
        <v>0</v>
      </c>
      <c r="BQ103" s="5"/>
      <c r="BR103" s="5"/>
      <c r="BS103" s="5"/>
      <c r="BT103" s="5"/>
      <c r="BU103" s="5">
        <f t="shared" si="444"/>
        <v>0</v>
      </c>
      <c r="BV103" s="5"/>
      <c r="BW103" s="5"/>
      <c r="BX103" s="5"/>
      <c r="BZ103" s="2">
        <f t="shared" si="319"/>
        <v>0</v>
      </c>
      <c r="CA103" s="2">
        <f t="shared" si="427"/>
        <v>0</v>
      </c>
      <c r="CB103" s="2">
        <f t="shared" si="427"/>
        <v>0</v>
      </c>
      <c r="CC103" s="2">
        <f t="shared" si="427"/>
        <v>0</v>
      </c>
      <c r="CD103" s="17" t="e">
        <f t="shared" si="284"/>
        <v>#DIV/0!</v>
      </c>
    </row>
    <row r="104" spans="1:82" x14ac:dyDescent="0.25">
      <c r="A104" s="36"/>
      <c r="B104" s="27">
        <f t="shared" si="429"/>
        <v>44390</v>
      </c>
      <c r="C104" s="5">
        <f t="shared" si="430"/>
        <v>0</v>
      </c>
      <c r="D104" s="5"/>
      <c r="E104" s="5"/>
      <c r="F104" s="5"/>
      <c r="G104" s="5"/>
      <c r="H104" s="5">
        <f t="shared" si="431"/>
        <v>0</v>
      </c>
      <c r="I104" s="5"/>
      <c r="J104" s="5"/>
      <c r="K104" s="5"/>
      <c r="L104" s="5"/>
      <c r="M104" s="5">
        <f t="shared" si="432"/>
        <v>0</v>
      </c>
      <c r="N104" s="5"/>
      <c r="O104" s="5"/>
      <c r="P104" s="5"/>
      <c r="Q104" s="5"/>
      <c r="R104" s="5">
        <f t="shared" si="433"/>
        <v>0</v>
      </c>
      <c r="S104" s="5"/>
      <c r="T104" s="5"/>
      <c r="U104" s="5"/>
      <c r="V104" s="5"/>
      <c r="W104" s="5">
        <f t="shared" si="434"/>
        <v>0</v>
      </c>
      <c r="X104" s="5"/>
      <c r="Y104" s="5"/>
      <c r="Z104" s="5"/>
      <c r="AA104" s="5"/>
      <c r="AB104" s="5">
        <f t="shared" si="435"/>
        <v>0</v>
      </c>
      <c r="AC104" s="5"/>
      <c r="AD104" s="5"/>
      <c r="AE104" s="5"/>
      <c r="AF104" s="5"/>
      <c r="AG104" s="5">
        <f t="shared" si="436"/>
        <v>0</v>
      </c>
      <c r="AH104" s="5"/>
      <c r="AI104" s="5"/>
      <c r="AJ104" s="5"/>
      <c r="AK104" s="5"/>
      <c r="AL104" s="5">
        <f t="shared" si="437"/>
        <v>0</v>
      </c>
      <c r="AM104" s="5"/>
      <c r="AN104" s="5"/>
      <c r="AO104" s="5"/>
      <c r="AP104" s="5"/>
      <c r="AQ104" s="5">
        <f t="shared" si="438"/>
        <v>0</v>
      </c>
      <c r="AR104" s="5"/>
      <c r="AS104" s="5"/>
      <c r="AT104" s="5"/>
      <c r="AU104" s="5"/>
      <c r="AV104" s="5">
        <f t="shared" si="439"/>
        <v>0</v>
      </c>
      <c r="AW104" s="5"/>
      <c r="AX104" s="5"/>
      <c r="AY104" s="5"/>
      <c r="AZ104" s="5"/>
      <c r="BA104" s="5">
        <f t="shared" si="440"/>
        <v>0</v>
      </c>
      <c r="BB104" s="5"/>
      <c r="BC104" s="5"/>
      <c r="BD104" s="5"/>
      <c r="BE104" s="5"/>
      <c r="BF104" s="5">
        <f t="shared" si="441"/>
        <v>0</v>
      </c>
      <c r="BG104" s="5"/>
      <c r="BH104" s="5"/>
      <c r="BI104" s="5"/>
      <c r="BJ104" s="5"/>
      <c r="BK104" s="5">
        <f t="shared" si="442"/>
        <v>0</v>
      </c>
      <c r="BL104" s="5"/>
      <c r="BM104" s="5"/>
      <c r="BN104" s="5"/>
      <c r="BO104" s="5"/>
      <c r="BP104" s="5">
        <f t="shared" si="443"/>
        <v>0</v>
      </c>
      <c r="BQ104" s="5"/>
      <c r="BR104" s="5"/>
      <c r="BS104" s="5"/>
      <c r="BT104" s="5"/>
      <c r="BU104" s="5">
        <f t="shared" si="444"/>
        <v>0</v>
      </c>
      <c r="BV104" s="5"/>
      <c r="BW104" s="5"/>
      <c r="BX104" s="5"/>
      <c r="BZ104" s="2">
        <f t="shared" si="319"/>
        <v>0</v>
      </c>
      <c r="CA104" s="2">
        <f t="shared" si="427"/>
        <v>0</v>
      </c>
      <c r="CB104" s="2">
        <f t="shared" si="427"/>
        <v>0</v>
      </c>
      <c r="CC104" s="2">
        <f t="shared" si="427"/>
        <v>0</v>
      </c>
      <c r="CD104" s="17" t="e">
        <f t="shared" si="284"/>
        <v>#DIV/0!</v>
      </c>
    </row>
    <row r="105" spans="1:82" x14ac:dyDescent="0.25">
      <c r="A105" s="36"/>
      <c r="B105" s="27">
        <f t="shared" si="429"/>
        <v>44391</v>
      </c>
      <c r="C105" s="5">
        <f t="shared" si="430"/>
        <v>0</v>
      </c>
      <c r="D105" s="5"/>
      <c r="E105" s="5"/>
      <c r="F105" s="5"/>
      <c r="G105" s="5"/>
      <c r="H105" s="5">
        <f t="shared" si="431"/>
        <v>0</v>
      </c>
      <c r="I105" s="5"/>
      <c r="J105" s="5"/>
      <c r="K105" s="5"/>
      <c r="L105" s="5"/>
      <c r="M105" s="5">
        <f t="shared" si="432"/>
        <v>0</v>
      </c>
      <c r="N105" s="5"/>
      <c r="O105" s="5"/>
      <c r="P105" s="5"/>
      <c r="Q105" s="5"/>
      <c r="R105" s="5">
        <f t="shared" si="433"/>
        <v>0</v>
      </c>
      <c r="S105" s="5"/>
      <c r="T105" s="5"/>
      <c r="U105" s="5"/>
      <c r="V105" s="5"/>
      <c r="W105" s="5">
        <f t="shared" si="434"/>
        <v>0</v>
      </c>
      <c r="X105" s="5"/>
      <c r="Y105" s="5"/>
      <c r="Z105" s="5"/>
      <c r="AA105" s="5"/>
      <c r="AB105" s="5">
        <f t="shared" si="435"/>
        <v>0</v>
      </c>
      <c r="AC105" s="5"/>
      <c r="AD105" s="5"/>
      <c r="AE105" s="5"/>
      <c r="AF105" s="5"/>
      <c r="AG105" s="5">
        <f t="shared" si="436"/>
        <v>0</v>
      </c>
      <c r="AH105" s="5"/>
      <c r="AI105" s="5"/>
      <c r="AJ105" s="5"/>
      <c r="AK105" s="5"/>
      <c r="AL105" s="5">
        <f t="shared" si="437"/>
        <v>0</v>
      </c>
      <c r="AM105" s="5"/>
      <c r="AN105" s="5"/>
      <c r="AO105" s="5"/>
      <c r="AP105" s="5"/>
      <c r="AQ105" s="5">
        <f t="shared" si="438"/>
        <v>0</v>
      </c>
      <c r="AR105" s="5"/>
      <c r="AS105" s="5"/>
      <c r="AT105" s="5"/>
      <c r="AU105" s="5"/>
      <c r="AV105" s="5">
        <f t="shared" si="439"/>
        <v>0</v>
      </c>
      <c r="AW105" s="5"/>
      <c r="AX105" s="5"/>
      <c r="AY105" s="5"/>
      <c r="AZ105" s="5"/>
      <c r="BA105" s="5">
        <f t="shared" si="440"/>
        <v>0</v>
      </c>
      <c r="BB105" s="5"/>
      <c r="BC105" s="5"/>
      <c r="BD105" s="5"/>
      <c r="BE105" s="5"/>
      <c r="BF105" s="5">
        <f t="shared" si="441"/>
        <v>0</v>
      </c>
      <c r="BG105" s="5"/>
      <c r="BH105" s="5"/>
      <c r="BI105" s="5"/>
      <c r="BJ105" s="5"/>
      <c r="BK105" s="5">
        <f t="shared" si="442"/>
        <v>0</v>
      </c>
      <c r="BL105" s="5"/>
      <c r="BM105" s="5"/>
      <c r="BN105" s="5"/>
      <c r="BO105" s="5"/>
      <c r="BP105" s="5">
        <f t="shared" si="443"/>
        <v>0</v>
      </c>
      <c r="BQ105" s="5"/>
      <c r="BR105" s="5"/>
      <c r="BS105" s="5"/>
      <c r="BT105" s="5"/>
      <c r="BU105" s="5">
        <f t="shared" si="444"/>
        <v>0</v>
      </c>
      <c r="BV105" s="5"/>
      <c r="BW105" s="5"/>
      <c r="BX105" s="5"/>
      <c r="BZ105" s="2">
        <f t="shared" si="319"/>
        <v>0</v>
      </c>
      <c r="CA105" s="2">
        <f t="shared" si="427"/>
        <v>0</v>
      </c>
      <c r="CB105" s="2">
        <f t="shared" si="427"/>
        <v>0</v>
      </c>
      <c r="CC105" s="2">
        <f t="shared" si="427"/>
        <v>0</v>
      </c>
      <c r="CD105" s="17" t="e">
        <f t="shared" si="284"/>
        <v>#DIV/0!</v>
      </c>
    </row>
    <row r="106" spans="1:82" ht="18.75" thickBot="1" x14ac:dyDescent="0.3">
      <c r="A106" s="37"/>
      <c r="B106" s="28">
        <f t="shared" si="429"/>
        <v>44392</v>
      </c>
      <c r="C106" s="6">
        <f t="shared" si="430"/>
        <v>0</v>
      </c>
      <c r="D106" s="6"/>
      <c r="E106" s="6"/>
      <c r="F106" s="6"/>
      <c r="G106" s="6"/>
      <c r="H106" s="6">
        <f t="shared" si="431"/>
        <v>0</v>
      </c>
      <c r="I106" s="6"/>
      <c r="J106" s="6"/>
      <c r="K106" s="6"/>
      <c r="L106" s="6"/>
      <c r="M106" s="6">
        <f t="shared" si="432"/>
        <v>0</v>
      </c>
      <c r="N106" s="6"/>
      <c r="O106" s="6"/>
      <c r="P106" s="6"/>
      <c r="Q106" s="6"/>
      <c r="R106" s="6">
        <f t="shared" si="433"/>
        <v>0</v>
      </c>
      <c r="S106" s="6"/>
      <c r="T106" s="6"/>
      <c r="U106" s="6"/>
      <c r="V106" s="6"/>
      <c r="W106" s="6">
        <f t="shared" si="434"/>
        <v>0</v>
      </c>
      <c r="X106" s="6"/>
      <c r="Y106" s="6"/>
      <c r="Z106" s="6"/>
      <c r="AA106" s="6"/>
      <c r="AB106" s="6">
        <f t="shared" si="435"/>
        <v>0</v>
      </c>
      <c r="AC106" s="6"/>
      <c r="AD106" s="6"/>
      <c r="AE106" s="6"/>
      <c r="AF106" s="6"/>
      <c r="AG106" s="6">
        <f t="shared" si="436"/>
        <v>0</v>
      </c>
      <c r="AH106" s="6"/>
      <c r="AI106" s="6"/>
      <c r="AJ106" s="6"/>
      <c r="AK106" s="6"/>
      <c r="AL106" s="6">
        <f t="shared" si="437"/>
        <v>0</v>
      </c>
      <c r="AM106" s="6"/>
      <c r="AN106" s="6"/>
      <c r="AO106" s="6"/>
      <c r="AP106" s="6"/>
      <c r="AQ106" s="6">
        <f t="shared" si="438"/>
        <v>0</v>
      </c>
      <c r="AR106" s="6"/>
      <c r="AS106" s="6"/>
      <c r="AT106" s="6"/>
      <c r="AU106" s="6"/>
      <c r="AV106" s="6">
        <f t="shared" si="439"/>
        <v>0</v>
      </c>
      <c r="AW106" s="6"/>
      <c r="AX106" s="6"/>
      <c r="AY106" s="6"/>
      <c r="AZ106" s="6"/>
      <c r="BA106" s="6">
        <f t="shared" si="440"/>
        <v>0</v>
      </c>
      <c r="BB106" s="6"/>
      <c r="BC106" s="6"/>
      <c r="BD106" s="6"/>
      <c r="BE106" s="6"/>
      <c r="BF106" s="6">
        <f t="shared" si="441"/>
        <v>0</v>
      </c>
      <c r="BG106" s="6"/>
      <c r="BH106" s="6"/>
      <c r="BI106" s="6"/>
      <c r="BJ106" s="6"/>
      <c r="BK106" s="6">
        <f t="shared" si="442"/>
        <v>0</v>
      </c>
      <c r="BL106" s="6"/>
      <c r="BM106" s="6"/>
      <c r="BN106" s="6"/>
      <c r="BO106" s="6"/>
      <c r="BP106" s="6">
        <f t="shared" si="443"/>
        <v>0</v>
      </c>
      <c r="BQ106" s="6"/>
      <c r="BR106" s="6"/>
      <c r="BS106" s="6"/>
      <c r="BT106" s="6"/>
      <c r="BU106" s="6">
        <f t="shared" si="444"/>
        <v>0</v>
      </c>
      <c r="BV106" s="6"/>
      <c r="BW106" s="6"/>
      <c r="BX106" s="6"/>
      <c r="BZ106" s="2">
        <f t="shared" si="319"/>
        <v>0</v>
      </c>
      <c r="CA106" s="2">
        <f t="shared" si="427"/>
        <v>0</v>
      </c>
      <c r="CB106" s="2">
        <f t="shared" si="427"/>
        <v>0</v>
      </c>
      <c r="CC106" s="2">
        <f t="shared" si="427"/>
        <v>0</v>
      </c>
      <c r="CD106" s="17" t="e">
        <f t="shared" si="284"/>
        <v>#DIV/0!</v>
      </c>
    </row>
    <row r="107" spans="1:82" ht="18.75" thickTop="1" x14ac:dyDescent="0.25">
      <c r="B107" s="29"/>
      <c r="BZ107" s="2"/>
      <c r="CA107" s="12">
        <f t="shared" ref="CA107:CC107" si="445">SUM(CA100:CA106)</f>
        <v>0</v>
      </c>
      <c r="CB107" s="12">
        <f t="shared" si="445"/>
        <v>0</v>
      </c>
      <c r="CC107" s="12">
        <f t="shared" si="445"/>
        <v>0</v>
      </c>
      <c r="CD107" s="18" t="e">
        <f t="shared" ref="CD107" si="446">((CA107+CB107+CC107)/$BZ$4)</f>
        <v>#DIV/0!</v>
      </c>
    </row>
    <row r="108" spans="1:82" x14ac:dyDescent="0.25">
      <c r="A108" s="35">
        <v>14</v>
      </c>
      <c r="B108" s="26">
        <f t="shared" ref="B108" si="447">B106+1</f>
        <v>44393</v>
      </c>
      <c r="C108" s="4">
        <f t="shared" ref="C108" si="448">C106-D106-E106-F106</f>
        <v>0</v>
      </c>
      <c r="D108" s="4"/>
      <c r="E108" s="4"/>
      <c r="F108" s="4"/>
      <c r="G108" s="4"/>
      <c r="H108" s="4">
        <f t="shared" ref="H108" si="449">H106-I106-J106-K106</f>
        <v>0</v>
      </c>
      <c r="I108" s="4"/>
      <c r="J108" s="4"/>
      <c r="K108" s="4"/>
      <c r="L108" s="4"/>
      <c r="M108" s="4">
        <f t="shared" ref="M108" si="450">M106-N106-O106-P106</f>
        <v>0</v>
      </c>
      <c r="N108" s="4"/>
      <c r="O108" s="4"/>
      <c r="P108" s="4"/>
      <c r="Q108" s="4"/>
      <c r="R108" s="4">
        <f t="shared" ref="R108" si="451">R106-S106-T106-U106</f>
        <v>0</v>
      </c>
      <c r="S108" s="4"/>
      <c r="T108" s="4"/>
      <c r="U108" s="4"/>
      <c r="V108" s="4"/>
      <c r="W108" s="4">
        <f t="shared" ref="W108" si="452">W106-X106-Y106-Z106</f>
        <v>0</v>
      </c>
      <c r="X108" s="4"/>
      <c r="Y108" s="4"/>
      <c r="Z108" s="4"/>
      <c r="AA108" s="4"/>
      <c r="AB108" s="4">
        <f t="shared" ref="AB108" si="453">AB106-AC106-AD106-AE106</f>
        <v>0</v>
      </c>
      <c r="AC108" s="4"/>
      <c r="AD108" s="4"/>
      <c r="AE108" s="4"/>
      <c r="AF108" s="4"/>
      <c r="AG108" s="4">
        <f t="shared" ref="AG108" si="454">AG106-AH106-AI106-AJ106</f>
        <v>0</v>
      </c>
      <c r="AH108" s="4"/>
      <c r="AI108" s="4"/>
      <c r="AJ108" s="4"/>
      <c r="AK108" s="4"/>
      <c r="AL108" s="4">
        <f t="shared" ref="AL108" si="455">AL106-AM106-AN106-AO106</f>
        <v>0</v>
      </c>
      <c r="AM108" s="4"/>
      <c r="AN108" s="4"/>
      <c r="AO108" s="4"/>
      <c r="AP108" s="4"/>
      <c r="AQ108" s="4">
        <f t="shared" ref="AQ108" si="456">AQ106-AR106-AS106-AT106</f>
        <v>0</v>
      </c>
      <c r="AR108" s="4"/>
      <c r="AS108" s="4"/>
      <c r="AT108" s="4"/>
      <c r="AU108" s="4"/>
      <c r="AV108" s="4">
        <f t="shared" ref="AV108" si="457">AV106-AW106-AX106-AY106</f>
        <v>0</v>
      </c>
      <c r="AW108" s="4"/>
      <c r="AX108" s="4"/>
      <c r="AY108" s="4"/>
      <c r="AZ108" s="4"/>
      <c r="BA108" s="4">
        <f t="shared" ref="BA108" si="458">BA106-BB106-BC106-BD106</f>
        <v>0</v>
      </c>
      <c r="BB108" s="4"/>
      <c r="BC108" s="4"/>
      <c r="BD108" s="4"/>
      <c r="BE108" s="4"/>
      <c r="BF108" s="4">
        <f t="shared" ref="BF108" si="459">BF106-BG106-BH106-BI106</f>
        <v>0</v>
      </c>
      <c r="BG108" s="4"/>
      <c r="BH108" s="4"/>
      <c r="BI108" s="4"/>
      <c r="BJ108" s="4"/>
      <c r="BK108" s="4">
        <f t="shared" ref="BK108" si="460">BK106-BL106-BM106-BN106</f>
        <v>0</v>
      </c>
      <c r="BL108" s="4"/>
      <c r="BM108" s="4"/>
      <c r="BN108" s="4"/>
      <c r="BO108" s="4"/>
      <c r="BP108" s="4">
        <f t="shared" ref="BP108" si="461">BP106-BQ106-BR106-BS106</f>
        <v>0</v>
      </c>
      <c r="BQ108" s="4"/>
      <c r="BR108" s="4"/>
      <c r="BS108" s="4"/>
      <c r="BT108" s="4"/>
      <c r="BU108" s="4">
        <f t="shared" ref="BU108" si="462">BU106-BV106-BW106-BX106</f>
        <v>0</v>
      </c>
      <c r="BV108" s="4"/>
      <c r="BW108" s="4"/>
      <c r="BX108" s="4"/>
      <c r="BZ108" s="2">
        <f t="shared" ref="BZ108:CC114" si="463">SUM(C108,H108,M108,R108,W108,AB108,AG108,AL108,AQ108,AV108,BA108,BF108,BK108,BP108,BU108)</f>
        <v>0</v>
      </c>
      <c r="CA108" s="2">
        <f t="shared" si="463"/>
        <v>0</v>
      </c>
      <c r="CB108" s="2">
        <f t="shared" si="463"/>
        <v>0</v>
      </c>
      <c r="CC108" s="2">
        <f t="shared" si="463"/>
        <v>0</v>
      </c>
      <c r="CD108" s="17" t="e">
        <f t="shared" ref="CD108" si="464">((CA108+CB108+CC108)/BZ108)</f>
        <v>#DIV/0!</v>
      </c>
    </row>
    <row r="109" spans="1:82" x14ac:dyDescent="0.25">
      <c r="A109" s="36"/>
      <c r="B109" s="27">
        <f t="shared" ref="B109:B114" si="465">B108+1</f>
        <v>44394</v>
      </c>
      <c r="C109" s="5">
        <f t="shared" ref="C109:C114" si="466">C108-D108-E108-F108</f>
        <v>0</v>
      </c>
      <c r="D109" s="5"/>
      <c r="E109" s="5"/>
      <c r="F109" s="5"/>
      <c r="G109" s="5"/>
      <c r="H109" s="5">
        <f t="shared" ref="H109:H114" si="467">H108-I108-J108-K108</f>
        <v>0</v>
      </c>
      <c r="I109" s="5"/>
      <c r="J109" s="5"/>
      <c r="K109" s="5"/>
      <c r="L109" s="5"/>
      <c r="M109" s="5">
        <f t="shared" ref="M109:M114" si="468">M108-N108-O108-P108</f>
        <v>0</v>
      </c>
      <c r="N109" s="5"/>
      <c r="O109" s="5"/>
      <c r="P109" s="5"/>
      <c r="Q109" s="5"/>
      <c r="R109" s="5">
        <f t="shared" ref="R109:R114" si="469">R108-S108-T108-U108</f>
        <v>0</v>
      </c>
      <c r="S109" s="5"/>
      <c r="T109" s="5"/>
      <c r="U109" s="5"/>
      <c r="V109" s="5"/>
      <c r="W109" s="5">
        <f t="shared" ref="W109:W114" si="470">W108-X108-Y108-Z108</f>
        <v>0</v>
      </c>
      <c r="X109" s="5"/>
      <c r="Y109" s="5"/>
      <c r="Z109" s="5"/>
      <c r="AA109" s="5"/>
      <c r="AB109" s="5">
        <f t="shared" ref="AB109:AB114" si="471">AB108-AC108-AD108-AE108</f>
        <v>0</v>
      </c>
      <c r="AC109" s="5"/>
      <c r="AD109" s="5"/>
      <c r="AE109" s="5"/>
      <c r="AF109" s="5"/>
      <c r="AG109" s="5">
        <f t="shared" ref="AG109:AG114" si="472">AG108-AH108-AI108-AJ108</f>
        <v>0</v>
      </c>
      <c r="AH109" s="5"/>
      <c r="AI109" s="5"/>
      <c r="AJ109" s="5"/>
      <c r="AK109" s="5"/>
      <c r="AL109" s="5">
        <f t="shared" ref="AL109:AL114" si="473">AL108-AM108-AN108-AO108</f>
        <v>0</v>
      </c>
      <c r="AM109" s="5"/>
      <c r="AN109" s="5"/>
      <c r="AO109" s="5"/>
      <c r="AP109" s="5"/>
      <c r="AQ109" s="5">
        <f t="shared" ref="AQ109:AQ114" si="474">AQ108-AR108-AS108-AT108</f>
        <v>0</v>
      </c>
      <c r="AR109" s="5"/>
      <c r="AS109" s="5"/>
      <c r="AT109" s="5"/>
      <c r="AU109" s="5"/>
      <c r="AV109" s="5">
        <f t="shared" ref="AV109:AV114" si="475">AV108-AW108-AX108-AY108</f>
        <v>0</v>
      </c>
      <c r="AW109" s="5"/>
      <c r="AX109" s="5"/>
      <c r="AY109" s="5"/>
      <c r="AZ109" s="5"/>
      <c r="BA109" s="5">
        <f t="shared" ref="BA109:BA114" si="476">BA108-BB108-BC108-BD108</f>
        <v>0</v>
      </c>
      <c r="BB109" s="5"/>
      <c r="BC109" s="5"/>
      <c r="BD109" s="5"/>
      <c r="BE109" s="5"/>
      <c r="BF109" s="5">
        <f t="shared" ref="BF109:BF114" si="477">BF108-BG108-BH108-BI108</f>
        <v>0</v>
      </c>
      <c r="BG109" s="5"/>
      <c r="BH109" s="5"/>
      <c r="BI109" s="5"/>
      <c r="BJ109" s="5"/>
      <c r="BK109" s="5">
        <f t="shared" ref="BK109:BK114" si="478">BK108-BL108-BM108-BN108</f>
        <v>0</v>
      </c>
      <c r="BL109" s="5"/>
      <c r="BM109" s="5"/>
      <c r="BN109" s="5"/>
      <c r="BO109" s="5"/>
      <c r="BP109" s="5">
        <f t="shared" ref="BP109:BP114" si="479">BP108-BQ108-BR108-BS108</f>
        <v>0</v>
      </c>
      <c r="BQ109" s="5"/>
      <c r="BR109" s="5"/>
      <c r="BS109" s="5"/>
      <c r="BT109" s="5"/>
      <c r="BU109" s="5">
        <f t="shared" ref="BU109:BU114" si="480">BU108-BV108-BW108-BX108</f>
        <v>0</v>
      </c>
      <c r="BV109" s="5"/>
      <c r="BW109" s="5"/>
      <c r="BX109" s="5"/>
      <c r="BZ109" s="2">
        <f t="shared" si="319"/>
        <v>0</v>
      </c>
      <c r="CA109" s="2">
        <f t="shared" si="463"/>
        <v>0</v>
      </c>
      <c r="CB109" s="2">
        <f t="shared" si="463"/>
        <v>0</v>
      </c>
      <c r="CC109" s="2">
        <f t="shared" si="463"/>
        <v>0</v>
      </c>
      <c r="CD109" s="17" t="e">
        <f t="shared" si="284"/>
        <v>#DIV/0!</v>
      </c>
    </row>
    <row r="110" spans="1:82" x14ac:dyDescent="0.25">
      <c r="A110" s="36"/>
      <c r="B110" s="27">
        <f t="shared" si="465"/>
        <v>44395</v>
      </c>
      <c r="C110" s="5">
        <f t="shared" si="466"/>
        <v>0</v>
      </c>
      <c r="D110" s="5"/>
      <c r="E110" s="5"/>
      <c r="F110" s="5"/>
      <c r="G110" s="5"/>
      <c r="H110" s="5">
        <f t="shared" si="467"/>
        <v>0</v>
      </c>
      <c r="I110" s="5"/>
      <c r="J110" s="5"/>
      <c r="K110" s="5"/>
      <c r="L110" s="5"/>
      <c r="M110" s="5">
        <f t="shared" si="468"/>
        <v>0</v>
      </c>
      <c r="N110" s="5"/>
      <c r="O110" s="5"/>
      <c r="P110" s="5"/>
      <c r="Q110" s="5"/>
      <c r="R110" s="5">
        <f t="shared" si="469"/>
        <v>0</v>
      </c>
      <c r="S110" s="5"/>
      <c r="T110" s="5"/>
      <c r="U110" s="5"/>
      <c r="V110" s="5"/>
      <c r="W110" s="5">
        <f t="shared" si="470"/>
        <v>0</v>
      </c>
      <c r="X110" s="5"/>
      <c r="Y110" s="5"/>
      <c r="Z110" s="5"/>
      <c r="AA110" s="5"/>
      <c r="AB110" s="5">
        <f t="shared" si="471"/>
        <v>0</v>
      </c>
      <c r="AC110" s="5"/>
      <c r="AD110" s="5"/>
      <c r="AE110" s="5"/>
      <c r="AF110" s="5"/>
      <c r="AG110" s="5">
        <f t="shared" si="472"/>
        <v>0</v>
      </c>
      <c r="AH110" s="5"/>
      <c r="AI110" s="5"/>
      <c r="AJ110" s="5"/>
      <c r="AK110" s="5"/>
      <c r="AL110" s="5">
        <f t="shared" si="473"/>
        <v>0</v>
      </c>
      <c r="AM110" s="5"/>
      <c r="AN110" s="5"/>
      <c r="AO110" s="5"/>
      <c r="AP110" s="5"/>
      <c r="AQ110" s="5">
        <f t="shared" si="474"/>
        <v>0</v>
      </c>
      <c r="AR110" s="5"/>
      <c r="AS110" s="5"/>
      <c r="AT110" s="5"/>
      <c r="AU110" s="5"/>
      <c r="AV110" s="5">
        <f t="shared" si="475"/>
        <v>0</v>
      </c>
      <c r="AW110" s="5"/>
      <c r="AX110" s="5"/>
      <c r="AY110" s="5"/>
      <c r="AZ110" s="5"/>
      <c r="BA110" s="5">
        <f t="shared" si="476"/>
        <v>0</v>
      </c>
      <c r="BB110" s="5"/>
      <c r="BC110" s="5"/>
      <c r="BD110" s="5"/>
      <c r="BE110" s="5"/>
      <c r="BF110" s="5">
        <f t="shared" si="477"/>
        <v>0</v>
      </c>
      <c r="BG110" s="5"/>
      <c r="BH110" s="5"/>
      <c r="BI110" s="5"/>
      <c r="BJ110" s="5"/>
      <c r="BK110" s="5">
        <f t="shared" si="478"/>
        <v>0</v>
      </c>
      <c r="BL110" s="5"/>
      <c r="BM110" s="5"/>
      <c r="BN110" s="5"/>
      <c r="BO110" s="5"/>
      <c r="BP110" s="5">
        <f t="shared" si="479"/>
        <v>0</v>
      </c>
      <c r="BQ110" s="5"/>
      <c r="BR110" s="5"/>
      <c r="BS110" s="5"/>
      <c r="BT110" s="5"/>
      <c r="BU110" s="5">
        <f t="shared" si="480"/>
        <v>0</v>
      </c>
      <c r="BV110" s="5"/>
      <c r="BW110" s="5"/>
      <c r="BX110" s="5"/>
      <c r="BZ110" s="2">
        <f t="shared" si="319"/>
        <v>0</v>
      </c>
      <c r="CA110" s="2">
        <f t="shared" si="463"/>
        <v>0</v>
      </c>
      <c r="CB110" s="2">
        <f t="shared" si="463"/>
        <v>0</v>
      </c>
      <c r="CC110" s="2">
        <f t="shared" si="463"/>
        <v>0</v>
      </c>
      <c r="CD110" s="17" t="e">
        <f t="shared" si="284"/>
        <v>#DIV/0!</v>
      </c>
    </row>
    <row r="111" spans="1:82" x14ac:dyDescent="0.25">
      <c r="A111" s="36"/>
      <c r="B111" s="27">
        <f t="shared" si="465"/>
        <v>44396</v>
      </c>
      <c r="C111" s="5">
        <f t="shared" si="466"/>
        <v>0</v>
      </c>
      <c r="D111" s="5"/>
      <c r="E111" s="5"/>
      <c r="F111" s="5"/>
      <c r="G111" s="5"/>
      <c r="H111" s="5">
        <f t="shared" si="467"/>
        <v>0</v>
      </c>
      <c r="I111" s="5"/>
      <c r="J111" s="5"/>
      <c r="K111" s="5"/>
      <c r="L111" s="5"/>
      <c r="M111" s="5">
        <f t="shared" si="468"/>
        <v>0</v>
      </c>
      <c r="N111" s="5"/>
      <c r="O111" s="5"/>
      <c r="P111" s="5"/>
      <c r="Q111" s="5"/>
      <c r="R111" s="5">
        <f t="shared" si="469"/>
        <v>0</v>
      </c>
      <c r="S111" s="5"/>
      <c r="T111" s="5"/>
      <c r="U111" s="5"/>
      <c r="V111" s="5"/>
      <c r="W111" s="5">
        <f t="shared" si="470"/>
        <v>0</v>
      </c>
      <c r="X111" s="5"/>
      <c r="Y111" s="5"/>
      <c r="Z111" s="5"/>
      <c r="AA111" s="5"/>
      <c r="AB111" s="5">
        <f t="shared" si="471"/>
        <v>0</v>
      </c>
      <c r="AC111" s="5"/>
      <c r="AD111" s="5"/>
      <c r="AE111" s="5"/>
      <c r="AF111" s="5"/>
      <c r="AG111" s="5">
        <f t="shared" si="472"/>
        <v>0</v>
      </c>
      <c r="AH111" s="5"/>
      <c r="AI111" s="5"/>
      <c r="AJ111" s="5"/>
      <c r="AK111" s="5"/>
      <c r="AL111" s="5">
        <f t="shared" si="473"/>
        <v>0</v>
      </c>
      <c r="AM111" s="5"/>
      <c r="AN111" s="5"/>
      <c r="AO111" s="5"/>
      <c r="AP111" s="5"/>
      <c r="AQ111" s="5">
        <f t="shared" si="474"/>
        <v>0</v>
      </c>
      <c r="AR111" s="5"/>
      <c r="AS111" s="5"/>
      <c r="AT111" s="5"/>
      <c r="AU111" s="5"/>
      <c r="AV111" s="5">
        <f t="shared" si="475"/>
        <v>0</v>
      </c>
      <c r="AW111" s="5"/>
      <c r="AX111" s="5"/>
      <c r="AY111" s="5"/>
      <c r="AZ111" s="5"/>
      <c r="BA111" s="5">
        <f t="shared" si="476"/>
        <v>0</v>
      </c>
      <c r="BB111" s="5"/>
      <c r="BC111" s="5"/>
      <c r="BD111" s="5"/>
      <c r="BE111" s="5"/>
      <c r="BF111" s="5">
        <f t="shared" si="477"/>
        <v>0</v>
      </c>
      <c r="BG111" s="5"/>
      <c r="BH111" s="5"/>
      <c r="BI111" s="5"/>
      <c r="BJ111" s="5"/>
      <c r="BK111" s="5">
        <f t="shared" si="478"/>
        <v>0</v>
      </c>
      <c r="BL111" s="5"/>
      <c r="BM111" s="5"/>
      <c r="BN111" s="5"/>
      <c r="BO111" s="5"/>
      <c r="BP111" s="5">
        <f t="shared" si="479"/>
        <v>0</v>
      </c>
      <c r="BQ111" s="5"/>
      <c r="BR111" s="5"/>
      <c r="BS111" s="5"/>
      <c r="BT111" s="5"/>
      <c r="BU111" s="5">
        <f t="shared" si="480"/>
        <v>0</v>
      </c>
      <c r="BV111" s="5"/>
      <c r="BW111" s="5"/>
      <c r="BX111" s="5"/>
      <c r="BZ111" s="2">
        <f t="shared" si="319"/>
        <v>0</v>
      </c>
      <c r="CA111" s="2">
        <f t="shared" si="463"/>
        <v>0</v>
      </c>
      <c r="CB111" s="2">
        <f t="shared" si="463"/>
        <v>0</v>
      </c>
      <c r="CC111" s="2">
        <f t="shared" si="463"/>
        <v>0</v>
      </c>
      <c r="CD111" s="17" t="e">
        <f t="shared" si="284"/>
        <v>#DIV/0!</v>
      </c>
    </row>
    <row r="112" spans="1:82" x14ac:dyDescent="0.25">
      <c r="A112" s="36"/>
      <c r="B112" s="27">
        <f t="shared" si="465"/>
        <v>44397</v>
      </c>
      <c r="C112" s="5">
        <f t="shared" si="466"/>
        <v>0</v>
      </c>
      <c r="D112" s="5"/>
      <c r="E112" s="5"/>
      <c r="F112" s="5"/>
      <c r="G112" s="5"/>
      <c r="H112" s="5">
        <f t="shared" si="467"/>
        <v>0</v>
      </c>
      <c r="I112" s="5"/>
      <c r="J112" s="5"/>
      <c r="K112" s="5"/>
      <c r="L112" s="5"/>
      <c r="M112" s="5">
        <f t="shared" si="468"/>
        <v>0</v>
      </c>
      <c r="N112" s="5"/>
      <c r="O112" s="5"/>
      <c r="P112" s="5"/>
      <c r="Q112" s="5"/>
      <c r="R112" s="5">
        <f t="shared" si="469"/>
        <v>0</v>
      </c>
      <c r="S112" s="5"/>
      <c r="T112" s="5"/>
      <c r="U112" s="5"/>
      <c r="V112" s="5"/>
      <c r="W112" s="5">
        <f t="shared" si="470"/>
        <v>0</v>
      </c>
      <c r="X112" s="5"/>
      <c r="Y112" s="5"/>
      <c r="Z112" s="5"/>
      <c r="AA112" s="5"/>
      <c r="AB112" s="5">
        <f t="shared" si="471"/>
        <v>0</v>
      </c>
      <c r="AC112" s="5"/>
      <c r="AD112" s="5"/>
      <c r="AE112" s="5"/>
      <c r="AF112" s="5"/>
      <c r="AG112" s="5">
        <f t="shared" si="472"/>
        <v>0</v>
      </c>
      <c r="AH112" s="5"/>
      <c r="AI112" s="5"/>
      <c r="AJ112" s="5"/>
      <c r="AK112" s="5"/>
      <c r="AL112" s="5">
        <f t="shared" si="473"/>
        <v>0</v>
      </c>
      <c r="AM112" s="5"/>
      <c r="AN112" s="5"/>
      <c r="AO112" s="5"/>
      <c r="AP112" s="5"/>
      <c r="AQ112" s="5">
        <f t="shared" si="474"/>
        <v>0</v>
      </c>
      <c r="AR112" s="5"/>
      <c r="AS112" s="5"/>
      <c r="AT112" s="5"/>
      <c r="AU112" s="5"/>
      <c r="AV112" s="5">
        <f t="shared" si="475"/>
        <v>0</v>
      </c>
      <c r="AW112" s="5"/>
      <c r="AX112" s="5"/>
      <c r="AY112" s="5"/>
      <c r="AZ112" s="5"/>
      <c r="BA112" s="5">
        <f t="shared" si="476"/>
        <v>0</v>
      </c>
      <c r="BB112" s="5"/>
      <c r="BC112" s="5"/>
      <c r="BD112" s="5"/>
      <c r="BE112" s="5"/>
      <c r="BF112" s="5">
        <f t="shared" si="477"/>
        <v>0</v>
      </c>
      <c r="BG112" s="5"/>
      <c r="BH112" s="5"/>
      <c r="BI112" s="5"/>
      <c r="BJ112" s="5"/>
      <c r="BK112" s="5">
        <f t="shared" si="478"/>
        <v>0</v>
      </c>
      <c r="BL112" s="5"/>
      <c r="BM112" s="5"/>
      <c r="BN112" s="5"/>
      <c r="BO112" s="5"/>
      <c r="BP112" s="5">
        <f t="shared" si="479"/>
        <v>0</v>
      </c>
      <c r="BQ112" s="5"/>
      <c r="BR112" s="5"/>
      <c r="BS112" s="5"/>
      <c r="BT112" s="5"/>
      <c r="BU112" s="5">
        <f t="shared" si="480"/>
        <v>0</v>
      </c>
      <c r="BV112" s="5"/>
      <c r="BW112" s="5"/>
      <c r="BX112" s="5"/>
      <c r="BZ112" s="2">
        <f t="shared" si="319"/>
        <v>0</v>
      </c>
      <c r="CA112" s="2">
        <f t="shared" si="463"/>
        <v>0</v>
      </c>
      <c r="CB112" s="2">
        <f t="shared" si="463"/>
        <v>0</v>
      </c>
      <c r="CC112" s="2">
        <f t="shared" si="463"/>
        <v>0</v>
      </c>
      <c r="CD112" s="17" t="e">
        <f t="shared" si="284"/>
        <v>#DIV/0!</v>
      </c>
    </row>
    <row r="113" spans="1:82" x14ac:dyDescent="0.25">
      <c r="A113" s="36"/>
      <c r="B113" s="27">
        <f t="shared" si="465"/>
        <v>44398</v>
      </c>
      <c r="C113" s="5">
        <f t="shared" si="466"/>
        <v>0</v>
      </c>
      <c r="D113" s="5"/>
      <c r="E113" s="5"/>
      <c r="F113" s="5"/>
      <c r="G113" s="5"/>
      <c r="H113" s="5">
        <f t="shared" si="467"/>
        <v>0</v>
      </c>
      <c r="I113" s="5"/>
      <c r="J113" s="5"/>
      <c r="K113" s="5"/>
      <c r="L113" s="5"/>
      <c r="M113" s="5">
        <f t="shared" si="468"/>
        <v>0</v>
      </c>
      <c r="N113" s="5"/>
      <c r="O113" s="5"/>
      <c r="P113" s="5"/>
      <c r="Q113" s="5"/>
      <c r="R113" s="5">
        <f t="shared" si="469"/>
        <v>0</v>
      </c>
      <c r="S113" s="5"/>
      <c r="T113" s="5"/>
      <c r="U113" s="5"/>
      <c r="V113" s="5"/>
      <c r="W113" s="5">
        <f t="shared" si="470"/>
        <v>0</v>
      </c>
      <c r="X113" s="5"/>
      <c r="Y113" s="5"/>
      <c r="Z113" s="5"/>
      <c r="AA113" s="5"/>
      <c r="AB113" s="5">
        <f t="shared" si="471"/>
        <v>0</v>
      </c>
      <c r="AC113" s="5"/>
      <c r="AD113" s="5"/>
      <c r="AE113" s="5"/>
      <c r="AF113" s="5"/>
      <c r="AG113" s="5">
        <f t="shared" si="472"/>
        <v>0</v>
      </c>
      <c r="AH113" s="5"/>
      <c r="AI113" s="5"/>
      <c r="AJ113" s="5"/>
      <c r="AK113" s="5"/>
      <c r="AL113" s="5">
        <f t="shared" si="473"/>
        <v>0</v>
      </c>
      <c r="AM113" s="5"/>
      <c r="AN113" s="5"/>
      <c r="AO113" s="5"/>
      <c r="AP113" s="5"/>
      <c r="AQ113" s="5">
        <f t="shared" si="474"/>
        <v>0</v>
      </c>
      <c r="AR113" s="5"/>
      <c r="AS113" s="5"/>
      <c r="AT113" s="5"/>
      <c r="AU113" s="5"/>
      <c r="AV113" s="5">
        <f t="shared" si="475"/>
        <v>0</v>
      </c>
      <c r="AW113" s="5"/>
      <c r="AX113" s="5"/>
      <c r="AY113" s="5"/>
      <c r="AZ113" s="5"/>
      <c r="BA113" s="5">
        <f t="shared" si="476"/>
        <v>0</v>
      </c>
      <c r="BB113" s="5"/>
      <c r="BC113" s="5"/>
      <c r="BD113" s="5"/>
      <c r="BE113" s="5"/>
      <c r="BF113" s="5">
        <f t="shared" si="477"/>
        <v>0</v>
      </c>
      <c r="BG113" s="5"/>
      <c r="BH113" s="5"/>
      <c r="BI113" s="5"/>
      <c r="BJ113" s="5"/>
      <c r="BK113" s="5">
        <f t="shared" si="478"/>
        <v>0</v>
      </c>
      <c r="BL113" s="5"/>
      <c r="BM113" s="5"/>
      <c r="BN113" s="5"/>
      <c r="BO113" s="5"/>
      <c r="BP113" s="5">
        <f t="shared" si="479"/>
        <v>0</v>
      </c>
      <c r="BQ113" s="5"/>
      <c r="BR113" s="5"/>
      <c r="BS113" s="5"/>
      <c r="BT113" s="5"/>
      <c r="BU113" s="5">
        <f t="shared" si="480"/>
        <v>0</v>
      </c>
      <c r="BV113" s="5"/>
      <c r="BW113" s="5"/>
      <c r="BX113" s="5"/>
      <c r="BZ113" s="2">
        <f t="shared" si="319"/>
        <v>0</v>
      </c>
      <c r="CA113" s="2">
        <f t="shared" si="463"/>
        <v>0</v>
      </c>
      <c r="CB113" s="2">
        <f t="shared" si="463"/>
        <v>0</v>
      </c>
      <c r="CC113" s="2">
        <f t="shared" si="463"/>
        <v>0</v>
      </c>
      <c r="CD113" s="17" t="e">
        <f t="shared" si="284"/>
        <v>#DIV/0!</v>
      </c>
    </row>
    <row r="114" spans="1:82" ht="18.75" thickBot="1" x14ac:dyDescent="0.3">
      <c r="A114" s="37"/>
      <c r="B114" s="28">
        <f t="shared" si="465"/>
        <v>44399</v>
      </c>
      <c r="C114" s="6">
        <f t="shared" si="466"/>
        <v>0</v>
      </c>
      <c r="D114" s="6"/>
      <c r="E114" s="6"/>
      <c r="F114" s="6"/>
      <c r="G114" s="6"/>
      <c r="H114" s="6">
        <f t="shared" si="467"/>
        <v>0</v>
      </c>
      <c r="I114" s="6"/>
      <c r="J114" s="6"/>
      <c r="K114" s="6"/>
      <c r="L114" s="6"/>
      <c r="M114" s="6">
        <f t="shared" si="468"/>
        <v>0</v>
      </c>
      <c r="N114" s="6"/>
      <c r="O114" s="6"/>
      <c r="P114" s="6"/>
      <c r="Q114" s="6"/>
      <c r="R114" s="6">
        <f t="shared" si="469"/>
        <v>0</v>
      </c>
      <c r="S114" s="6"/>
      <c r="T114" s="6"/>
      <c r="U114" s="6"/>
      <c r="V114" s="6"/>
      <c r="W114" s="6">
        <f t="shared" si="470"/>
        <v>0</v>
      </c>
      <c r="X114" s="6"/>
      <c r="Y114" s="6"/>
      <c r="Z114" s="6"/>
      <c r="AA114" s="6"/>
      <c r="AB114" s="6">
        <f t="shared" si="471"/>
        <v>0</v>
      </c>
      <c r="AC114" s="6"/>
      <c r="AD114" s="6"/>
      <c r="AE114" s="6"/>
      <c r="AF114" s="6"/>
      <c r="AG114" s="6">
        <f t="shared" si="472"/>
        <v>0</v>
      </c>
      <c r="AH114" s="6"/>
      <c r="AI114" s="6"/>
      <c r="AJ114" s="6"/>
      <c r="AK114" s="6"/>
      <c r="AL114" s="6">
        <f t="shared" si="473"/>
        <v>0</v>
      </c>
      <c r="AM114" s="6"/>
      <c r="AN114" s="6"/>
      <c r="AO114" s="6"/>
      <c r="AP114" s="6"/>
      <c r="AQ114" s="6">
        <f t="shared" si="474"/>
        <v>0</v>
      </c>
      <c r="AR114" s="6"/>
      <c r="AS114" s="6"/>
      <c r="AT114" s="6"/>
      <c r="AU114" s="6"/>
      <c r="AV114" s="6">
        <f t="shared" si="475"/>
        <v>0</v>
      </c>
      <c r="AW114" s="6"/>
      <c r="AX114" s="6"/>
      <c r="AY114" s="6"/>
      <c r="AZ114" s="6"/>
      <c r="BA114" s="6">
        <f t="shared" si="476"/>
        <v>0</v>
      </c>
      <c r="BB114" s="6"/>
      <c r="BC114" s="6"/>
      <c r="BD114" s="6"/>
      <c r="BE114" s="6"/>
      <c r="BF114" s="6">
        <f t="shared" si="477"/>
        <v>0</v>
      </c>
      <c r="BG114" s="6"/>
      <c r="BH114" s="6"/>
      <c r="BI114" s="6"/>
      <c r="BJ114" s="6"/>
      <c r="BK114" s="6">
        <f t="shared" si="478"/>
        <v>0</v>
      </c>
      <c r="BL114" s="6"/>
      <c r="BM114" s="6"/>
      <c r="BN114" s="6"/>
      <c r="BO114" s="6"/>
      <c r="BP114" s="6">
        <f t="shared" si="479"/>
        <v>0</v>
      </c>
      <c r="BQ114" s="6"/>
      <c r="BR114" s="6"/>
      <c r="BS114" s="6"/>
      <c r="BT114" s="6"/>
      <c r="BU114" s="6">
        <f t="shared" si="480"/>
        <v>0</v>
      </c>
      <c r="BV114" s="6"/>
      <c r="BW114" s="6"/>
      <c r="BX114" s="6"/>
      <c r="BZ114" s="2">
        <f t="shared" si="319"/>
        <v>0</v>
      </c>
      <c r="CA114" s="2">
        <f t="shared" si="463"/>
        <v>0</v>
      </c>
      <c r="CB114" s="2">
        <f t="shared" si="463"/>
        <v>0</v>
      </c>
      <c r="CC114" s="2">
        <f t="shared" si="463"/>
        <v>0</v>
      </c>
      <c r="CD114" s="17" t="e">
        <f t="shared" si="284"/>
        <v>#DIV/0!</v>
      </c>
    </row>
    <row r="115" spans="1:82" ht="18.75" thickTop="1" x14ac:dyDescent="0.25">
      <c r="B115" s="29"/>
      <c r="BZ115" s="2"/>
      <c r="CA115" s="12">
        <f t="shared" ref="CA115:CC115" si="481">SUM(CA108:CA114)</f>
        <v>0</v>
      </c>
      <c r="CB115" s="12">
        <f t="shared" si="481"/>
        <v>0</v>
      </c>
      <c r="CC115" s="12">
        <f t="shared" si="481"/>
        <v>0</v>
      </c>
      <c r="CD115" s="18" t="e">
        <f t="shared" ref="CD115" si="482">((CA115+CB115+CC115)/$BZ$4)</f>
        <v>#DIV/0!</v>
      </c>
    </row>
    <row r="116" spans="1:82" x14ac:dyDescent="0.25">
      <c r="A116" s="35">
        <v>15</v>
      </c>
      <c r="B116" s="26">
        <f t="shared" ref="B116" si="483">B114+1</f>
        <v>44400</v>
      </c>
      <c r="C116" s="4">
        <f t="shared" ref="C116" si="484">C114-D114-E114-F114</f>
        <v>0</v>
      </c>
      <c r="D116" s="4"/>
      <c r="E116" s="4"/>
      <c r="F116" s="4"/>
      <c r="G116" s="4"/>
      <c r="H116" s="4">
        <f t="shared" ref="H116" si="485">H114-I114-J114-K114</f>
        <v>0</v>
      </c>
      <c r="I116" s="4"/>
      <c r="J116" s="4"/>
      <c r="K116" s="4"/>
      <c r="L116" s="4"/>
      <c r="M116" s="4">
        <f t="shared" ref="M116" si="486">M114-N114-O114-P114</f>
        <v>0</v>
      </c>
      <c r="N116" s="4"/>
      <c r="O116" s="4"/>
      <c r="P116" s="4"/>
      <c r="Q116" s="4"/>
      <c r="R116" s="4">
        <f t="shared" ref="R116" si="487">R114-S114-T114-U114</f>
        <v>0</v>
      </c>
      <c r="S116" s="4"/>
      <c r="T116" s="4"/>
      <c r="U116" s="4"/>
      <c r="V116" s="4"/>
      <c r="W116" s="4">
        <f t="shared" ref="W116" si="488">W114-X114-Y114-Z114</f>
        <v>0</v>
      </c>
      <c r="X116" s="4"/>
      <c r="Y116" s="4"/>
      <c r="Z116" s="4"/>
      <c r="AA116" s="4"/>
      <c r="AB116" s="4">
        <f t="shared" ref="AB116" si="489">AB114-AC114-AD114-AE114</f>
        <v>0</v>
      </c>
      <c r="AC116" s="4"/>
      <c r="AD116" s="4"/>
      <c r="AE116" s="4"/>
      <c r="AF116" s="4"/>
      <c r="AG116" s="4">
        <f t="shared" ref="AG116" si="490">AG114-AH114-AI114-AJ114</f>
        <v>0</v>
      </c>
      <c r="AH116" s="4"/>
      <c r="AI116" s="4"/>
      <c r="AJ116" s="4"/>
      <c r="AK116" s="4"/>
      <c r="AL116" s="4">
        <f t="shared" ref="AL116" si="491">AL114-AM114-AN114-AO114</f>
        <v>0</v>
      </c>
      <c r="AM116" s="4"/>
      <c r="AN116" s="4"/>
      <c r="AO116" s="4"/>
      <c r="AP116" s="4"/>
      <c r="AQ116" s="4">
        <f t="shared" ref="AQ116" si="492">AQ114-AR114-AS114-AT114</f>
        <v>0</v>
      </c>
      <c r="AR116" s="4"/>
      <c r="AS116" s="4"/>
      <c r="AT116" s="4"/>
      <c r="AU116" s="4"/>
      <c r="AV116" s="4">
        <f t="shared" ref="AV116" si="493">AV114-AW114-AX114-AY114</f>
        <v>0</v>
      </c>
      <c r="AW116" s="4"/>
      <c r="AX116" s="4"/>
      <c r="AY116" s="4"/>
      <c r="AZ116" s="4"/>
      <c r="BA116" s="4">
        <f t="shared" ref="BA116" si="494">BA114-BB114-BC114-BD114</f>
        <v>0</v>
      </c>
      <c r="BB116" s="4"/>
      <c r="BC116" s="4"/>
      <c r="BD116" s="4"/>
      <c r="BE116" s="4"/>
      <c r="BF116" s="4">
        <f t="shared" ref="BF116" si="495">BF114-BG114-BH114-BI114</f>
        <v>0</v>
      </c>
      <c r="BG116" s="4"/>
      <c r="BH116" s="4"/>
      <c r="BI116" s="4"/>
      <c r="BJ116" s="4"/>
      <c r="BK116" s="4">
        <f t="shared" ref="BK116" si="496">BK114-BL114-BM114-BN114</f>
        <v>0</v>
      </c>
      <c r="BL116" s="4"/>
      <c r="BM116" s="4"/>
      <c r="BN116" s="4"/>
      <c r="BO116" s="4"/>
      <c r="BP116" s="4">
        <f t="shared" ref="BP116" si="497">BP114-BQ114-BR114-BS114</f>
        <v>0</v>
      </c>
      <c r="BQ116" s="4"/>
      <c r="BR116" s="4"/>
      <c r="BS116" s="4"/>
      <c r="BT116" s="4"/>
      <c r="BU116" s="4">
        <f t="shared" ref="BU116" si="498">BU114-BV114-BW114-BX114</f>
        <v>0</v>
      </c>
      <c r="BV116" s="4"/>
      <c r="BW116" s="4"/>
      <c r="BX116" s="4"/>
      <c r="BZ116" s="2">
        <f t="shared" ref="BZ116:CC122" si="499">SUM(C116,H116,M116,R116,W116,AB116,AG116,AL116,AQ116,AV116,BA116,BF116,BK116,BP116,BU116)</f>
        <v>0</v>
      </c>
      <c r="CA116" s="2">
        <f t="shared" si="499"/>
        <v>0</v>
      </c>
      <c r="CB116" s="2">
        <f t="shared" si="499"/>
        <v>0</v>
      </c>
      <c r="CC116" s="2">
        <f t="shared" si="499"/>
        <v>0</v>
      </c>
      <c r="CD116" s="17" t="e">
        <f t="shared" ref="CD116" si="500">((CA116+CB116+CC116)/BZ116)</f>
        <v>#DIV/0!</v>
      </c>
    </row>
    <row r="117" spans="1:82" x14ac:dyDescent="0.25">
      <c r="A117" s="36"/>
      <c r="B117" s="27">
        <f t="shared" ref="B117:B122" si="501">B116+1</f>
        <v>44401</v>
      </c>
      <c r="C117" s="5">
        <f t="shared" ref="C117:C122" si="502">C116-D116-E116-F116</f>
        <v>0</v>
      </c>
      <c r="D117" s="5"/>
      <c r="E117" s="5"/>
      <c r="F117" s="5"/>
      <c r="G117" s="5"/>
      <c r="H117" s="5">
        <f t="shared" ref="H117:H122" si="503">H116-I116-J116-K116</f>
        <v>0</v>
      </c>
      <c r="I117" s="5"/>
      <c r="J117" s="5"/>
      <c r="K117" s="5"/>
      <c r="L117" s="5"/>
      <c r="M117" s="5">
        <f t="shared" ref="M117:M122" si="504">M116-N116-O116-P116</f>
        <v>0</v>
      </c>
      <c r="N117" s="5"/>
      <c r="O117" s="5"/>
      <c r="P117" s="5"/>
      <c r="Q117" s="5"/>
      <c r="R117" s="5">
        <f t="shared" ref="R117:R122" si="505">R116-S116-T116-U116</f>
        <v>0</v>
      </c>
      <c r="S117" s="5"/>
      <c r="T117" s="5"/>
      <c r="U117" s="5"/>
      <c r="V117" s="5"/>
      <c r="W117" s="5">
        <f t="shared" ref="W117:W122" si="506">W116-X116-Y116-Z116</f>
        <v>0</v>
      </c>
      <c r="X117" s="5"/>
      <c r="Y117" s="5"/>
      <c r="Z117" s="5"/>
      <c r="AA117" s="5"/>
      <c r="AB117" s="5">
        <f t="shared" ref="AB117:AB122" si="507">AB116-AC116-AD116-AE116</f>
        <v>0</v>
      </c>
      <c r="AC117" s="5"/>
      <c r="AD117" s="5"/>
      <c r="AE117" s="5"/>
      <c r="AF117" s="5"/>
      <c r="AG117" s="5">
        <f t="shared" ref="AG117:AG122" si="508">AG116-AH116-AI116-AJ116</f>
        <v>0</v>
      </c>
      <c r="AH117" s="5"/>
      <c r="AI117" s="5"/>
      <c r="AJ117" s="5"/>
      <c r="AK117" s="5"/>
      <c r="AL117" s="5">
        <f t="shared" ref="AL117:AL122" si="509">AL116-AM116-AN116-AO116</f>
        <v>0</v>
      </c>
      <c r="AM117" s="5"/>
      <c r="AN117" s="5"/>
      <c r="AO117" s="5"/>
      <c r="AP117" s="5"/>
      <c r="AQ117" s="5">
        <f t="shared" ref="AQ117:AQ122" si="510">AQ116-AR116-AS116-AT116</f>
        <v>0</v>
      </c>
      <c r="AR117" s="5"/>
      <c r="AS117" s="5"/>
      <c r="AT117" s="5"/>
      <c r="AU117" s="5"/>
      <c r="AV117" s="5">
        <f t="shared" ref="AV117:AV122" si="511">AV116-AW116-AX116-AY116</f>
        <v>0</v>
      </c>
      <c r="AW117" s="5"/>
      <c r="AX117" s="5"/>
      <c r="AY117" s="5"/>
      <c r="AZ117" s="5"/>
      <c r="BA117" s="5">
        <f t="shared" ref="BA117:BA122" si="512">BA116-BB116-BC116-BD116</f>
        <v>0</v>
      </c>
      <c r="BB117" s="5"/>
      <c r="BC117" s="5"/>
      <c r="BD117" s="5"/>
      <c r="BE117" s="5"/>
      <c r="BF117" s="5">
        <f t="shared" ref="BF117:BF122" si="513">BF116-BG116-BH116-BI116</f>
        <v>0</v>
      </c>
      <c r="BG117" s="5"/>
      <c r="BH117" s="5"/>
      <c r="BI117" s="5"/>
      <c r="BJ117" s="5"/>
      <c r="BK117" s="5">
        <f t="shared" ref="BK117:BK122" si="514">BK116-BL116-BM116-BN116</f>
        <v>0</v>
      </c>
      <c r="BL117" s="5"/>
      <c r="BM117" s="5"/>
      <c r="BN117" s="5"/>
      <c r="BO117" s="5"/>
      <c r="BP117" s="5">
        <f t="shared" ref="BP117:BP122" si="515">BP116-BQ116-BR116-BS116</f>
        <v>0</v>
      </c>
      <c r="BQ117" s="5"/>
      <c r="BR117" s="5"/>
      <c r="BS117" s="5"/>
      <c r="BT117" s="5"/>
      <c r="BU117" s="5">
        <f t="shared" ref="BU117:BU122" si="516">BU116-BV116-BW116-BX116</f>
        <v>0</v>
      </c>
      <c r="BV117" s="5"/>
      <c r="BW117" s="5"/>
      <c r="BX117" s="5"/>
      <c r="BZ117" s="2">
        <f t="shared" si="319"/>
        <v>0</v>
      </c>
      <c r="CA117" s="2">
        <f t="shared" si="499"/>
        <v>0</v>
      </c>
      <c r="CB117" s="2">
        <f t="shared" si="499"/>
        <v>0</v>
      </c>
      <c r="CC117" s="2">
        <f t="shared" si="499"/>
        <v>0</v>
      </c>
      <c r="CD117" s="17" t="e">
        <f t="shared" si="284"/>
        <v>#DIV/0!</v>
      </c>
    </row>
    <row r="118" spans="1:82" x14ac:dyDescent="0.25">
      <c r="A118" s="36"/>
      <c r="B118" s="27">
        <f t="shared" si="501"/>
        <v>44402</v>
      </c>
      <c r="C118" s="5">
        <f t="shared" si="502"/>
        <v>0</v>
      </c>
      <c r="D118" s="5"/>
      <c r="E118" s="5"/>
      <c r="F118" s="5"/>
      <c r="G118" s="5"/>
      <c r="H118" s="5">
        <f t="shared" si="503"/>
        <v>0</v>
      </c>
      <c r="I118" s="5"/>
      <c r="J118" s="5"/>
      <c r="K118" s="5"/>
      <c r="L118" s="5"/>
      <c r="M118" s="5">
        <f t="shared" si="504"/>
        <v>0</v>
      </c>
      <c r="N118" s="5"/>
      <c r="O118" s="5"/>
      <c r="P118" s="5"/>
      <c r="Q118" s="5"/>
      <c r="R118" s="5">
        <f t="shared" si="505"/>
        <v>0</v>
      </c>
      <c r="S118" s="5"/>
      <c r="T118" s="5"/>
      <c r="U118" s="5"/>
      <c r="V118" s="5"/>
      <c r="W118" s="5">
        <f t="shared" si="506"/>
        <v>0</v>
      </c>
      <c r="X118" s="5"/>
      <c r="Y118" s="5"/>
      <c r="Z118" s="5"/>
      <c r="AA118" s="5"/>
      <c r="AB118" s="5">
        <f t="shared" si="507"/>
        <v>0</v>
      </c>
      <c r="AC118" s="5"/>
      <c r="AD118" s="5"/>
      <c r="AE118" s="5"/>
      <c r="AF118" s="5"/>
      <c r="AG118" s="5">
        <f t="shared" si="508"/>
        <v>0</v>
      </c>
      <c r="AH118" s="5"/>
      <c r="AI118" s="5"/>
      <c r="AJ118" s="5"/>
      <c r="AK118" s="5"/>
      <c r="AL118" s="5">
        <f t="shared" si="509"/>
        <v>0</v>
      </c>
      <c r="AM118" s="5"/>
      <c r="AN118" s="5"/>
      <c r="AO118" s="5"/>
      <c r="AP118" s="5"/>
      <c r="AQ118" s="5">
        <f t="shared" si="510"/>
        <v>0</v>
      </c>
      <c r="AR118" s="5"/>
      <c r="AS118" s="5"/>
      <c r="AT118" s="5"/>
      <c r="AU118" s="5"/>
      <c r="AV118" s="5">
        <f t="shared" si="511"/>
        <v>0</v>
      </c>
      <c r="AW118" s="5"/>
      <c r="AX118" s="5"/>
      <c r="AY118" s="5"/>
      <c r="AZ118" s="5"/>
      <c r="BA118" s="5">
        <f t="shared" si="512"/>
        <v>0</v>
      </c>
      <c r="BB118" s="5"/>
      <c r="BC118" s="5"/>
      <c r="BD118" s="5"/>
      <c r="BE118" s="5"/>
      <c r="BF118" s="5">
        <f t="shared" si="513"/>
        <v>0</v>
      </c>
      <c r="BG118" s="5"/>
      <c r="BH118" s="5"/>
      <c r="BI118" s="5"/>
      <c r="BJ118" s="5"/>
      <c r="BK118" s="5">
        <f t="shared" si="514"/>
        <v>0</v>
      </c>
      <c r="BL118" s="5"/>
      <c r="BM118" s="5"/>
      <c r="BN118" s="5"/>
      <c r="BO118" s="5"/>
      <c r="BP118" s="5">
        <f t="shared" si="515"/>
        <v>0</v>
      </c>
      <c r="BQ118" s="5"/>
      <c r="BR118" s="5"/>
      <c r="BS118" s="5"/>
      <c r="BT118" s="5"/>
      <c r="BU118" s="5">
        <f t="shared" si="516"/>
        <v>0</v>
      </c>
      <c r="BV118" s="5"/>
      <c r="BW118" s="5"/>
      <c r="BX118" s="5"/>
      <c r="BZ118" s="2">
        <f t="shared" si="319"/>
        <v>0</v>
      </c>
      <c r="CA118" s="2">
        <f t="shared" si="499"/>
        <v>0</v>
      </c>
      <c r="CB118" s="2">
        <f t="shared" si="499"/>
        <v>0</v>
      </c>
      <c r="CC118" s="2">
        <f t="shared" si="499"/>
        <v>0</v>
      </c>
      <c r="CD118" s="17" t="e">
        <f t="shared" si="284"/>
        <v>#DIV/0!</v>
      </c>
    </row>
    <row r="119" spans="1:82" x14ac:dyDescent="0.25">
      <c r="A119" s="36"/>
      <c r="B119" s="27">
        <f t="shared" si="501"/>
        <v>44403</v>
      </c>
      <c r="C119" s="5">
        <f t="shared" si="502"/>
        <v>0</v>
      </c>
      <c r="D119" s="5"/>
      <c r="E119" s="5"/>
      <c r="F119" s="5"/>
      <c r="G119" s="5"/>
      <c r="H119" s="5">
        <f t="shared" si="503"/>
        <v>0</v>
      </c>
      <c r="I119" s="5"/>
      <c r="J119" s="5"/>
      <c r="K119" s="5"/>
      <c r="L119" s="5"/>
      <c r="M119" s="5">
        <f t="shared" si="504"/>
        <v>0</v>
      </c>
      <c r="N119" s="5"/>
      <c r="O119" s="5"/>
      <c r="P119" s="5"/>
      <c r="Q119" s="5"/>
      <c r="R119" s="5">
        <f t="shared" si="505"/>
        <v>0</v>
      </c>
      <c r="S119" s="5"/>
      <c r="T119" s="5"/>
      <c r="U119" s="5"/>
      <c r="V119" s="5"/>
      <c r="W119" s="5">
        <f t="shared" si="506"/>
        <v>0</v>
      </c>
      <c r="X119" s="5"/>
      <c r="Y119" s="5"/>
      <c r="Z119" s="5"/>
      <c r="AA119" s="5"/>
      <c r="AB119" s="5">
        <f t="shared" si="507"/>
        <v>0</v>
      </c>
      <c r="AC119" s="5"/>
      <c r="AD119" s="5"/>
      <c r="AE119" s="5"/>
      <c r="AF119" s="5"/>
      <c r="AG119" s="5">
        <f t="shared" si="508"/>
        <v>0</v>
      </c>
      <c r="AH119" s="5"/>
      <c r="AI119" s="5"/>
      <c r="AJ119" s="5"/>
      <c r="AK119" s="5"/>
      <c r="AL119" s="5">
        <f t="shared" si="509"/>
        <v>0</v>
      </c>
      <c r="AM119" s="5"/>
      <c r="AN119" s="5"/>
      <c r="AO119" s="5"/>
      <c r="AP119" s="5"/>
      <c r="AQ119" s="5">
        <f t="shared" si="510"/>
        <v>0</v>
      </c>
      <c r="AR119" s="5"/>
      <c r="AS119" s="5"/>
      <c r="AT119" s="5"/>
      <c r="AU119" s="5"/>
      <c r="AV119" s="5">
        <f t="shared" si="511"/>
        <v>0</v>
      </c>
      <c r="AW119" s="5"/>
      <c r="AX119" s="5"/>
      <c r="AY119" s="5"/>
      <c r="AZ119" s="5"/>
      <c r="BA119" s="5">
        <f t="shared" si="512"/>
        <v>0</v>
      </c>
      <c r="BB119" s="5"/>
      <c r="BC119" s="5"/>
      <c r="BD119" s="5"/>
      <c r="BE119" s="5"/>
      <c r="BF119" s="5">
        <f t="shared" si="513"/>
        <v>0</v>
      </c>
      <c r="BG119" s="5"/>
      <c r="BH119" s="5"/>
      <c r="BI119" s="5"/>
      <c r="BJ119" s="5"/>
      <c r="BK119" s="5">
        <f t="shared" si="514"/>
        <v>0</v>
      </c>
      <c r="BL119" s="5"/>
      <c r="BM119" s="5"/>
      <c r="BN119" s="5"/>
      <c r="BO119" s="5"/>
      <c r="BP119" s="5">
        <f t="shared" si="515"/>
        <v>0</v>
      </c>
      <c r="BQ119" s="5"/>
      <c r="BR119" s="5"/>
      <c r="BS119" s="5"/>
      <c r="BT119" s="5"/>
      <c r="BU119" s="5">
        <f t="shared" si="516"/>
        <v>0</v>
      </c>
      <c r="BV119" s="5"/>
      <c r="BW119" s="5"/>
      <c r="BX119" s="5"/>
      <c r="BZ119" s="2">
        <f t="shared" si="319"/>
        <v>0</v>
      </c>
      <c r="CA119" s="2">
        <f t="shared" si="499"/>
        <v>0</v>
      </c>
      <c r="CB119" s="2">
        <f t="shared" si="499"/>
        <v>0</v>
      </c>
      <c r="CC119" s="2">
        <f t="shared" si="499"/>
        <v>0</v>
      </c>
      <c r="CD119" s="17" t="e">
        <f t="shared" si="284"/>
        <v>#DIV/0!</v>
      </c>
    </row>
    <row r="120" spans="1:82" x14ac:dyDescent="0.25">
      <c r="A120" s="36"/>
      <c r="B120" s="27">
        <f t="shared" si="501"/>
        <v>44404</v>
      </c>
      <c r="C120" s="5">
        <f t="shared" si="502"/>
        <v>0</v>
      </c>
      <c r="D120" s="5"/>
      <c r="E120" s="5"/>
      <c r="F120" s="5"/>
      <c r="G120" s="5"/>
      <c r="H120" s="5">
        <f t="shared" si="503"/>
        <v>0</v>
      </c>
      <c r="I120" s="5"/>
      <c r="J120" s="5"/>
      <c r="K120" s="5"/>
      <c r="L120" s="5"/>
      <c r="M120" s="5">
        <f t="shared" si="504"/>
        <v>0</v>
      </c>
      <c r="N120" s="5"/>
      <c r="O120" s="5"/>
      <c r="P120" s="5"/>
      <c r="Q120" s="5"/>
      <c r="R120" s="5">
        <f t="shared" si="505"/>
        <v>0</v>
      </c>
      <c r="S120" s="5"/>
      <c r="T120" s="5"/>
      <c r="U120" s="5"/>
      <c r="V120" s="5"/>
      <c r="W120" s="5">
        <f t="shared" si="506"/>
        <v>0</v>
      </c>
      <c r="X120" s="5"/>
      <c r="Y120" s="5"/>
      <c r="Z120" s="5"/>
      <c r="AA120" s="5"/>
      <c r="AB120" s="5">
        <f t="shared" si="507"/>
        <v>0</v>
      </c>
      <c r="AC120" s="5"/>
      <c r="AD120" s="5"/>
      <c r="AE120" s="5"/>
      <c r="AF120" s="5"/>
      <c r="AG120" s="5">
        <f t="shared" si="508"/>
        <v>0</v>
      </c>
      <c r="AH120" s="5"/>
      <c r="AI120" s="5"/>
      <c r="AJ120" s="5"/>
      <c r="AK120" s="5"/>
      <c r="AL120" s="5">
        <f t="shared" si="509"/>
        <v>0</v>
      </c>
      <c r="AM120" s="5"/>
      <c r="AN120" s="5"/>
      <c r="AO120" s="5"/>
      <c r="AP120" s="5"/>
      <c r="AQ120" s="5">
        <f t="shared" si="510"/>
        <v>0</v>
      </c>
      <c r="AR120" s="5"/>
      <c r="AS120" s="5"/>
      <c r="AT120" s="5"/>
      <c r="AU120" s="5"/>
      <c r="AV120" s="5">
        <f t="shared" si="511"/>
        <v>0</v>
      </c>
      <c r="AW120" s="5"/>
      <c r="AX120" s="5"/>
      <c r="AY120" s="5"/>
      <c r="AZ120" s="5"/>
      <c r="BA120" s="5">
        <f t="shared" si="512"/>
        <v>0</v>
      </c>
      <c r="BB120" s="5"/>
      <c r="BC120" s="5"/>
      <c r="BD120" s="5"/>
      <c r="BE120" s="5"/>
      <c r="BF120" s="5">
        <f t="shared" si="513"/>
        <v>0</v>
      </c>
      <c r="BG120" s="5"/>
      <c r="BH120" s="5"/>
      <c r="BI120" s="5"/>
      <c r="BJ120" s="5"/>
      <c r="BK120" s="5">
        <f t="shared" si="514"/>
        <v>0</v>
      </c>
      <c r="BL120" s="5"/>
      <c r="BM120" s="5"/>
      <c r="BN120" s="5"/>
      <c r="BO120" s="5"/>
      <c r="BP120" s="5">
        <f t="shared" si="515"/>
        <v>0</v>
      </c>
      <c r="BQ120" s="5"/>
      <c r="BR120" s="5"/>
      <c r="BS120" s="5"/>
      <c r="BT120" s="5"/>
      <c r="BU120" s="5">
        <f t="shared" si="516"/>
        <v>0</v>
      </c>
      <c r="BV120" s="5"/>
      <c r="BW120" s="5"/>
      <c r="BX120" s="5"/>
      <c r="BZ120" s="2">
        <f t="shared" si="319"/>
        <v>0</v>
      </c>
      <c r="CA120" s="2">
        <f t="shared" si="499"/>
        <v>0</v>
      </c>
      <c r="CB120" s="2">
        <f t="shared" si="499"/>
        <v>0</v>
      </c>
      <c r="CC120" s="2">
        <f t="shared" si="499"/>
        <v>0</v>
      </c>
      <c r="CD120" s="17" t="e">
        <f t="shared" si="284"/>
        <v>#DIV/0!</v>
      </c>
    </row>
    <row r="121" spans="1:82" x14ac:dyDescent="0.25">
      <c r="A121" s="36"/>
      <c r="B121" s="27">
        <f t="shared" si="501"/>
        <v>44405</v>
      </c>
      <c r="C121" s="5">
        <f t="shared" si="502"/>
        <v>0</v>
      </c>
      <c r="D121" s="5"/>
      <c r="E121" s="5"/>
      <c r="F121" s="5"/>
      <c r="G121" s="5"/>
      <c r="H121" s="5">
        <f t="shared" si="503"/>
        <v>0</v>
      </c>
      <c r="I121" s="5"/>
      <c r="J121" s="5"/>
      <c r="K121" s="5"/>
      <c r="L121" s="5"/>
      <c r="M121" s="5">
        <f t="shared" si="504"/>
        <v>0</v>
      </c>
      <c r="N121" s="5"/>
      <c r="O121" s="5"/>
      <c r="P121" s="5"/>
      <c r="Q121" s="5"/>
      <c r="R121" s="5">
        <f t="shared" si="505"/>
        <v>0</v>
      </c>
      <c r="S121" s="5"/>
      <c r="T121" s="5"/>
      <c r="U121" s="5"/>
      <c r="V121" s="5"/>
      <c r="W121" s="5">
        <f t="shared" si="506"/>
        <v>0</v>
      </c>
      <c r="X121" s="5"/>
      <c r="Y121" s="5"/>
      <c r="Z121" s="5"/>
      <c r="AA121" s="5"/>
      <c r="AB121" s="5">
        <f t="shared" si="507"/>
        <v>0</v>
      </c>
      <c r="AC121" s="5"/>
      <c r="AD121" s="5"/>
      <c r="AE121" s="5"/>
      <c r="AF121" s="5"/>
      <c r="AG121" s="5">
        <f t="shared" si="508"/>
        <v>0</v>
      </c>
      <c r="AH121" s="5"/>
      <c r="AI121" s="5"/>
      <c r="AJ121" s="5"/>
      <c r="AK121" s="5"/>
      <c r="AL121" s="5">
        <f t="shared" si="509"/>
        <v>0</v>
      </c>
      <c r="AM121" s="5"/>
      <c r="AN121" s="5"/>
      <c r="AO121" s="5"/>
      <c r="AP121" s="5"/>
      <c r="AQ121" s="5">
        <f t="shared" si="510"/>
        <v>0</v>
      </c>
      <c r="AR121" s="5"/>
      <c r="AS121" s="5"/>
      <c r="AT121" s="5"/>
      <c r="AU121" s="5"/>
      <c r="AV121" s="5">
        <f t="shared" si="511"/>
        <v>0</v>
      </c>
      <c r="AW121" s="5"/>
      <c r="AX121" s="5"/>
      <c r="AY121" s="5"/>
      <c r="AZ121" s="5"/>
      <c r="BA121" s="5">
        <f t="shared" si="512"/>
        <v>0</v>
      </c>
      <c r="BB121" s="5"/>
      <c r="BC121" s="5"/>
      <c r="BD121" s="5"/>
      <c r="BE121" s="5"/>
      <c r="BF121" s="5">
        <f t="shared" si="513"/>
        <v>0</v>
      </c>
      <c r="BG121" s="5"/>
      <c r="BH121" s="5"/>
      <c r="BI121" s="5"/>
      <c r="BJ121" s="5"/>
      <c r="BK121" s="5">
        <f t="shared" si="514"/>
        <v>0</v>
      </c>
      <c r="BL121" s="5"/>
      <c r="BM121" s="5"/>
      <c r="BN121" s="5"/>
      <c r="BO121" s="5"/>
      <c r="BP121" s="5">
        <f t="shared" si="515"/>
        <v>0</v>
      </c>
      <c r="BQ121" s="5"/>
      <c r="BR121" s="5"/>
      <c r="BS121" s="5"/>
      <c r="BT121" s="5"/>
      <c r="BU121" s="5">
        <f t="shared" si="516"/>
        <v>0</v>
      </c>
      <c r="BV121" s="5"/>
      <c r="BW121" s="5"/>
      <c r="BX121" s="5"/>
      <c r="BZ121" s="2">
        <f t="shared" si="319"/>
        <v>0</v>
      </c>
      <c r="CA121" s="2">
        <f t="shared" si="499"/>
        <v>0</v>
      </c>
      <c r="CB121" s="2">
        <f t="shared" si="499"/>
        <v>0</v>
      </c>
      <c r="CC121" s="2">
        <f t="shared" si="499"/>
        <v>0</v>
      </c>
      <c r="CD121" s="17" t="e">
        <f t="shared" si="284"/>
        <v>#DIV/0!</v>
      </c>
    </row>
    <row r="122" spans="1:82" ht="18.75" thickBot="1" x14ac:dyDescent="0.3">
      <c r="A122" s="37"/>
      <c r="B122" s="28">
        <f t="shared" si="501"/>
        <v>44406</v>
      </c>
      <c r="C122" s="6">
        <f t="shared" si="502"/>
        <v>0</v>
      </c>
      <c r="D122" s="6"/>
      <c r="E122" s="6"/>
      <c r="F122" s="6"/>
      <c r="G122" s="6"/>
      <c r="H122" s="6">
        <f t="shared" si="503"/>
        <v>0</v>
      </c>
      <c r="I122" s="6"/>
      <c r="J122" s="6"/>
      <c r="K122" s="6"/>
      <c r="L122" s="6"/>
      <c r="M122" s="6">
        <f t="shared" si="504"/>
        <v>0</v>
      </c>
      <c r="N122" s="6"/>
      <c r="O122" s="6"/>
      <c r="P122" s="6"/>
      <c r="Q122" s="6"/>
      <c r="R122" s="6">
        <f t="shared" si="505"/>
        <v>0</v>
      </c>
      <c r="S122" s="6"/>
      <c r="T122" s="6"/>
      <c r="U122" s="6"/>
      <c r="V122" s="6"/>
      <c r="W122" s="6">
        <f t="shared" si="506"/>
        <v>0</v>
      </c>
      <c r="X122" s="6"/>
      <c r="Y122" s="6"/>
      <c r="Z122" s="6"/>
      <c r="AA122" s="6"/>
      <c r="AB122" s="6">
        <f t="shared" si="507"/>
        <v>0</v>
      </c>
      <c r="AC122" s="6"/>
      <c r="AD122" s="6"/>
      <c r="AE122" s="6"/>
      <c r="AF122" s="6"/>
      <c r="AG122" s="6">
        <f t="shared" si="508"/>
        <v>0</v>
      </c>
      <c r="AH122" s="6"/>
      <c r="AI122" s="6"/>
      <c r="AJ122" s="6"/>
      <c r="AK122" s="6"/>
      <c r="AL122" s="6">
        <f t="shared" si="509"/>
        <v>0</v>
      </c>
      <c r="AM122" s="6"/>
      <c r="AN122" s="6"/>
      <c r="AO122" s="6"/>
      <c r="AP122" s="6"/>
      <c r="AQ122" s="6">
        <f t="shared" si="510"/>
        <v>0</v>
      </c>
      <c r="AR122" s="6"/>
      <c r="AS122" s="6"/>
      <c r="AT122" s="6"/>
      <c r="AU122" s="6"/>
      <c r="AV122" s="6">
        <f t="shared" si="511"/>
        <v>0</v>
      </c>
      <c r="AW122" s="6"/>
      <c r="AX122" s="6"/>
      <c r="AY122" s="6"/>
      <c r="AZ122" s="6"/>
      <c r="BA122" s="6">
        <f t="shared" si="512"/>
        <v>0</v>
      </c>
      <c r="BB122" s="6"/>
      <c r="BC122" s="6"/>
      <c r="BD122" s="6"/>
      <c r="BE122" s="6"/>
      <c r="BF122" s="6">
        <f t="shared" si="513"/>
        <v>0</v>
      </c>
      <c r="BG122" s="6"/>
      <c r="BH122" s="6"/>
      <c r="BI122" s="6"/>
      <c r="BJ122" s="6"/>
      <c r="BK122" s="6">
        <f t="shared" si="514"/>
        <v>0</v>
      </c>
      <c r="BL122" s="6"/>
      <c r="BM122" s="6"/>
      <c r="BN122" s="6"/>
      <c r="BO122" s="6"/>
      <c r="BP122" s="6">
        <f t="shared" si="515"/>
        <v>0</v>
      </c>
      <c r="BQ122" s="6"/>
      <c r="BR122" s="6"/>
      <c r="BS122" s="6"/>
      <c r="BT122" s="6"/>
      <c r="BU122" s="6">
        <f t="shared" si="516"/>
        <v>0</v>
      </c>
      <c r="BV122" s="6"/>
      <c r="BW122" s="6"/>
      <c r="BX122" s="6"/>
      <c r="BZ122" s="2">
        <f t="shared" si="319"/>
        <v>0</v>
      </c>
      <c r="CA122" s="2">
        <f t="shared" si="499"/>
        <v>0</v>
      </c>
      <c r="CB122" s="2">
        <f t="shared" si="499"/>
        <v>0</v>
      </c>
      <c r="CC122" s="2">
        <f t="shared" si="499"/>
        <v>0</v>
      </c>
      <c r="CD122" s="17" t="e">
        <f t="shared" si="284"/>
        <v>#DIV/0!</v>
      </c>
    </row>
    <row r="123" spans="1:82" ht="18.75" thickTop="1" x14ac:dyDescent="0.25">
      <c r="B123" s="29"/>
      <c r="BZ123" s="2"/>
      <c r="CA123" s="12">
        <f t="shared" ref="CA123:CC123" si="517">SUM(CA116:CA122)</f>
        <v>0</v>
      </c>
      <c r="CB123" s="12">
        <f t="shared" si="517"/>
        <v>0</v>
      </c>
      <c r="CC123" s="12">
        <f t="shared" si="517"/>
        <v>0</v>
      </c>
      <c r="CD123" s="18" t="e">
        <f t="shared" ref="CD123" si="518">((CA123+CB123+CC123)/$BZ$4)</f>
        <v>#DIV/0!</v>
      </c>
    </row>
    <row r="124" spans="1:82" x14ac:dyDescent="0.25">
      <c r="A124" s="35">
        <v>16</v>
      </c>
      <c r="B124" s="26">
        <f t="shared" ref="B124" si="519">B122+1</f>
        <v>44407</v>
      </c>
      <c r="C124" s="4">
        <f t="shared" ref="C124" si="520">C122-D122-E122-F122</f>
        <v>0</v>
      </c>
      <c r="D124" s="4"/>
      <c r="E124" s="4"/>
      <c r="F124" s="4"/>
      <c r="G124" s="4"/>
      <c r="H124" s="4">
        <f t="shared" ref="H124" si="521">H122-I122-J122-K122</f>
        <v>0</v>
      </c>
      <c r="I124" s="4"/>
      <c r="J124" s="4"/>
      <c r="K124" s="4"/>
      <c r="L124" s="4"/>
      <c r="M124" s="4">
        <f t="shared" ref="M124" si="522">M122-N122-O122-P122</f>
        <v>0</v>
      </c>
      <c r="N124" s="4"/>
      <c r="O124" s="4"/>
      <c r="P124" s="4"/>
      <c r="Q124" s="4"/>
      <c r="R124" s="4">
        <f t="shared" ref="R124" si="523">R122-S122-T122-U122</f>
        <v>0</v>
      </c>
      <c r="S124" s="4"/>
      <c r="T124" s="4"/>
      <c r="U124" s="4"/>
      <c r="V124" s="4"/>
      <c r="W124" s="4">
        <f t="shared" ref="W124" si="524">W122-X122-Y122-Z122</f>
        <v>0</v>
      </c>
      <c r="X124" s="4"/>
      <c r="Y124" s="4"/>
      <c r="Z124" s="4"/>
      <c r="AA124" s="4"/>
      <c r="AB124" s="4">
        <f t="shared" ref="AB124" si="525">AB122-AC122-AD122-AE122</f>
        <v>0</v>
      </c>
      <c r="AC124" s="4"/>
      <c r="AD124" s="4"/>
      <c r="AE124" s="4"/>
      <c r="AF124" s="4"/>
      <c r="AG124" s="4">
        <f t="shared" ref="AG124" si="526">AG122-AH122-AI122-AJ122</f>
        <v>0</v>
      </c>
      <c r="AH124" s="4"/>
      <c r="AI124" s="4"/>
      <c r="AJ124" s="4"/>
      <c r="AK124" s="4"/>
      <c r="AL124" s="4">
        <f t="shared" ref="AL124" si="527">AL122-AM122-AN122-AO122</f>
        <v>0</v>
      </c>
      <c r="AM124" s="4"/>
      <c r="AN124" s="4"/>
      <c r="AO124" s="4"/>
      <c r="AP124" s="4"/>
      <c r="AQ124" s="4">
        <f t="shared" ref="AQ124" si="528">AQ122-AR122-AS122-AT122</f>
        <v>0</v>
      </c>
      <c r="AR124" s="4"/>
      <c r="AS124" s="4"/>
      <c r="AT124" s="4"/>
      <c r="AU124" s="4"/>
      <c r="AV124" s="4">
        <f t="shared" ref="AV124" si="529">AV122-AW122-AX122-AY122</f>
        <v>0</v>
      </c>
      <c r="AW124" s="4"/>
      <c r="AX124" s="4"/>
      <c r="AY124" s="4"/>
      <c r="AZ124" s="4"/>
      <c r="BA124" s="4">
        <f t="shared" ref="BA124" si="530">BA122-BB122-BC122-BD122</f>
        <v>0</v>
      </c>
      <c r="BB124" s="4"/>
      <c r="BC124" s="4"/>
      <c r="BD124" s="4"/>
      <c r="BE124" s="4"/>
      <c r="BF124" s="4">
        <f t="shared" ref="BF124" si="531">BF122-BG122-BH122-BI122</f>
        <v>0</v>
      </c>
      <c r="BG124" s="4"/>
      <c r="BH124" s="4"/>
      <c r="BI124" s="4"/>
      <c r="BJ124" s="4"/>
      <c r="BK124" s="4">
        <f t="shared" ref="BK124" si="532">BK122-BL122-BM122-BN122</f>
        <v>0</v>
      </c>
      <c r="BL124" s="4"/>
      <c r="BM124" s="4"/>
      <c r="BN124" s="4"/>
      <c r="BO124" s="4"/>
      <c r="BP124" s="4">
        <f t="shared" ref="BP124" si="533">BP122-BQ122-BR122-BS122</f>
        <v>0</v>
      </c>
      <c r="BQ124" s="4"/>
      <c r="BR124" s="4"/>
      <c r="BS124" s="4"/>
      <c r="BT124" s="4"/>
      <c r="BU124" s="4">
        <f t="shared" ref="BU124" si="534">BU122-BV122-BW122-BX122</f>
        <v>0</v>
      </c>
      <c r="BV124" s="4"/>
      <c r="BW124" s="4"/>
      <c r="BX124" s="4"/>
      <c r="BZ124" s="2">
        <f t="shared" ref="BZ124:CC130" si="535">SUM(C124,H124,M124,R124,W124,AB124,AG124,AL124,AQ124,AV124,BA124,BF124,BK124,BP124,BU124)</f>
        <v>0</v>
      </c>
      <c r="CA124" s="2">
        <f t="shared" si="535"/>
        <v>0</v>
      </c>
      <c r="CB124" s="2">
        <f t="shared" si="535"/>
        <v>0</v>
      </c>
      <c r="CC124" s="2">
        <f t="shared" si="535"/>
        <v>0</v>
      </c>
      <c r="CD124" s="17" t="e">
        <f t="shared" ref="CD124" si="536">((CA124+CB124+CC124)/BZ124)</f>
        <v>#DIV/0!</v>
      </c>
    </row>
    <row r="125" spans="1:82" x14ac:dyDescent="0.25">
      <c r="A125" s="36"/>
      <c r="B125" s="27">
        <f t="shared" ref="B125:B130" si="537">B124+1</f>
        <v>44408</v>
      </c>
      <c r="C125" s="5">
        <f t="shared" ref="C125:C130" si="538">C124-D124-E124-F124</f>
        <v>0</v>
      </c>
      <c r="D125" s="5"/>
      <c r="E125" s="5"/>
      <c r="F125" s="5"/>
      <c r="G125" s="5"/>
      <c r="H125" s="5">
        <f t="shared" ref="H125:H130" si="539">H124-I124-J124-K124</f>
        <v>0</v>
      </c>
      <c r="I125" s="5"/>
      <c r="J125" s="5"/>
      <c r="K125" s="5"/>
      <c r="L125" s="5"/>
      <c r="M125" s="5">
        <f t="shared" ref="M125:M130" si="540">M124-N124-O124-P124</f>
        <v>0</v>
      </c>
      <c r="N125" s="5"/>
      <c r="O125" s="5"/>
      <c r="P125" s="5"/>
      <c r="Q125" s="5"/>
      <c r="R125" s="5">
        <f t="shared" ref="R125:R130" si="541">R124-S124-T124-U124</f>
        <v>0</v>
      </c>
      <c r="S125" s="5"/>
      <c r="T125" s="5"/>
      <c r="U125" s="5"/>
      <c r="V125" s="5"/>
      <c r="W125" s="5">
        <f t="shared" ref="W125:W130" si="542">W124-X124-Y124-Z124</f>
        <v>0</v>
      </c>
      <c r="X125" s="5"/>
      <c r="Y125" s="5"/>
      <c r="Z125" s="5"/>
      <c r="AA125" s="5"/>
      <c r="AB125" s="5">
        <f t="shared" ref="AB125:AB130" si="543">AB124-AC124-AD124-AE124</f>
        <v>0</v>
      </c>
      <c r="AC125" s="5"/>
      <c r="AD125" s="5"/>
      <c r="AE125" s="5"/>
      <c r="AF125" s="5"/>
      <c r="AG125" s="5">
        <f t="shared" ref="AG125:AG130" si="544">AG124-AH124-AI124-AJ124</f>
        <v>0</v>
      </c>
      <c r="AH125" s="5"/>
      <c r="AI125" s="5"/>
      <c r="AJ125" s="5"/>
      <c r="AK125" s="5"/>
      <c r="AL125" s="5">
        <f t="shared" ref="AL125:AL130" si="545">AL124-AM124-AN124-AO124</f>
        <v>0</v>
      </c>
      <c r="AM125" s="5"/>
      <c r="AN125" s="5"/>
      <c r="AO125" s="5"/>
      <c r="AP125" s="5"/>
      <c r="AQ125" s="5">
        <f t="shared" ref="AQ125:AQ130" si="546">AQ124-AR124-AS124-AT124</f>
        <v>0</v>
      </c>
      <c r="AR125" s="5"/>
      <c r="AS125" s="5"/>
      <c r="AT125" s="5"/>
      <c r="AU125" s="5"/>
      <c r="AV125" s="5">
        <f t="shared" ref="AV125:AV130" si="547">AV124-AW124-AX124-AY124</f>
        <v>0</v>
      </c>
      <c r="AW125" s="5"/>
      <c r="AX125" s="5"/>
      <c r="AY125" s="5"/>
      <c r="AZ125" s="5"/>
      <c r="BA125" s="5">
        <f t="shared" ref="BA125:BA130" si="548">BA124-BB124-BC124-BD124</f>
        <v>0</v>
      </c>
      <c r="BB125" s="5"/>
      <c r="BC125" s="5"/>
      <c r="BD125" s="5"/>
      <c r="BE125" s="5"/>
      <c r="BF125" s="5">
        <f t="shared" ref="BF125:BF130" si="549">BF124-BG124-BH124-BI124</f>
        <v>0</v>
      </c>
      <c r="BG125" s="5"/>
      <c r="BH125" s="5"/>
      <c r="BI125" s="5"/>
      <c r="BJ125" s="5"/>
      <c r="BK125" s="5">
        <f t="shared" ref="BK125:BK130" si="550">BK124-BL124-BM124-BN124</f>
        <v>0</v>
      </c>
      <c r="BL125" s="5"/>
      <c r="BM125" s="5"/>
      <c r="BN125" s="5"/>
      <c r="BO125" s="5"/>
      <c r="BP125" s="5">
        <f t="shared" ref="BP125:BP130" si="551">BP124-BQ124-BR124-BS124</f>
        <v>0</v>
      </c>
      <c r="BQ125" s="5"/>
      <c r="BR125" s="5"/>
      <c r="BS125" s="5"/>
      <c r="BT125" s="5"/>
      <c r="BU125" s="5">
        <f t="shared" ref="BU125:BU130" si="552">BU124-BV124-BW124-BX124</f>
        <v>0</v>
      </c>
      <c r="BV125" s="5"/>
      <c r="BW125" s="5"/>
      <c r="BX125" s="5"/>
      <c r="BZ125" s="2">
        <f t="shared" si="319"/>
        <v>0</v>
      </c>
      <c r="CA125" s="2">
        <f t="shared" si="535"/>
        <v>0</v>
      </c>
      <c r="CB125" s="2">
        <f t="shared" si="535"/>
        <v>0</v>
      </c>
      <c r="CC125" s="2">
        <f t="shared" si="535"/>
        <v>0</v>
      </c>
      <c r="CD125" s="17" t="e">
        <f t="shared" si="284"/>
        <v>#DIV/0!</v>
      </c>
    </row>
    <row r="126" spans="1:82" x14ac:dyDescent="0.25">
      <c r="A126" s="36"/>
      <c r="B126" s="27">
        <f t="shared" si="537"/>
        <v>44409</v>
      </c>
      <c r="C126" s="5">
        <f t="shared" si="538"/>
        <v>0</v>
      </c>
      <c r="D126" s="5"/>
      <c r="E126" s="5"/>
      <c r="F126" s="5"/>
      <c r="G126" s="5"/>
      <c r="H126" s="5">
        <f t="shared" si="539"/>
        <v>0</v>
      </c>
      <c r="I126" s="5"/>
      <c r="J126" s="5"/>
      <c r="K126" s="5"/>
      <c r="L126" s="5"/>
      <c r="M126" s="5">
        <f t="shared" si="540"/>
        <v>0</v>
      </c>
      <c r="N126" s="5"/>
      <c r="O126" s="5"/>
      <c r="P126" s="5"/>
      <c r="Q126" s="5"/>
      <c r="R126" s="5">
        <f t="shared" si="541"/>
        <v>0</v>
      </c>
      <c r="S126" s="5"/>
      <c r="T126" s="5"/>
      <c r="U126" s="5"/>
      <c r="V126" s="5"/>
      <c r="W126" s="5">
        <f t="shared" si="542"/>
        <v>0</v>
      </c>
      <c r="X126" s="5"/>
      <c r="Y126" s="5"/>
      <c r="Z126" s="5"/>
      <c r="AA126" s="5"/>
      <c r="AB126" s="5">
        <f t="shared" si="543"/>
        <v>0</v>
      </c>
      <c r="AC126" s="5"/>
      <c r="AD126" s="5"/>
      <c r="AE126" s="5"/>
      <c r="AF126" s="5"/>
      <c r="AG126" s="5">
        <f t="shared" si="544"/>
        <v>0</v>
      </c>
      <c r="AH126" s="5"/>
      <c r="AI126" s="5"/>
      <c r="AJ126" s="5"/>
      <c r="AK126" s="5"/>
      <c r="AL126" s="5">
        <f t="shared" si="545"/>
        <v>0</v>
      </c>
      <c r="AM126" s="5"/>
      <c r="AN126" s="5"/>
      <c r="AO126" s="5"/>
      <c r="AP126" s="5"/>
      <c r="AQ126" s="5">
        <f t="shared" si="546"/>
        <v>0</v>
      </c>
      <c r="AR126" s="5"/>
      <c r="AS126" s="5"/>
      <c r="AT126" s="5"/>
      <c r="AU126" s="5"/>
      <c r="AV126" s="5">
        <f t="shared" si="547"/>
        <v>0</v>
      </c>
      <c r="AW126" s="5"/>
      <c r="AX126" s="5"/>
      <c r="AY126" s="5"/>
      <c r="AZ126" s="5"/>
      <c r="BA126" s="5">
        <f t="shared" si="548"/>
        <v>0</v>
      </c>
      <c r="BB126" s="5"/>
      <c r="BC126" s="5"/>
      <c r="BD126" s="5"/>
      <c r="BE126" s="5"/>
      <c r="BF126" s="5">
        <f t="shared" si="549"/>
        <v>0</v>
      </c>
      <c r="BG126" s="5"/>
      <c r="BH126" s="5"/>
      <c r="BI126" s="5"/>
      <c r="BJ126" s="5"/>
      <c r="BK126" s="5">
        <f t="shared" si="550"/>
        <v>0</v>
      </c>
      <c r="BL126" s="5"/>
      <c r="BM126" s="5"/>
      <c r="BN126" s="5"/>
      <c r="BO126" s="5"/>
      <c r="BP126" s="5">
        <f t="shared" si="551"/>
        <v>0</v>
      </c>
      <c r="BQ126" s="5"/>
      <c r="BR126" s="5"/>
      <c r="BS126" s="5"/>
      <c r="BT126" s="5"/>
      <c r="BU126" s="5">
        <f t="shared" si="552"/>
        <v>0</v>
      </c>
      <c r="BV126" s="5"/>
      <c r="BW126" s="5"/>
      <c r="BX126" s="5"/>
      <c r="BZ126" s="2">
        <f t="shared" si="319"/>
        <v>0</v>
      </c>
      <c r="CA126" s="2">
        <f t="shared" si="535"/>
        <v>0</v>
      </c>
      <c r="CB126" s="2">
        <f t="shared" si="535"/>
        <v>0</v>
      </c>
      <c r="CC126" s="2">
        <f t="shared" si="535"/>
        <v>0</v>
      </c>
      <c r="CD126" s="17" t="e">
        <f t="shared" si="284"/>
        <v>#DIV/0!</v>
      </c>
    </row>
    <row r="127" spans="1:82" x14ac:dyDescent="0.25">
      <c r="A127" s="36"/>
      <c r="B127" s="27">
        <f t="shared" si="537"/>
        <v>44410</v>
      </c>
      <c r="C127" s="5">
        <f t="shared" si="538"/>
        <v>0</v>
      </c>
      <c r="D127" s="5"/>
      <c r="E127" s="5"/>
      <c r="F127" s="5"/>
      <c r="G127" s="5"/>
      <c r="H127" s="5">
        <f t="shared" si="539"/>
        <v>0</v>
      </c>
      <c r="I127" s="5"/>
      <c r="J127" s="5"/>
      <c r="K127" s="5"/>
      <c r="L127" s="5"/>
      <c r="M127" s="5">
        <f t="shared" si="540"/>
        <v>0</v>
      </c>
      <c r="N127" s="5"/>
      <c r="O127" s="5"/>
      <c r="P127" s="5"/>
      <c r="Q127" s="5"/>
      <c r="R127" s="5">
        <f t="shared" si="541"/>
        <v>0</v>
      </c>
      <c r="S127" s="5"/>
      <c r="T127" s="5"/>
      <c r="U127" s="5"/>
      <c r="V127" s="5"/>
      <c r="W127" s="5">
        <f t="shared" si="542"/>
        <v>0</v>
      </c>
      <c r="X127" s="5"/>
      <c r="Y127" s="5"/>
      <c r="Z127" s="5"/>
      <c r="AA127" s="5"/>
      <c r="AB127" s="5">
        <f t="shared" si="543"/>
        <v>0</v>
      </c>
      <c r="AC127" s="5"/>
      <c r="AD127" s="5"/>
      <c r="AE127" s="5"/>
      <c r="AF127" s="5"/>
      <c r="AG127" s="5">
        <f t="shared" si="544"/>
        <v>0</v>
      </c>
      <c r="AH127" s="5"/>
      <c r="AI127" s="5"/>
      <c r="AJ127" s="5"/>
      <c r="AK127" s="5"/>
      <c r="AL127" s="5">
        <f t="shared" si="545"/>
        <v>0</v>
      </c>
      <c r="AM127" s="5"/>
      <c r="AN127" s="5"/>
      <c r="AO127" s="5"/>
      <c r="AP127" s="5"/>
      <c r="AQ127" s="5">
        <f t="shared" si="546"/>
        <v>0</v>
      </c>
      <c r="AR127" s="5"/>
      <c r="AS127" s="5"/>
      <c r="AT127" s="5"/>
      <c r="AU127" s="5"/>
      <c r="AV127" s="5">
        <f t="shared" si="547"/>
        <v>0</v>
      </c>
      <c r="AW127" s="5"/>
      <c r="AX127" s="5"/>
      <c r="AY127" s="5"/>
      <c r="AZ127" s="5"/>
      <c r="BA127" s="5">
        <f t="shared" si="548"/>
        <v>0</v>
      </c>
      <c r="BB127" s="5"/>
      <c r="BC127" s="5"/>
      <c r="BD127" s="5"/>
      <c r="BE127" s="5"/>
      <c r="BF127" s="5">
        <f t="shared" si="549"/>
        <v>0</v>
      </c>
      <c r="BG127" s="5"/>
      <c r="BH127" s="5"/>
      <c r="BI127" s="5"/>
      <c r="BJ127" s="5"/>
      <c r="BK127" s="5">
        <f t="shared" si="550"/>
        <v>0</v>
      </c>
      <c r="BL127" s="5"/>
      <c r="BM127" s="5"/>
      <c r="BN127" s="5"/>
      <c r="BO127" s="5"/>
      <c r="BP127" s="5">
        <f t="shared" si="551"/>
        <v>0</v>
      </c>
      <c r="BQ127" s="5"/>
      <c r="BR127" s="5"/>
      <c r="BS127" s="5"/>
      <c r="BT127" s="5"/>
      <c r="BU127" s="5">
        <f t="shared" si="552"/>
        <v>0</v>
      </c>
      <c r="BV127" s="5"/>
      <c r="BW127" s="5"/>
      <c r="BX127" s="5"/>
      <c r="BZ127" s="2">
        <f t="shared" si="319"/>
        <v>0</v>
      </c>
      <c r="CA127" s="2">
        <f t="shared" si="535"/>
        <v>0</v>
      </c>
      <c r="CB127" s="2">
        <f t="shared" si="535"/>
        <v>0</v>
      </c>
      <c r="CC127" s="2">
        <f t="shared" si="535"/>
        <v>0</v>
      </c>
      <c r="CD127" s="17" t="e">
        <f t="shared" si="284"/>
        <v>#DIV/0!</v>
      </c>
    </row>
    <row r="128" spans="1:82" x14ac:dyDescent="0.25">
      <c r="A128" s="36"/>
      <c r="B128" s="27">
        <f t="shared" si="537"/>
        <v>44411</v>
      </c>
      <c r="C128" s="5">
        <f t="shared" si="538"/>
        <v>0</v>
      </c>
      <c r="D128" s="5"/>
      <c r="E128" s="5"/>
      <c r="F128" s="5"/>
      <c r="G128" s="5"/>
      <c r="H128" s="5">
        <f t="shared" si="539"/>
        <v>0</v>
      </c>
      <c r="I128" s="5"/>
      <c r="J128" s="5"/>
      <c r="K128" s="5"/>
      <c r="L128" s="5"/>
      <c r="M128" s="5">
        <f t="shared" si="540"/>
        <v>0</v>
      </c>
      <c r="N128" s="5"/>
      <c r="O128" s="5"/>
      <c r="P128" s="5"/>
      <c r="Q128" s="5"/>
      <c r="R128" s="5">
        <f t="shared" si="541"/>
        <v>0</v>
      </c>
      <c r="S128" s="5"/>
      <c r="T128" s="5"/>
      <c r="U128" s="5"/>
      <c r="V128" s="5"/>
      <c r="W128" s="5">
        <f t="shared" si="542"/>
        <v>0</v>
      </c>
      <c r="X128" s="5"/>
      <c r="Y128" s="5"/>
      <c r="Z128" s="5"/>
      <c r="AA128" s="5"/>
      <c r="AB128" s="5">
        <f t="shared" si="543"/>
        <v>0</v>
      </c>
      <c r="AC128" s="5"/>
      <c r="AD128" s="5"/>
      <c r="AE128" s="5"/>
      <c r="AF128" s="5"/>
      <c r="AG128" s="5">
        <f t="shared" si="544"/>
        <v>0</v>
      </c>
      <c r="AH128" s="5"/>
      <c r="AI128" s="5"/>
      <c r="AJ128" s="5"/>
      <c r="AK128" s="5"/>
      <c r="AL128" s="5">
        <f t="shared" si="545"/>
        <v>0</v>
      </c>
      <c r="AM128" s="5"/>
      <c r="AN128" s="5"/>
      <c r="AO128" s="5"/>
      <c r="AP128" s="5"/>
      <c r="AQ128" s="5">
        <f t="shared" si="546"/>
        <v>0</v>
      </c>
      <c r="AR128" s="5"/>
      <c r="AS128" s="5"/>
      <c r="AT128" s="5"/>
      <c r="AU128" s="5"/>
      <c r="AV128" s="5">
        <f t="shared" si="547"/>
        <v>0</v>
      </c>
      <c r="AW128" s="5"/>
      <c r="AX128" s="5"/>
      <c r="AY128" s="5"/>
      <c r="AZ128" s="5"/>
      <c r="BA128" s="5">
        <f t="shared" si="548"/>
        <v>0</v>
      </c>
      <c r="BB128" s="5"/>
      <c r="BC128" s="5"/>
      <c r="BD128" s="5"/>
      <c r="BE128" s="5"/>
      <c r="BF128" s="5">
        <f t="shared" si="549"/>
        <v>0</v>
      </c>
      <c r="BG128" s="5"/>
      <c r="BH128" s="5"/>
      <c r="BI128" s="5"/>
      <c r="BJ128" s="5"/>
      <c r="BK128" s="5">
        <f t="shared" si="550"/>
        <v>0</v>
      </c>
      <c r="BL128" s="5"/>
      <c r="BM128" s="5"/>
      <c r="BN128" s="5"/>
      <c r="BO128" s="5"/>
      <c r="BP128" s="5">
        <f t="shared" si="551"/>
        <v>0</v>
      </c>
      <c r="BQ128" s="5"/>
      <c r="BR128" s="5"/>
      <c r="BS128" s="5"/>
      <c r="BT128" s="5"/>
      <c r="BU128" s="5">
        <f t="shared" si="552"/>
        <v>0</v>
      </c>
      <c r="BV128" s="5"/>
      <c r="BW128" s="5"/>
      <c r="BX128" s="5"/>
      <c r="BZ128" s="2">
        <f t="shared" si="319"/>
        <v>0</v>
      </c>
      <c r="CA128" s="2">
        <f t="shared" si="535"/>
        <v>0</v>
      </c>
      <c r="CB128" s="2">
        <f t="shared" si="535"/>
        <v>0</v>
      </c>
      <c r="CC128" s="2">
        <f t="shared" si="535"/>
        <v>0</v>
      </c>
      <c r="CD128" s="17" t="e">
        <f t="shared" si="284"/>
        <v>#DIV/0!</v>
      </c>
    </row>
    <row r="129" spans="1:82" x14ac:dyDescent="0.25">
      <c r="A129" s="36"/>
      <c r="B129" s="27">
        <f t="shared" si="537"/>
        <v>44412</v>
      </c>
      <c r="C129" s="5">
        <f t="shared" si="538"/>
        <v>0</v>
      </c>
      <c r="D129" s="5"/>
      <c r="E129" s="5"/>
      <c r="F129" s="5"/>
      <c r="G129" s="5"/>
      <c r="H129" s="5">
        <f t="shared" si="539"/>
        <v>0</v>
      </c>
      <c r="I129" s="5"/>
      <c r="J129" s="5"/>
      <c r="K129" s="5"/>
      <c r="L129" s="5"/>
      <c r="M129" s="5">
        <f t="shared" si="540"/>
        <v>0</v>
      </c>
      <c r="N129" s="5"/>
      <c r="O129" s="5"/>
      <c r="P129" s="5"/>
      <c r="Q129" s="5"/>
      <c r="R129" s="5">
        <f t="shared" si="541"/>
        <v>0</v>
      </c>
      <c r="S129" s="5"/>
      <c r="T129" s="5"/>
      <c r="U129" s="5"/>
      <c r="V129" s="5"/>
      <c r="W129" s="5">
        <f t="shared" si="542"/>
        <v>0</v>
      </c>
      <c r="X129" s="5"/>
      <c r="Y129" s="5"/>
      <c r="Z129" s="5"/>
      <c r="AA129" s="5"/>
      <c r="AB129" s="5">
        <f t="shared" si="543"/>
        <v>0</v>
      </c>
      <c r="AC129" s="5"/>
      <c r="AD129" s="5"/>
      <c r="AE129" s="5"/>
      <c r="AF129" s="5"/>
      <c r="AG129" s="5">
        <f t="shared" si="544"/>
        <v>0</v>
      </c>
      <c r="AH129" s="5"/>
      <c r="AI129" s="5"/>
      <c r="AJ129" s="5"/>
      <c r="AK129" s="5"/>
      <c r="AL129" s="5">
        <f t="shared" si="545"/>
        <v>0</v>
      </c>
      <c r="AM129" s="5"/>
      <c r="AN129" s="5"/>
      <c r="AO129" s="5"/>
      <c r="AP129" s="5"/>
      <c r="AQ129" s="5">
        <f t="shared" si="546"/>
        <v>0</v>
      </c>
      <c r="AR129" s="5"/>
      <c r="AS129" s="5"/>
      <c r="AT129" s="5"/>
      <c r="AU129" s="5"/>
      <c r="AV129" s="5">
        <f t="shared" si="547"/>
        <v>0</v>
      </c>
      <c r="AW129" s="5"/>
      <c r="AX129" s="5"/>
      <c r="AY129" s="5"/>
      <c r="AZ129" s="5"/>
      <c r="BA129" s="5">
        <f t="shared" si="548"/>
        <v>0</v>
      </c>
      <c r="BB129" s="5"/>
      <c r="BC129" s="5"/>
      <c r="BD129" s="5"/>
      <c r="BE129" s="5"/>
      <c r="BF129" s="5">
        <f t="shared" si="549"/>
        <v>0</v>
      </c>
      <c r="BG129" s="5"/>
      <c r="BH129" s="5"/>
      <c r="BI129" s="5"/>
      <c r="BJ129" s="5"/>
      <c r="BK129" s="5">
        <f t="shared" si="550"/>
        <v>0</v>
      </c>
      <c r="BL129" s="5"/>
      <c r="BM129" s="5"/>
      <c r="BN129" s="5"/>
      <c r="BO129" s="5"/>
      <c r="BP129" s="5">
        <f t="shared" si="551"/>
        <v>0</v>
      </c>
      <c r="BQ129" s="5"/>
      <c r="BR129" s="5"/>
      <c r="BS129" s="5"/>
      <c r="BT129" s="5"/>
      <c r="BU129" s="5">
        <f t="shared" si="552"/>
        <v>0</v>
      </c>
      <c r="BV129" s="5"/>
      <c r="BW129" s="5"/>
      <c r="BX129" s="5"/>
      <c r="BZ129" s="2">
        <f t="shared" si="319"/>
        <v>0</v>
      </c>
      <c r="CA129" s="2">
        <f t="shared" si="535"/>
        <v>0</v>
      </c>
      <c r="CB129" s="2">
        <f t="shared" si="535"/>
        <v>0</v>
      </c>
      <c r="CC129" s="2">
        <f t="shared" si="535"/>
        <v>0</v>
      </c>
      <c r="CD129" s="17" t="e">
        <f t="shared" si="284"/>
        <v>#DIV/0!</v>
      </c>
    </row>
    <row r="130" spans="1:82" ht="18.75" thickBot="1" x14ac:dyDescent="0.3">
      <c r="A130" s="37"/>
      <c r="B130" s="28">
        <f t="shared" si="537"/>
        <v>44413</v>
      </c>
      <c r="C130" s="6">
        <f t="shared" si="538"/>
        <v>0</v>
      </c>
      <c r="D130" s="6"/>
      <c r="E130" s="6"/>
      <c r="F130" s="6"/>
      <c r="G130" s="6"/>
      <c r="H130" s="6">
        <f t="shared" si="539"/>
        <v>0</v>
      </c>
      <c r="I130" s="6"/>
      <c r="J130" s="6"/>
      <c r="K130" s="6"/>
      <c r="L130" s="6"/>
      <c r="M130" s="6">
        <f t="shared" si="540"/>
        <v>0</v>
      </c>
      <c r="N130" s="6"/>
      <c r="O130" s="6"/>
      <c r="P130" s="6"/>
      <c r="Q130" s="6"/>
      <c r="R130" s="6">
        <f t="shared" si="541"/>
        <v>0</v>
      </c>
      <c r="S130" s="6"/>
      <c r="T130" s="6"/>
      <c r="U130" s="6"/>
      <c r="V130" s="6"/>
      <c r="W130" s="6">
        <f t="shared" si="542"/>
        <v>0</v>
      </c>
      <c r="X130" s="6"/>
      <c r="Y130" s="6"/>
      <c r="Z130" s="6"/>
      <c r="AA130" s="6"/>
      <c r="AB130" s="6">
        <f t="shared" si="543"/>
        <v>0</v>
      </c>
      <c r="AC130" s="6"/>
      <c r="AD130" s="6"/>
      <c r="AE130" s="6"/>
      <c r="AF130" s="6"/>
      <c r="AG130" s="6">
        <f t="shared" si="544"/>
        <v>0</v>
      </c>
      <c r="AH130" s="6"/>
      <c r="AI130" s="6"/>
      <c r="AJ130" s="6"/>
      <c r="AK130" s="6"/>
      <c r="AL130" s="6">
        <f t="shared" si="545"/>
        <v>0</v>
      </c>
      <c r="AM130" s="6"/>
      <c r="AN130" s="6"/>
      <c r="AO130" s="6"/>
      <c r="AP130" s="6"/>
      <c r="AQ130" s="6">
        <f t="shared" si="546"/>
        <v>0</v>
      </c>
      <c r="AR130" s="6"/>
      <c r="AS130" s="6"/>
      <c r="AT130" s="6"/>
      <c r="AU130" s="6"/>
      <c r="AV130" s="6">
        <f t="shared" si="547"/>
        <v>0</v>
      </c>
      <c r="AW130" s="6"/>
      <c r="AX130" s="6"/>
      <c r="AY130" s="6"/>
      <c r="AZ130" s="6"/>
      <c r="BA130" s="6">
        <f t="shared" si="548"/>
        <v>0</v>
      </c>
      <c r="BB130" s="6"/>
      <c r="BC130" s="6"/>
      <c r="BD130" s="6"/>
      <c r="BE130" s="6"/>
      <c r="BF130" s="6">
        <f t="shared" si="549"/>
        <v>0</v>
      </c>
      <c r="BG130" s="6"/>
      <c r="BH130" s="6"/>
      <c r="BI130" s="6"/>
      <c r="BJ130" s="6"/>
      <c r="BK130" s="6">
        <f t="shared" si="550"/>
        <v>0</v>
      </c>
      <c r="BL130" s="6"/>
      <c r="BM130" s="6"/>
      <c r="BN130" s="6"/>
      <c r="BO130" s="6"/>
      <c r="BP130" s="6">
        <f t="shared" si="551"/>
        <v>0</v>
      </c>
      <c r="BQ130" s="6"/>
      <c r="BR130" s="6"/>
      <c r="BS130" s="6"/>
      <c r="BT130" s="6"/>
      <c r="BU130" s="6">
        <f t="shared" si="552"/>
        <v>0</v>
      </c>
      <c r="BV130" s="6"/>
      <c r="BW130" s="6"/>
      <c r="BX130" s="6"/>
      <c r="BZ130" s="2">
        <f t="shared" si="319"/>
        <v>0</v>
      </c>
      <c r="CA130" s="2">
        <f t="shared" si="535"/>
        <v>0</v>
      </c>
      <c r="CB130" s="2">
        <f t="shared" si="535"/>
        <v>0</v>
      </c>
      <c r="CC130" s="2">
        <f t="shared" si="535"/>
        <v>0</v>
      </c>
      <c r="CD130" s="17" t="e">
        <f t="shared" si="284"/>
        <v>#DIV/0!</v>
      </c>
    </row>
    <row r="131" spans="1:82" ht="18.75" thickTop="1" x14ac:dyDescent="0.25">
      <c r="B131" s="29"/>
      <c r="BZ131" s="2"/>
      <c r="CA131" s="12">
        <f t="shared" ref="CA131:CC131" si="553">SUM(CA124:CA130)</f>
        <v>0</v>
      </c>
      <c r="CB131" s="12">
        <f t="shared" si="553"/>
        <v>0</v>
      </c>
      <c r="CC131" s="12">
        <f t="shared" si="553"/>
        <v>0</v>
      </c>
      <c r="CD131" s="18" t="e">
        <f t="shared" ref="CD131" si="554">((CA131+CB131+CC131)/$BZ$4)</f>
        <v>#DIV/0!</v>
      </c>
    </row>
    <row r="132" spans="1:82" x14ac:dyDescent="0.25">
      <c r="A132" s="35">
        <v>17</v>
      </c>
      <c r="B132" s="26">
        <f t="shared" ref="B132" si="555">B130+1</f>
        <v>44414</v>
      </c>
      <c r="C132" s="4">
        <f t="shared" ref="C132" si="556">C130-D130-E130-F130</f>
        <v>0</v>
      </c>
      <c r="D132" s="4"/>
      <c r="E132" s="4"/>
      <c r="F132" s="4"/>
      <c r="G132" s="4"/>
      <c r="H132" s="4">
        <f t="shared" ref="H132" si="557">H130-I130-J130-K130</f>
        <v>0</v>
      </c>
      <c r="I132" s="4"/>
      <c r="J132" s="4"/>
      <c r="K132" s="4"/>
      <c r="L132" s="4"/>
      <c r="M132" s="4">
        <f t="shared" ref="M132" si="558">M130-N130-O130-P130</f>
        <v>0</v>
      </c>
      <c r="N132" s="4"/>
      <c r="O132" s="4"/>
      <c r="P132" s="4"/>
      <c r="Q132" s="4"/>
      <c r="R132" s="4">
        <f t="shared" ref="R132" si="559">R130-S130-T130-U130</f>
        <v>0</v>
      </c>
      <c r="S132" s="4"/>
      <c r="T132" s="4"/>
      <c r="U132" s="4"/>
      <c r="V132" s="4"/>
      <c r="W132" s="4">
        <f t="shared" ref="W132" si="560">W130-X130-Y130-Z130</f>
        <v>0</v>
      </c>
      <c r="X132" s="4"/>
      <c r="Y132" s="4"/>
      <c r="Z132" s="4"/>
      <c r="AA132" s="4"/>
      <c r="AB132" s="4">
        <f t="shared" ref="AB132" si="561">AB130-AC130-AD130-AE130</f>
        <v>0</v>
      </c>
      <c r="AC132" s="4"/>
      <c r="AD132" s="4"/>
      <c r="AE132" s="4"/>
      <c r="AF132" s="4"/>
      <c r="AG132" s="4">
        <f t="shared" ref="AG132" si="562">AG130-AH130-AI130-AJ130</f>
        <v>0</v>
      </c>
      <c r="AH132" s="4"/>
      <c r="AI132" s="4"/>
      <c r="AJ132" s="4"/>
      <c r="AK132" s="4"/>
      <c r="AL132" s="4">
        <f t="shared" ref="AL132" si="563">AL130-AM130-AN130-AO130</f>
        <v>0</v>
      </c>
      <c r="AM132" s="4"/>
      <c r="AN132" s="4"/>
      <c r="AO132" s="4"/>
      <c r="AP132" s="4"/>
      <c r="AQ132" s="4">
        <f t="shared" ref="AQ132" si="564">AQ130-AR130-AS130-AT130</f>
        <v>0</v>
      </c>
      <c r="AR132" s="4"/>
      <c r="AS132" s="4"/>
      <c r="AT132" s="4"/>
      <c r="AU132" s="4"/>
      <c r="AV132" s="4">
        <f t="shared" ref="AV132" si="565">AV130-AW130-AX130-AY130</f>
        <v>0</v>
      </c>
      <c r="AW132" s="4"/>
      <c r="AX132" s="4"/>
      <c r="AY132" s="4"/>
      <c r="AZ132" s="4"/>
      <c r="BA132" s="4">
        <f t="shared" ref="BA132" si="566">BA130-BB130-BC130-BD130</f>
        <v>0</v>
      </c>
      <c r="BB132" s="4"/>
      <c r="BC132" s="4"/>
      <c r="BD132" s="4"/>
      <c r="BE132" s="4"/>
      <c r="BF132" s="4">
        <f t="shared" ref="BF132" si="567">BF130-BG130-BH130-BI130</f>
        <v>0</v>
      </c>
      <c r="BG132" s="4"/>
      <c r="BH132" s="4"/>
      <c r="BI132" s="4"/>
      <c r="BJ132" s="4"/>
      <c r="BK132" s="4">
        <f t="shared" ref="BK132" si="568">BK130-BL130-BM130-BN130</f>
        <v>0</v>
      </c>
      <c r="BL132" s="4"/>
      <c r="BM132" s="4"/>
      <c r="BN132" s="4"/>
      <c r="BO132" s="4"/>
      <c r="BP132" s="4">
        <f t="shared" ref="BP132" si="569">BP130-BQ130-BR130-BS130</f>
        <v>0</v>
      </c>
      <c r="BQ132" s="4"/>
      <c r="BR132" s="4"/>
      <c r="BS132" s="4"/>
      <c r="BT132" s="4"/>
      <c r="BU132" s="4">
        <f t="shared" ref="BU132" si="570">BU130-BV130-BW130-BX130</f>
        <v>0</v>
      </c>
      <c r="BV132" s="4"/>
      <c r="BW132" s="4"/>
      <c r="BX132" s="4"/>
      <c r="BZ132" s="2">
        <f t="shared" ref="BZ132:CC138" si="571">SUM(C132,H132,M132,R132,W132,AB132,AG132,AL132,AQ132,AV132,BA132,BF132,BK132,BP132,BU132)</f>
        <v>0</v>
      </c>
      <c r="CA132" s="2">
        <f t="shared" si="571"/>
        <v>0</v>
      </c>
      <c r="CB132" s="2">
        <f t="shared" si="571"/>
        <v>0</v>
      </c>
      <c r="CC132" s="2">
        <f t="shared" si="571"/>
        <v>0</v>
      </c>
      <c r="CD132" s="17" t="e">
        <f t="shared" ref="CD132:CD194" si="572">((CA132+CB132+CC132)/BZ132)</f>
        <v>#DIV/0!</v>
      </c>
    </row>
    <row r="133" spans="1:82" x14ac:dyDescent="0.25">
      <c r="A133" s="36"/>
      <c r="B133" s="27">
        <f t="shared" ref="B133:B138" si="573">B132+1</f>
        <v>44415</v>
      </c>
      <c r="C133" s="5">
        <f t="shared" ref="C133:C138" si="574">C132-D132-E132-F132</f>
        <v>0</v>
      </c>
      <c r="D133" s="5"/>
      <c r="E133" s="5"/>
      <c r="F133" s="5"/>
      <c r="G133" s="5"/>
      <c r="H133" s="5">
        <f t="shared" ref="H133:H138" si="575">H132-I132-J132-K132</f>
        <v>0</v>
      </c>
      <c r="I133" s="5"/>
      <c r="J133" s="5"/>
      <c r="K133" s="5"/>
      <c r="L133" s="5"/>
      <c r="M133" s="5">
        <f t="shared" ref="M133:M138" si="576">M132-N132-O132-P132</f>
        <v>0</v>
      </c>
      <c r="N133" s="5"/>
      <c r="O133" s="5"/>
      <c r="P133" s="5"/>
      <c r="Q133" s="5"/>
      <c r="R133" s="5">
        <f t="shared" ref="R133:R138" si="577">R132-S132-T132-U132</f>
        <v>0</v>
      </c>
      <c r="S133" s="5"/>
      <c r="T133" s="5"/>
      <c r="U133" s="5"/>
      <c r="V133" s="5"/>
      <c r="W133" s="5">
        <f t="shared" ref="W133:W138" si="578">W132-X132-Y132-Z132</f>
        <v>0</v>
      </c>
      <c r="X133" s="5"/>
      <c r="Y133" s="5"/>
      <c r="Z133" s="5"/>
      <c r="AA133" s="5"/>
      <c r="AB133" s="5">
        <f t="shared" ref="AB133:AB138" si="579">AB132-AC132-AD132-AE132</f>
        <v>0</v>
      </c>
      <c r="AC133" s="5"/>
      <c r="AD133" s="5"/>
      <c r="AE133" s="5"/>
      <c r="AF133" s="5"/>
      <c r="AG133" s="5">
        <f t="shared" ref="AG133:AG138" si="580">AG132-AH132-AI132-AJ132</f>
        <v>0</v>
      </c>
      <c r="AH133" s="5"/>
      <c r="AI133" s="5"/>
      <c r="AJ133" s="5"/>
      <c r="AK133" s="5"/>
      <c r="AL133" s="5">
        <f t="shared" ref="AL133:AL138" si="581">AL132-AM132-AN132-AO132</f>
        <v>0</v>
      </c>
      <c r="AM133" s="5"/>
      <c r="AN133" s="5"/>
      <c r="AO133" s="5"/>
      <c r="AP133" s="5"/>
      <c r="AQ133" s="5">
        <f t="shared" ref="AQ133:AQ138" si="582">AQ132-AR132-AS132-AT132</f>
        <v>0</v>
      </c>
      <c r="AR133" s="5"/>
      <c r="AS133" s="5"/>
      <c r="AT133" s="5"/>
      <c r="AU133" s="5"/>
      <c r="AV133" s="5">
        <f t="shared" ref="AV133:AV138" si="583">AV132-AW132-AX132-AY132</f>
        <v>0</v>
      </c>
      <c r="AW133" s="5"/>
      <c r="AX133" s="5"/>
      <c r="AY133" s="5"/>
      <c r="AZ133" s="5"/>
      <c r="BA133" s="5">
        <f t="shared" ref="BA133:BA138" si="584">BA132-BB132-BC132-BD132</f>
        <v>0</v>
      </c>
      <c r="BB133" s="5"/>
      <c r="BC133" s="5"/>
      <c r="BD133" s="5"/>
      <c r="BE133" s="5"/>
      <c r="BF133" s="5">
        <f t="shared" ref="BF133:BF138" si="585">BF132-BG132-BH132-BI132</f>
        <v>0</v>
      </c>
      <c r="BG133" s="5"/>
      <c r="BH133" s="5"/>
      <c r="BI133" s="5"/>
      <c r="BJ133" s="5"/>
      <c r="BK133" s="5">
        <f t="shared" ref="BK133:BK138" si="586">BK132-BL132-BM132-BN132</f>
        <v>0</v>
      </c>
      <c r="BL133" s="5"/>
      <c r="BM133" s="5"/>
      <c r="BN133" s="5"/>
      <c r="BO133" s="5"/>
      <c r="BP133" s="5">
        <f t="shared" ref="BP133:BP138" si="587">BP132-BQ132-BR132-BS132</f>
        <v>0</v>
      </c>
      <c r="BQ133" s="5"/>
      <c r="BR133" s="5"/>
      <c r="BS133" s="5"/>
      <c r="BT133" s="5"/>
      <c r="BU133" s="5">
        <f t="shared" ref="BU133:BU138" si="588">BU132-BV132-BW132-BX132</f>
        <v>0</v>
      </c>
      <c r="BV133" s="5"/>
      <c r="BW133" s="5"/>
      <c r="BX133" s="5"/>
      <c r="BZ133" s="2">
        <f t="shared" si="319"/>
        <v>0</v>
      </c>
      <c r="CA133" s="2">
        <f t="shared" si="571"/>
        <v>0</v>
      </c>
      <c r="CB133" s="2">
        <f t="shared" si="571"/>
        <v>0</v>
      </c>
      <c r="CC133" s="2">
        <f t="shared" si="571"/>
        <v>0</v>
      </c>
      <c r="CD133" s="17" t="e">
        <f t="shared" si="572"/>
        <v>#DIV/0!</v>
      </c>
    </row>
    <row r="134" spans="1:82" x14ac:dyDescent="0.25">
      <c r="A134" s="36"/>
      <c r="B134" s="27">
        <f t="shared" si="573"/>
        <v>44416</v>
      </c>
      <c r="C134" s="5">
        <f t="shared" si="574"/>
        <v>0</v>
      </c>
      <c r="D134" s="5"/>
      <c r="E134" s="5"/>
      <c r="F134" s="5"/>
      <c r="G134" s="5"/>
      <c r="H134" s="5">
        <f t="shared" si="575"/>
        <v>0</v>
      </c>
      <c r="I134" s="5"/>
      <c r="J134" s="5"/>
      <c r="K134" s="5"/>
      <c r="L134" s="5"/>
      <c r="M134" s="5">
        <f t="shared" si="576"/>
        <v>0</v>
      </c>
      <c r="N134" s="5"/>
      <c r="O134" s="5"/>
      <c r="P134" s="5"/>
      <c r="Q134" s="5"/>
      <c r="R134" s="5">
        <f t="shared" si="577"/>
        <v>0</v>
      </c>
      <c r="S134" s="5"/>
      <c r="T134" s="5"/>
      <c r="U134" s="5"/>
      <c r="V134" s="5"/>
      <c r="W134" s="5">
        <f t="shared" si="578"/>
        <v>0</v>
      </c>
      <c r="X134" s="5"/>
      <c r="Y134" s="5"/>
      <c r="Z134" s="5"/>
      <c r="AA134" s="5"/>
      <c r="AB134" s="5">
        <f t="shared" si="579"/>
        <v>0</v>
      </c>
      <c r="AC134" s="5"/>
      <c r="AD134" s="5"/>
      <c r="AE134" s="5"/>
      <c r="AF134" s="5"/>
      <c r="AG134" s="5">
        <f t="shared" si="580"/>
        <v>0</v>
      </c>
      <c r="AH134" s="5"/>
      <c r="AI134" s="5"/>
      <c r="AJ134" s="5"/>
      <c r="AK134" s="5"/>
      <c r="AL134" s="5">
        <f t="shared" si="581"/>
        <v>0</v>
      </c>
      <c r="AM134" s="5"/>
      <c r="AN134" s="5"/>
      <c r="AO134" s="5"/>
      <c r="AP134" s="5"/>
      <c r="AQ134" s="5">
        <f t="shared" si="582"/>
        <v>0</v>
      </c>
      <c r="AR134" s="5"/>
      <c r="AS134" s="5"/>
      <c r="AT134" s="5"/>
      <c r="AU134" s="5"/>
      <c r="AV134" s="5">
        <f t="shared" si="583"/>
        <v>0</v>
      </c>
      <c r="AW134" s="5"/>
      <c r="AX134" s="5"/>
      <c r="AY134" s="5"/>
      <c r="AZ134" s="5"/>
      <c r="BA134" s="5">
        <f t="shared" si="584"/>
        <v>0</v>
      </c>
      <c r="BB134" s="5"/>
      <c r="BC134" s="5"/>
      <c r="BD134" s="5"/>
      <c r="BE134" s="5"/>
      <c r="BF134" s="5">
        <f t="shared" si="585"/>
        <v>0</v>
      </c>
      <c r="BG134" s="5"/>
      <c r="BH134" s="5"/>
      <c r="BI134" s="5"/>
      <c r="BJ134" s="5"/>
      <c r="BK134" s="5">
        <f t="shared" si="586"/>
        <v>0</v>
      </c>
      <c r="BL134" s="5"/>
      <c r="BM134" s="5"/>
      <c r="BN134" s="5"/>
      <c r="BO134" s="5"/>
      <c r="BP134" s="5">
        <f t="shared" si="587"/>
        <v>0</v>
      </c>
      <c r="BQ134" s="5"/>
      <c r="BR134" s="5"/>
      <c r="BS134" s="5"/>
      <c r="BT134" s="5"/>
      <c r="BU134" s="5">
        <f t="shared" si="588"/>
        <v>0</v>
      </c>
      <c r="BV134" s="5"/>
      <c r="BW134" s="5"/>
      <c r="BX134" s="5"/>
      <c r="BZ134" s="2">
        <f t="shared" si="319"/>
        <v>0</v>
      </c>
      <c r="CA134" s="2">
        <f t="shared" si="571"/>
        <v>0</v>
      </c>
      <c r="CB134" s="2">
        <f t="shared" si="571"/>
        <v>0</v>
      </c>
      <c r="CC134" s="2">
        <f t="shared" si="571"/>
        <v>0</v>
      </c>
      <c r="CD134" s="17" t="e">
        <f t="shared" si="572"/>
        <v>#DIV/0!</v>
      </c>
    </row>
    <row r="135" spans="1:82" x14ac:dyDescent="0.25">
      <c r="A135" s="36"/>
      <c r="B135" s="27">
        <f t="shared" si="573"/>
        <v>44417</v>
      </c>
      <c r="C135" s="5">
        <f t="shared" si="574"/>
        <v>0</v>
      </c>
      <c r="D135" s="5"/>
      <c r="E135" s="5"/>
      <c r="F135" s="5"/>
      <c r="G135" s="5"/>
      <c r="H135" s="5">
        <f t="shared" si="575"/>
        <v>0</v>
      </c>
      <c r="I135" s="5"/>
      <c r="J135" s="5"/>
      <c r="K135" s="5"/>
      <c r="L135" s="5"/>
      <c r="M135" s="5">
        <f t="shared" si="576"/>
        <v>0</v>
      </c>
      <c r="N135" s="5"/>
      <c r="O135" s="5"/>
      <c r="P135" s="5"/>
      <c r="Q135" s="5"/>
      <c r="R135" s="5">
        <f t="shared" si="577"/>
        <v>0</v>
      </c>
      <c r="S135" s="5"/>
      <c r="T135" s="5"/>
      <c r="U135" s="5"/>
      <c r="V135" s="5"/>
      <c r="W135" s="5">
        <f t="shared" si="578"/>
        <v>0</v>
      </c>
      <c r="X135" s="5"/>
      <c r="Y135" s="5"/>
      <c r="Z135" s="5"/>
      <c r="AA135" s="5"/>
      <c r="AB135" s="5">
        <f t="shared" si="579"/>
        <v>0</v>
      </c>
      <c r="AC135" s="5"/>
      <c r="AD135" s="5"/>
      <c r="AE135" s="5"/>
      <c r="AF135" s="5"/>
      <c r="AG135" s="5">
        <f t="shared" si="580"/>
        <v>0</v>
      </c>
      <c r="AH135" s="5"/>
      <c r="AI135" s="5"/>
      <c r="AJ135" s="5"/>
      <c r="AK135" s="5"/>
      <c r="AL135" s="5">
        <f t="shared" si="581"/>
        <v>0</v>
      </c>
      <c r="AM135" s="5"/>
      <c r="AN135" s="5"/>
      <c r="AO135" s="5"/>
      <c r="AP135" s="5"/>
      <c r="AQ135" s="5">
        <f t="shared" si="582"/>
        <v>0</v>
      </c>
      <c r="AR135" s="5"/>
      <c r="AS135" s="5"/>
      <c r="AT135" s="5"/>
      <c r="AU135" s="5"/>
      <c r="AV135" s="5">
        <f t="shared" si="583"/>
        <v>0</v>
      </c>
      <c r="AW135" s="5"/>
      <c r="AX135" s="5"/>
      <c r="AY135" s="5"/>
      <c r="AZ135" s="5"/>
      <c r="BA135" s="5">
        <f t="shared" si="584"/>
        <v>0</v>
      </c>
      <c r="BB135" s="5"/>
      <c r="BC135" s="5"/>
      <c r="BD135" s="5"/>
      <c r="BE135" s="5"/>
      <c r="BF135" s="5">
        <f t="shared" si="585"/>
        <v>0</v>
      </c>
      <c r="BG135" s="5"/>
      <c r="BH135" s="5"/>
      <c r="BI135" s="5"/>
      <c r="BJ135" s="5"/>
      <c r="BK135" s="5">
        <f t="shared" si="586"/>
        <v>0</v>
      </c>
      <c r="BL135" s="5"/>
      <c r="BM135" s="5"/>
      <c r="BN135" s="5"/>
      <c r="BO135" s="5"/>
      <c r="BP135" s="5">
        <f t="shared" si="587"/>
        <v>0</v>
      </c>
      <c r="BQ135" s="5"/>
      <c r="BR135" s="5"/>
      <c r="BS135" s="5"/>
      <c r="BT135" s="5"/>
      <c r="BU135" s="5">
        <f t="shared" si="588"/>
        <v>0</v>
      </c>
      <c r="BV135" s="5"/>
      <c r="BW135" s="5"/>
      <c r="BX135" s="5"/>
      <c r="BZ135" s="2">
        <f t="shared" si="319"/>
        <v>0</v>
      </c>
      <c r="CA135" s="2">
        <f t="shared" si="571"/>
        <v>0</v>
      </c>
      <c r="CB135" s="2">
        <f t="shared" si="571"/>
        <v>0</v>
      </c>
      <c r="CC135" s="2">
        <f t="shared" si="571"/>
        <v>0</v>
      </c>
      <c r="CD135" s="17" t="e">
        <f t="shared" si="572"/>
        <v>#DIV/0!</v>
      </c>
    </row>
    <row r="136" spans="1:82" x14ac:dyDescent="0.25">
      <c r="A136" s="36"/>
      <c r="B136" s="27">
        <f t="shared" si="573"/>
        <v>44418</v>
      </c>
      <c r="C136" s="5">
        <f t="shared" si="574"/>
        <v>0</v>
      </c>
      <c r="D136" s="5"/>
      <c r="E136" s="5"/>
      <c r="F136" s="5"/>
      <c r="G136" s="5"/>
      <c r="H136" s="5">
        <f t="shared" si="575"/>
        <v>0</v>
      </c>
      <c r="I136" s="5"/>
      <c r="J136" s="5"/>
      <c r="K136" s="5"/>
      <c r="L136" s="5"/>
      <c r="M136" s="5">
        <f t="shared" si="576"/>
        <v>0</v>
      </c>
      <c r="N136" s="5"/>
      <c r="O136" s="5"/>
      <c r="P136" s="5"/>
      <c r="Q136" s="5"/>
      <c r="R136" s="5">
        <f t="shared" si="577"/>
        <v>0</v>
      </c>
      <c r="S136" s="5"/>
      <c r="T136" s="5"/>
      <c r="U136" s="5"/>
      <c r="V136" s="5"/>
      <c r="W136" s="5">
        <f t="shared" si="578"/>
        <v>0</v>
      </c>
      <c r="X136" s="5"/>
      <c r="Y136" s="5"/>
      <c r="Z136" s="5"/>
      <c r="AA136" s="5"/>
      <c r="AB136" s="5">
        <f t="shared" si="579"/>
        <v>0</v>
      </c>
      <c r="AC136" s="5"/>
      <c r="AD136" s="5"/>
      <c r="AE136" s="5"/>
      <c r="AF136" s="5"/>
      <c r="AG136" s="5">
        <f t="shared" si="580"/>
        <v>0</v>
      </c>
      <c r="AH136" s="5"/>
      <c r="AI136" s="5"/>
      <c r="AJ136" s="5"/>
      <c r="AK136" s="5"/>
      <c r="AL136" s="5">
        <f t="shared" si="581"/>
        <v>0</v>
      </c>
      <c r="AM136" s="5"/>
      <c r="AN136" s="5"/>
      <c r="AO136" s="5"/>
      <c r="AP136" s="5"/>
      <c r="AQ136" s="5">
        <f t="shared" si="582"/>
        <v>0</v>
      </c>
      <c r="AR136" s="5"/>
      <c r="AS136" s="5"/>
      <c r="AT136" s="5"/>
      <c r="AU136" s="5"/>
      <c r="AV136" s="5">
        <f t="shared" si="583"/>
        <v>0</v>
      </c>
      <c r="AW136" s="5"/>
      <c r="AX136" s="5"/>
      <c r="AY136" s="5"/>
      <c r="AZ136" s="5"/>
      <c r="BA136" s="5">
        <f t="shared" si="584"/>
        <v>0</v>
      </c>
      <c r="BB136" s="5"/>
      <c r="BC136" s="5"/>
      <c r="BD136" s="5"/>
      <c r="BE136" s="5"/>
      <c r="BF136" s="5">
        <f t="shared" si="585"/>
        <v>0</v>
      </c>
      <c r="BG136" s="5"/>
      <c r="BH136" s="5"/>
      <c r="BI136" s="5"/>
      <c r="BJ136" s="5"/>
      <c r="BK136" s="5">
        <f t="shared" si="586"/>
        <v>0</v>
      </c>
      <c r="BL136" s="5"/>
      <c r="BM136" s="5"/>
      <c r="BN136" s="5"/>
      <c r="BO136" s="5"/>
      <c r="BP136" s="5">
        <f t="shared" si="587"/>
        <v>0</v>
      </c>
      <c r="BQ136" s="5"/>
      <c r="BR136" s="5"/>
      <c r="BS136" s="5"/>
      <c r="BT136" s="5"/>
      <c r="BU136" s="5">
        <f t="shared" si="588"/>
        <v>0</v>
      </c>
      <c r="BV136" s="5"/>
      <c r="BW136" s="5"/>
      <c r="BX136" s="5"/>
      <c r="BZ136" s="2">
        <f t="shared" si="319"/>
        <v>0</v>
      </c>
      <c r="CA136" s="2">
        <f t="shared" si="571"/>
        <v>0</v>
      </c>
      <c r="CB136" s="2">
        <f t="shared" si="571"/>
        <v>0</v>
      </c>
      <c r="CC136" s="2">
        <f t="shared" si="571"/>
        <v>0</v>
      </c>
      <c r="CD136" s="17" t="e">
        <f t="shared" si="572"/>
        <v>#DIV/0!</v>
      </c>
    </row>
    <row r="137" spans="1:82" x14ac:dyDescent="0.25">
      <c r="A137" s="36"/>
      <c r="B137" s="27">
        <f t="shared" si="573"/>
        <v>44419</v>
      </c>
      <c r="C137" s="5">
        <f t="shared" si="574"/>
        <v>0</v>
      </c>
      <c r="D137" s="5"/>
      <c r="E137" s="5"/>
      <c r="F137" s="5"/>
      <c r="G137" s="5"/>
      <c r="H137" s="5">
        <f t="shared" si="575"/>
        <v>0</v>
      </c>
      <c r="I137" s="5"/>
      <c r="J137" s="5"/>
      <c r="K137" s="5"/>
      <c r="L137" s="5"/>
      <c r="M137" s="5">
        <f t="shared" si="576"/>
        <v>0</v>
      </c>
      <c r="N137" s="5"/>
      <c r="O137" s="5"/>
      <c r="P137" s="5"/>
      <c r="Q137" s="5"/>
      <c r="R137" s="5">
        <f t="shared" si="577"/>
        <v>0</v>
      </c>
      <c r="S137" s="5"/>
      <c r="T137" s="5"/>
      <c r="U137" s="5"/>
      <c r="V137" s="5"/>
      <c r="W137" s="5">
        <f t="shared" si="578"/>
        <v>0</v>
      </c>
      <c r="X137" s="5"/>
      <c r="Y137" s="5"/>
      <c r="Z137" s="5"/>
      <c r="AA137" s="5"/>
      <c r="AB137" s="5">
        <f t="shared" si="579"/>
        <v>0</v>
      </c>
      <c r="AC137" s="5"/>
      <c r="AD137" s="5"/>
      <c r="AE137" s="5"/>
      <c r="AF137" s="5"/>
      <c r="AG137" s="5">
        <f t="shared" si="580"/>
        <v>0</v>
      </c>
      <c r="AH137" s="5"/>
      <c r="AI137" s="5"/>
      <c r="AJ137" s="5"/>
      <c r="AK137" s="5"/>
      <c r="AL137" s="5">
        <f t="shared" si="581"/>
        <v>0</v>
      </c>
      <c r="AM137" s="5"/>
      <c r="AN137" s="5"/>
      <c r="AO137" s="5"/>
      <c r="AP137" s="5"/>
      <c r="AQ137" s="5">
        <f t="shared" si="582"/>
        <v>0</v>
      </c>
      <c r="AR137" s="5"/>
      <c r="AS137" s="5"/>
      <c r="AT137" s="5"/>
      <c r="AU137" s="5"/>
      <c r="AV137" s="5">
        <f t="shared" si="583"/>
        <v>0</v>
      </c>
      <c r="AW137" s="5"/>
      <c r="AX137" s="5"/>
      <c r="AY137" s="5"/>
      <c r="AZ137" s="5"/>
      <c r="BA137" s="5">
        <f t="shared" si="584"/>
        <v>0</v>
      </c>
      <c r="BB137" s="5"/>
      <c r="BC137" s="5"/>
      <c r="BD137" s="5"/>
      <c r="BE137" s="5"/>
      <c r="BF137" s="5">
        <f t="shared" si="585"/>
        <v>0</v>
      </c>
      <c r="BG137" s="5"/>
      <c r="BH137" s="5"/>
      <c r="BI137" s="5"/>
      <c r="BJ137" s="5"/>
      <c r="BK137" s="5">
        <f t="shared" si="586"/>
        <v>0</v>
      </c>
      <c r="BL137" s="5"/>
      <c r="BM137" s="5"/>
      <c r="BN137" s="5"/>
      <c r="BO137" s="5"/>
      <c r="BP137" s="5">
        <f t="shared" si="587"/>
        <v>0</v>
      </c>
      <c r="BQ137" s="5"/>
      <c r="BR137" s="5"/>
      <c r="BS137" s="5"/>
      <c r="BT137" s="5"/>
      <c r="BU137" s="5">
        <f t="shared" si="588"/>
        <v>0</v>
      </c>
      <c r="BV137" s="5"/>
      <c r="BW137" s="5"/>
      <c r="BX137" s="5"/>
      <c r="BZ137" s="2">
        <f t="shared" si="319"/>
        <v>0</v>
      </c>
      <c r="CA137" s="2">
        <f t="shared" si="571"/>
        <v>0</v>
      </c>
      <c r="CB137" s="2">
        <f t="shared" si="571"/>
        <v>0</v>
      </c>
      <c r="CC137" s="2">
        <f t="shared" si="571"/>
        <v>0</v>
      </c>
      <c r="CD137" s="17" t="e">
        <f t="shared" si="572"/>
        <v>#DIV/0!</v>
      </c>
    </row>
    <row r="138" spans="1:82" ht="18.75" thickBot="1" x14ac:dyDescent="0.3">
      <c r="A138" s="37"/>
      <c r="B138" s="28">
        <f t="shared" si="573"/>
        <v>44420</v>
      </c>
      <c r="C138" s="6">
        <f t="shared" si="574"/>
        <v>0</v>
      </c>
      <c r="D138" s="6"/>
      <c r="E138" s="6"/>
      <c r="F138" s="6"/>
      <c r="G138" s="6"/>
      <c r="H138" s="6">
        <f t="shared" si="575"/>
        <v>0</v>
      </c>
      <c r="I138" s="6"/>
      <c r="J138" s="6"/>
      <c r="K138" s="6"/>
      <c r="L138" s="6"/>
      <c r="M138" s="6">
        <f t="shared" si="576"/>
        <v>0</v>
      </c>
      <c r="N138" s="6"/>
      <c r="O138" s="6"/>
      <c r="P138" s="6"/>
      <c r="Q138" s="6"/>
      <c r="R138" s="6">
        <f t="shared" si="577"/>
        <v>0</v>
      </c>
      <c r="S138" s="6"/>
      <c r="T138" s="6"/>
      <c r="U138" s="6"/>
      <c r="V138" s="6"/>
      <c r="W138" s="6">
        <f t="shared" si="578"/>
        <v>0</v>
      </c>
      <c r="X138" s="6"/>
      <c r="Y138" s="6"/>
      <c r="Z138" s="6"/>
      <c r="AA138" s="6"/>
      <c r="AB138" s="6">
        <f t="shared" si="579"/>
        <v>0</v>
      </c>
      <c r="AC138" s="6"/>
      <c r="AD138" s="6"/>
      <c r="AE138" s="6"/>
      <c r="AF138" s="6"/>
      <c r="AG138" s="6">
        <f t="shared" si="580"/>
        <v>0</v>
      </c>
      <c r="AH138" s="6"/>
      <c r="AI138" s="6"/>
      <c r="AJ138" s="6"/>
      <c r="AK138" s="6"/>
      <c r="AL138" s="6">
        <f t="shared" si="581"/>
        <v>0</v>
      </c>
      <c r="AM138" s="6"/>
      <c r="AN138" s="6"/>
      <c r="AO138" s="6"/>
      <c r="AP138" s="6"/>
      <c r="AQ138" s="6">
        <f t="shared" si="582"/>
        <v>0</v>
      </c>
      <c r="AR138" s="6"/>
      <c r="AS138" s="6"/>
      <c r="AT138" s="6"/>
      <c r="AU138" s="6"/>
      <c r="AV138" s="6">
        <f t="shared" si="583"/>
        <v>0</v>
      </c>
      <c r="AW138" s="6"/>
      <c r="AX138" s="6"/>
      <c r="AY138" s="6"/>
      <c r="AZ138" s="6"/>
      <c r="BA138" s="6">
        <f t="shared" si="584"/>
        <v>0</v>
      </c>
      <c r="BB138" s="6"/>
      <c r="BC138" s="6"/>
      <c r="BD138" s="6"/>
      <c r="BE138" s="6"/>
      <c r="BF138" s="6">
        <f t="shared" si="585"/>
        <v>0</v>
      </c>
      <c r="BG138" s="6"/>
      <c r="BH138" s="6"/>
      <c r="BI138" s="6"/>
      <c r="BJ138" s="6"/>
      <c r="BK138" s="6">
        <f t="shared" si="586"/>
        <v>0</v>
      </c>
      <c r="BL138" s="6"/>
      <c r="BM138" s="6"/>
      <c r="BN138" s="6"/>
      <c r="BO138" s="6"/>
      <c r="BP138" s="6">
        <f t="shared" si="587"/>
        <v>0</v>
      </c>
      <c r="BQ138" s="6"/>
      <c r="BR138" s="6"/>
      <c r="BS138" s="6"/>
      <c r="BT138" s="6"/>
      <c r="BU138" s="6">
        <f t="shared" si="588"/>
        <v>0</v>
      </c>
      <c r="BV138" s="6"/>
      <c r="BW138" s="6"/>
      <c r="BX138" s="6"/>
      <c r="BZ138" s="2">
        <f t="shared" si="319"/>
        <v>0</v>
      </c>
      <c r="CA138" s="2">
        <f t="shared" si="571"/>
        <v>0</v>
      </c>
      <c r="CB138" s="2">
        <f t="shared" si="571"/>
        <v>0</v>
      </c>
      <c r="CC138" s="2">
        <f t="shared" si="571"/>
        <v>0</v>
      </c>
      <c r="CD138" s="17" t="e">
        <f t="shared" si="572"/>
        <v>#DIV/0!</v>
      </c>
    </row>
    <row r="139" spans="1:82" ht="18.75" thickTop="1" x14ac:dyDescent="0.25">
      <c r="B139" s="29"/>
      <c r="BZ139" s="2"/>
      <c r="CA139" s="12">
        <f t="shared" ref="CA139:CC139" si="589">SUM(CA132:CA138)</f>
        <v>0</v>
      </c>
      <c r="CB139" s="12">
        <f t="shared" si="589"/>
        <v>0</v>
      </c>
      <c r="CC139" s="12">
        <f t="shared" si="589"/>
        <v>0</v>
      </c>
      <c r="CD139" s="18" t="e">
        <f t="shared" ref="CD139" si="590">((CA139+CB139+CC139)/$BZ$4)</f>
        <v>#DIV/0!</v>
      </c>
    </row>
    <row r="140" spans="1:82" x14ac:dyDescent="0.25">
      <c r="A140" s="35">
        <v>18</v>
      </c>
      <c r="B140" s="26">
        <f t="shared" ref="B140" si="591">B138+1</f>
        <v>44421</v>
      </c>
      <c r="C140" s="4">
        <f t="shared" ref="C140" si="592">C138-D138-E138-F138</f>
        <v>0</v>
      </c>
      <c r="D140" s="4"/>
      <c r="E140" s="4"/>
      <c r="F140" s="4"/>
      <c r="G140" s="4"/>
      <c r="H140" s="4">
        <f t="shared" ref="H140" si="593">H138-I138-J138-K138</f>
        <v>0</v>
      </c>
      <c r="I140" s="4"/>
      <c r="J140" s="4"/>
      <c r="K140" s="4"/>
      <c r="L140" s="4"/>
      <c r="M140" s="4">
        <f t="shared" ref="M140" si="594">M138-N138-O138-P138</f>
        <v>0</v>
      </c>
      <c r="N140" s="4"/>
      <c r="O140" s="4"/>
      <c r="P140" s="4"/>
      <c r="Q140" s="4"/>
      <c r="R140" s="4">
        <f t="shared" ref="R140" si="595">R138-S138-T138-U138</f>
        <v>0</v>
      </c>
      <c r="S140" s="4"/>
      <c r="T140" s="4"/>
      <c r="U140" s="4"/>
      <c r="V140" s="4"/>
      <c r="W140" s="4">
        <f t="shared" ref="W140" si="596">W138-X138-Y138-Z138</f>
        <v>0</v>
      </c>
      <c r="X140" s="4"/>
      <c r="Y140" s="4"/>
      <c r="Z140" s="4"/>
      <c r="AA140" s="4"/>
      <c r="AB140" s="4">
        <f t="shared" ref="AB140" si="597">AB138-AC138-AD138-AE138</f>
        <v>0</v>
      </c>
      <c r="AC140" s="4"/>
      <c r="AD140" s="4"/>
      <c r="AE140" s="4"/>
      <c r="AF140" s="4"/>
      <c r="AG140" s="4">
        <f t="shared" ref="AG140" si="598">AG138-AH138-AI138-AJ138</f>
        <v>0</v>
      </c>
      <c r="AH140" s="4"/>
      <c r="AI140" s="4"/>
      <c r="AJ140" s="4"/>
      <c r="AK140" s="4"/>
      <c r="AL140" s="4">
        <f t="shared" ref="AL140" si="599">AL138-AM138-AN138-AO138</f>
        <v>0</v>
      </c>
      <c r="AM140" s="4"/>
      <c r="AN140" s="4"/>
      <c r="AO140" s="4"/>
      <c r="AP140" s="4"/>
      <c r="AQ140" s="4">
        <f t="shared" ref="AQ140" si="600">AQ138-AR138-AS138-AT138</f>
        <v>0</v>
      </c>
      <c r="AR140" s="4"/>
      <c r="AS140" s="4"/>
      <c r="AT140" s="4"/>
      <c r="AU140" s="4"/>
      <c r="AV140" s="4">
        <f t="shared" ref="AV140" si="601">AV138-AW138-AX138-AY138</f>
        <v>0</v>
      </c>
      <c r="AW140" s="4"/>
      <c r="AX140" s="4"/>
      <c r="AY140" s="4"/>
      <c r="AZ140" s="4"/>
      <c r="BA140" s="4">
        <f t="shared" ref="BA140" si="602">BA138-BB138-BC138-BD138</f>
        <v>0</v>
      </c>
      <c r="BB140" s="4"/>
      <c r="BC140" s="4"/>
      <c r="BD140" s="4"/>
      <c r="BE140" s="4"/>
      <c r="BF140" s="4">
        <f t="shared" ref="BF140" si="603">BF138-BG138-BH138-BI138</f>
        <v>0</v>
      </c>
      <c r="BG140" s="4"/>
      <c r="BH140" s="4"/>
      <c r="BI140" s="4"/>
      <c r="BJ140" s="4"/>
      <c r="BK140" s="4">
        <f t="shared" ref="BK140" si="604">BK138-BL138-BM138-BN138</f>
        <v>0</v>
      </c>
      <c r="BL140" s="4"/>
      <c r="BM140" s="4"/>
      <c r="BN140" s="4"/>
      <c r="BO140" s="4"/>
      <c r="BP140" s="4">
        <f t="shared" ref="BP140" si="605">BP138-BQ138-BR138-BS138</f>
        <v>0</v>
      </c>
      <c r="BQ140" s="4"/>
      <c r="BR140" s="4"/>
      <c r="BS140" s="4"/>
      <c r="BT140" s="4"/>
      <c r="BU140" s="4">
        <f t="shared" ref="BU140" si="606">BU138-BV138-BW138-BX138</f>
        <v>0</v>
      </c>
      <c r="BV140" s="4"/>
      <c r="BW140" s="4"/>
      <c r="BX140" s="4"/>
      <c r="BZ140" s="2">
        <f t="shared" ref="BZ140:CC202" si="607">SUM(C140,H140,M140,R140,W140,AB140,AG140,AL140,AQ140,AV140,BA140,BF140,BK140,BP140,BU140)</f>
        <v>0</v>
      </c>
      <c r="CA140" s="2">
        <f t="shared" si="607"/>
        <v>0</v>
      </c>
      <c r="CB140" s="2">
        <f t="shared" si="607"/>
        <v>0</v>
      </c>
      <c r="CC140" s="2">
        <f t="shared" si="607"/>
        <v>0</v>
      </c>
      <c r="CD140" s="17" t="e">
        <f t="shared" ref="CD140" si="608">((CA140+CB140+CC140)/BZ140)</f>
        <v>#DIV/0!</v>
      </c>
    </row>
    <row r="141" spans="1:82" x14ac:dyDescent="0.25">
      <c r="A141" s="36"/>
      <c r="B141" s="27">
        <f t="shared" ref="B141:B146" si="609">B140+1</f>
        <v>44422</v>
      </c>
      <c r="C141" s="5">
        <f t="shared" ref="C141:C146" si="610">C140-D140-E140-F140</f>
        <v>0</v>
      </c>
      <c r="D141" s="5"/>
      <c r="E141" s="5"/>
      <c r="F141" s="5"/>
      <c r="G141" s="5"/>
      <c r="H141" s="5">
        <f t="shared" ref="H141:H146" si="611">H140-I140-J140-K140</f>
        <v>0</v>
      </c>
      <c r="I141" s="5"/>
      <c r="J141" s="5"/>
      <c r="K141" s="5"/>
      <c r="L141" s="5"/>
      <c r="M141" s="5">
        <f t="shared" ref="M141:M146" si="612">M140-N140-O140-P140</f>
        <v>0</v>
      </c>
      <c r="N141" s="5"/>
      <c r="O141" s="5"/>
      <c r="P141" s="5"/>
      <c r="Q141" s="5"/>
      <c r="R141" s="5">
        <f t="shared" ref="R141:R146" si="613">R140-S140-T140-U140</f>
        <v>0</v>
      </c>
      <c r="S141" s="5"/>
      <c r="T141" s="5"/>
      <c r="U141" s="5"/>
      <c r="V141" s="5"/>
      <c r="W141" s="5">
        <f t="shared" ref="W141:W146" si="614">W140-X140-Y140-Z140</f>
        <v>0</v>
      </c>
      <c r="X141" s="5"/>
      <c r="Y141" s="5"/>
      <c r="Z141" s="5"/>
      <c r="AA141" s="5"/>
      <c r="AB141" s="5">
        <f t="shared" ref="AB141:AB146" si="615">AB140-AC140-AD140-AE140</f>
        <v>0</v>
      </c>
      <c r="AC141" s="5"/>
      <c r="AD141" s="5"/>
      <c r="AE141" s="5"/>
      <c r="AF141" s="5"/>
      <c r="AG141" s="5">
        <f t="shared" ref="AG141:AG146" si="616">AG140-AH140-AI140-AJ140</f>
        <v>0</v>
      </c>
      <c r="AH141" s="5"/>
      <c r="AI141" s="5"/>
      <c r="AJ141" s="5"/>
      <c r="AK141" s="5"/>
      <c r="AL141" s="5">
        <f t="shared" ref="AL141:AL146" si="617">AL140-AM140-AN140-AO140</f>
        <v>0</v>
      </c>
      <c r="AM141" s="5"/>
      <c r="AN141" s="5"/>
      <c r="AO141" s="5"/>
      <c r="AP141" s="5"/>
      <c r="AQ141" s="5">
        <f t="shared" ref="AQ141:AQ146" si="618">AQ140-AR140-AS140-AT140</f>
        <v>0</v>
      </c>
      <c r="AR141" s="5"/>
      <c r="AS141" s="5"/>
      <c r="AT141" s="5"/>
      <c r="AU141" s="5"/>
      <c r="AV141" s="5">
        <f t="shared" ref="AV141:AV146" si="619">AV140-AW140-AX140-AY140</f>
        <v>0</v>
      </c>
      <c r="AW141" s="5"/>
      <c r="AX141" s="5"/>
      <c r="AY141" s="5"/>
      <c r="AZ141" s="5"/>
      <c r="BA141" s="5">
        <f t="shared" ref="BA141:BA146" si="620">BA140-BB140-BC140-BD140</f>
        <v>0</v>
      </c>
      <c r="BB141" s="5"/>
      <c r="BC141" s="5"/>
      <c r="BD141" s="5"/>
      <c r="BE141" s="5"/>
      <c r="BF141" s="5">
        <f t="shared" ref="BF141:BF146" si="621">BF140-BG140-BH140-BI140</f>
        <v>0</v>
      </c>
      <c r="BG141" s="5"/>
      <c r="BH141" s="5"/>
      <c r="BI141" s="5"/>
      <c r="BJ141" s="5"/>
      <c r="BK141" s="5">
        <f t="shared" ref="BK141:BK146" si="622">BK140-BL140-BM140-BN140</f>
        <v>0</v>
      </c>
      <c r="BL141" s="5"/>
      <c r="BM141" s="5"/>
      <c r="BN141" s="5"/>
      <c r="BO141" s="5"/>
      <c r="BP141" s="5">
        <f t="shared" ref="BP141:BP146" si="623">BP140-BQ140-BR140-BS140</f>
        <v>0</v>
      </c>
      <c r="BQ141" s="5"/>
      <c r="BR141" s="5"/>
      <c r="BS141" s="5"/>
      <c r="BT141" s="5"/>
      <c r="BU141" s="5">
        <f t="shared" ref="BU141:BU146" si="624">BU140-BV140-BW140-BX140</f>
        <v>0</v>
      </c>
      <c r="BV141" s="5"/>
      <c r="BW141" s="5"/>
      <c r="BX141" s="5"/>
      <c r="BZ141" s="2">
        <f t="shared" si="607"/>
        <v>0</v>
      </c>
      <c r="CA141" s="2">
        <f t="shared" si="607"/>
        <v>0</v>
      </c>
      <c r="CB141" s="2">
        <f t="shared" si="607"/>
        <v>0</v>
      </c>
      <c r="CC141" s="2">
        <f t="shared" si="607"/>
        <v>0</v>
      </c>
      <c r="CD141" s="17" t="e">
        <f t="shared" si="572"/>
        <v>#DIV/0!</v>
      </c>
    </row>
    <row r="142" spans="1:82" x14ac:dyDescent="0.25">
      <c r="A142" s="36"/>
      <c r="B142" s="27">
        <f t="shared" si="609"/>
        <v>44423</v>
      </c>
      <c r="C142" s="5">
        <f t="shared" si="610"/>
        <v>0</v>
      </c>
      <c r="D142" s="5"/>
      <c r="E142" s="5"/>
      <c r="F142" s="5"/>
      <c r="G142" s="5"/>
      <c r="H142" s="5">
        <f t="shared" si="611"/>
        <v>0</v>
      </c>
      <c r="I142" s="5"/>
      <c r="J142" s="5"/>
      <c r="K142" s="5"/>
      <c r="L142" s="5"/>
      <c r="M142" s="5">
        <f t="shared" si="612"/>
        <v>0</v>
      </c>
      <c r="N142" s="5"/>
      <c r="O142" s="5"/>
      <c r="P142" s="5"/>
      <c r="Q142" s="5"/>
      <c r="R142" s="5">
        <f t="shared" si="613"/>
        <v>0</v>
      </c>
      <c r="S142" s="5"/>
      <c r="T142" s="5"/>
      <c r="U142" s="5"/>
      <c r="V142" s="5"/>
      <c r="W142" s="5">
        <f t="shared" si="614"/>
        <v>0</v>
      </c>
      <c r="X142" s="5"/>
      <c r="Y142" s="5"/>
      <c r="Z142" s="5"/>
      <c r="AA142" s="5"/>
      <c r="AB142" s="5">
        <f t="shared" si="615"/>
        <v>0</v>
      </c>
      <c r="AC142" s="5"/>
      <c r="AD142" s="5"/>
      <c r="AE142" s="5"/>
      <c r="AF142" s="5"/>
      <c r="AG142" s="5">
        <f t="shared" si="616"/>
        <v>0</v>
      </c>
      <c r="AH142" s="5"/>
      <c r="AI142" s="5"/>
      <c r="AJ142" s="5"/>
      <c r="AK142" s="5"/>
      <c r="AL142" s="5">
        <f t="shared" si="617"/>
        <v>0</v>
      </c>
      <c r="AM142" s="5"/>
      <c r="AN142" s="5"/>
      <c r="AO142" s="5"/>
      <c r="AP142" s="5"/>
      <c r="AQ142" s="5">
        <f t="shared" si="618"/>
        <v>0</v>
      </c>
      <c r="AR142" s="5"/>
      <c r="AS142" s="5"/>
      <c r="AT142" s="5"/>
      <c r="AU142" s="5"/>
      <c r="AV142" s="5">
        <f t="shared" si="619"/>
        <v>0</v>
      </c>
      <c r="AW142" s="5"/>
      <c r="AX142" s="5"/>
      <c r="AY142" s="5"/>
      <c r="AZ142" s="5"/>
      <c r="BA142" s="5">
        <f t="shared" si="620"/>
        <v>0</v>
      </c>
      <c r="BB142" s="5"/>
      <c r="BC142" s="5"/>
      <c r="BD142" s="5"/>
      <c r="BE142" s="5"/>
      <c r="BF142" s="5">
        <f t="shared" si="621"/>
        <v>0</v>
      </c>
      <c r="BG142" s="5"/>
      <c r="BH142" s="5"/>
      <c r="BI142" s="5"/>
      <c r="BJ142" s="5"/>
      <c r="BK142" s="5">
        <f t="shared" si="622"/>
        <v>0</v>
      </c>
      <c r="BL142" s="5"/>
      <c r="BM142" s="5"/>
      <c r="BN142" s="5"/>
      <c r="BO142" s="5"/>
      <c r="BP142" s="5">
        <f t="shared" si="623"/>
        <v>0</v>
      </c>
      <c r="BQ142" s="5"/>
      <c r="BR142" s="5"/>
      <c r="BS142" s="5"/>
      <c r="BT142" s="5"/>
      <c r="BU142" s="5">
        <f t="shared" si="624"/>
        <v>0</v>
      </c>
      <c r="BV142" s="5"/>
      <c r="BW142" s="5"/>
      <c r="BX142" s="5"/>
      <c r="BZ142" s="2">
        <f t="shared" si="607"/>
        <v>0</v>
      </c>
      <c r="CA142" s="2">
        <f t="shared" si="607"/>
        <v>0</v>
      </c>
      <c r="CB142" s="2">
        <f t="shared" si="607"/>
        <v>0</v>
      </c>
      <c r="CC142" s="2">
        <f t="shared" si="607"/>
        <v>0</v>
      </c>
      <c r="CD142" s="17" t="e">
        <f t="shared" si="572"/>
        <v>#DIV/0!</v>
      </c>
    </row>
    <row r="143" spans="1:82" x14ac:dyDescent="0.25">
      <c r="A143" s="36"/>
      <c r="B143" s="27">
        <f t="shared" si="609"/>
        <v>44424</v>
      </c>
      <c r="C143" s="5">
        <f t="shared" si="610"/>
        <v>0</v>
      </c>
      <c r="D143" s="5"/>
      <c r="E143" s="5"/>
      <c r="F143" s="5"/>
      <c r="G143" s="5"/>
      <c r="H143" s="5">
        <f t="shared" si="611"/>
        <v>0</v>
      </c>
      <c r="I143" s="5"/>
      <c r="J143" s="5"/>
      <c r="K143" s="5"/>
      <c r="L143" s="5"/>
      <c r="M143" s="5">
        <f t="shared" si="612"/>
        <v>0</v>
      </c>
      <c r="N143" s="5"/>
      <c r="O143" s="5"/>
      <c r="P143" s="5"/>
      <c r="Q143" s="5"/>
      <c r="R143" s="5">
        <f t="shared" si="613"/>
        <v>0</v>
      </c>
      <c r="S143" s="5"/>
      <c r="T143" s="5"/>
      <c r="U143" s="5"/>
      <c r="V143" s="5"/>
      <c r="W143" s="5">
        <f t="shared" si="614"/>
        <v>0</v>
      </c>
      <c r="X143" s="5"/>
      <c r="Y143" s="5"/>
      <c r="Z143" s="5"/>
      <c r="AA143" s="5"/>
      <c r="AB143" s="5">
        <f t="shared" si="615"/>
        <v>0</v>
      </c>
      <c r="AC143" s="5"/>
      <c r="AD143" s="5"/>
      <c r="AE143" s="5"/>
      <c r="AF143" s="5"/>
      <c r="AG143" s="5">
        <f t="shared" si="616"/>
        <v>0</v>
      </c>
      <c r="AH143" s="5"/>
      <c r="AI143" s="5"/>
      <c r="AJ143" s="5"/>
      <c r="AK143" s="5"/>
      <c r="AL143" s="5">
        <f t="shared" si="617"/>
        <v>0</v>
      </c>
      <c r="AM143" s="5"/>
      <c r="AN143" s="5"/>
      <c r="AO143" s="5"/>
      <c r="AP143" s="5"/>
      <c r="AQ143" s="5">
        <f t="shared" si="618"/>
        <v>0</v>
      </c>
      <c r="AR143" s="5"/>
      <c r="AS143" s="5"/>
      <c r="AT143" s="5"/>
      <c r="AU143" s="5"/>
      <c r="AV143" s="5">
        <f t="shared" si="619"/>
        <v>0</v>
      </c>
      <c r="AW143" s="5"/>
      <c r="AX143" s="5"/>
      <c r="AY143" s="5"/>
      <c r="AZ143" s="5"/>
      <c r="BA143" s="5">
        <f t="shared" si="620"/>
        <v>0</v>
      </c>
      <c r="BB143" s="5"/>
      <c r="BC143" s="5"/>
      <c r="BD143" s="5"/>
      <c r="BE143" s="5"/>
      <c r="BF143" s="5">
        <f t="shared" si="621"/>
        <v>0</v>
      </c>
      <c r="BG143" s="5"/>
      <c r="BH143" s="5"/>
      <c r="BI143" s="5"/>
      <c r="BJ143" s="5"/>
      <c r="BK143" s="5">
        <f t="shared" si="622"/>
        <v>0</v>
      </c>
      <c r="BL143" s="5"/>
      <c r="BM143" s="5"/>
      <c r="BN143" s="5"/>
      <c r="BO143" s="5"/>
      <c r="BP143" s="5">
        <f t="shared" si="623"/>
        <v>0</v>
      </c>
      <c r="BQ143" s="5"/>
      <c r="BR143" s="5"/>
      <c r="BS143" s="5"/>
      <c r="BT143" s="5"/>
      <c r="BU143" s="5">
        <f t="shared" si="624"/>
        <v>0</v>
      </c>
      <c r="BV143" s="5"/>
      <c r="BW143" s="5"/>
      <c r="BX143" s="5"/>
      <c r="BZ143" s="2">
        <f t="shared" si="607"/>
        <v>0</v>
      </c>
      <c r="CA143" s="2">
        <f t="shared" si="607"/>
        <v>0</v>
      </c>
      <c r="CB143" s="2">
        <f t="shared" si="607"/>
        <v>0</v>
      </c>
      <c r="CC143" s="2">
        <f t="shared" si="607"/>
        <v>0</v>
      </c>
      <c r="CD143" s="17" t="e">
        <f t="shared" si="572"/>
        <v>#DIV/0!</v>
      </c>
    </row>
    <row r="144" spans="1:82" x14ac:dyDescent="0.25">
      <c r="A144" s="36"/>
      <c r="B144" s="27">
        <f t="shared" si="609"/>
        <v>44425</v>
      </c>
      <c r="C144" s="5">
        <f t="shared" si="610"/>
        <v>0</v>
      </c>
      <c r="D144" s="5"/>
      <c r="E144" s="5"/>
      <c r="F144" s="5"/>
      <c r="G144" s="5"/>
      <c r="H144" s="5">
        <f t="shared" si="611"/>
        <v>0</v>
      </c>
      <c r="I144" s="5"/>
      <c r="J144" s="5"/>
      <c r="K144" s="5"/>
      <c r="L144" s="5"/>
      <c r="M144" s="5">
        <f t="shared" si="612"/>
        <v>0</v>
      </c>
      <c r="N144" s="5"/>
      <c r="O144" s="5"/>
      <c r="P144" s="5"/>
      <c r="Q144" s="5"/>
      <c r="R144" s="5">
        <f t="shared" si="613"/>
        <v>0</v>
      </c>
      <c r="S144" s="5"/>
      <c r="T144" s="5"/>
      <c r="U144" s="5"/>
      <c r="V144" s="5"/>
      <c r="W144" s="5">
        <f t="shared" si="614"/>
        <v>0</v>
      </c>
      <c r="X144" s="5"/>
      <c r="Y144" s="5"/>
      <c r="Z144" s="5"/>
      <c r="AA144" s="5"/>
      <c r="AB144" s="5">
        <f t="shared" si="615"/>
        <v>0</v>
      </c>
      <c r="AC144" s="5"/>
      <c r="AD144" s="5"/>
      <c r="AE144" s="5"/>
      <c r="AF144" s="5"/>
      <c r="AG144" s="5">
        <f t="shared" si="616"/>
        <v>0</v>
      </c>
      <c r="AH144" s="5"/>
      <c r="AI144" s="5"/>
      <c r="AJ144" s="5"/>
      <c r="AK144" s="5"/>
      <c r="AL144" s="5">
        <f t="shared" si="617"/>
        <v>0</v>
      </c>
      <c r="AM144" s="5"/>
      <c r="AN144" s="5"/>
      <c r="AO144" s="5"/>
      <c r="AP144" s="5"/>
      <c r="AQ144" s="5">
        <f t="shared" si="618"/>
        <v>0</v>
      </c>
      <c r="AR144" s="5"/>
      <c r="AS144" s="5"/>
      <c r="AT144" s="5"/>
      <c r="AU144" s="5"/>
      <c r="AV144" s="5">
        <f t="shared" si="619"/>
        <v>0</v>
      </c>
      <c r="AW144" s="5"/>
      <c r="AX144" s="5"/>
      <c r="AY144" s="5"/>
      <c r="AZ144" s="5"/>
      <c r="BA144" s="5">
        <f t="shared" si="620"/>
        <v>0</v>
      </c>
      <c r="BB144" s="5"/>
      <c r="BC144" s="5"/>
      <c r="BD144" s="5"/>
      <c r="BE144" s="5"/>
      <c r="BF144" s="5">
        <f t="shared" si="621"/>
        <v>0</v>
      </c>
      <c r="BG144" s="5"/>
      <c r="BH144" s="5"/>
      <c r="BI144" s="5"/>
      <c r="BJ144" s="5"/>
      <c r="BK144" s="5">
        <f t="shared" si="622"/>
        <v>0</v>
      </c>
      <c r="BL144" s="5"/>
      <c r="BM144" s="5"/>
      <c r="BN144" s="5"/>
      <c r="BO144" s="5"/>
      <c r="BP144" s="5">
        <f t="shared" si="623"/>
        <v>0</v>
      </c>
      <c r="BQ144" s="5"/>
      <c r="BR144" s="5"/>
      <c r="BS144" s="5"/>
      <c r="BT144" s="5"/>
      <c r="BU144" s="5">
        <f t="shared" si="624"/>
        <v>0</v>
      </c>
      <c r="BV144" s="5"/>
      <c r="BW144" s="5"/>
      <c r="BX144" s="5"/>
      <c r="BZ144" s="2">
        <f t="shared" si="607"/>
        <v>0</v>
      </c>
      <c r="CA144" s="2">
        <f t="shared" si="607"/>
        <v>0</v>
      </c>
      <c r="CB144" s="2">
        <f t="shared" si="607"/>
        <v>0</v>
      </c>
      <c r="CC144" s="2">
        <f t="shared" si="607"/>
        <v>0</v>
      </c>
      <c r="CD144" s="17" t="e">
        <f t="shared" si="572"/>
        <v>#DIV/0!</v>
      </c>
    </row>
    <row r="145" spans="1:82" x14ac:dyDescent="0.25">
      <c r="A145" s="36"/>
      <c r="B145" s="27">
        <f t="shared" si="609"/>
        <v>44426</v>
      </c>
      <c r="C145" s="5">
        <f t="shared" si="610"/>
        <v>0</v>
      </c>
      <c r="D145" s="5"/>
      <c r="E145" s="5"/>
      <c r="F145" s="5"/>
      <c r="G145" s="5"/>
      <c r="H145" s="5">
        <f t="shared" si="611"/>
        <v>0</v>
      </c>
      <c r="I145" s="5"/>
      <c r="J145" s="5"/>
      <c r="K145" s="5"/>
      <c r="L145" s="5"/>
      <c r="M145" s="5">
        <f t="shared" si="612"/>
        <v>0</v>
      </c>
      <c r="N145" s="5"/>
      <c r="O145" s="5"/>
      <c r="P145" s="5"/>
      <c r="Q145" s="5"/>
      <c r="R145" s="5">
        <f t="shared" si="613"/>
        <v>0</v>
      </c>
      <c r="S145" s="5"/>
      <c r="T145" s="5"/>
      <c r="U145" s="5"/>
      <c r="V145" s="5"/>
      <c r="W145" s="5">
        <f t="shared" si="614"/>
        <v>0</v>
      </c>
      <c r="X145" s="5"/>
      <c r="Y145" s="5"/>
      <c r="Z145" s="5"/>
      <c r="AA145" s="5"/>
      <c r="AB145" s="5">
        <f t="shared" si="615"/>
        <v>0</v>
      </c>
      <c r="AC145" s="5"/>
      <c r="AD145" s="5"/>
      <c r="AE145" s="5"/>
      <c r="AF145" s="5"/>
      <c r="AG145" s="5">
        <f t="shared" si="616"/>
        <v>0</v>
      </c>
      <c r="AH145" s="5"/>
      <c r="AI145" s="5"/>
      <c r="AJ145" s="5"/>
      <c r="AK145" s="5"/>
      <c r="AL145" s="5">
        <f t="shared" si="617"/>
        <v>0</v>
      </c>
      <c r="AM145" s="5"/>
      <c r="AN145" s="5"/>
      <c r="AO145" s="5"/>
      <c r="AP145" s="5"/>
      <c r="AQ145" s="5">
        <f t="shared" si="618"/>
        <v>0</v>
      </c>
      <c r="AR145" s="5"/>
      <c r="AS145" s="5"/>
      <c r="AT145" s="5"/>
      <c r="AU145" s="5"/>
      <c r="AV145" s="5">
        <f t="shared" si="619"/>
        <v>0</v>
      </c>
      <c r="AW145" s="5"/>
      <c r="AX145" s="5"/>
      <c r="AY145" s="5"/>
      <c r="AZ145" s="5"/>
      <c r="BA145" s="5">
        <f t="shared" si="620"/>
        <v>0</v>
      </c>
      <c r="BB145" s="5"/>
      <c r="BC145" s="5"/>
      <c r="BD145" s="5"/>
      <c r="BE145" s="5"/>
      <c r="BF145" s="5">
        <f t="shared" si="621"/>
        <v>0</v>
      </c>
      <c r="BG145" s="5"/>
      <c r="BH145" s="5"/>
      <c r="BI145" s="5"/>
      <c r="BJ145" s="5"/>
      <c r="BK145" s="5">
        <f t="shared" si="622"/>
        <v>0</v>
      </c>
      <c r="BL145" s="5"/>
      <c r="BM145" s="5"/>
      <c r="BN145" s="5"/>
      <c r="BO145" s="5"/>
      <c r="BP145" s="5">
        <f t="shared" si="623"/>
        <v>0</v>
      </c>
      <c r="BQ145" s="5"/>
      <c r="BR145" s="5"/>
      <c r="BS145" s="5"/>
      <c r="BT145" s="5"/>
      <c r="BU145" s="5">
        <f t="shared" si="624"/>
        <v>0</v>
      </c>
      <c r="BV145" s="5"/>
      <c r="BW145" s="5"/>
      <c r="BX145" s="5"/>
      <c r="BZ145" s="2">
        <f t="shared" si="607"/>
        <v>0</v>
      </c>
      <c r="CA145" s="2">
        <f t="shared" si="607"/>
        <v>0</v>
      </c>
      <c r="CB145" s="2">
        <f t="shared" si="607"/>
        <v>0</v>
      </c>
      <c r="CC145" s="2">
        <f t="shared" si="607"/>
        <v>0</v>
      </c>
      <c r="CD145" s="17" t="e">
        <f t="shared" si="572"/>
        <v>#DIV/0!</v>
      </c>
    </row>
    <row r="146" spans="1:82" ht="18.75" thickBot="1" x14ac:dyDescent="0.3">
      <c r="A146" s="37"/>
      <c r="B146" s="28">
        <f t="shared" si="609"/>
        <v>44427</v>
      </c>
      <c r="C146" s="6">
        <f t="shared" si="610"/>
        <v>0</v>
      </c>
      <c r="D146" s="6"/>
      <c r="E146" s="6"/>
      <c r="F146" s="6"/>
      <c r="G146" s="6"/>
      <c r="H146" s="6">
        <f t="shared" si="611"/>
        <v>0</v>
      </c>
      <c r="I146" s="6"/>
      <c r="J146" s="6"/>
      <c r="K146" s="6"/>
      <c r="L146" s="6"/>
      <c r="M146" s="6">
        <f t="shared" si="612"/>
        <v>0</v>
      </c>
      <c r="N146" s="6"/>
      <c r="O146" s="6"/>
      <c r="P146" s="6"/>
      <c r="Q146" s="6"/>
      <c r="R146" s="6">
        <f t="shared" si="613"/>
        <v>0</v>
      </c>
      <c r="S146" s="6"/>
      <c r="T146" s="6"/>
      <c r="U146" s="6"/>
      <c r="V146" s="6"/>
      <c r="W146" s="6">
        <f t="shared" si="614"/>
        <v>0</v>
      </c>
      <c r="X146" s="6"/>
      <c r="Y146" s="6"/>
      <c r="Z146" s="6"/>
      <c r="AA146" s="6"/>
      <c r="AB146" s="6">
        <f t="shared" si="615"/>
        <v>0</v>
      </c>
      <c r="AC146" s="6"/>
      <c r="AD146" s="6"/>
      <c r="AE146" s="6"/>
      <c r="AF146" s="6"/>
      <c r="AG146" s="6">
        <f t="shared" si="616"/>
        <v>0</v>
      </c>
      <c r="AH146" s="6"/>
      <c r="AI146" s="6"/>
      <c r="AJ146" s="6"/>
      <c r="AK146" s="6"/>
      <c r="AL146" s="6">
        <f t="shared" si="617"/>
        <v>0</v>
      </c>
      <c r="AM146" s="6"/>
      <c r="AN146" s="6"/>
      <c r="AO146" s="6"/>
      <c r="AP146" s="6"/>
      <c r="AQ146" s="6">
        <f t="shared" si="618"/>
        <v>0</v>
      </c>
      <c r="AR146" s="6"/>
      <c r="AS146" s="6"/>
      <c r="AT146" s="6"/>
      <c r="AU146" s="6"/>
      <c r="AV146" s="6">
        <f t="shared" si="619"/>
        <v>0</v>
      </c>
      <c r="AW146" s="6"/>
      <c r="AX146" s="6"/>
      <c r="AY146" s="6"/>
      <c r="AZ146" s="6"/>
      <c r="BA146" s="6">
        <f t="shared" si="620"/>
        <v>0</v>
      </c>
      <c r="BB146" s="6"/>
      <c r="BC146" s="6"/>
      <c r="BD146" s="6"/>
      <c r="BE146" s="6"/>
      <c r="BF146" s="6">
        <f t="shared" si="621"/>
        <v>0</v>
      </c>
      <c r="BG146" s="6"/>
      <c r="BH146" s="6"/>
      <c r="BI146" s="6"/>
      <c r="BJ146" s="6"/>
      <c r="BK146" s="6">
        <f t="shared" si="622"/>
        <v>0</v>
      </c>
      <c r="BL146" s="6"/>
      <c r="BM146" s="6"/>
      <c r="BN146" s="6"/>
      <c r="BO146" s="6"/>
      <c r="BP146" s="6">
        <f t="shared" si="623"/>
        <v>0</v>
      </c>
      <c r="BQ146" s="6"/>
      <c r="BR146" s="6"/>
      <c r="BS146" s="6"/>
      <c r="BT146" s="6"/>
      <c r="BU146" s="6">
        <f t="shared" si="624"/>
        <v>0</v>
      </c>
      <c r="BV146" s="6"/>
      <c r="BW146" s="6"/>
      <c r="BX146" s="6"/>
      <c r="BZ146" s="2">
        <f t="shared" si="607"/>
        <v>0</v>
      </c>
      <c r="CA146" s="2">
        <f t="shared" si="607"/>
        <v>0</v>
      </c>
      <c r="CB146" s="2">
        <f t="shared" si="607"/>
        <v>0</v>
      </c>
      <c r="CC146" s="2">
        <f t="shared" si="607"/>
        <v>0</v>
      </c>
      <c r="CD146" s="17" t="e">
        <f t="shared" si="572"/>
        <v>#DIV/0!</v>
      </c>
    </row>
    <row r="147" spans="1:82" ht="18.75" thickTop="1" x14ac:dyDescent="0.25">
      <c r="B147" s="29"/>
      <c r="BZ147" s="2"/>
      <c r="CA147" s="12">
        <f t="shared" ref="CA147:CC147" si="625">SUM(CA140:CA146)</f>
        <v>0</v>
      </c>
      <c r="CB147" s="12">
        <f t="shared" si="625"/>
        <v>0</v>
      </c>
      <c r="CC147" s="12">
        <f t="shared" si="625"/>
        <v>0</v>
      </c>
      <c r="CD147" s="18" t="e">
        <f t="shared" ref="CD147" si="626">((CA147+CB147+CC147)/$BZ$4)</f>
        <v>#DIV/0!</v>
      </c>
    </row>
    <row r="148" spans="1:82" x14ac:dyDescent="0.25">
      <c r="A148" s="35">
        <v>19</v>
      </c>
      <c r="B148" s="26">
        <f t="shared" ref="B148" si="627">B146+1</f>
        <v>44428</v>
      </c>
      <c r="C148" s="4">
        <f t="shared" ref="C148" si="628">C146-D146-E146-F146</f>
        <v>0</v>
      </c>
      <c r="D148" s="4"/>
      <c r="E148" s="4"/>
      <c r="F148" s="4"/>
      <c r="G148" s="4"/>
      <c r="H148" s="4">
        <f t="shared" ref="H148" si="629">H146-I146-J146-K146</f>
        <v>0</v>
      </c>
      <c r="I148" s="4"/>
      <c r="J148" s="4"/>
      <c r="K148" s="4"/>
      <c r="L148" s="4"/>
      <c r="M148" s="4">
        <f t="shared" ref="M148" si="630">M146-N146-O146-P146</f>
        <v>0</v>
      </c>
      <c r="N148" s="4"/>
      <c r="O148" s="4"/>
      <c r="P148" s="4"/>
      <c r="Q148" s="4"/>
      <c r="R148" s="4">
        <f t="shared" ref="R148" si="631">R146-S146-T146-U146</f>
        <v>0</v>
      </c>
      <c r="S148" s="4"/>
      <c r="T148" s="4"/>
      <c r="U148" s="4"/>
      <c r="V148" s="4"/>
      <c r="W148" s="4">
        <f t="shared" ref="W148" si="632">W146-X146-Y146-Z146</f>
        <v>0</v>
      </c>
      <c r="X148" s="4"/>
      <c r="Y148" s="4"/>
      <c r="Z148" s="4"/>
      <c r="AA148" s="4"/>
      <c r="AB148" s="4">
        <f t="shared" ref="AB148" si="633">AB146-AC146-AD146-AE146</f>
        <v>0</v>
      </c>
      <c r="AC148" s="4"/>
      <c r="AD148" s="4"/>
      <c r="AE148" s="4"/>
      <c r="AF148" s="4"/>
      <c r="AG148" s="4">
        <f t="shared" ref="AG148" si="634">AG146-AH146-AI146-AJ146</f>
        <v>0</v>
      </c>
      <c r="AH148" s="4"/>
      <c r="AI148" s="4"/>
      <c r="AJ148" s="4"/>
      <c r="AK148" s="4"/>
      <c r="AL148" s="4">
        <f t="shared" ref="AL148" si="635">AL146-AM146-AN146-AO146</f>
        <v>0</v>
      </c>
      <c r="AM148" s="4"/>
      <c r="AN148" s="4"/>
      <c r="AO148" s="4"/>
      <c r="AP148" s="4"/>
      <c r="AQ148" s="4">
        <f t="shared" ref="AQ148" si="636">AQ146-AR146-AS146-AT146</f>
        <v>0</v>
      </c>
      <c r="AR148" s="4"/>
      <c r="AS148" s="4"/>
      <c r="AT148" s="4"/>
      <c r="AU148" s="4"/>
      <c r="AV148" s="4">
        <f t="shared" ref="AV148" si="637">AV146-AW146-AX146-AY146</f>
        <v>0</v>
      </c>
      <c r="AW148" s="4"/>
      <c r="AX148" s="4"/>
      <c r="AY148" s="4"/>
      <c r="AZ148" s="4"/>
      <c r="BA148" s="4">
        <f t="shared" ref="BA148" si="638">BA146-BB146-BC146-BD146</f>
        <v>0</v>
      </c>
      <c r="BB148" s="4"/>
      <c r="BC148" s="4"/>
      <c r="BD148" s="4"/>
      <c r="BE148" s="4"/>
      <c r="BF148" s="4">
        <f t="shared" ref="BF148" si="639">BF146-BG146-BH146-BI146</f>
        <v>0</v>
      </c>
      <c r="BG148" s="4"/>
      <c r="BH148" s="4"/>
      <c r="BI148" s="4"/>
      <c r="BJ148" s="4"/>
      <c r="BK148" s="4">
        <f t="shared" ref="BK148" si="640">BK146-BL146-BM146-BN146</f>
        <v>0</v>
      </c>
      <c r="BL148" s="4"/>
      <c r="BM148" s="4"/>
      <c r="BN148" s="4"/>
      <c r="BO148" s="4"/>
      <c r="BP148" s="4">
        <f t="shared" ref="BP148" si="641">BP146-BQ146-BR146-BS146</f>
        <v>0</v>
      </c>
      <c r="BQ148" s="4"/>
      <c r="BR148" s="4"/>
      <c r="BS148" s="4"/>
      <c r="BT148" s="4"/>
      <c r="BU148" s="4">
        <f t="shared" ref="BU148" si="642">BU146-BV146-BW146-BX146</f>
        <v>0</v>
      </c>
      <c r="BV148" s="4"/>
      <c r="BW148" s="4"/>
      <c r="BX148" s="4"/>
      <c r="BZ148" s="2">
        <f t="shared" ref="BZ148:CC154" si="643">SUM(C148,H148,M148,R148,W148,AB148,AG148,AL148,AQ148,AV148,BA148,BF148,BK148,BP148,BU148)</f>
        <v>0</v>
      </c>
      <c r="CA148" s="2">
        <f t="shared" si="643"/>
        <v>0</v>
      </c>
      <c r="CB148" s="2">
        <f t="shared" si="643"/>
        <v>0</v>
      </c>
      <c r="CC148" s="2">
        <f t="shared" si="643"/>
        <v>0</v>
      </c>
      <c r="CD148" s="17" t="e">
        <f t="shared" ref="CD148" si="644">((CA148+CB148+CC148)/BZ148)</f>
        <v>#DIV/0!</v>
      </c>
    </row>
    <row r="149" spans="1:82" x14ac:dyDescent="0.25">
      <c r="A149" s="36"/>
      <c r="B149" s="27">
        <f t="shared" ref="B149:B154" si="645">B148+1</f>
        <v>44429</v>
      </c>
      <c r="C149" s="5">
        <f t="shared" ref="C149:C154" si="646">C148-D148-E148-F148</f>
        <v>0</v>
      </c>
      <c r="D149" s="5"/>
      <c r="E149" s="5"/>
      <c r="F149" s="5"/>
      <c r="G149" s="5"/>
      <c r="H149" s="5">
        <f t="shared" ref="H149:H154" si="647">H148-I148-J148-K148</f>
        <v>0</v>
      </c>
      <c r="I149" s="5"/>
      <c r="J149" s="5"/>
      <c r="K149" s="5"/>
      <c r="L149" s="5"/>
      <c r="M149" s="5">
        <f t="shared" ref="M149:M154" si="648">M148-N148-O148-P148</f>
        <v>0</v>
      </c>
      <c r="N149" s="5"/>
      <c r="O149" s="5"/>
      <c r="P149" s="5"/>
      <c r="Q149" s="5"/>
      <c r="R149" s="5">
        <f t="shared" ref="R149:R154" si="649">R148-S148-T148-U148</f>
        <v>0</v>
      </c>
      <c r="S149" s="5"/>
      <c r="T149" s="5"/>
      <c r="U149" s="5"/>
      <c r="V149" s="5"/>
      <c r="W149" s="5">
        <f t="shared" ref="W149:W154" si="650">W148-X148-Y148-Z148</f>
        <v>0</v>
      </c>
      <c r="X149" s="5"/>
      <c r="Y149" s="5"/>
      <c r="Z149" s="5"/>
      <c r="AA149" s="5"/>
      <c r="AB149" s="5">
        <f t="shared" ref="AB149:AB154" si="651">AB148-AC148-AD148-AE148</f>
        <v>0</v>
      </c>
      <c r="AC149" s="5"/>
      <c r="AD149" s="5"/>
      <c r="AE149" s="5"/>
      <c r="AF149" s="5"/>
      <c r="AG149" s="5">
        <f t="shared" ref="AG149:AG154" si="652">AG148-AH148-AI148-AJ148</f>
        <v>0</v>
      </c>
      <c r="AH149" s="5"/>
      <c r="AI149" s="5"/>
      <c r="AJ149" s="5"/>
      <c r="AK149" s="5"/>
      <c r="AL149" s="5">
        <f t="shared" ref="AL149:AL154" si="653">AL148-AM148-AN148-AO148</f>
        <v>0</v>
      </c>
      <c r="AM149" s="5"/>
      <c r="AN149" s="5"/>
      <c r="AO149" s="5"/>
      <c r="AP149" s="5"/>
      <c r="AQ149" s="5">
        <f t="shared" ref="AQ149:AQ154" si="654">AQ148-AR148-AS148-AT148</f>
        <v>0</v>
      </c>
      <c r="AR149" s="5"/>
      <c r="AS149" s="5"/>
      <c r="AT149" s="5"/>
      <c r="AU149" s="5"/>
      <c r="AV149" s="5">
        <f t="shared" ref="AV149:AV154" si="655">AV148-AW148-AX148-AY148</f>
        <v>0</v>
      </c>
      <c r="AW149" s="5"/>
      <c r="AX149" s="5"/>
      <c r="AY149" s="5"/>
      <c r="AZ149" s="5"/>
      <c r="BA149" s="5">
        <f t="shared" ref="BA149:BA154" si="656">BA148-BB148-BC148-BD148</f>
        <v>0</v>
      </c>
      <c r="BB149" s="5"/>
      <c r="BC149" s="5"/>
      <c r="BD149" s="5"/>
      <c r="BE149" s="5"/>
      <c r="BF149" s="5">
        <f t="shared" ref="BF149:BF154" si="657">BF148-BG148-BH148-BI148</f>
        <v>0</v>
      </c>
      <c r="BG149" s="5"/>
      <c r="BH149" s="5"/>
      <c r="BI149" s="5"/>
      <c r="BJ149" s="5"/>
      <c r="BK149" s="5">
        <f t="shared" ref="BK149:BK154" si="658">BK148-BL148-BM148-BN148</f>
        <v>0</v>
      </c>
      <c r="BL149" s="5"/>
      <c r="BM149" s="5"/>
      <c r="BN149" s="5"/>
      <c r="BO149" s="5"/>
      <c r="BP149" s="5">
        <f t="shared" ref="BP149:BP154" si="659">BP148-BQ148-BR148-BS148</f>
        <v>0</v>
      </c>
      <c r="BQ149" s="5"/>
      <c r="BR149" s="5"/>
      <c r="BS149" s="5"/>
      <c r="BT149" s="5"/>
      <c r="BU149" s="5">
        <f t="shared" ref="BU149:BU154" si="660">BU148-BV148-BW148-BX148</f>
        <v>0</v>
      </c>
      <c r="BV149" s="5"/>
      <c r="BW149" s="5"/>
      <c r="BX149" s="5"/>
      <c r="BZ149" s="2">
        <f t="shared" si="607"/>
        <v>0</v>
      </c>
      <c r="CA149" s="2">
        <f t="shared" si="643"/>
        <v>0</v>
      </c>
      <c r="CB149" s="2">
        <f t="shared" si="643"/>
        <v>0</v>
      </c>
      <c r="CC149" s="2">
        <f t="shared" si="643"/>
        <v>0</v>
      </c>
      <c r="CD149" s="17" t="e">
        <f t="shared" si="572"/>
        <v>#DIV/0!</v>
      </c>
    </row>
    <row r="150" spans="1:82" x14ac:dyDescent="0.25">
      <c r="A150" s="36"/>
      <c r="B150" s="27">
        <f t="shared" si="645"/>
        <v>44430</v>
      </c>
      <c r="C150" s="5">
        <f t="shared" si="646"/>
        <v>0</v>
      </c>
      <c r="D150" s="5"/>
      <c r="E150" s="5"/>
      <c r="F150" s="5"/>
      <c r="G150" s="5"/>
      <c r="H150" s="5">
        <f t="shared" si="647"/>
        <v>0</v>
      </c>
      <c r="I150" s="5"/>
      <c r="J150" s="5"/>
      <c r="K150" s="5"/>
      <c r="L150" s="5"/>
      <c r="M150" s="5">
        <f t="shared" si="648"/>
        <v>0</v>
      </c>
      <c r="N150" s="5"/>
      <c r="O150" s="5"/>
      <c r="P150" s="5"/>
      <c r="Q150" s="5"/>
      <c r="R150" s="5">
        <f t="shared" si="649"/>
        <v>0</v>
      </c>
      <c r="S150" s="5"/>
      <c r="T150" s="5"/>
      <c r="U150" s="5"/>
      <c r="V150" s="5"/>
      <c r="W150" s="5">
        <f t="shared" si="650"/>
        <v>0</v>
      </c>
      <c r="X150" s="5"/>
      <c r="Y150" s="5"/>
      <c r="Z150" s="5"/>
      <c r="AA150" s="5"/>
      <c r="AB150" s="5">
        <f t="shared" si="651"/>
        <v>0</v>
      </c>
      <c r="AC150" s="5"/>
      <c r="AD150" s="5"/>
      <c r="AE150" s="5"/>
      <c r="AF150" s="5"/>
      <c r="AG150" s="5">
        <f t="shared" si="652"/>
        <v>0</v>
      </c>
      <c r="AH150" s="5"/>
      <c r="AI150" s="5"/>
      <c r="AJ150" s="5"/>
      <c r="AK150" s="5"/>
      <c r="AL150" s="5">
        <f t="shared" si="653"/>
        <v>0</v>
      </c>
      <c r="AM150" s="5"/>
      <c r="AN150" s="5"/>
      <c r="AO150" s="5"/>
      <c r="AP150" s="5"/>
      <c r="AQ150" s="5">
        <f t="shared" si="654"/>
        <v>0</v>
      </c>
      <c r="AR150" s="5"/>
      <c r="AS150" s="5"/>
      <c r="AT150" s="5"/>
      <c r="AU150" s="5"/>
      <c r="AV150" s="5">
        <f t="shared" si="655"/>
        <v>0</v>
      </c>
      <c r="AW150" s="5"/>
      <c r="AX150" s="5"/>
      <c r="AY150" s="5"/>
      <c r="AZ150" s="5"/>
      <c r="BA150" s="5">
        <f t="shared" si="656"/>
        <v>0</v>
      </c>
      <c r="BB150" s="5"/>
      <c r="BC150" s="5"/>
      <c r="BD150" s="5"/>
      <c r="BE150" s="5"/>
      <c r="BF150" s="5">
        <f t="shared" si="657"/>
        <v>0</v>
      </c>
      <c r="BG150" s="5"/>
      <c r="BH150" s="5"/>
      <c r="BI150" s="5"/>
      <c r="BJ150" s="5"/>
      <c r="BK150" s="5">
        <f t="shared" si="658"/>
        <v>0</v>
      </c>
      <c r="BL150" s="5"/>
      <c r="BM150" s="5"/>
      <c r="BN150" s="5"/>
      <c r="BO150" s="5"/>
      <c r="BP150" s="5">
        <f t="shared" si="659"/>
        <v>0</v>
      </c>
      <c r="BQ150" s="5"/>
      <c r="BR150" s="5"/>
      <c r="BS150" s="5"/>
      <c r="BT150" s="5"/>
      <c r="BU150" s="5">
        <f t="shared" si="660"/>
        <v>0</v>
      </c>
      <c r="BV150" s="5"/>
      <c r="BW150" s="5"/>
      <c r="BX150" s="5"/>
      <c r="BZ150" s="2">
        <f t="shared" si="607"/>
        <v>0</v>
      </c>
      <c r="CA150" s="2">
        <f t="shared" si="643"/>
        <v>0</v>
      </c>
      <c r="CB150" s="2">
        <f t="shared" si="643"/>
        <v>0</v>
      </c>
      <c r="CC150" s="2">
        <f t="shared" si="643"/>
        <v>0</v>
      </c>
      <c r="CD150" s="17" t="e">
        <f t="shared" si="572"/>
        <v>#DIV/0!</v>
      </c>
    </row>
    <row r="151" spans="1:82" x14ac:dyDescent="0.25">
      <c r="A151" s="36"/>
      <c r="B151" s="27">
        <f t="shared" si="645"/>
        <v>44431</v>
      </c>
      <c r="C151" s="5">
        <f t="shared" si="646"/>
        <v>0</v>
      </c>
      <c r="D151" s="5"/>
      <c r="E151" s="5"/>
      <c r="F151" s="5"/>
      <c r="G151" s="5"/>
      <c r="H151" s="5">
        <f t="shared" si="647"/>
        <v>0</v>
      </c>
      <c r="I151" s="5"/>
      <c r="J151" s="5"/>
      <c r="K151" s="5"/>
      <c r="L151" s="5"/>
      <c r="M151" s="5">
        <f t="shared" si="648"/>
        <v>0</v>
      </c>
      <c r="N151" s="5"/>
      <c r="O151" s="5"/>
      <c r="P151" s="5"/>
      <c r="Q151" s="5"/>
      <c r="R151" s="5">
        <f t="shared" si="649"/>
        <v>0</v>
      </c>
      <c r="S151" s="5"/>
      <c r="T151" s="5"/>
      <c r="U151" s="5"/>
      <c r="V151" s="5"/>
      <c r="W151" s="5">
        <f t="shared" si="650"/>
        <v>0</v>
      </c>
      <c r="X151" s="5"/>
      <c r="Y151" s="5"/>
      <c r="Z151" s="5"/>
      <c r="AA151" s="5"/>
      <c r="AB151" s="5">
        <f t="shared" si="651"/>
        <v>0</v>
      </c>
      <c r="AC151" s="5"/>
      <c r="AD151" s="5"/>
      <c r="AE151" s="5"/>
      <c r="AF151" s="5"/>
      <c r="AG151" s="5">
        <f t="shared" si="652"/>
        <v>0</v>
      </c>
      <c r="AH151" s="5"/>
      <c r="AI151" s="5"/>
      <c r="AJ151" s="5"/>
      <c r="AK151" s="5"/>
      <c r="AL151" s="5">
        <f t="shared" si="653"/>
        <v>0</v>
      </c>
      <c r="AM151" s="5"/>
      <c r="AN151" s="5"/>
      <c r="AO151" s="5"/>
      <c r="AP151" s="5"/>
      <c r="AQ151" s="5">
        <f t="shared" si="654"/>
        <v>0</v>
      </c>
      <c r="AR151" s="5"/>
      <c r="AS151" s="5"/>
      <c r="AT151" s="5"/>
      <c r="AU151" s="5"/>
      <c r="AV151" s="5">
        <f t="shared" si="655"/>
        <v>0</v>
      </c>
      <c r="AW151" s="5"/>
      <c r="AX151" s="5"/>
      <c r="AY151" s="5"/>
      <c r="AZ151" s="5"/>
      <c r="BA151" s="5">
        <f t="shared" si="656"/>
        <v>0</v>
      </c>
      <c r="BB151" s="5"/>
      <c r="BC151" s="5"/>
      <c r="BD151" s="5"/>
      <c r="BE151" s="5"/>
      <c r="BF151" s="5">
        <f t="shared" si="657"/>
        <v>0</v>
      </c>
      <c r="BG151" s="5"/>
      <c r="BH151" s="5"/>
      <c r="BI151" s="5"/>
      <c r="BJ151" s="5"/>
      <c r="BK151" s="5">
        <f t="shared" si="658"/>
        <v>0</v>
      </c>
      <c r="BL151" s="5"/>
      <c r="BM151" s="5"/>
      <c r="BN151" s="5"/>
      <c r="BO151" s="5"/>
      <c r="BP151" s="5">
        <f t="shared" si="659"/>
        <v>0</v>
      </c>
      <c r="BQ151" s="5"/>
      <c r="BR151" s="5"/>
      <c r="BS151" s="5"/>
      <c r="BT151" s="5"/>
      <c r="BU151" s="5">
        <f t="shared" si="660"/>
        <v>0</v>
      </c>
      <c r="BV151" s="5"/>
      <c r="BW151" s="5"/>
      <c r="BX151" s="5"/>
      <c r="BZ151" s="2">
        <f t="shared" si="607"/>
        <v>0</v>
      </c>
      <c r="CA151" s="2">
        <f t="shared" si="643"/>
        <v>0</v>
      </c>
      <c r="CB151" s="2">
        <f t="shared" si="643"/>
        <v>0</v>
      </c>
      <c r="CC151" s="2">
        <f t="shared" si="643"/>
        <v>0</v>
      </c>
      <c r="CD151" s="17" t="e">
        <f t="shared" si="572"/>
        <v>#DIV/0!</v>
      </c>
    </row>
    <row r="152" spans="1:82" x14ac:dyDescent="0.25">
      <c r="A152" s="36"/>
      <c r="B152" s="27">
        <f t="shared" si="645"/>
        <v>44432</v>
      </c>
      <c r="C152" s="5">
        <f t="shared" si="646"/>
        <v>0</v>
      </c>
      <c r="D152" s="5"/>
      <c r="E152" s="5"/>
      <c r="F152" s="5"/>
      <c r="G152" s="5"/>
      <c r="H152" s="5">
        <f t="shared" si="647"/>
        <v>0</v>
      </c>
      <c r="I152" s="5"/>
      <c r="J152" s="5"/>
      <c r="K152" s="5"/>
      <c r="L152" s="5"/>
      <c r="M152" s="5">
        <f t="shared" si="648"/>
        <v>0</v>
      </c>
      <c r="N152" s="5"/>
      <c r="O152" s="5"/>
      <c r="P152" s="5"/>
      <c r="Q152" s="5"/>
      <c r="R152" s="5">
        <f t="shared" si="649"/>
        <v>0</v>
      </c>
      <c r="S152" s="5"/>
      <c r="T152" s="5"/>
      <c r="U152" s="5"/>
      <c r="V152" s="5"/>
      <c r="W152" s="5">
        <f t="shared" si="650"/>
        <v>0</v>
      </c>
      <c r="X152" s="5"/>
      <c r="Y152" s="5"/>
      <c r="Z152" s="5"/>
      <c r="AA152" s="5"/>
      <c r="AB152" s="5">
        <f t="shared" si="651"/>
        <v>0</v>
      </c>
      <c r="AC152" s="5"/>
      <c r="AD152" s="5"/>
      <c r="AE152" s="5"/>
      <c r="AF152" s="5"/>
      <c r="AG152" s="5">
        <f t="shared" si="652"/>
        <v>0</v>
      </c>
      <c r="AH152" s="5"/>
      <c r="AI152" s="5"/>
      <c r="AJ152" s="5"/>
      <c r="AK152" s="5"/>
      <c r="AL152" s="5">
        <f t="shared" si="653"/>
        <v>0</v>
      </c>
      <c r="AM152" s="5"/>
      <c r="AN152" s="5"/>
      <c r="AO152" s="5"/>
      <c r="AP152" s="5"/>
      <c r="AQ152" s="5">
        <f t="shared" si="654"/>
        <v>0</v>
      </c>
      <c r="AR152" s="5"/>
      <c r="AS152" s="5"/>
      <c r="AT152" s="5"/>
      <c r="AU152" s="5"/>
      <c r="AV152" s="5">
        <f t="shared" si="655"/>
        <v>0</v>
      </c>
      <c r="AW152" s="5"/>
      <c r="AX152" s="5"/>
      <c r="AY152" s="5"/>
      <c r="AZ152" s="5"/>
      <c r="BA152" s="5">
        <f t="shared" si="656"/>
        <v>0</v>
      </c>
      <c r="BB152" s="5"/>
      <c r="BC152" s="5"/>
      <c r="BD152" s="5"/>
      <c r="BE152" s="5"/>
      <c r="BF152" s="5">
        <f t="shared" si="657"/>
        <v>0</v>
      </c>
      <c r="BG152" s="5"/>
      <c r="BH152" s="5"/>
      <c r="BI152" s="5"/>
      <c r="BJ152" s="5"/>
      <c r="BK152" s="5">
        <f t="shared" si="658"/>
        <v>0</v>
      </c>
      <c r="BL152" s="5"/>
      <c r="BM152" s="5"/>
      <c r="BN152" s="5"/>
      <c r="BO152" s="5"/>
      <c r="BP152" s="5">
        <f t="shared" si="659"/>
        <v>0</v>
      </c>
      <c r="BQ152" s="5"/>
      <c r="BR152" s="5"/>
      <c r="BS152" s="5"/>
      <c r="BT152" s="5"/>
      <c r="BU152" s="5">
        <f t="shared" si="660"/>
        <v>0</v>
      </c>
      <c r="BV152" s="5"/>
      <c r="BW152" s="5"/>
      <c r="BX152" s="5"/>
      <c r="BZ152" s="2">
        <f t="shared" si="607"/>
        <v>0</v>
      </c>
      <c r="CA152" s="2">
        <f t="shared" si="643"/>
        <v>0</v>
      </c>
      <c r="CB152" s="2">
        <f t="shared" si="643"/>
        <v>0</v>
      </c>
      <c r="CC152" s="2">
        <f t="shared" si="643"/>
        <v>0</v>
      </c>
      <c r="CD152" s="17" t="e">
        <f t="shared" si="572"/>
        <v>#DIV/0!</v>
      </c>
    </row>
    <row r="153" spans="1:82" x14ac:dyDescent="0.25">
      <c r="A153" s="36"/>
      <c r="B153" s="27">
        <f t="shared" si="645"/>
        <v>44433</v>
      </c>
      <c r="C153" s="5">
        <f t="shared" si="646"/>
        <v>0</v>
      </c>
      <c r="D153" s="5"/>
      <c r="E153" s="5"/>
      <c r="F153" s="5"/>
      <c r="G153" s="5"/>
      <c r="H153" s="5">
        <f t="shared" si="647"/>
        <v>0</v>
      </c>
      <c r="I153" s="5"/>
      <c r="J153" s="5"/>
      <c r="K153" s="5"/>
      <c r="L153" s="5"/>
      <c r="M153" s="5">
        <f t="shared" si="648"/>
        <v>0</v>
      </c>
      <c r="N153" s="5"/>
      <c r="O153" s="5"/>
      <c r="P153" s="5"/>
      <c r="Q153" s="5"/>
      <c r="R153" s="5">
        <f t="shared" si="649"/>
        <v>0</v>
      </c>
      <c r="S153" s="5"/>
      <c r="T153" s="5"/>
      <c r="U153" s="5"/>
      <c r="V153" s="5"/>
      <c r="W153" s="5">
        <f t="shared" si="650"/>
        <v>0</v>
      </c>
      <c r="X153" s="5"/>
      <c r="Y153" s="5"/>
      <c r="Z153" s="5"/>
      <c r="AA153" s="5"/>
      <c r="AB153" s="5">
        <f t="shared" si="651"/>
        <v>0</v>
      </c>
      <c r="AC153" s="5"/>
      <c r="AD153" s="5"/>
      <c r="AE153" s="5"/>
      <c r="AF153" s="5"/>
      <c r="AG153" s="5">
        <f t="shared" si="652"/>
        <v>0</v>
      </c>
      <c r="AH153" s="5"/>
      <c r="AI153" s="5"/>
      <c r="AJ153" s="5"/>
      <c r="AK153" s="5"/>
      <c r="AL153" s="5">
        <f t="shared" si="653"/>
        <v>0</v>
      </c>
      <c r="AM153" s="5"/>
      <c r="AN153" s="5"/>
      <c r="AO153" s="5"/>
      <c r="AP153" s="5"/>
      <c r="AQ153" s="5">
        <f t="shared" si="654"/>
        <v>0</v>
      </c>
      <c r="AR153" s="5"/>
      <c r="AS153" s="5"/>
      <c r="AT153" s="5"/>
      <c r="AU153" s="5"/>
      <c r="AV153" s="5">
        <f t="shared" si="655"/>
        <v>0</v>
      </c>
      <c r="AW153" s="5"/>
      <c r="AX153" s="5"/>
      <c r="AY153" s="5"/>
      <c r="AZ153" s="5"/>
      <c r="BA153" s="5">
        <f t="shared" si="656"/>
        <v>0</v>
      </c>
      <c r="BB153" s="5"/>
      <c r="BC153" s="5"/>
      <c r="BD153" s="5"/>
      <c r="BE153" s="5"/>
      <c r="BF153" s="5">
        <f t="shared" si="657"/>
        <v>0</v>
      </c>
      <c r="BG153" s="5"/>
      <c r="BH153" s="5"/>
      <c r="BI153" s="5"/>
      <c r="BJ153" s="5"/>
      <c r="BK153" s="5">
        <f t="shared" si="658"/>
        <v>0</v>
      </c>
      <c r="BL153" s="5"/>
      <c r="BM153" s="5"/>
      <c r="BN153" s="5"/>
      <c r="BO153" s="5"/>
      <c r="BP153" s="5">
        <f t="shared" si="659"/>
        <v>0</v>
      </c>
      <c r="BQ153" s="5"/>
      <c r="BR153" s="5"/>
      <c r="BS153" s="5"/>
      <c r="BT153" s="5"/>
      <c r="BU153" s="5">
        <f t="shared" si="660"/>
        <v>0</v>
      </c>
      <c r="BV153" s="5"/>
      <c r="BW153" s="5"/>
      <c r="BX153" s="5"/>
      <c r="BZ153" s="2">
        <f t="shared" si="607"/>
        <v>0</v>
      </c>
      <c r="CA153" s="2">
        <f t="shared" si="643"/>
        <v>0</v>
      </c>
      <c r="CB153" s="2">
        <f t="shared" si="643"/>
        <v>0</v>
      </c>
      <c r="CC153" s="2">
        <f t="shared" si="643"/>
        <v>0</v>
      </c>
      <c r="CD153" s="17" t="e">
        <f t="shared" si="572"/>
        <v>#DIV/0!</v>
      </c>
    </row>
    <row r="154" spans="1:82" ht="18.75" thickBot="1" x14ac:dyDescent="0.3">
      <c r="A154" s="37"/>
      <c r="B154" s="28">
        <f t="shared" si="645"/>
        <v>44434</v>
      </c>
      <c r="C154" s="6">
        <f t="shared" si="646"/>
        <v>0</v>
      </c>
      <c r="D154" s="6"/>
      <c r="E154" s="6"/>
      <c r="F154" s="6"/>
      <c r="G154" s="6"/>
      <c r="H154" s="6">
        <f t="shared" si="647"/>
        <v>0</v>
      </c>
      <c r="I154" s="6"/>
      <c r="J154" s="6"/>
      <c r="K154" s="6"/>
      <c r="L154" s="6"/>
      <c r="M154" s="6">
        <f t="shared" si="648"/>
        <v>0</v>
      </c>
      <c r="N154" s="6"/>
      <c r="O154" s="6"/>
      <c r="P154" s="6"/>
      <c r="Q154" s="6"/>
      <c r="R154" s="6">
        <f t="shared" si="649"/>
        <v>0</v>
      </c>
      <c r="S154" s="6"/>
      <c r="T154" s="6"/>
      <c r="U154" s="6"/>
      <c r="V154" s="6"/>
      <c r="W154" s="6">
        <f t="shared" si="650"/>
        <v>0</v>
      </c>
      <c r="X154" s="6"/>
      <c r="Y154" s="6"/>
      <c r="Z154" s="6"/>
      <c r="AA154" s="6"/>
      <c r="AB154" s="6">
        <f t="shared" si="651"/>
        <v>0</v>
      </c>
      <c r="AC154" s="6"/>
      <c r="AD154" s="6"/>
      <c r="AE154" s="6"/>
      <c r="AF154" s="6"/>
      <c r="AG154" s="6">
        <f t="shared" si="652"/>
        <v>0</v>
      </c>
      <c r="AH154" s="6"/>
      <c r="AI154" s="6"/>
      <c r="AJ154" s="6"/>
      <c r="AK154" s="6"/>
      <c r="AL154" s="6">
        <f t="shared" si="653"/>
        <v>0</v>
      </c>
      <c r="AM154" s="6"/>
      <c r="AN154" s="6"/>
      <c r="AO154" s="6"/>
      <c r="AP154" s="6"/>
      <c r="AQ154" s="6">
        <f t="shared" si="654"/>
        <v>0</v>
      </c>
      <c r="AR154" s="6"/>
      <c r="AS154" s="6"/>
      <c r="AT154" s="6"/>
      <c r="AU154" s="6"/>
      <c r="AV154" s="6">
        <f t="shared" si="655"/>
        <v>0</v>
      </c>
      <c r="AW154" s="6"/>
      <c r="AX154" s="6"/>
      <c r="AY154" s="6"/>
      <c r="AZ154" s="6"/>
      <c r="BA154" s="6">
        <f t="shared" si="656"/>
        <v>0</v>
      </c>
      <c r="BB154" s="6"/>
      <c r="BC154" s="6"/>
      <c r="BD154" s="6"/>
      <c r="BE154" s="6"/>
      <c r="BF154" s="6">
        <f t="shared" si="657"/>
        <v>0</v>
      </c>
      <c r="BG154" s="6"/>
      <c r="BH154" s="6"/>
      <c r="BI154" s="6"/>
      <c r="BJ154" s="6"/>
      <c r="BK154" s="6">
        <f t="shared" si="658"/>
        <v>0</v>
      </c>
      <c r="BL154" s="6"/>
      <c r="BM154" s="6"/>
      <c r="BN154" s="6"/>
      <c r="BO154" s="6"/>
      <c r="BP154" s="6">
        <f t="shared" si="659"/>
        <v>0</v>
      </c>
      <c r="BQ154" s="6"/>
      <c r="BR154" s="6"/>
      <c r="BS154" s="6"/>
      <c r="BT154" s="6"/>
      <c r="BU154" s="6">
        <f t="shared" si="660"/>
        <v>0</v>
      </c>
      <c r="BV154" s="6"/>
      <c r="BW154" s="6"/>
      <c r="BX154" s="6"/>
      <c r="BZ154" s="2">
        <f t="shared" si="607"/>
        <v>0</v>
      </c>
      <c r="CA154" s="2">
        <f t="shared" si="643"/>
        <v>0</v>
      </c>
      <c r="CB154" s="2">
        <f t="shared" si="643"/>
        <v>0</v>
      </c>
      <c r="CC154" s="2">
        <f t="shared" si="643"/>
        <v>0</v>
      </c>
      <c r="CD154" s="17" t="e">
        <f t="shared" si="572"/>
        <v>#DIV/0!</v>
      </c>
    </row>
    <row r="155" spans="1:82" ht="18.75" thickTop="1" x14ac:dyDescent="0.25">
      <c r="B155" s="29"/>
      <c r="BZ155" s="2"/>
      <c r="CA155" s="12">
        <f t="shared" ref="CA155:CC155" si="661">SUM(CA148:CA154)</f>
        <v>0</v>
      </c>
      <c r="CB155" s="12">
        <f t="shared" si="661"/>
        <v>0</v>
      </c>
      <c r="CC155" s="12">
        <f t="shared" si="661"/>
        <v>0</v>
      </c>
      <c r="CD155" s="18" t="e">
        <f t="shared" ref="CD155" si="662">((CA155+CB155+CC155)/$BZ$4)</f>
        <v>#DIV/0!</v>
      </c>
    </row>
    <row r="156" spans="1:82" x14ac:dyDescent="0.25">
      <c r="A156" s="35">
        <v>20</v>
      </c>
      <c r="B156" s="26">
        <f t="shared" ref="B156" si="663">B154+1</f>
        <v>44435</v>
      </c>
      <c r="C156" s="4">
        <f t="shared" ref="C156" si="664">C154-D154-E154-F154</f>
        <v>0</v>
      </c>
      <c r="D156" s="4"/>
      <c r="E156" s="4"/>
      <c r="F156" s="4"/>
      <c r="G156" s="4"/>
      <c r="H156" s="4">
        <f t="shared" ref="H156" si="665">H154-I154-J154-K154</f>
        <v>0</v>
      </c>
      <c r="I156" s="4"/>
      <c r="J156" s="4"/>
      <c r="K156" s="4"/>
      <c r="L156" s="4"/>
      <c r="M156" s="4">
        <f t="shared" ref="M156" si="666">M154-N154-O154-P154</f>
        <v>0</v>
      </c>
      <c r="N156" s="4"/>
      <c r="O156" s="4"/>
      <c r="P156" s="4"/>
      <c r="Q156" s="4"/>
      <c r="R156" s="4">
        <f t="shared" ref="R156" si="667">R154-S154-T154-U154</f>
        <v>0</v>
      </c>
      <c r="S156" s="4"/>
      <c r="T156" s="4"/>
      <c r="U156" s="4"/>
      <c r="V156" s="4"/>
      <c r="W156" s="4">
        <f t="shared" ref="W156" si="668">W154-X154-Y154-Z154</f>
        <v>0</v>
      </c>
      <c r="X156" s="4"/>
      <c r="Y156" s="4"/>
      <c r="Z156" s="4"/>
      <c r="AA156" s="4"/>
      <c r="AB156" s="4">
        <f t="shared" ref="AB156" si="669">AB154-AC154-AD154-AE154</f>
        <v>0</v>
      </c>
      <c r="AC156" s="4"/>
      <c r="AD156" s="4"/>
      <c r="AE156" s="4"/>
      <c r="AF156" s="4"/>
      <c r="AG156" s="4">
        <f t="shared" ref="AG156" si="670">AG154-AH154-AI154-AJ154</f>
        <v>0</v>
      </c>
      <c r="AH156" s="4"/>
      <c r="AI156" s="4"/>
      <c r="AJ156" s="4"/>
      <c r="AK156" s="4"/>
      <c r="AL156" s="4">
        <f t="shared" ref="AL156" si="671">AL154-AM154-AN154-AO154</f>
        <v>0</v>
      </c>
      <c r="AM156" s="4"/>
      <c r="AN156" s="4"/>
      <c r="AO156" s="4"/>
      <c r="AP156" s="4"/>
      <c r="AQ156" s="4">
        <f t="shared" ref="AQ156" si="672">AQ154-AR154-AS154-AT154</f>
        <v>0</v>
      </c>
      <c r="AR156" s="4"/>
      <c r="AS156" s="4"/>
      <c r="AT156" s="4"/>
      <c r="AU156" s="4"/>
      <c r="AV156" s="4">
        <f t="shared" ref="AV156" si="673">AV154-AW154-AX154-AY154</f>
        <v>0</v>
      </c>
      <c r="AW156" s="4"/>
      <c r="AX156" s="4"/>
      <c r="AY156" s="4"/>
      <c r="AZ156" s="4"/>
      <c r="BA156" s="4">
        <f t="shared" ref="BA156" si="674">BA154-BB154-BC154-BD154</f>
        <v>0</v>
      </c>
      <c r="BB156" s="4"/>
      <c r="BC156" s="4"/>
      <c r="BD156" s="4"/>
      <c r="BE156" s="4"/>
      <c r="BF156" s="4">
        <f t="shared" ref="BF156" si="675">BF154-BG154-BH154-BI154</f>
        <v>0</v>
      </c>
      <c r="BG156" s="4"/>
      <c r="BH156" s="4"/>
      <c r="BI156" s="4"/>
      <c r="BJ156" s="4"/>
      <c r="BK156" s="4">
        <f t="shared" ref="BK156" si="676">BK154-BL154-BM154-BN154</f>
        <v>0</v>
      </c>
      <c r="BL156" s="4"/>
      <c r="BM156" s="4"/>
      <c r="BN156" s="4"/>
      <c r="BO156" s="4"/>
      <c r="BP156" s="4">
        <f t="shared" ref="BP156" si="677">BP154-BQ154-BR154-BS154</f>
        <v>0</v>
      </c>
      <c r="BQ156" s="4"/>
      <c r="BR156" s="4"/>
      <c r="BS156" s="4"/>
      <c r="BT156" s="4"/>
      <c r="BU156" s="4">
        <f t="shared" ref="BU156" si="678">BU154-BV154-BW154-BX154</f>
        <v>0</v>
      </c>
      <c r="BV156" s="4"/>
      <c r="BW156" s="4"/>
      <c r="BX156" s="4"/>
      <c r="BZ156" s="2">
        <f t="shared" ref="BZ156:CC162" si="679">SUM(C156,H156,M156,R156,W156,AB156,AG156,AL156,AQ156,AV156,BA156,BF156,BK156,BP156,BU156)</f>
        <v>0</v>
      </c>
      <c r="CA156" s="2">
        <f t="shared" si="679"/>
        <v>0</v>
      </c>
      <c r="CB156" s="2">
        <f t="shared" si="679"/>
        <v>0</v>
      </c>
      <c r="CC156" s="2">
        <f t="shared" si="679"/>
        <v>0</v>
      </c>
      <c r="CD156" s="17" t="e">
        <f t="shared" ref="CD156" si="680">((CA156+CB156+CC156)/BZ156)</f>
        <v>#DIV/0!</v>
      </c>
    </row>
    <row r="157" spans="1:82" x14ac:dyDescent="0.25">
      <c r="A157" s="36"/>
      <c r="B157" s="27">
        <f t="shared" ref="B157:B162" si="681">B156+1</f>
        <v>44436</v>
      </c>
      <c r="C157" s="5">
        <f t="shared" ref="C157:C162" si="682">C156-D156-E156-F156</f>
        <v>0</v>
      </c>
      <c r="D157" s="5"/>
      <c r="E157" s="5"/>
      <c r="F157" s="5"/>
      <c r="G157" s="5"/>
      <c r="H157" s="5">
        <f t="shared" ref="H157:H162" si="683">H156-I156-J156-K156</f>
        <v>0</v>
      </c>
      <c r="I157" s="5"/>
      <c r="J157" s="5"/>
      <c r="K157" s="5"/>
      <c r="L157" s="5"/>
      <c r="M157" s="5">
        <f t="shared" ref="M157:M162" si="684">M156-N156-O156-P156</f>
        <v>0</v>
      </c>
      <c r="N157" s="5"/>
      <c r="O157" s="5"/>
      <c r="P157" s="5"/>
      <c r="Q157" s="5"/>
      <c r="R157" s="5">
        <f t="shared" ref="R157:R162" si="685">R156-S156-T156-U156</f>
        <v>0</v>
      </c>
      <c r="S157" s="5"/>
      <c r="T157" s="5"/>
      <c r="U157" s="5"/>
      <c r="V157" s="5"/>
      <c r="W157" s="5">
        <f t="shared" ref="W157:W162" si="686">W156-X156-Y156-Z156</f>
        <v>0</v>
      </c>
      <c r="X157" s="5"/>
      <c r="Y157" s="5"/>
      <c r="Z157" s="5"/>
      <c r="AA157" s="5"/>
      <c r="AB157" s="5">
        <f t="shared" ref="AB157:AB162" si="687">AB156-AC156-AD156-AE156</f>
        <v>0</v>
      </c>
      <c r="AC157" s="5"/>
      <c r="AD157" s="5"/>
      <c r="AE157" s="5"/>
      <c r="AF157" s="5"/>
      <c r="AG157" s="5">
        <f t="shared" ref="AG157:AG162" si="688">AG156-AH156-AI156-AJ156</f>
        <v>0</v>
      </c>
      <c r="AH157" s="5"/>
      <c r="AI157" s="5"/>
      <c r="AJ157" s="5"/>
      <c r="AK157" s="5"/>
      <c r="AL157" s="5">
        <f t="shared" ref="AL157:AL162" si="689">AL156-AM156-AN156-AO156</f>
        <v>0</v>
      </c>
      <c r="AM157" s="5"/>
      <c r="AN157" s="5"/>
      <c r="AO157" s="5"/>
      <c r="AP157" s="5"/>
      <c r="AQ157" s="5">
        <f t="shared" ref="AQ157:AQ162" si="690">AQ156-AR156-AS156-AT156</f>
        <v>0</v>
      </c>
      <c r="AR157" s="5"/>
      <c r="AS157" s="5"/>
      <c r="AT157" s="5"/>
      <c r="AU157" s="5"/>
      <c r="AV157" s="5">
        <f t="shared" ref="AV157:AV162" si="691">AV156-AW156-AX156-AY156</f>
        <v>0</v>
      </c>
      <c r="AW157" s="5"/>
      <c r="AX157" s="5"/>
      <c r="AY157" s="5"/>
      <c r="AZ157" s="5"/>
      <c r="BA157" s="5">
        <f t="shared" ref="BA157:BA162" si="692">BA156-BB156-BC156-BD156</f>
        <v>0</v>
      </c>
      <c r="BB157" s="5"/>
      <c r="BC157" s="5"/>
      <c r="BD157" s="5"/>
      <c r="BE157" s="5"/>
      <c r="BF157" s="5">
        <f t="shared" ref="BF157:BF162" si="693">BF156-BG156-BH156-BI156</f>
        <v>0</v>
      </c>
      <c r="BG157" s="5"/>
      <c r="BH157" s="5"/>
      <c r="BI157" s="5"/>
      <c r="BJ157" s="5"/>
      <c r="BK157" s="5">
        <f t="shared" ref="BK157:BK162" si="694">BK156-BL156-BM156-BN156</f>
        <v>0</v>
      </c>
      <c r="BL157" s="5"/>
      <c r="BM157" s="5"/>
      <c r="BN157" s="5"/>
      <c r="BO157" s="5"/>
      <c r="BP157" s="5">
        <f t="shared" ref="BP157:BP162" si="695">BP156-BQ156-BR156-BS156</f>
        <v>0</v>
      </c>
      <c r="BQ157" s="5"/>
      <c r="BR157" s="5"/>
      <c r="BS157" s="5"/>
      <c r="BT157" s="5"/>
      <c r="BU157" s="5">
        <f t="shared" ref="BU157:BU162" si="696">BU156-BV156-BW156-BX156</f>
        <v>0</v>
      </c>
      <c r="BV157" s="5"/>
      <c r="BW157" s="5"/>
      <c r="BX157" s="5"/>
      <c r="BZ157" s="2">
        <f t="shared" si="607"/>
        <v>0</v>
      </c>
      <c r="CA157" s="2">
        <f t="shared" si="679"/>
        <v>0</v>
      </c>
      <c r="CB157" s="2">
        <f t="shared" si="679"/>
        <v>0</v>
      </c>
      <c r="CC157" s="2">
        <f t="shared" si="679"/>
        <v>0</v>
      </c>
      <c r="CD157" s="17" t="e">
        <f t="shared" si="572"/>
        <v>#DIV/0!</v>
      </c>
    </row>
    <row r="158" spans="1:82" x14ac:dyDescent="0.25">
      <c r="A158" s="36"/>
      <c r="B158" s="27">
        <f t="shared" si="681"/>
        <v>44437</v>
      </c>
      <c r="C158" s="5">
        <f t="shared" si="682"/>
        <v>0</v>
      </c>
      <c r="D158" s="5"/>
      <c r="E158" s="5"/>
      <c r="F158" s="5"/>
      <c r="G158" s="5"/>
      <c r="H158" s="5">
        <f t="shared" si="683"/>
        <v>0</v>
      </c>
      <c r="I158" s="5"/>
      <c r="J158" s="5"/>
      <c r="K158" s="5"/>
      <c r="L158" s="5"/>
      <c r="M158" s="5">
        <f t="shared" si="684"/>
        <v>0</v>
      </c>
      <c r="N158" s="5"/>
      <c r="O158" s="5"/>
      <c r="P158" s="5"/>
      <c r="Q158" s="5"/>
      <c r="R158" s="5">
        <f t="shared" si="685"/>
        <v>0</v>
      </c>
      <c r="S158" s="5"/>
      <c r="T158" s="5"/>
      <c r="U158" s="5"/>
      <c r="V158" s="5"/>
      <c r="W158" s="5">
        <f t="shared" si="686"/>
        <v>0</v>
      </c>
      <c r="X158" s="5"/>
      <c r="Y158" s="5"/>
      <c r="Z158" s="5"/>
      <c r="AA158" s="5"/>
      <c r="AB158" s="5">
        <f t="shared" si="687"/>
        <v>0</v>
      </c>
      <c r="AC158" s="5"/>
      <c r="AD158" s="5"/>
      <c r="AE158" s="5"/>
      <c r="AF158" s="5"/>
      <c r="AG158" s="5">
        <f t="shared" si="688"/>
        <v>0</v>
      </c>
      <c r="AH158" s="5"/>
      <c r="AI158" s="5"/>
      <c r="AJ158" s="5"/>
      <c r="AK158" s="5"/>
      <c r="AL158" s="5">
        <f t="shared" si="689"/>
        <v>0</v>
      </c>
      <c r="AM158" s="5"/>
      <c r="AN158" s="5"/>
      <c r="AO158" s="5"/>
      <c r="AP158" s="5"/>
      <c r="AQ158" s="5">
        <f t="shared" si="690"/>
        <v>0</v>
      </c>
      <c r="AR158" s="5"/>
      <c r="AS158" s="5"/>
      <c r="AT158" s="5"/>
      <c r="AU158" s="5"/>
      <c r="AV158" s="5">
        <f t="shared" si="691"/>
        <v>0</v>
      </c>
      <c r="AW158" s="5"/>
      <c r="AX158" s="5"/>
      <c r="AY158" s="5"/>
      <c r="AZ158" s="5"/>
      <c r="BA158" s="5">
        <f t="shared" si="692"/>
        <v>0</v>
      </c>
      <c r="BB158" s="5"/>
      <c r="BC158" s="5"/>
      <c r="BD158" s="5"/>
      <c r="BE158" s="5"/>
      <c r="BF158" s="5">
        <f t="shared" si="693"/>
        <v>0</v>
      </c>
      <c r="BG158" s="5"/>
      <c r="BH158" s="5"/>
      <c r="BI158" s="5"/>
      <c r="BJ158" s="5"/>
      <c r="BK158" s="5">
        <f t="shared" si="694"/>
        <v>0</v>
      </c>
      <c r="BL158" s="5"/>
      <c r="BM158" s="5"/>
      <c r="BN158" s="5"/>
      <c r="BO158" s="5"/>
      <c r="BP158" s="5">
        <f t="shared" si="695"/>
        <v>0</v>
      </c>
      <c r="BQ158" s="5"/>
      <c r="BR158" s="5"/>
      <c r="BS158" s="5"/>
      <c r="BT158" s="5"/>
      <c r="BU158" s="5">
        <f t="shared" si="696"/>
        <v>0</v>
      </c>
      <c r="BV158" s="5"/>
      <c r="BW158" s="5"/>
      <c r="BX158" s="5"/>
      <c r="BZ158" s="2">
        <f t="shared" si="607"/>
        <v>0</v>
      </c>
      <c r="CA158" s="2">
        <f t="shared" si="679"/>
        <v>0</v>
      </c>
      <c r="CB158" s="2">
        <f t="shared" si="679"/>
        <v>0</v>
      </c>
      <c r="CC158" s="2">
        <f t="shared" si="679"/>
        <v>0</v>
      </c>
      <c r="CD158" s="17" t="e">
        <f t="shared" si="572"/>
        <v>#DIV/0!</v>
      </c>
    </row>
    <row r="159" spans="1:82" x14ac:dyDescent="0.25">
      <c r="A159" s="36"/>
      <c r="B159" s="27">
        <f t="shared" si="681"/>
        <v>44438</v>
      </c>
      <c r="C159" s="5">
        <f t="shared" si="682"/>
        <v>0</v>
      </c>
      <c r="D159" s="5"/>
      <c r="E159" s="5"/>
      <c r="F159" s="5"/>
      <c r="G159" s="5"/>
      <c r="H159" s="5">
        <f t="shared" si="683"/>
        <v>0</v>
      </c>
      <c r="I159" s="5"/>
      <c r="J159" s="5"/>
      <c r="K159" s="5"/>
      <c r="L159" s="5"/>
      <c r="M159" s="5">
        <f t="shared" si="684"/>
        <v>0</v>
      </c>
      <c r="N159" s="5"/>
      <c r="O159" s="5"/>
      <c r="P159" s="5"/>
      <c r="Q159" s="5"/>
      <c r="R159" s="5">
        <f t="shared" si="685"/>
        <v>0</v>
      </c>
      <c r="S159" s="5"/>
      <c r="T159" s="5"/>
      <c r="U159" s="5"/>
      <c r="V159" s="5"/>
      <c r="W159" s="5">
        <f t="shared" si="686"/>
        <v>0</v>
      </c>
      <c r="X159" s="5"/>
      <c r="Y159" s="5"/>
      <c r="Z159" s="5"/>
      <c r="AA159" s="5"/>
      <c r="AB159" s="5">
        <f t="shared" si="687"/>
        <v>0</v>
      </c>
      <c r="AC159" s="5"/>
      <c r="AD159" s="5"/>
      <c r="AE159" s="5"/>
      <c r="AF159" s="5"/>
      <c r="AG159" s="5">
        <f t="shared" si="688"/>
        <v>0</v>
      </c>
      <c r="AH159" s="5"/>
      <c r="AI159" s="5"/>
      <c r="AJ159" s="5"/>
      <c r="AK159" s="5"/>
      <c r="AL159" s="5">
        <f t="shared" si="689"/>
        <v>0</v>
      </c>
      <c r="AM159" s="5"/>
      <c r="AN159" s="5"/>
      <c r="AO159" s="5"/>
      <c r="AP159" s="5"/>
      <c r="AQ159" s="5">
        <f t="shared" si="690"/>
        <v>0</v>
      </c>
      <c r="AR159" s="5"/>
      <c r="AS159" s="5"/>
      <c r="AT159" s="5"/>
      <c r="AU159" s="5"/>
      <c r="AV159" s="5">
        <f t="shared" si="691"/>
        <v>0</v>
      </c>
      <c r="AW159" s="5"/>
      <c r="AX159" s="5"/>
      <c r="AY159" s="5"/>
      <c r="AZ159" s="5"/>
      <c r="BA159" s="5">
        <f t="shared" si="692"/>
        <v>0</v>
      </c>
      <c r="BB159" s="5"/>
      <c r="BC159" s="5"/>
      <c r="BD159" s="5"/>
      <c r="BE159" s="5"/>
      <c r="BF159" s="5">
        <f t="shared" si="693"/>
        <v>0</v>
      </c>
      <c r="BG159" s="5"/>
      <c r="BH159" s="5"/>
      <c r="BI159" s="5"/>
      <c r="BJ159" s="5"/>
      <c r="BK159" s="5">
        <f t="shared" si="694"/>
        <v>0</v>
      </c>
      <c r="BL159" s="5"/>
      <c r="BM159" s="5"/>
      <c r="BN159" s="5"/>
      <c r="BO159" s="5"/>
      <c r="BP159" s="5">
        <f t="shared" si="695"/>
        <v>0</v>
      </c>
      <c r="BQ159" s="5"/>
      <c r="BR159" s="5"/>
      <c r="BS159" s="5"/>
      <c r="BT159" s="5"/>
      <c r="BU159" s="5">
        <f t="shared" si="696"/>
        <v>0</v>
      </c>
      <c r="BV159" s="5"/>
      <c r="BW159" s="5"/>
      <c r="BX159" s="5"/>
      <c r="BZ159" s="2">
        <f t="shared" si="607"/>
        <v>0</v>
      </c>
      <c r="CA159" s="2">
        <f t="shared" si="679"/>
        <v>0</v>
      </c>
      <c r="CB159" s="2">
        <f t="shared" si="679"/>
        <v>0</v>
      </c>
      <c r="CC159" s="2">
        <f t="shared" si="679"/>
        <v>0</v>
      </c>
      <c r="CD159" s="17" t="e">
        <f t="shared" si="572"/>
        <v>#DIV/0!</v>
      </c>
    </row>
    <row r="160" spans="1:82" x14ac:dyDescent="0.25">
      <c r="A160" s="36"/>
      <c r="B160" s="27">
        <f t="shared" si="681"/>
        <v>44439</v>
      </c>
      <c r="C160" s="5">
        <f t="shared" si="682"/>
        <v>0</v>
      </c>
      <c r="D160" s="5"/>
      <c r="E160" s="5"/>
      <c r="F160" s="5"/>
      <c r="G160" s="5"/>
      <c r="H160" s="5">
        <f t="shared" si="683"/>
        <v>0</v>
      </c>
      <c r="I160" s="5"/>
      <c r="J160" s="5"/>
      <c r="K160" s="5"/>
      <c r="L160" s="5"/>
      <c r="M160" s="5">
        <f t="shared" si="684"/>
        <v>0</v>
      </c>
      <c r="N160" s="5"/>
      <c r="O160" s="5"/>
      <c r="P160" s="5"/>
      <c r="Q160" s="5"/>
      <c r="R160" s="5">
        <f t="shared" si="685"/>
        <v>0</v>
      </c>
      <c r="S160" s="5"/>
      <c r="T160" s="5"/>
      <c r="U160" s="5"/>
      <c r="V160" s="5"/>
      <c r="W160" s="5">
        <f t="shared" si="686"/>
        <v>0</v>
      </c>
      <c r="X160" s="5"/>
      <c r="Y160" s="5"/>
      <c r="Z160" s="5"/>
      <c r="AA160" s="5"/>
      <c r="AB160" s="5">
        <f t="shared" si="687"/>
        <v>0</v>
      </c>
      <c r="AC160" s="5"/>
      <c r="AD160" s="5"/>
      <c r="AE160" s="5"/>
      <c r="AF160" s="5"/>
      <c r="AG160" s="5">
        <f t="shared" si="688"/>
        <v>0</v>
      </c>
      <c r="AH160" s="5"/>
      <c r="AI160" s="5"/>
      <c r="AJ160" s="5"/>
      <c r="AK160" s="5"/>
      <c r="AL160" s="5">
        <f t="shared" si="689"/>
        <v>0</v>
      </c>
      <c r="AM160" s="5"/>
      <c r="AN160" s="5"/>
      <c r="AO160" s="5"/>
      <c r="AP160" s="5"/>
      <c r="AQ160" s="5">
        <f t="shared" si="690"/>
        <v>0</v>
      </c>
      <c r="AR160" s="5"/>
      <c r="AS160" s="5"/>
      <c r="AT160" s="5"/>
      <c r="AU160" s="5"/>
      <c r="AV160" s="5">
        <f t="shared" si="691"/>
        <v>0</v>
      </c>
      <c r="AW160" s="5"/>
      <c r="AX160" s="5"/>
      <c r="AY160" s="5"/>
      <c r="AZ160" s="5"/>
      <c r="BA160" s="5">
        <f t="shared" si="692"/>
        <v>0</v>
      </c>
      <c r="BB160" s="5"/>
      <c r="BC160" s="5"/>
      <c r="BD160" s="5"/>
      <c r="BE160" s="5"/>
      <c r="BF160" s="5">
        <f t="shared" si="693"/>
        <v>0</v>
      </c>
      <c r="BG160" s="5"/>
      <c r="BH160" s="5"/>
      <c r="BI160" s="5"/>
      <c r="BJ160" s="5"/>
      <c r="BK160" s="5">
        <f t="shared" si="694"/>
        <v>0</v>
      </c>
      <c r="BL160" s="5"/>
      <c r="BM160" s="5"/>
      <c r="BN160" s="5"/>
      <c r="BO160" s="5"/>
      <c r="BP160" s="5">
        <f t="shared" si="695"/>
        <v>0</v>
      </c>
      <c r="BQ160" s="5"/>
      <c r="BR160" s="5"/>
      <c r="BS160" s="5"/>
      <c r="BT160" s="5"/>
      <c r="BU160" s="5">
        <f t="shared" si="696"/>
        <v>0</v>
      </c>
      <c r="BV160" s="5"/>
      <c r="BW160" s="5"/>
      <c r="BX160" s="5"/>
      <c r="BZ160" s="2">
        <f t="shared" si="607"/>
        <v>0</v>
      </c>
      <c r="CA160" s="2">
        <f t="shared" si="679"/>
        <v>0</v>
      </c>
      <c r="CB160" s="2">
        <f t="shared" si="679"/>
        <v>0</v>
      </c>
      <c r="CC160" s="2">
        <f t="shared" si="679"/>
        <v>0</v>
      </c>
      <c r="CD160" s="17" t="e">
        <f t="shared" si="572"/>
        <v>#DIV/0!</v>
      </c>
    </row>
    <row r="161" spans="1:82" x14ac:dyDescent="0.25">
      <c r="A161" s="36"/>
      <c r="B161" s="27">
        <f t="shared" si="681"/>
        <v>44440</v>
      </c>
      <c r="C161" s="5">
        <f t="shared" si="682"/>
        <v>0</v>
      </c>
      <c r="D161" s="5"/>
      <c r="E161" s="5"/>
      <c r="F161" s="5"/>
      <c r="G161" s="5"/>
      <c r="H161" s="5">
        <f t="shared" si="683"/>
        <v>0</v>
      </c>
      <c r="I161" s="5"/>
      <c r="J161" s="5"/>
      <c r="K161" s="5"/>
      <c r="L161" s="5"/>
      <c r="M161" s="5">
        <f t="shared" si="684"/>
        <v>0</v>
      </c>
      <c r="N161" s="5"/>
      <c r="O161" s="5"/>
      <c r="P161" s="5"/>
      <c r="Q161" s="5"/>
      <c r="R161" s="5">
        <f t="shared" si="685"/>
        <v>0</v>
      </c>
      <c r="S161" s="5"/>
      <c r="T161" s="5"/>
      <c r="U161" s="5"/>
      <c r="V161" s="5"/>
      <c r="W161" s="5">
        <f t="shared" si="686"/>
        <v>0</v>
      </c>
      <c r="X161" s="5"/>
      <c r="Y161" s="5"/>
      <c r="Z161" s="5"/>
      <c r="AA161" s="5"/>
      <c r="AB161" s="5">
        <f t="shared" si="687"/>
        <v>0</v>
      </c>
      <c r="AC161" s="5"/>
      <c r="AD161" s="5"/>
      <c r="AE161" s="5"/>
      <c r="AF161" s="5"/>
      <c r="AG161" s="5">
        <f t="shared" si="688"/>
        <v>0</v>
      </c>
      <c r="AH161" s="5"/>
      <c r="AI161" s="5"/>
      <c r="AJ161" s="5"/>
      <c r="AK161" s="5"/>
      <c r="AL161" s="5">
        <f t="shared" si="689"/>
        <v>0</v>
      </c>
      <c r="AM161" s="5"/>
      <c r="AN161" s="5"/>
      <c r="AO161" s="5"/>
      <c r="AP161" s="5"/>
      <c r="AQ161" s="5">
        <f t="shared" si="690"/>
        <v>0</v>
      </c>
      <c r="AR161" s="5"/>
      <c r="AS161" s="5"/>
      <c r="AT161" s="5"/>
      <c r="AU161" s="5"/>
      <c r="AV161" s="5">
        <f t="shared" si="691"/>
        <v>0</v>
      </c>
      <c r="AW161" s="5"/>
      <c r="AX161" s="5"/>
      <c r="AY161" s="5"/>
      <c r="AZ161" s="5"/>
      <c r="BA161" s="5">
        <f t="shared" si="692"/>
        <v>0</v>
      </c>
      <c r="BB161" s="5"/>
      <c r="BC161" s="5"/>
      <c r="BD161" s="5"/>
      <c r="BE161" s="5"/>
      <c r="BF161" s="5">
        <f t="shared" si="693"/>
        <v>0</v>
      </c>
      <c r="BG161" s="5"/>
      <c r="BH161" s="5"/>
      <c r="BI161" s="5"/>
      <c r="BJ161" s="5"/>
      <c r="BK161" s="5">
        <f t="shared" si="694"/>
        <v>0</v>
      </c>
      <c r="BL161" s="5"/>
      <c r="BM161" s="5"/>
      <c r="BN161" s="5"/>
      <c r="BO161" s="5"/>
      <c r="BP161" s="5">
        <f t="shared" si="695"/>
        <v>0</v>
      </c>
      <c r="BQ161" s="5"/>
      <c r="BR161" s="5"/>
      <c r="BS161" s="5"/>
      <c r="BT161" s="5"/>
      <c r="BU161" s="5">
        <f t="shared" si="696"/>
        <v>0</v>
      </c>
      <c r="BV161" s="5"/>
      <c r="BW161" s="5"/>
      <c r="BX161" s="5"/>
      <c r="BZ161" s="2">
        <f t="shared" si="607"/>
        <v>0</v>
      </c>
      <c r="CA161" s="2">
        <f t="shared" si="679"/>
        <v>0</v>
      </c>
      <c r="CB161" s="2">
        <f t="shared" si="679"/>
        <v>0</v>
      </c>
      <c r="CC161" s="2">
        <f t="shared" si="679"/>
        <v>0</v>
      </c>
      <c r="CD161" s="17" t="e">
        <f t="shared" si="572"/>
        <v>#DIV/0!</v>
      </c>
    </row>
    <row r="162" spans="1:82" ht="18.75" thickBot="1" x14ac:dyDescent="0.3">
      <c r="A162" s="37"/>
      <c r="B162" s="28">
        <f t="shared" si="681"/>
        <v>44441</v>
      </c>
      <c r="C162" s="6">
        <f t="shared" si="682"/>
        <v>0</v>
      </c>
      <c r="D162" s="6"/>
      <c r="E162" s="6"/>
      <c r="F162" s="6"/>
      <c r="G162" s="6"/>
      <c r="H162" s="6">
        <f t="shared" si="683"/>
        <v>0</v>
      </c>
      <c r="I162" s="6"/>
      <c r="J162" s="6"/>
      <c r="K162" s="6"/>
      <c r="L162" s="6"/>
      <c r="M162" s="6">
        <f t="shared" si="684"/>
        <v>0</v>
      </c>
      <c r="N162" s="6"/>
      <c r="O162" s="6"/>
      <c r="P162" s="6"/>
      <c r="Q162" s="6"/>
      <c r="R162" s="6">
        <f t="shared" si="685"/>
        <v>0</v>
      </c>
      <c r="S162" s="6"/>
      <c r="T162" s="6"/>
      <c r="U162" s="6"/>
      <c r="V162" s="6"/>
      <c r="W162" s="6">
        <f t="shared" si="686"/>
        <v>0</v>
      </c>
      <c r="X162" s="6"/>
      <c r="Y162" s="6"/>
      <c r="Z162" s="6"/>
      <c r="AA162" s="6"/>
      <c r="AB162" s="6">
        <f t="shared" si="687"/>
        <v>0</v>
      </c>
      <c r="AC162" s="6"/>
      <c r="AD162" s="6"/>
      <c r="AE162" s="6"/>
      <c r="AF162" s="6"/>
      <c r="AG162" s="6">
        <f t="shared" si="688"/>
        <v>0</v>
      </c>
      <c r="AH162" s="6"/>
      <c r="AI162" s="6"/>
      <c r="AJ162" s="6"/>
      <c r="AK162" s="6"/>
      <c r="AL162" s="6">
        <f t="shared" si="689"/>
        <v>0</v>
      </c>
      <c r="AM162" s="6"/>
      <c r="AN162" s="6"/>
      <c r="AO162" s="6"/>
      <c r="AP162" s="6"/>
      <c r="AQ162" s="6">
        <f t="shared" si="690"/>
        <v>0</v>
      </c>
      <c r="AR162" s="6"/>
      <c r="AS162" s="6"/>
      <c r="AT162" s="6"/>
      <c r="AU162" s="6"/>
      <c r="AV162" s="6">
        <f t="shared" si="691"/>
        <v>0</v>
      </c>
      <c r="AW162" s="6"/>
      <c r="AX162" s="6"/>
      <c r="AY162" s="6"/>
      <c r="AZ162" s="6"/>
      <c r="BA162" s="6">
        <f t="shared" si="692"/>
        <v>0</v>
      </c>
      <c r="BB162" s="6"/>
      <c r="BC162" s="6"/>
      <c r="BD162" s="6"/>
      <c r="BE162" s="6"/>
      <c r="BF162" s="6">
        <f t="shared" si="693"/>
        <v>0</v>
      </c>
      <c r="BG162" s="6"/>
      <c r="BH162" s="6"/>
      <c r="BI162" s="6"/>
      <c r="BJ162" s="6"/>
      <c r="BK162" s="6">
        <f t="shared" si="694"/>
        <v>0</v>
      </c>
      <c r="BL162" s="6"/>
      <c r="BM162" s="6"/>
      <c r="BN162" s="6"/>
      <c r="BO162" s="6"/>
      <c r="BP162" s="6">
        <f t="shared" si="695"/>
        <v>0</v>
      </c>
      <c r="BQ162" s="6"/>
      <c r="BR162" s="6"/>
      <c r="BS162" s="6"/>
      <c r="BT162" s="6"/>
      <c r="BU162" s="6">
        <f t="shared" si="696"/>
        <v>0</v>
      </c>
      <c r="BV162" s="6"/>
      <c r="BW162" s="6"/>
      <c r="BX162" s="6"/>
      <c r="BZ162" s="2">
        <f t="shared" si="607"/>
        <v>0</v>
      </c>
      <c r="CA162" s="2">
        <f t="shared" si="679"/>
        <v>0</v>
      </c>
      <c r="CB162" s="2">
        <f t="shared" si="679"/>
        <v>0</v>
      </c>
      <c r="CC162" s="2">
        <f t="shared" si="679"/>
        <v>0</v>
      </c>
      <c r="CD162" s="17" t="e">
        <f t="shared" si="572"/>
        <v>#DIV/0!</v>
      </c>
    </row>
    <row r="163" spans="1:82" ht="18.75" thickTop="1" x14ac:dyDescent="0.25">
      <c r="B163" s="29"/>
      <c r="BZ163" s="2"/>
      <c r="CA163" s="12">
        <f t="shared" ref="CA163:CC163" si="697">SUM(CA156:CA162)</f>
        <v>0</v>
      </c>
      <c r="CB163" s="12">
        <f t="shared" si="697"/>
        <v>0</v>
      </c>
      <c r="CC163" s="12">
        <f t="shared" si="697"/>
        <v>0</v>
      </c>
      <c r="CD163" s="18" t="e">
        <f t="shared" ref="CD163" si="698">((CA163+CB163+CC163)/$BZ$4)</f>
        <v>#DIV/0!</v>
      </c>
    </row>
    <row r="164" spans="1:82" x14ac:dyDescent="0.25">
      <c r="A164" s="35">
        <v>21</v>
      </c>
      <c r="B164" s="26">
        <f t="shared" ref="B164" si="699">B162+1</f>
        <v>44442</v>
      </c>
      <c r="C164" s="4">
        <f t="shared" ref="C164" si="700">C162-D162-E162-F162</f>
        <v>0</v>
      </c>
      <c r="D164" s="4"/>
      <c r="E164" s="4"/>
      <c r="F164" s="4"/>
      <c r="G164" s="4"/>
      <c r="H164" s="4">
        <f t="shared" ref="H164" si="701">H162-I162-J162-K162</f>
        <v>0</v>
      </c>
      <c r="I164" s="4"/>
      <c r="J164" s="4"/>
      <c r="K164" s="4"/>
      <c r="L164" s="4"/>
      <c r="M164" s="4">
        <f t="shared" ref="M164" si="702">M162-N162-O162-P162</f>
        <v>0</v>
      </c>
      <c r="N164" s="4"/>
      <c r="O164" s="4"/>
      <c r="P164" s="4"/>
      <c r="Q164" s="4"/>
      <c r="R164" s="4">
        <f t="shared" ref="R164" si="703">R162-S162-T162-U162</f>
        <v>0</v>
      </c>
      <c r="S164" s="4"/>
      <c r="T164" s="4"/>
      <c r="U164" s="4"/>
      <c r="V164" s="4"/>
      <c r="W164" s="4">
        <f t="shared" ref="W164" si="704">W162-X162-Y162-Z162</f>
        <v>0</v>
      </c>
      <c r="X164" s="4"/>
      <c r="Y164" s="4"/>
      <c r="Z164" s="4"/>
      <c r="AA164" s="4"/>
      <c r="AB164" s="4">
        <f t="shared" ref="AB164" si="705">AB162-AC162-AD162-AE162</f>
        <v>0</v>
      </c>
      <c r="AC164" s="4"/>
      <c r="AD164" s="4"/>
      <c r="AE164" s="4"/>
      <c r="AF164" s="4"/>
      <c r="AG164" s="4">
        <f t="shared" ref="AG164" si="706">AG162-AH162-AI162-AJ162</f>
        <v>0</v>
      </c>
      <c r="AH164" s="4"/>
      <c r="AI164" s="4"/>
      <c r="AJ164" s="4"/>
      <c r="AK164" s="4"/>
      <c r="AL164" s="4">
        <f t="shared" ref="AL164" si="707">AL162-AM162-AN162-AO162</f>
        <v>0</v>
      </c>
      <c r="AM164" s="4"/>
      <c r="AN164" s="4"/>
      <c r="AO164" s="4"/>
      <c r="AP164" s="4"/>
      <c r="AQ164" s="4">
        <f t="shared" ref="AQ164" si="708">AQ162-AR162-AS162-AT162</f>
        <v>0</v>
      </c>
      <c r="AR164" s="4"/>
      <c r="AS164" s="4"/>
      <c r="AT164" s="4"/>
      <c r="AU164" s="4"/>
      <c r="AV164" s="4">
        <f t="shared" ref="AV164" si="709">AV162-AW162-AX162-AY162</f>
        <v>0</v>
      </c>
      <c r="AW164" s="4"/>
      <c r="AX164" s="4"/>
      <c r="AY164" s="4"/>
      <c r="AZ164" s="4"/>
      <c r="BA164" s="4">
        <f t="shared" ref="BA164" si="710">BA162-BB162-BC162-BD162</f>
        <v>0</v>
      </c>
      <c r="BB164" s="4"/>
      <c r="BC164" s="4"/>
      <c r="BD164" s="4"/>
      <c r="BE164" s="4"/>
      <c r="BF164" s="4">
        <f t="shared" ref="BF164" si="711">BF162-BG162-BH162-BI162</f>
        <v>0</v>
      </c>
      <c r="BG164" s="4"/>
      <c r="BH164" s="4"/>
      <c r="BI164" s="4"/>
      <c r="BJ164" s="4"/>
      <c r="BK164" s="4">
        <f t="shared" ref="BK164" si="712">BK162-BL162-BM162-BN162</f>
        <v>0</v>
      </c>
      <c r="BL164" s="4"/>
      <c r="BM164" s="4"/>
      <c r="BN164" s="4"/>
      <c r="BO164" s="4"/>
      <c r="BP164" s="4">
        <f t="shared" ref="BP164" si="713">BP162-BQ162-BR162-BS162</f>
        <v>0</v>
      </c>
      <c r="BQ164" s="4"/>
      <c r="BR164" s="4"/>
      <c r="BS164" s="4"/>
      <c r="BT164" s="4"/>
      <c r="BU164" s="4">
        <f t="shared" ref="BU164" si="714">BU162-BV162-BW162-BX162</f>
        <v>0</v>
      </c>
      <c r="BV164" s="4"/>
      <c r="BW164" s="4"/>
      <c r="BX164" s="4"/>
      <c r="BZ164" s="2">
        <f t="shared" ref="BZ164:CC170" si="715">SUM(C164,H164,M164,R164,W164,AB164,AG164,AL164,AQ164,AV164,BA164,BF164,BK164,BP164,BU164)</f>
        <v>0</v>
      </c>
      <c r="CA164" s="2">
        <f t="shared" si="715"/>
        <v>0</v>
      </c>
      <c r="CB164" s="2">
        <f t="shared" si="715"/>
        <v>0</v>
      </c>
      <c r="CC164" s="2">
        <f t="shared" si="715"/>
        <v>0</v>
      </c>
      <c r="CD164" s="17" t="e">
        <f t="shared" ref="CD164" si="716">((CA164+CB164+CC164)/BZ164)</f>
        <v>#DIV/0!</v>
      </c>
    </row>
    <row r="165" spans="1:82" x14ac:dyDescent="0.25">
      <c r="A165" s="36"/>
      <c r="B165" s="27">
        <f t="shared" ref="B165:B170" si="717">B164+1</f>
        <v>44443</v>
      </c>
      <c r="C165" s="5">
        <f t="shared" ref="C165:C170" si="718">C164-D164-E164-F164</f>
        <v>0</v>
      </c>
      <c r="D165" s="5"/>
      <c r="E165" s="5"/>
      <c r="F165" s="5"/>
      <c r="G165" s="5"/>
      <c r="H165" s="5">
        <f t="shared" ref="H165:H170" si="719">H164-I164-J164-K164</f>
        <v>0</v>
      </c>
      <c r="I165" s="5"/>
      <c r="J165" s="5"/>
      <c r="K165" s="5"/>
      <c r="L165" s="5"/>
      <c r="M165" s="5">
        <f t="shared" ref="M165:M170" si="720">M164-N164-O164-P164</f>
        <v>0</v>
      </c>
      <c r="N165" s="5"/>
      <c r="O165" s="5"/>
      <c r="P165" s="5"/>
      <c r="Q165" s="5"/>
      <c r="R165" s="5">
        <f t="shared" ref="R165:R170" si="721">R164-S164-T164-U164</f>
        <v>0</v>
      </c>
      <c r="S165" s="5"/>
      <c r="T165" s="5"/>
      <c r="U165" s="5"/>
      <c r="V165" s="5"/>
      <c r="W165" s="5">
        <f t="shared" ref="W165:W170" si="722">W164-X164-Y164-Z164</f>
        <v>0</v>
      </c>
      <c r="X165" s="5"/>
      <c r="Y165" s="5"/>
      <c r="Z165" s="5"/>
      <c r="AA165" s="5"/>
      <c r="AB165" s="5">
        <f t="shared" ref="AB165:AB170" si="723">AB164-AC164-AD164-AE164</f>
        <v>0</v>
      </c>
      <c r="AC165" s="5"/>
      <c r="AD165" s="5"/>
      <c r="AE165" s="5"/>
      <c r="AF165" s="5"/>
      <c r="AG165" s="5">
        <f t="shared" ref="AG165:AG170" si="724">AG164-AH164-AI164-AJ164</f>
        <v>0</v>
      </c>
      <c r="AH165" s="5"/>
      <c r="AI165" s="5"/>
      <c r="AJ165" s="5"/>
      <c r="AK165" s="5"/>
      <c r="AL165" s="5">
        <f t="shared" ref="AL165:AL170" si="725">AL164-AM164-AN164-AO164</f>
        <v>0</v>
      </c>
      <c r="AM165" s="5"/>
      <c r="AN165" s="5"/>
      <c r="AO165" s="5"/>
      <c r="AP165" s="5"/>
      <c r="AQ165" s="5">
        <f t="shared" ref="AQ165:AQ170" si="726">AQ164-AR164-AS164-AT164</f>
        <v>0</v>
      </c>
      <c r="AR165" s="5"/>
      <c r="AS165" s="5"/>
      <c r="AT165" s="5"/>
      <c r="AU165" s="5"/>
      <c r="AV165" s="5">
        <f t="shared" ref="AV165:AV170" si="727">AV164-AW164-AX164-AY164</f>
        <v>0</v>
      </c>
      <c r="AW165" s="5"/>
      <c r="AX165" s="5"/>
      <c r="AY165" s="5"/>
      <c r="AZ165" s="5"/>
      <c r="BA165" s="5">
        <f t="shared" ref="BA165:BA170" si="728">BA164-BB164-BC164-BD164</f>
        <v>0</v>
      </c>
      <c r="BB165" s="5"/>
      <c r="BC165" s="5"/>
      <c r="BD165" s="5"/>
      <c r="BE165" s="5"/>
      <c r="BF165" s="5">
        <f t="shared" ref="BF165:BF170" si="729">BF164-BG164-BH164-BI164</f>
        <v>0</v>
      </c>
      <c r="BG165" s="5"/>
      <c r="BH165" s="5"/>
      <c r="BI165" s="5"/>
      <c r="BJ165" s="5"/>
      <c r="BK165" s="5">
        <f t="shared" ref="BK165:BK170" si="730">BK164-BL164-BM164-BN164</f>
        <v>0</v>
      </c>
      <c r="BL165" s="5"/>
      <c r="BM165" s="5"/>
      <c r="BN165" s="5"/>
      <c r="BO165" s="5"/>
      <c r="BP165" s="5">
        <f t="shared" ref="BP165:BP170" si="731">BP164-BQ164-BR164-BS164</f>
        <v>0</v>
      </c>
      <c r="BQ165" s="5"/>
      <c r="BR165" s="5"/>
      <c r="BS165" s="5"/>
      <c r="BT165" s="5"/>
      <c r="BU165" s="5">
        <f t="shared" ref="BU165:BU170" si="732">BU164-BV164-BW164-BX164</f>
        <v>0</v>
      </c>
      <c r="BV165" s="5"/>
      <c r="BW165" s="5"/>
      <c r="BX165" s="5"/>
      <c r="BZ165" s="2">
        <f t="shared" si="607"/>
        <v>0</v>
      </c>
      <c r="CA165" s="2">
        <f t="shared" si="715"/>
        <v>0</v>
      </c>
      <c r="CB165" s="2">
        <f t="shared" si="715"/>
        <v>0</v>
      </c>
      <c r="CC165" s="2">
        <f t="shared" si="715"/>
        <v>0</v>
      </c>
      <c r="CD165" s="17" t="e">
        <f t="shared" si="572"/>
        <v>#DIV/0!</v>
      </c>
    </row>
    <row r="166" spans="1:82" x14ac:dyDescent="0.25">
      <c r="A166" s="36"/>
      <c r="B166" s="27">
        <f t="shared" si="717"/>
        <v>44444</v>
      </c>
      <c r="C166" s="5">
        <f t="shared" si="718"/>
        <v>0</v>
      </c>
      <c r="D166" s="5"/>
      <c r="E166" s="5"/>
      <c r="F166" s="5"/>
      <c r="G166" s="5"/>
      <c r="H166" s="5">
        <f t="shared" si="719"/>
        <v>0</v>
      </c>
      <c r="I166" s="5"/>
      <c r="J166" s="5"/>
      <c r="K166" s="5"/>
      <c r="L166" s="5"/>
      <c r="M166" s="5">
        <f t="shared" si="720"/>
        <v>0</v>
      </c>
      <c r="N166" s="5"/>
      <c r="O166" s="5"/>
      <c r="P166" s="5"/>
      <c r="Q166" s="5"/>
      <c r="R166" s="5">
        <f t="shared" si="721"/>
        <v>0</v>
      </c>
      <c r="S166" s="5"/>
      <c r="T166" s="5"/>
      <c r="U166" s="5"/>
      <c r="V166" s="5"/>
      <c r="W166" s="5">
        <f t="shared" si="722"/>
        <v>0</v>
      </c>
      <c r="X166" s="5"/>
      <c r="Y166" s="5"/>
      <c r="Z166" s="5"/>
      <c r="AA166" s="5"/>
      <c r="AB166" s="5">
        <f t="shared" si="723"/>
        <v>0</v>
      </c>
      <c r="AC166" s="5"/>
      <c r="AD166" s="5"/>
      <c r="AE166" s="5"/>
      <c r="AF166" s="5"/>
      <c r="AG166" s="5">
        <f t="shared" si="724"/>
        <v>0</v>
      </c>
      <c r="AH166" s="5"/>
      <c r="AI166" s="5"/>
      <c r="AJ166" s="5"/>
      <c r="AK166" s="5"/>
      <c r="AL166" s="5">
        <f t="shared" si="725"/>
        <v>0</v>
      </c>
      <c r="AM166" s="5"/>
      <c r="AN166" s="5"/>
      <c r="AO166" s="5"/>
      <c r="AP166" s="5"/>
      <c r="AQ166" s="5">
        <f t="shared" si="726"/>
        <v>0</v>
      </c>
      <c r="AR166" s="5"/>
      <c r="AS166" s="5"/>
      <c r="AT166" s="5"/>
      <c r="AU166" s="5"/>
      <c r="AV166" s="5">
        <f t="shared" si="727"/>
        <v>0</v>
      </c>
      <c r="AW166" s="5"/>
      <c r="AX166" s="5"/>
      <c r="AY166" s="5"/>
      <c r="AZ166" s="5"/>
      <c r="BA166" s="5">
        <f t="shared" si="728"/>
        <v>0</v>
      </c>
      <c r="BB166" s="5"/>
      <c r="BC166" s="5"/>
      <c r="BD166" s="5"/>
      <c r="BE166" s="5"/>
      <c r="BF166" s="5">
        <f t="shared" si="729"/>
        <v>0</v>
      </c>
      <c r="BG166" s="5"/>
      <c r="BH166" s="5"/>
      <c r="BI166" s="5"/>
      <c r="BJ166" s="5"/>
      <c r="BK166" s="5">
        <f t="shared" si="730"/>
        <v>0</v>
      </c>
      <c r="BL166" s="5"/>
      <c r="BM166" s="5"/>
      <c r="BN166" s="5"/>
      <c r="BO166" s="5"/>
      <c r="BP166" s="5">
        <f t="shared" si="731"/>
        <v>0</v>
      </c>
      <c r="BQ166" s="5"/>
      <c r="BR166" s="5"/>
      <c r="BS166" s="5"/>
      <c r="BT166" s="5"/>
      <c r="BU166" s="5">
        <f t="shared" si="732"/>
        <v>0</v>
      </c>
      <c r="BV166" s="5"/>
      <c r="BW166" s="5"/>
      <c r="BX166" s="5"/>
      <c r="BZ166" s="2">
        <f t="shared" si="607"/>
        <v>0</v>
      </c>
      <c r="CA166" s="2">
        <f t="shared" si="715"/>
        <v>0</v>
      </c>
      <c r="CB166" s="2">
        <f t="shared" si="715"/>
        <v>0</v>
      </c>
      <c r="CC166" s="2">
        <f t="shared" si="715"/>
        <v>0</v>
      </c>
      <c r="CD166" s="17" t="e">
        <f t="shared" si="572"/>
        <v>#DIV/0!</v>
      </c>
    </row>
    <row r="167" spans="1:82" x14ac:dyDescent="0.25">
      <c r="A167" s="36"/>
      <c r="B167" s="27">
        <f t="shared" si="717"/>
        <v>44445</v>
      </c>
      <c r="C167" s="5">
        <f t="shared" si="718"/>
        <v>0</v>
      </c>
      <c r="D167" s="5"/>
      <c r="E167" s="5"/>
      <c r="F167" s="5"/>
      <c r="G167" s="5"/>
      <c r="H167" s="5">
        <f t="shared" si="719"/>
        <v>0</v>
      </c>
      <c r="I167" s="5"/>
      <c r="J167" s="5"/>
      <c r="K167" s="5"/>
      <c r="L167" s="5"/>
      <c r="M167" s="5">
        <f t="shared" si="720"/>
        <v>0</v>
      </c>
      <c r="N167" s="5"/>
      <c r="O167" s="5"/>
      <c r="P167" s="5"/>
      <c r="Q167" s="5"/>
      <c r="R167" s="5">
        <f t="shared" si="721"/>
        <v>0</v>
      </c>
      <c r="S167" s="5"/>
      <c r="T167" s="5"/>
      <c r="U167" s="5"/>
      <c r="V167" s="5"/>
      <c r="W167" s="5">
        <f t="shared" si="722"/>
        <v>0</v>
      </c>
      <c r="X167" s="5"/>
      <c r="Y167" s="5"/>
      <c r="Z167" s="5"/>
      <c r="AA167" s="5"/>
      <c r="AB167" s="5">
        <f t="shared" si="723"/>
        <v>0</v>
      </c>
      <c r="AC167" s="5"/>
      <c r="AD167" s="5"/>
      <c r="AE167" s="5"/>
      <c r="AF167" s="5"/>
      <c r="AG167" s="5">
        <f t="shared" si="724"/>
        <v>0</v>
      </c>
      <c r="AH167" s="5"/>
      <c r="AI167" s="5"/>
      <c r="AJ167" s="5"/>
      <c r="AK167" s="5"/>
      <c r="AL167" s="5">
        <f t="shared" si="725"/>
        <v>0</v>
      </c>
      <c r="AM167" s="5"/>
      <c r="AN167" s="5"/>
      <c r="AO167" s="5"/>
      <c r="AP167" s="5"/>
      <c r="AQ167" s="5">
        <f t="shared" si="726"/>
        <v>0</v>
      </c>
      <c r="AR167" s="5"/>
      <c r="AS167" s="5"/>
      <c r="AT167" s="5"/>
      <c r="AU167" s="5"/>
      <c r="AV167" s="5">
        <f t="shared" si="727"/>
        <v>0</v>
      </c>
      <c r="AW167" s="5"/>
      <c r="AX167" s="5"/>
      <c r="AY167" s="5"/>
      <c r="AZ167" s="5"/>
      <c r="BA167" s="5">
        <f t="shared" si="728"/>
        <v>0</v>
      </c>
      <c r="BB167" s="5"/>
      <c r="BC167" s="5"/>
      <c r="BD167" s="5"/>
      <c r="BE167" s="5"/>
      <c r="BF167" s="5">
        <f t="shared" si="729"/>
        <v>0</v>
      </c>
      <c r="BG167" s="5"/>
      <c r="BH167" s="5"/>
      <c r="BI167" s="5"/>
      <c r="BJ167" s="5"/>
      <c r="BK167" s="5">
        <f t="shared" si="730"/>
        <v>0</v>
      </c>
      <c r="BL167" s="5"/>
      <c r="BM167" s="5"/>
      <c r="BN167" s="5"/>
      <c r="BO167" s="5"/>
      <c r="BP167" s="5">
        <f t="shared" si="731"/>
        <v>0</v>
      </c>
      <c r="BQ167" s="5"/>
      <c r="BR167" s="5"/>
      <c r="BS167" s="5"/>
      <c r="BT167" s="5"/>
      <c r="BU167" s="5">
        <f t="shared" si="732"/>
        <v>0</v>
      </c>
      <c r="BV167" s="5"/>
      <c r="BW167" s="5"/>
      <c r="BX167" s="5"/>
      <c r="BZ167" s="2">
        <f t="shared" si="607"/>
        <v>0</v>
      </c>
      <c r="CA167" s="2">
        <f t="shared" si="715"/>
        <v>0</v>
      </c>
      <c r="CB167" s="2">
        <f t="shared" si="715"/>
        <v>0</v>
      </c>
      <c r="CC167" s="2">
        <f t="shared" si="715"/>
        <v>0</v>
      </c>
      <c r="CD167" s="17" t="e">
        <f t="shared" si="572"/>
        <v>#DIV/0!</v>
      </c>
    </row>
    <row r="168" spans="1:82" x14ac:dyDescent="0.25">
      <c r="A168" s="36"/>
      <c r="B168" s="27">
        <f t="shared" si="717"/>
        <v>44446</v>
      </c>
      <c r="C168" s="5">
        <f t="shared" si="718"/>
        <v>0</v>
      </c>
      <c r="D168" s="5"/>
      <c r="E168" s="5"/>
      <c r="F168" s="5"/>
      <c r="G168" s="5"/>
      <c r="H168" s="5">
        <f t="shared" si="719"/>
        <v>0</v>
      </c>
      <c r="I168" s="5"/>
      <c r="J168" s="5"/>
      <c r="K168" s="5"/>
      <c r="L168" s="5"/>
      <c r="M168" s="5">
        <f t="shared" si="720"/>
        <v>0</v>
      </c>
      <c r="N168" s="5"/>
      <c r="O168" s="5"/>
      <c r="P168" s="5"/>
      <c r="Q168" s="5"/>
      <c r="R168" s="5">
        <f t="shared" si="721"/>
        <v>0</v>
      </c>
      <c r="S168" s="5"/>
      <c r="T168" s="5"/>
      <c r="U168" s="5"/>
      <c r="V168" s="5"/>
      <c r="W168" s="5">
        <f t="shared" si="722"/>
        <v>0</v>
      </c>
      <c r="X168" s="5"/>
      <c r="Y168" s="5"/>
      <c r="Z168" s="5"/>
      <c r="AA168" s="5"/>
      <c r="AB168" s="5">
        <f t="shared" si="723"/>
        <v>0</v>
      </c>
      <c r="AC168" s="5"/>
      <c r="AD168" s="5"/>
      <c r="AE168" s="5"/>
      <c r="AF168" s="5"/>
      <c r="AG168" s="5">
        <f t="shared" si="724"/>
        <v>0</v>
      </c>
      <c r="AH168" s="5"/>
      <c r="AI168" s="5"/>
      <c r="AJ168" s="5"/>
      <c r="AK168" s="5"/>
      <c r="AL168" s="5">
        <f t="shared" si="725"/>
        <v>0</v>
      </c>
      <c r="AM168" s="5"/>
      <c r="AN168" s="5"/>
      <c r="AO168" s="5"/>
      <c r="AP168" s="5"/>
      <c r="AQ168" s="5">
        <f t="shared" si="726"/>
        <v>0</v>
      </c>
      <c r="AR168" s="5"/>
      <c r="AS168" s="5"/>
      <c r="AT168" s="5"/>
      <c r="AU168" s="5"/>
      <c r="AV168" s="5">
        <f t="shared" si="727"/>
        <v>0</v>
      </c>
      <c r="AW168" s="5"/>
      <c r="AX168" s="5"/>
      <c r="AY168" s="5"/>
      <c r="AZ168" s="5"/>
      <c r="BA168" s="5">
        <f t="shared" si="728"/>
        <v>0</v>
      </c>
      <c r="BB168" s="5"/>
      <c r="BC168" s="5"/>
      <c r="BD168" s="5"/>
      <c r="BE168" s="5"/>
      <c r="BF168" s="5">
        <f t="shared" si="729"/>
        <v>0</v>
      </c>
      <c r="BG168" s="5"/>
      <c r="BH168" s="5"/>
      <c r="BI168" s="5"/>
      <c r="BJ168" s="5"/>
      <c r="BK168" s="5">
        <f t="shared" si="730"/>
        <v>0</v>
      </c>
      <c r="BL168" s="5"/>
      <c r="BM168" s="5"/>
      <c r="BN168" s="5"/>
      <c r="BO168" s="5"/>
      <c r="BP168" s="5">
        <f t="shared" si="731"/>
        <v>0</v>
      </c>
      <c r="BQ168" s="5"/>
      <c r="BR168" s="5"/>
      <c r="BS168" s="5"/>
      <c r="BT168" s="5"/>
      <c r="BU168" s="5">
        <f t="shared" si="732"/>
        <v>0</v>
      </c>
      <c r="BV168" s="5"/>
      <c r="BW168" s="5"/>
      <c r="BX168" s="5"/>
      <c r="BZ168" s="2">
        <f t="shared" si="607"/>
        <v>0</v>
      </c>
      <c r="CA168" s="2">
        <f t="shared" si="715"/>
        <v>0</v>
      </c>
      <c r="CB168" s="2">
        <f t="shared" si="715"/>
        <v>0</v>
      </c>
      <c r="CC168" s="2">
        <f t="shared" si="715"/>
        <v>0</v>
      </c>
      <c r="CD168" s="17" t="e">
        <f t="shared" si="572"/>
        <v>#DIV/0!</v>
      </c>
    </row>
    <row r="169" spans="1:82" x14ac:dyDescent="0.25">
      <c r="A169" s="36"/>
      <c r="B169" s="27">
        <f t="shared" si="717"/>
        <v>44447</v>
      </c>
      <c r="C169" s="5">
        <f t="shared" si="718"/>
        <v>0</v>
      </c>
      <c r="D169" s="5"/>
      <c r="E169" s="5"/>
      <c r="F169" s="5"/>
      <c r="G169" s="5"/>
      <c r="H169" s="5">
        <f t="shared" si="719"/>
        <v>0</v>
      </c>
      <c r="I169" s="5"/>
      <c r="J169" s="5"/>
      <c r="K169" s="5"/>
      <c r="L169" s="5"/>
      <c r="M169" s="5">
        <f t="shared" si="720"/>
        <v>0</v>
      </c>
      <c r="N169" s="5"/>
      <c r="O169" s="5"/>
      <c r="P169" s="5"/>
      <c r="Q169" s="5"/>
      <c r="R169" s="5">
        <f t="shared" si="721"/>
        <v>0</v>
      </c>
      <c r="S169" s="5"/>
      <c r="T169" s="5"/>
      <c r="U169" s="5"/>
      <c r="V169" s="5"/>
      <c r="W169" s="5">
        <f t="shared" si="722"/>
        <v>0</v>
      </c>
      <c r="X169" s="5"/>
      <c r="Y169" s="5"/>
      <c r="Z169" s="5"/>
      <c r="AA169" s="5"/>
      <c r="AB169" s="5">
        <f t="shared" si="723"/>
        <v>0</v>
      </c>
      <c r="AC169" s="5"/>
      <c r="AD169" s="5"/>
      <c r="AE169" s="5"/>
      <c r="AF169" s="5"/>
      <c r="AG169" s="5">
        <f t="shared" si="724"/>
        <v>0</v>
      </c>
      <c r="AH169" s="5"/>
      <c r="AI169" s="5"/>
      <c r="AJ169" s="5"/>
      <c r="AK169" s="5"/>
      <c r="AL169" s="5">
        <f t="shared" si="725"/>
        <v>0</v>
      </c>
      <c r="AM169" s="5"/>
      <c r="AN169" s="5"/>
      <c r="AO169" s="5"/>
      <c r="AP169" s="5"/>
      <c r="AQ169" s="5">
        <f t="shared" si="726"/>
        <v>0</v>
      </c>
      <c r="AR169" s="5"/>
      <c r="AS169" s="5"/>
      <c r="AT169" s="5"/>
      <c r="AU169" s="5"/>
      <c r="AV169" s="5">
        <f t="shared" si="727"/>
        <v>0</v>
      </c>
      <c r="AW169" s="5"/>
      <c r="AX169" s="5"/>
      <c r="AY169" s="5"/>
      <c r="AZ169" s="5"/>
      <c r="BA169" s="5">
        <f t="shared" si="728"/>
        <v>0</v>
      </c>
      <c r="BB169" s="5"/>
      <c r="BC169" s="5"/>
      <c r="BD169" s="5"/>
      <c r="BE169" s="5"/>
      <c r="BF169" s="5">
        <f t="shared" si="729"/>
        <v>0</v>
      </c>
      <c r="BG169" s="5"/>
      <c r="BH169" s="5"/>
      <c r="BI169" s="5"/>
      <c r="BJ169" s="5"/>
      <c r="BK169" s="5">
        <f t="shared" si="730"/>
        <v>0</v>
      </c>
      <c r="BL169" s="5"/>
      <c r="BM169" s="5"/>
      <c r="BN169" s="5"/>
      <c r="BO169" s="5"/>
      <c r="BP169" s="5">
        <f t="shared" si="731"/>
        <v>0</v>
      </c>
      <c r="BQ169" s="5"/>
      <c r="BR169" s="5"/>
      <c r="BS169" s="5"/>
      <c r="BT169" s="5"/>
      <c r="BU169" s="5">
        <f t="shared" si="732"/>
        <v>0</v>
      </c>
      <c r="BV169" s="5"/>
      <c r="BW169" s="5"/>
      <c r="BX169" s="5"/>
      <c r="BZ169" s="2">
        <f t="shared" si="607"/>
        <v>0</v>
      </c>
      <c r="CA169" s="2">
        <f t="shared" si="715"/>
        <v>0</v>
      </c>
      <c r="CB169" s="2">
        <f t="shared" si="715"/>
        <v>0</v>
      </c>
      <c r="CC169" s="2">
        <f t="shared" si="715"/>
        <v>0</v>
      </c>
      <c r="CD169" s="17" t="e">
        <f t="shared" si="572"/>
        <v>#DIV/0!</v>
      </c>
    </row>
    <row r="170" spans="1:82" ht="18.75" thickBot="1" x14ac:dyDescent="0.3">
      <c r="A170" s="37"/>
      <c r="B170" s="28">
        <f t="shared" si="717"/>
        <v>44448</v>
      </c>
      <c r="C170" s="6">
        <f t="shared" si="718"/>
        <v>0</v>
      </c>
      <c r="D170" s="6"/>
      <c r="E170" s="6"/>
      <c r="F170" s="6"/>
      <c r="G170" s="6"/>
      <c r="H170" s="6">
        <f t="shared" si="719"/>
        <v>0</v>
      </c>
      <c r="I170" s="6"/>
      <c r="J170" s="6"/>
      <c r="K170" s="6"/>
      <c r="L170" s="6"/>
      <c r="M170" s="6">
        <f t="shared" si="720"/>
        <v>0</v>
      </c>
      <c r="N170" s="6"/>
      <c r="O170" s="6"/>
      <c r="P170" s="6"/>
      <c r="Q170" s="6"/>
      <c r="R170" s="6">
        <f t="shared" si="721"/>
        <v>0</v>
      </c>
      <c r="S170" s="6"/>
      <c r="T170" s="6"/>
      <c r="U170" s="6"/>
      <c r="V170" s="6"/>
      <c r="W170" s="6">
        <f t="shared" si="722"/>
        <v>0</v>
      </c>
      <c r="X170" s="6"/>
      <c r="Y170" s="6"/>
      <c r="Z170" s="6"/>
      <c r="AA170" s="6"/>
      <c r="AB170" s="6">
        <f t="shared" si="723"/>
        <v>0</v>
      </c>
      <c r="AC170" s="6"/>
      <c r="AD170" s="6"/>
      <c r="AE170" s="6"/>
      <c r="AF170" s="6"/>
      <c r="AG170" s="6">
        <f t="shared" si="724"/>
        <v>0</v>
      </c>
      <c r="AH170" s="6"/>
      <c r="AI170" s="6"/>
      <c r="AJ170" s="6"/>
      <c r="AK170" s="6"/>
      <c r="AL170" s="6">
        <f t="shared" si="725"/>
        <v>0</v>
      </c>
      <c r="AM170" s="6"/>
      <c r="AN170" s="6"/>
      <c r="AO170" s="6"/>
      <c r="AP170" s="6"/>
      <c r="AQ170" s="6">
        <f t="shared" si="726"/>
        <v>0</v>
      </c>
      <c r="AR170" s="6"/>
      <c r="AS170" s="6"/>
      <c r="AT170" s="6"/>
      <c r="AU170" s="6"/>
      <c r="AV170" s="6">
        <f t="shared" si="727"/>
        <v>0</v>
      </c>
      <c r="AW170" s="6"/>
      <c r="AX170" s="6"/>
      <c r="AY170" s="6"/>
      <c r="AZ170" s="6"/>
      <c r="BA170" s="6">
        <f t="shared" si="728"/>
        <v>0</v>
      </c>
      <c r="BB170" s="6"/>
      <c r="BC170" s="6"/>
      <c r="BD170" s="6"/>
      <c r="BE170" s="6"/>
      <c r="BF170" s="6">
        <f t="shared" si="729"/>
        <v>0</v>
      </c>
      <c r="BG170" s="6"/>
      <c r="BH170" s="6"/>
      <c r="BI170" s="6"/>
      <c r="BJ170" s="6"/>
      <c r="BK170" s="6">
        <f t="shared" si="730"/>
        <v>0</v>
      </c>
      <c r="BL170" s="6"/>
      <c r="BM170" s="6"/>
      <c r="BN170" s="6"/>
      <c r="BO170" s="6"/>
      <c r="BP170" s="6">
        <f t="shared" si="731"/>
        <v>0</v>
      </c>
      <c r="BQ170" s="6"/>
      <c r="BR170" s="6"/>
      <c r="BS170" s="6"/>
      <c r="BT170" s="6"/>
      <c r="BU170" s="6">
        <f t="shared" si="732"/>
        <v>0</v>
      </c>
      <c r="BV170" s="6"/>
      <c r="BW170" s="6"/>
      <c r="BX170" s="6"/>
      <c r="BZ170" s="2">
        <f t="shared" si="607"/>
        <v>0</v>
      </c>
      <c r="CA170" s="2">
        <f t="shared" si="715"/>
        <v>0</v>
      </c>
      <c r="CB170" s="2">
        <f t="shared" si="715"/>
        <v>0</v>
      </c>
      <c r="CC170" s="2">
        <f t="shared" si="715"/>
        <v>0</v>
      </c>
      <c r="CD170" s="17" t="e">
        <f t="shared" si="572"/>
        <v>#DIV/0!</v>
      </c>
    </row>
    <row r="171" spans="1:82" ht="18.75" thickTop="1" x14ac:dyDescent="0.25">
      <c r="B171" s="29"/>
      <c r="BZ171" s="2"/>
      <c r="CA171" s="12">
        <f t="shared" ref="CA171:CC171" si="733">SUM(CA164:CA170)</f>
        <v>0</v>
      </c>
      <c r="CB171" s="12">
        <f t="shared" si="733"/>
        <v>0</v>
      </c>
      <c r="CC171" s="12">
        <f t="shared" si="733"/>
        <v>0</v>
      </c>
      <c r="CD171" s="18" t="e">
        <f t="shared" ref="CD171" si="734">((CA171+CB171+CC171)/$BZ$4)</f>
        <v>#DIV/0!</v>
      </c>
    </row>
    <row r="172" spans="1:82" x14ac:dyDescent="0.25">
      <c r="A172" s="35">
        <v>22</v>
      </c>
      <c r="B172" s="26">
        <f t="shared" ref="B172" si="735">B170+1</f>
        <v>44449</v>
      </c>
      <c r="C172" s="4">
        <f t="shared" ref="C172" si="736">C170-D170-E170-F170</f>
        <v>0</v>
      </c>
      <c r="D172" s="4"/>
      <c r="E172" s="4"/>
      <c r="F172" s="4"/>
      <c r="G172" s="4"/>
      <c r="H172" s="4">
        <f t="shared" ref="H172" si="737">H170-I170-J170-K170</f>
        <v>0</v>
      </c>
      <c r="I172" s="4"/>
      <c r="J172" s="4"/>
      <c r="K172" s="4"/>
      <c r="L172" s="4"/>
      <c r="M172" s="4">
        <f t="shared" ref="M172" si="738">M170-N170-O170-P170</f>
        <v>0</v>
      </c>
      <c r="N172" s="4"/>
      <c r="O172" s="4"/>
      <c r="P172" s="4"/>
      <c r="Q172" s="4"/>
      <c r="R172" s="4">
        <f t="shared" ref="R172" si="739">R170-S170-T170-U170</f>
        <v>0</v>
      </c>
      <c r="S172" s="4"/>
      <c r="T172" s="4"/>
      <c r="U172" s="4"/>
      <c r="V172" s="4"/>
      <c r="W172" s="4">
        <f t="shared" ref="W172" si="740">W170-X170-Y170-Z170</f>
        <v>0</v>
      </c>
      <c r="X172" s="4"/>
      <c r="Y172" s="4"/>
      <c r="Z172" s="4"/>
      <c r="AA172" s="4"/>
      <c r="AB172" s="4">
        <f t="shared" ref="AB172" si="741">AB170-AC170-AD170-AE170</f>
        <v>0</v>
      </c>
      <c r="AC172" s="4"/>
      <c r="AD172" s="4"/>
      <c r="AE172" s="4"/>
      <c r="AF172" s="4"/>
      <c r="AG172" s="4">
        <f t="shared" ref="AG172" si="742">AG170-AH170-AI170-AJ170</f>
        <v>0</v>
      </c>
      <c r="AH172" s="4"/>
      <c r="AI172" s="4"/>
      <c r="AJ172" s="4"/>
      <c r="AK172" s="4"/>
      <c r="AL172" s="4">
        <f t="shared" ref="AL172" si="743">AL170-AM170-AN170-AO170</f>
        <v>0</v>
      </c>
      <c r="AM172" s="4"/>
      <c r="AN172" s="4"/>
      <c r="AO172" s="4"/>
      <c r="AP172" s="4"/>
      <c r="AQ172" s="4">
        <f t="shared" ref="AQ172" si="744">AQ170-AR170-AS170-AT170</f>
        <v>0</v>
      </c>
      <c r="AR172" s="4"/>
      <c r="AS172" s="4"/>
      <c r="AT172" s="4"/>
      <c r="AU172" s="4"/>
      <c r="AV172" s="4">
        <f t="shared" ref="AV172" si="745">AV170-AW170-AX170-AY170</f>
        <v>0</v>
      </c>
      <c r="AW172" s="4"/>
      <c r="AX172" s="4"/>
      <c r="AY172" s="4"/>
      <c r="AZ172" s="4"/>
      <c r="BA172" s="4">
        <f t="shared" ref="BA172" si="746">BA170-BB170-BC170-BD170</f>
        <v>0</v>
      </c>
      <c r="BB172" s="4"/>
      <c r="BC172" s="4"/>
      <c r="BD172" s="4"/>
      <c r="BE172" s="4"/>
      <c r="BF172" s="4">
        <f t="shared" ref="BF172" si="747">BF170-BG170-BH170-BI170</f>
        <v>0</v>
      </c>
      <c r="BG172" s="4"/>
      <c r="BH172" s="4"/>
      <c r="BI172" s="4"/>
      <c r="BJ172" s="4"/>
      <c r="BK172" s="4">
        <f t="shared" ref="BK172" si="748">BK170-BL170-BM170-BN170</f>
        <v>0</v>
      </c>
      <c r="BL172" s="4"/>
      <c r="BM172" s="4"/>
      <c r="BN172" s="4"/>
      <c r="BO172" s="4"/>
      <c r="BP172" s="4">
        <f t="shared" ref="BP172" si="749">BP170-BQ170-BR170-BS170</f>
        <v>0</v>
      </c>
      <c r="BQ172" s="4"/>
      <c r="BR172" s="4"/>
      <c r="BS172" s="4"/>
      <c r="BT172" s="4"/>
      <c r="BU172" s="4">
        <f t="shared" ref="BU172" si="750">BU170-BV170-BW170-BX170</f>
        <v>0</v>
      </c>
      <c r="BV172" s="4"/>
      <c r="BW172" s="4"/>
      <c r="BX172" s="4"/>
      <c r="BZ172" s="2">
        <f t="shared" ref="BZ172:CC178" si="751">SUM(C172,H172,M172,R172,W172,AB172,AG172,AL172,AQ172,AV172,BA172,BF172,BK172,BP172,BU172)</f>
        <v>0</v>
      </c>
      <c r="CA172" s="2">
        <f t="shared" si="751"/>
        <v>0</v>
      </c>
      <c r="CB172" s="2">
        <f t="shared" si="751"/>
        <v>0</v>
      </c>
      <c r="CC172" s="2">
        <f t="shared" si="751"/>
        <v>0</v>
      </c>
      <c r="CD172" s="17" t="e">
        <f t="shared" ref="CD172" si="752">((CA172+CB172+CC172)/BZ172)</f>
        <v>#DIV/0!</v>
      </c>
    </row>
    <row r="173" spans="1:82" x14ac:dyDescent="0.25">
      <c r="A173" s="36"/>
      <c r="B173" s="27">
        <f t="shared" ref="B173:B178" si="753">B172+1</f>
        <v>44450</v>
      </c>
      <c r="C173" s="5">
        <f t="shared" ref="C173:C178" si="754">C172-D172-E172-F172</f>
        <v>0</v>
      </c>
      <c r="D173" s="5"/>
      <c r="E173" s="5"/>
      <c r="F173" s="5"/>
      <c r="G173" s="5"/>
      <c r="H173" s="5">
        <f t="shared" ref="H173:H178" si="755">H172-I172-J172-K172</f>
        <v>0</v>
      </c>
      <c r="I173" s="5"/>
      <c r="J173" s="5"/>
      <c r="K173" s="5"/>
      <c r="L173" s="5"/>
      <c r="M173" s="5">
        <f t="shared" ref="M173:M178" si="756">M172-N172-O172-P172</f>
        <v>0</v>
      </c>
      <c r="N173" s="5"/>
      <c r="O173" s="5"/>
      <c r="P173" s="5"/>
      <c r="Q173" s="5"/>
      <c r="R173" s="5">
        <f t="shared" ref="R173:R178" si="757">R172-S172-T172-U172</f>
        <v>0</v>
      </c>
      <c r="S173" s="5"/>
      <c r="T173" s="5"/>
      <c r="U173" s="5"/>
      <c r="V173" s="5"/>
      <c r="W173" s="5">
        <f t="shared" ref="W173:W178" si="758">W172-X172-Y172-Z172</f>
        <v>0</v>
      </c>
      <c r="X173" s="5"/>
      <c r="Y173" s="5"/>
      <c r="Z173" s="5"/>
      <c r="AA173" s="5"/>
      <c r="AB173" s="5">
        <f t="shared" ref="AB173:AB178" si="759">AB172-AC172-AD172-AE172</f>
        <v>0</v>
      </c>
      <c r="AC173" s="5"/>
      <c r="AD173" s="5"/>
      <c r="AE173" s="5"/>
      <c r="AF173" s="5"/>
      <c r="AG173" s="5">
        <f t="shared" ref="AG173:AG178" si="760">AG172-AH172-AI172-AJ172</f>
        <v>0</v>
      </c>
      <c r="AH173" s="5"/>
      <c r="AI173" s="5"/>
      <c r="AJ173" s="5"/>
      <c r="AK173" s="5"/>
      <c r="AL173" s="5">
        <f t="shared" ref="AL173:AL178" si="761">AL172-AM172-AN172-AO172</f>
        <v>0</v>
      </c>
      <c r="AM173" s="5"/>
      <c r="AN173" s="5"/>
      <c r="AO173" s="5"/>
      <c r="AP173" s="5"/>
      <c r="AQ173" s="5">
        <f t="shared" ref="AQ173:AQ178" si="762">AQ172-AR172-AS172-AT172</f>
        <v>0</v>
      </c>
      <c r="AR173" s="5"/>
      <c r="AS173" s="5"/>
      <c r="AT173" s="5"/>
      <c r="AU173" s="5"/>
      <c r="AV173" s="5">
        <f t="shared" ref="AV173:AV178" si="763">AV172-AW172-AX172-AY172</f>
        <v>0</v>
      </c>
      <c r="AW173" s="5"/>
      <c r="AX173" s="5"/>
      <c r="AY173" s="5"/>
      <c r="AZ173" s="5"/>
      <c r="BA173" s="5">
        <f t="shared" ref="BA173:BA178" si="764">BA172-BB172-BC172-BD172</f>
        <v>0</v>
      </c>
      <c r="BB173" s="5"/>
      <c r="BC173" s="5"/>
      <c r="BD173" s="5"/>
      <c r="BE173" s="5"/>
      <c r="BF173" s="5">
        <f t="shared" ref="BF173:BF178" si="765">BF172-BG172-BH172-BI172</f>
        <v>0</v>
      </c>
      <c r="BG173" s="5"/>
      <c r="BH173" s="5"/>
      <c r="BI173" s="5"/>
      <c r="BJ173" s="5"/>
      <c r="BK173" s="5">
        <f t="shared" ref="BK173:BK178" si="766">BK172-BL172-BM172-BN172</f>
        <v>0</v>
      </c>
      <c r="BL173" s="5"/>
      <c r="BM173" s="5"/>
      <c r="BN173" s="5"/>
      <c r="BO173" s="5"/>
      <c r="BP173" s="5">
        <f t="shared" ref="BP173:BP178" si="767">BP172-BQ172-BR172-BS172</f>
        <v>0</v>
      </c>
      <c r="BQ173" s="5"/>
      <c r="BR173" s="5"/>
      <c r="BS173" s="5"/>
      <c r="BT173" s="5"/>
      <c r="BU173" s="5">
        <f t="shared" ref="BU173:BU178" si="768">BU172-BV172-BW172-BX172</f>
        <v>0</v>
      </c>
      <c r="BV173" s="5"/>
      <c r="BW173" s="5"/>
      <c r="BX173" s="5"/>
      <c r="BZ173" s="2">
        <f t="shared" si="607"/>
        <v>0</v>
      </c>
      <c r="CA173" s="2">
        <f t="shared" si="751"/>
        <v>0</v>
      </c>
      <c r="CB173" s="2">
        <f t="shared" si="751"/>
        <v>0</v>
      </c>
      <c r="CC173" s="2">
        <f t="shared" si="751"/>
        <v>0</v>
      </c>
      <c r="CD173" s="17" t="e">
        <f t="shared" si="572"/>
        <v>#DIV/0!</v>
      </c>
    </row>
    <row r="174" spans="1:82" x14ac:dyDescent="0.25">
      <c r="A174" s="36"/>
      <c r="B174" s="27">
        <f t="shared" si="753"/>
        <v>44451</v>
      </c>
      <c r="C174" s="5">
        <f t="shared" si="754"/>
        <v>0</v>
      </c>
      <c r="D174" s="5"/>
      <c r="E174" s="5"/>
      <c r="F174" s="5"/>
      <c r="G174" s="5"/>
      <c r="H174" s="5">
        <f t="shared" si="755"/>
        <v>0</v>
      </c>
      <c r="I174" s="5"/>
      <c r="J174" s="5"/>
      <c r="K174" s="5"/>
      <c r="L174" s="5"/>
      <c r="M174" s="5">
        <f t="shared" si="756"/>
        <v>0</v>
      </c>
      <c r="N174" s="5"/>
      <c r="O174" s="5"/>
      <c r="P174" s="5"/>
      <c r="Q174" s="5"/>
      <c r="R174" s="5">
        <f t="shared" si="757"/>
        <v>0</v>
      </c>
      <c r="S174" s="5"/>
      <c r="T174" s="5"/>
      <c r="U174" s="5"/>
      <c r="V174" s="5"/>
      <c r="W174" s="5">
        <f t="shared" si="758"/>
        <v>0</v>
      </c>
      <c r="X174" s="5"/>
      <c r="Y174" s="5"/>
      <c r="Z174" s="5"/>
      <c r="AA174" s="5"/>
      <c r="AB174" s="5">
        <f t="shared" si="759"/>
        <v>0</v>
      </c>
      <c r="AC174" s="5"/>
      <c r="AD174" s="5"/>
      <c r="AE174" s="5"/>
      <c r="AF174" s="5"/>
      <c r="AG174" s="5">
        <f t="shared" si="760"/>
        <v>0</v>
      </c>
      <c r="AH174" s="5"/>
      <c r="AI174" s="5"/>
      <c r="AJ174" s="5"/>
      <c r="AK174" s="5"/>
      <c r="AL174" s="5">
        <f t="shared" si="761"/>
        <v>0</v>
      </c>
      <c r="AM174" s="5"/>
      <c r="AN174" s="5"/>
      <c r="AO174" s="5"/>
      <c r="AP174" s="5"/>
      <c r="AQ174" s="5">
        <f t="shared" si="762"/>
        <v>0</v>
      </c>
      <c r="AR174" s="5"/>
      <c r="AS174" s="5"/>
      <c r="AT174" s="5"/>
      <c r="AU174" s="5"/>
      <c r="AV174" s="5">
        <f t="shared" si="763"/>
        <v>0</v>
      </c>
      <c r="AW174" s="5"/>
      <c r="AX174" s="5"/>
      <c r="AY174" s="5"/>
      <c r="AZ174" s="5"/>
      <c r="BA174" s="5">
        <f t="shared" si="764"/>
        <v>0</v>
      </c>
      <c r="BB174" s="5"/>
      <c r="BC174" s="5"/>
      <c r="BD174" s="5"/>
      <c r="BE174" s="5"/>
      <c r="BF174" s="5">
        <f t="shared" si="765"/>
        <v>0</v>
      </c>
      <c r="BG174" s="5"/>
      <c r="BH174" s="5"/>
      <c r="BI174" s="5"/>
      <c r="BJ174" s="5"/>
      <c r="BK174" s="5">
        <f t="shared" si="766"/>
        <v>0</v>
      </c>
      <c r="BL174" s="5"/>
      <c r="BM174" s="5"/>
      <c r="BN174" s="5"/>
      <c r="BO174" s="5"/>
      <c r="BP174" s="5">
        <f t="shared" si="767"/>
        <v>0</v>
      </c>
      <c r="BQ174" s="5"/>
      <c r="BR174" s="5"/>
      <c r="BS174" s="5"/>
      <c r="BT174" s="5"/>
      <c r="BU174" s="5">
        <f t="shared" si="768"/>
        <v>0</v>
      </c>
      <c r="BV174" s="5"/>
      <c r="BW174" s="5"/>
      <c r="BX174" s="5"/>
      <c r="BZ174" s="2">
        <f t="shared" si="607"/>
        <v>0</v>
      </c>
      <c r="CA174" s="2">
        <f t="shared" si="751"/>
        <v>0</v>
      </c>
      <c r="CB174" s="2">
        <f t="shared" si="751"/>
        <v>0</v>
      </c>
      <c r="CC174" s="2">
        <f t="shared" si="751"/>
        <v>0</v>
      </c>
      <c r="CD174" s="17" t="e">
        <f t="shared" si="572"/>
        <v>#DIV/0!</v>
      </c>
    </row>
    <row r="175" spans="1:82" x14ac:dyDescent="0.25">
      <c r="A175" s="36"/>
      <c r="B175" s="27">
        <f t="shared" si="753"/>
        <v>44452</v>
      </c>
      <c r="C175" s="5">
        <f t="shared" si="754"/>
        <v>0</v>
      </c>
      <c r="D175" s="5"/>
      <c r="E175" s="5"/>
      <c r="F175" s="5"/>
      <c r="G175" s="5"/>
      <c r="H175" s="5">
        <f t="shared" si="755"/>
        <v>0</v>
      </c>
      <c r="I175" s="5"/>
      <c r="J175" s="5"/>
      <c r="K175" s="5"/>
      <c r="L175" s="5"/>
      <c r="M175" s="5">
        <f t="shared" si="756"/>
        <v>0</v>
      </c>
      <c r="N175" s="5"/>
      <c r="O175" s="5"/>
      <c r="P175" s="5"/>
      <c r="Q175" s="5"/>
      <c r="R175" s="5">
        <f t="shared" si="757"/>
        <v>0</v>
      </c>
      <c r="S175" s="5"/>
      <c r="T175" s="5"/>
      <c r="U175" s="5"/>
      <c r="V175" s="5"/>
      <c r="W175" s="5">
        <f t="shared" si="758"/>
        <v>0</v>
      </c>
      <c r="X175" s="5"/>
      <c r="Y175" s="5"/>
      <c r="Z175" s="5"/>
      <c r="AA175" s="5"/>
      <c r="AB175" s="5">
        <f t="shared" si="759"/>
        <v>0</v>
      </c>
      <c r="AC175" s="5"/>
      <c r="AD175" s="5"/>
      <c r="AE175" s="5"/>
      <c r="AF175" s="5"/>
      <c r="AG175" s="5">
        <f t="shared" si="760"/>
        <v>0</v>
      </c>
      <c r="AH175" s="5"/>
      <c r="AI175" s="5"/>
      <c r="AJ175" s="5"/>
      <c r="AK175" s="5"/>
      <c r="AL175" s="5">
        <f t="shared" si="761"/>
        <v>0</v>
      </c>
      <c r="AM175" s="5"/>
      <c r="AN175" s="5"/>
      <c r="AO175" s="5"/>
      <c r="AP175" s="5"/>
      <c r="AQ175" s="5">
        <f t="shared" si="762"/>
        <v>0</v>
      </c>
      <c r="AR175" s="5"/>
      <c r="AS175" s="5"/>
      <c r="AT175" s="5"/>
      <c r="AU175" s="5"/>
      <c r="AV175" s="5">
        <f t="shared" si="763"/>
        <v>0</v>
      </c>
      <c r="AW175" s="5"/>
      <c r="AX175" s="5"/>
      <c r="AY175" s="5"/>
      <c r="AZ175" s="5"/>
      <c r="BA175" s="5">
        <f t="shared" si="764"/>
        <v>0</v>
      </c>
      <c r="BB175" s="5"/>
      <c r="BC175" s="5"/>
      <c r="BD175" s="5"/>
      <c r="BE175" s="5"/>
      <c r="BF175" s="5">
        <f t="shared" si="765"/>
        <v>0</v>
      </c>
      <c r="BG175" s="5"/>
      <c r="BH175" s="5"/>
      <c r="BI175" s="5"/>
      <c r="BJ175" s="5"/>
      <c r="BK175" s="5">
        <f t="shared" si="766"/>
        <v>0</v>
      </c>
      <c r="BL175" s="5"/>
      <c r="BM175" s="5"/>
      <c r="BN175" s="5"/>
      <c r="BO175" s="5"/>
      <c r="BP175" s="5">
        <f t="shared" si="767"/>
        <v>0</v>
      </c>
      <c r="BQ175" s="5"/>
      <c r="BR175" s="5"/>
      <c r="BS175" s="5"/>
      <c r="BT175" s="5"/>
      <c r="BU175" s="5">
        <f t="shared" si="768"/>
        <v>0</v>
      </c>
      <c r="BV175" s="5"/>
      <c r="BW175" s="5"/>
      <c r="BX175" s="5"/>
      <c r="BZ175" s="2">
        <f t="shared" si="607"/>
        <v>0</v>
      </c>
      <c r="CA175" s="2">
        <f t="shared" si="751"/>
        <v>0</v>
      </c>
      <c r="CB175" s="2">
        <f t="shared" si="751"/>
        <v>0</v>
      </c>
      <c r="CC175" s="2">
        <f t="shared" si="751"/>
        <v>0</v>
      </c>
      <c r="CD175" s="17" t="e">
        <f t="shared" si="572"/>
        <v>#DIV/0!</v>
      </c>
    </row>
    <row r="176" spans="1:82" x14ac:dyDescent="0.25">
      <c r="A176" s="36"/>
      <c r="B176" s="27">
        <f t="shared" si="753"/>
        <v>44453</v>
      </c>
      <c r="C176" s="5">
        <f t="shared" si="754"/>
        <v>0</v>
      </c>
      <c r="D176" s="5"/>
      <c r="E176" s="5"/>
      <c r="F176" s="5"/>
      <c r="G176" s="5"/>
      <c r="H176" s="5">
        <f t="shared" si="755"/>
        <v>0</v>
      </c>
      <c r="I176" s="5"/>
      <c r="J176" s="5"/>
      <c r="K176" s="5"/>
      <c r="L176" s="5"/>
      <c r="M176" s="5">
        <f t="shared" si="756"/>
        <v>0</v>
      </c>
      <c r="N176" s="5"/>
      <c r="O176" s="5"/>
      <c r="P176" s="5"/>
      <c r="Q176" s="5"/>
      <c r="R176" s="5">
        <f t="shared" si="757"/>
        <v>0</v>
      </c>
      <c r="S176" s="5"/>
      <c r="T176" s="5"/>
      <c r="U176" s="5"/>
      <c r="V176" s="5"/>
      <c r="W176" s="5">
        <f t="shared" si="758"/>
        <v>0</v>
      </c>
      <c r="X176" s="5"/>
      <c r="Y176" s="5"/>
      <c r="Z176" s="5"/>
      <c r="AA176" s="5"/>
      <c r="AB176" s="5">
        <f t="shared" si="759"/>
        <v>0</v>
      </c>
      <c r="AC176" s="5"/>
      <c r="AD176" s="5"/>
      <c r="AE176" s="5"/>
      <c r="AF176" s="5"/>
      <c r="AG176" s="5">
        <f t="shared" si="760"/>
        <v>0</v>
      </c>
      <c r="AH176" s="5"/>
      <c r="AI176" s="5"/>
      <c r="AJ176" s="5"/>
      <c r="AK176" s="5"/>
      <c r="AL176" s="5">
        <f t="shared" si="761"/>
        <v>0</v>
      </c>
      <c r="AM176" s="5"/>
      <c r="AN176" s="5"/>
      <c r="AO176" s="5"/>
      <c r="AP176" s="5"/>
      <c r="AQ176" s="5">
        <f t="shared" si="762"/>
        <v>0</v>
      </c>
      <c r="AR176" s="5"/>
      <c r="AS176" s="5"/>
      <c r="AT176" s="5"/>
      <c r="AU176" s="5"/>
      <c r="AV176" s="5">
        <f t="shared" si="763"/>
        <v>0</v>
      </c>
      <c r="AW176" s="5"/>
      <c r="AX176" s="5"/>
      <c r="AY176" s="5"/>
      <c r="AZ176" s="5"/>
      <c r="BA176" s="5">
        <f t="shared" si="764"/>
        <v>0</v>
      </c>
      <c r="BB176" s="5"/>
      <c r="BC176" s="5"/>
      <c r="BD176" s="5"/>
      <c r="BE176" s="5"/>
      <c r="BF176" s="5">
        <f t="shared" si="765"/>
        <v>0</v>
      </c>
      <c r="BG176" s="5"/>
      <c r="BH176" s="5"/>
      <c r="BI176" s="5"/>
      <c r="BJ176" s="5"/>
      <c r="BK176" s="5">
        <f t="shared" si="766"/>
        <v>0</v>
      </c>
      <c r="BL176" s="5"/>
      <c r="BM176" s="5"/>
      <c r="BN176" s="5"/>
      <c r="BO176" s="5"/>
      <c r="BP176" s="5">
        <f t="shared" si="767"/>
        <v>0</v>
      </c>
      <c r="BQ176" s="5"/>
      <c r="BR176" s="5"/>
      <c r="BS176" s="5"/>
      <c r="BT176" s="5"/>
      <c r="BU176" s="5">
        <f t="shared" si="768"/>
        <v>0</v>
      </c>
      <c r="BV176" s="5"/>
      <c r="BW176" s="5"/>
      <c r="BX176" s="5"/>
      <c r="BZ176" s="2">
        <f t="shared" si="607"/>
        <v>0</v>
      </c>
      <c r="CA176" s="2">
        <f t="shared" si="751"/>
        <v>0</v>
      </c>
      <c r="CB176" s="2">
        <f t="shared" si="751"/>
        <v>0</v>
      </c>
      <c r="CC176" s="2">
        <f t="shared" si="751"/>
        <v>0</v>
      </c>
      <c r="CD176" s="17" t="e">
        <f t="shared" si="572"/>
        <v>#DIV/0!</v>
      </c>
    </row>
    <row r="177" spans="1:82" x14ac:dyDescent="0.25">
      <c r="A177" s="36"/>
      <c r="B177" s="27">
        <f t="shared" si="753"/>
        <v>44454</v>
      </c>
      <c r="C177" s="5">
        <f t="shared" si="754"/>
        <v>0</v>
      </c>
      <c r="D177" s="5"/>
      <c r="E177" s="5"/>
      <c r="F177" s="5"/>
      <c r="G177" s="5"/>
      <c r="H177" s="5">
        <f t="shared" si="755"/>
        <v>0</v>
      </c>
      <c r="I177" s="5"/>
      <c r="J177" s="5"/>
      <c r="K177" s="5"/>
      <c r="L177" s="5"/>
      <c r="M177" s="5">
        <f t="shared" si="756"/>
        <v>0</v>
      </c>
      <c r="N177" s="5"/>
      <c r="O177" s="5"/>
      <c r="P177" s="5"/>
      <c r="Q177" s="5"/>
      <c r="R177" s="5">
        <f t="shared" si="757"/>
        <v>0</v>
      </c>
      <c r="S177" s="5"/>
      <c r="T177" s="5"/>
      <c r="U177" s="5"/>
      <c r="V177" s="5"/>
      <c r="W177" s="5">
        <f t="shared" si="758"/>
        <v>0</v>
      </c>
      <c r="X177" s="5"/>
      <c r="Y177" s="5"/>
      <c r="Z177" s="5"/>
      <c r="AA177" s="5"/>
      <c r="AB177" s="5">
        <f t="shared" si="759"/>
        <v>0</v>
      </c>
      <c r="AC177" s="5"/>
      <c r="AD177" s="5"/>
      <c r="AE177" s="5"/>
      <c r="AF177" s="5"/>
      <c r="AG177" s="5">
        <f t="shared" si="760"/>
        <v>0</v>
      </c>
      <c r="AH177" s="5"/>
      <c r="AI177" s="5"/>
      <c r="AJ177" s="5"/>
      <c r="AK177" s="5"/>
      <c r="AL177" s="5">
        <f t="shared" si="761"/>
        <v>0</v>
      </c>
      <c r="AM177" s="5"/>
      <c r="AN177" s="5"/>
      <c r="AO177" s="5"/>
      <c r="AP177" s="5"/>
      <c r="AQ177" s="5">
        <f t="shared" si="762"/>
        <v>0</v>
      </c>
      <c r="AR177" s="5"/>
      <c r="AS177" s="5"/>
      <c r="AT177" s="5"/>
      <c r="AU177" s="5"/>
      <c r="AV177" s="5">
        <f t="shared" si="763"/>
        <v>0</v>
      </c>
      <c r="AW177" s="5"/>
      <c r="AX177" s="5"/>
      <c r="AY177" s="5"/>
      <c r="AZ177" s="5"/>
      <c r="BA177" s="5">
        <f t="shared" si="764"/>
        <v>0</v>
      </c>
      <c r="BB177" s="5"/>
      <c r="BC177" s="5"/>
      <c r="BD177" s="5"/>
      <c r="BE177" s="5"/>
      <c r="BF177" s="5">
        <f t="shared" si="765"/>
        <v>0</v>
      </c>
      <c r="BG177" s="5"/>
      <c r="BH177" s="5"/>
      <c r="BI177" s="5"/>
      <c r="BJ177" s="5"/>
      <c r="BK177" s="5">
        <f t="shared" si="766"/>
        <v>0</v>
      </c>
      <c r="BL177" s="5"/>
      <c r="BM177" s="5"/>
      <c r="BN177" s="5"/>
      <c r="BO177" s="5"/>
      <c r="BP177" s="5">
        <f t="shared" si="767"/>
        <v>0</v>
      </c>
      <c r="BQ177" s="5"/>
      <c r="BR177" s="5"/>
      <c r="BS177" s="5"/>
      <c r="BT177" s="5"/>
      <c r="BU177" s="5">
        <f t="shared" si="768"/>
        <v>0</v>
      </c>
      <c r="BV177" s="5"/>
      <c r="BW177" s="5"/>
      <c r="BX177" s="5"/>
      <c r="BZ177" s="2">
        <f t="shared" si="607"/>
        <v>0</v>
      </c>
      <c r="CA177" s="2">
        <f t="shared" si="751"/>
        <v>0</v>
      </c>
      <c r="CB177" s="2">
        <f t="shared" si="751"/>
        <v>0</v>
      </c>
      <c r="CC177" s="2">
        <f t="shared" si="751"/>
        <v>0</v>
      </c>
      <c r="CD177" s="17" t="e">
        <f t="shared" si="572"/>
        <v>#DIV/0!</v>
      </c>
    </row>
    <row r="178" spans="1:82" ht="18.75" thickBot="1" x14ac:dyDescent="0.3">
      <c r="A178" s="37"/>
      <c r="B178" s="28">
        <f t="shared" si="753"/>
        <v>44455</v>
      </c>
      <c r="C178" s="6">
        <f t="shared" si="754"/>
        <v>0</v>
      </c>
      <c r="D178" s="6"/>
      <c r="E178" s="6"/>
      <c r="F178" s="6"/>
      <c r="G178" s="6"/>
      <c r="H178" s="6">
        <f t="shared" si="755"/>
        <v>0</v>
      </c>
      <c r="I178" s="6"/>
      <c r="J178" s="6"/>
      <c r="K178" s="6"/>
      <c r="L178" s="6"/>
      <c r="M178" s="6">
        <f t="shared" si="756"/>
        <v>0</v>
      </c>
      <c r="N178" s="6"/>
      <c r="O178" s="6"/>
      <c r="P178" s="6"/>
      <c r="Q178" s="6"/>
      <c r="R178" s="6">
        <f t="shared" si="757"/>
        <v>0</v>
      </c>
      <c r="S178" s="6"/>
      <c r="T178" s="6"/>
      <c r="U178" s="6"/>
      <c r="V178" s="6"/>
      <c r="W178" s="6">
        <f t="shared" si="758"/>
        <v>0</v>
      </c>
      <c r="X178" s="6"/>
      <c r="Y178" s="6"/>
      <c r="Z178" s="6"/>
      <c r="AA178" s="6"/>
      <c r="AB178" s="6">
        <f t="shared" si="759"/>
        <v>0</v>
      </c>
      <c r="AC178" s="6"/>
      <c r="AD178" s="6"/>
      <c r="AE178" s="6"/>
      <c r="AF178" s="6"/>
      <c r="AG178" s="6">
        <f t="shared" si="760"/>
        <v>0</v>
      </c>
      <c r="AH178" s="6"/>
      <c r="AI178" s="6"/>
      <c r="AJ178" s="6"/>
      <c r="AK178" s="6"/>
      <c r="AL178" s="6">
        <f t="shared" si="761"/>
        <v>0</v>
      </c>
      <c r="AM178" s="6"/>
      <c r="AN178" s="6"/>
      <c r="AO178" s="6"/>
      <c r="AP178" s="6"/>
      <c r="AQ178" s="6">
        <f t="shared" si="762"/>
        <v>0</v>
      </c>
      <c r="AR178" s="6"/>
      <c r="AS178" s="6"/>
      <c r="AT178" s="6"/>
      <c r="AU178" s="6"/>
      <c r="AV178" s="6">
        <f t="shared" si="763"/>
        <v>0</v>
      </c>
      <c r="AW178" s="6"/>
      <c r="AX178" s="6"/>
      <c r="AY178" s="6"/>
      <c r="AZ178" s="6"/>
      <c r="BA178" s="6">
        <f t="shared" si="764"/>
        <v>0</v>
      </c>
      <c r="BB178" s="6"/>
      <c r="BC178" s="6"/>
      <c r="BD178" s="6"/>
      <c r="BE178" s="6"/>
      <c r="BF178" s="6">
        <f t="shared" si="765"/>
        <v>0</v>
      </c>
      <c r="BG178" s="6"/>
      <c r="BH178" s="6"/>
      <c r="BI178" s="6"/>
      <c r="BJ178" s="6"/>
      <c r="BK178" s="6">
        <f t="shared" si="766"/>
        <v>0</v>
      </c>
      <c r="BL178" s="6"/>
      <c r="BM178" s="6"/>
      <c r="BN178" s="6"/>
      <c r="BO178" s="6"/>
      <c r="BP178" s="6">
        <f t="shared" si="767"/>
        <v>0</v>
      </c>
      <c r="BQ178" s="6"/>
      <c r="BR178" s="6"/>
      <c r="BS178" s="6"/>
      <c r="BT178" s="6"/>
      <c r="BU178" s="6">
        <f t="shared" si="768"/>
        <v>0</v>
      </c>
      <c r="BV178" s="6"/>
      <c r="BW178" s="6"/>
      <c r="BX178" s="6"/>
      <c r="BZ178" s="2">
        <f t="shared" si="607"/>
        <v>0</v>
      </c>
      <c r="CA178" s="2">
        <f t="shared" si="751"/>
        <v>0</v>
      </c>
      <c r="CB178" s="2">
        <f t="shared" si="751"/>
        <v>0</v>
      </c>
      <c r="CC178" s="2">
        <f t="shared" si="751"/>
        <v>0</v>
      </c>
      <c r="CD178" s="17" t="e">
        <f t="shared" si="572"/>
        <v>#DIV/0!</v>
      </c>
    </row>
    <row r="179" spans="1:82" ht="18.75" thickTop="1" x14ac:dyDescent="0.25">
      <c r="B179" s="29"/>
      <c r="BZ179" s="2"/>
      <c r="CA179" s="12">
        <f t="shared" ref="CA179:CC179" si="769">SUM(CA172:CA178)</f>
        <v>0</v>
      </c>
      <c r="CB179" s="12">
        <f t="shared" si="769"/>
        <v>0</v>
      </c>
      <c r="CC179" s="12">
        <f t="shared" si="769"/>
        <v>0</v>
      </c>
      <c r="CD179" s="18" t="e">
        <f t="shared" ref="CD179" si="770">((CA179+CB179+CC179)/$BZ$4)</f>
        <v>#DIV/0!</v>
      </c>
    </row>
    <row r="180" spans="1:82" x14ac:dyDescent="0.25">
      <c r="A180" s="35">
        <v>23</v>
      </c>
      <c r="B180" s="26">
        <f t="shared" ref="B180" si="771">B178+1</f>
        <v>44456</v>
      </c>
      <c r="C180" s="4">
        <f t="shared" ref="C180" si="772">C178-D178-E178-F178</f>
        <v>0</v>
      </c>
      <c r="D180" s="4"/>
      <c r="E180" s="4"/>
      <c r="F180" s="4"/>
      <c r="G180" s="4"/>
      <c r="H180" s="4">
        <f t="shared" ref="H180" si="773">H178-I178-J178-K178</f>
        <v>0</v>
      </c>
      <c r="I180" s="4"/>
      <c r="J180" s="4"/>
      <c r="K180" s="4"/>
      <c r="L180" s="4"/>
      <c r="M180" s="4">
        <f t="shared" ref="M180" si="774">M178-N178-O178-P178</f>
        <v>0</v>
      </c>
      <c r="N180" s="4"/>
      <c r="O180" s="4"/>
      <c r="P180" s="4"/>
      <c r="Q180" s="4"/>
      <c r="R180" s="4">
        <f t="shared" ref="R180" si="775">R178-S178-T178-U178</f>
        <v>0</v>
      </c>
      <c r="S180" s="4"/>
      <c r="T180" s="4"/>
      <c r="U180" s="4"/>
      <c r="V180" s="4"/>
      <c r="W180" s="4">
        <f t="shared" ref="W180" si="776">W178-X178-Y178-Z178</f>
        <v>0</v>
      </c>
      <c r="X180" s="4"/>
      <c r="Y180" s="4"/>
      <c r="Z180" s="4"/>
      <c r="AA180" s="4"/>
      <c r="AB180" s="4">
        <f t="shared" ref="AB180" si="777">AB178-AC178-AD178-AE178</f>
        <v>0</v>
      </c>
      <c r="AC180" s="4"/>
      <c r="AD180" s="4"/>
      <c r="AE180" s="4"/>
      <c r="AF180" s="4"/>
      <c r="AG180" s="4">
        <f t="shared" ref="AG180" si="778">AG178-AH178-AI178-AJ178</f>
        <v>0</v>
      </c>
      <c r="AH180" s="4"/>
      <c r="AI180" s="4"/>
      <c r="AJ180" s="4"/>
      <c r="AK180" s="4"/>
      <c r="AL180" s="4">
        <f t="shared" ref="AL180" si="779">AL178-AM178-AN178-AO178</f>
        <v>0</v>
      </c>
      <c r="AM180" s="4"/>
      <c r="AN180" s="4"/>
      <c r="AO180" s="4"/>
      <c r="AP180" s="4"/>
      <c r="AQ180" s="4">
        <f t="shared" ref="AQ180" si="780">AQ178-AR178-AS178-AT178</f>
        <v>0</v>
      </c>
      <c r="AR180" s="4"/>
      <c r="AS180" s="4"/>
      <c r="AT180" s="4"/>
      <c r="AU180" s="4"/>
      <c r="AV180" s="4">
        <f t="shared" ref="AV180" si="781">AV178-AW178-AX178-AY178</f>
        <v>0</v>
      </c>
      <c r="AW180" s="4"/>
      <c r="AX180" s="4"/>
      <c r="AY180" s="4"/>
      <c r="AZ180" s="4"/>
      <c r="BA180" s="4">
        <f t="shared" ref="BA180" si="782">BA178-BB178-BC178-BD178</f>
        <v>0</v>
      </c>
      <c r="BB180" s="4"/>
      <c r="BC180" s="4"/>
      <c r="BD180" s="4"/>
      <c r="BE180" s="4"/>
      <c r="BF180" s="4">
        <f t="shared" ref="BF180" si="783">BF178-BG178-BH178-BI178</f>
        <v>0</v>
      </c>
      <c r="BG180" s="4"/>
      <c r="BH180" s="4"/>
      <c r="BI180" s="4"/>
      <c r="BJ180" s="4"/>
      <c r="BK180" s="4">
        <f t="shared" ref="BK180" si="784">BK178-BL178-BM178-BN178</f>
        <v>0</v>
      </c>
      <c r="BL180" s="4"/>
      <c r="BM180" s="4"/>
      <c r="BN180" s="4"/>
      <c r="BO180" s="4"/>
      <c r="BP180" s="4">
        <f t="shared" ref="BP180" si="785">BP178-BQ178-BR178-BS178</f>
        <v>0</v>
      </c>
      <c r="BQ180" s="4"/>
      <c r="BR180" s="4"/>
      <c r="BS180" s="4"/>
      <c r="BT180" s="4"/>
      <c r="BU180" s="4">
        <f t="shared" ref="BU180" si="786">BU178-BV178-BW178-BX178</f>
        <v>0</v>
      </c>
      <c r="BV180" s="4"/>
      <c r="BW180" s="4"/>
      <c r="BX180" s="4"/>
      <c r="BZ180" s="2">
        <f t="shared" ref="BZ180:CC186" si="787">SUM(C180,H180,M180,R180,W180,AB180,AG180,AL180,AQ180,AV180,BA180,BF180,BK180,BP180,BU180)</f>
        <v>0</v>
      </c>
      <c r="CA180" s="2">
        <f t="shared" si="787"/>
        <v>0</v>
      </c>
      <c r="CB180" s="2">
        <f t="shared" si="787"/>
        <v>0</v>
      </c>
      <c r="CC180" s="2">
        <f t="shared" si="787"/>
        <v>0</v>
      </c>
      <c r="CD180" s="17" t="e">
        <f t="shared" ref="CD180" si="788">((CA180+CB180+CC180)/BZ180)</f>
        <v>#DIV/0!</v>
      </c>
    </row>
    <row r="181" spans="1:82" x14ac:dyDescent="0.25">
      <c r="A181" s="36"/>
      <c r="B181" s="27">
        <f t="shared" ref="B181:B186" si="789">B180+1</f>
        <v>44457</v>
      </c>
      <c r="C181" s="5">
        <f t="shared" ref="C181:C186" si="790">C180-D180-E180-F180</f>
        <v>0</v>
      </c>
      <c r="D181" s="5"/>
      <c r="E181" s="5"/>
      <c r="F181" s="5"/>
      <c r="G181" s="5"/>
      <c r="H181" s="5">
        <f t="shared" ref="H181:H186" si="791">H180-I180-J180-K180</f>
        <v>0</v>
      </c>
      <c r="I181" s="5"/>
      <c r="J181" s="5"/>
      <c r="K181" s="5"/>
      <c r="L181" s="5"/>
      <c r="M181" s="5">
        <f t="shared" ref="M181:M186" si="792">M180-N180-O180-P180</f>
        <v>0</v>
      </c>
      <c r="N181" s="5"/>
      <c r="O181" s="5"/>
      <c r="P181" s="5"/>
      <c r="Q181" s="5"/>
      <c r="R181" s="5">
        <f t="shared" ref="R181:R186" si="793">R180-S180-T180-U180</f>
        <v>0</v>
      </c>
      <c r="S181" s="5"/>
      <c r="T181" s="5"/>
      <c r="U181" s="5"/>
      <c r="V181" s="5"/>
      <c r="W181" s="5">
        <f t="shared" ref="W181:W186" si="794">W180-X180-Y180-Z180</f>
        <v>0</v>
      </c>
      <c r="X181" s="5"/>
      <c r="Y181" s="5"/>
      <c r="Z181" s="5"/>
      <c r="AA181" s="5"/>
      <c r="AB181" s="5">
        <f t="shared" ref="AB181:AB186" si="795">AB180-AC180-AD180-AE180</f>
        <v>0</v>
      </c>
      <c r="AC181" s="5"/>
      <c r="AD181" s="5"/>
      <c r="AE181" s="5"/>
      <c r="AF181" s="5"/>
      <c r="AG181" s="5">
        <f t="shared" ref="AG181:AG186" si="796">AG180-AH180-AI180-AJ180</f>
        <v>0</v>
      </c>
      <c r="AH181" s="5"/>
      <c r="AI181" s="5"/>
      <c r="AJ181" s="5"/>
      <c r="AK181" s="5"/>
      <c r="AL181" s="5">
        <f t="shared" ref="AL181:AL186" si="797">AL180-AM180-AN180-AO180</f>
        <v>0</v>
      </c>
      <c r="AM181" s="5"/>
      <c r="AN181" s="5"/>
      <c r="AO181" s="5"/>
      <c r="AP181" s="5"/>
      <c r="AQ181" s="5">
        <f t="shared" ref="AQ181:AQ186" si="798">AQ180-AR180-AS180-AT180</f>
        <v>0</v>
      </c>
      <c r="AR181" s="5"/>
      <c r="AS181" s="5"/>
      <c r="AT181" s="5"/>
      <c r="AU181" s="5"/>
      <c r="AV181" s="5">
        <f t="shared" ref="AV181:AV186" si="799">AV180-AW180-AX180-AY180</f>
        <v>0</v>
      </c>
      <c r="AW181" s="5"/>
      <c r="AX181" s="5"/>
      <c r="AY181" s="5"/>
      <c r="AZ181" s="5"/>
      <c r="BA181" s="5">
        <f t="shared" ref="BA181:BA186" si="800">BA180-BB180-BC180-BD180</f>
        <v>0</v>
      </c>
      <c r="BB181" s="5"/>
      <c r="BC181" s="5"/>
      <c r="BD181" s="5"/>
      <c r="BE181" s="5"/>
      <c r="BF181" s="5">
        <f t="shared" ref="BF181:BF186" si="801">BF180-BG180-BH180-BI180</f>
        <v>0</v>
      </c>
      <c r="BG181" s="5"/>
      <c r="BH181" s="5"/>
      <c r="BI181" s="5"/>
      <c r="BJ181" s="5"/>
      <c r="BK181" s="5">
        <f t="shared" ref="BK181:BK186" si="802">BK180-BL180-BM180-BN180</f>
        <v>0</v>
      </c>
      <c r="BL181" s="5"/>
      <c r="BM181" s="5"/>
      <c r="BN181" s="5"/>
      <c r="BO181" s="5"/>
      <c r="BP181" s="5">
        <f t="shared" ref="BP181:BP186" si="803">BP180-BQ180-BR180-BS180</f>
        <v>0</v>
      </c>
      <c r="BQ181" s="5"/>
      <c r="BR181" s="5"/>
      <c r="BS181" s="5"/>
      <c r="BT181" s="5"/>
      <c r="BU181" s="5">
        <f t="shared" ref="BU181:BU186" si="804">BU180-BV180-BW180-BX180</f>
        <v>0</v>
      </c>
      <c r="BV181" s="5"/>
      <c r="BW181" s="5"/>
      <c r="BX181" s="5"/>
      <c r="BZ181" s="2">
        <f t="shared" si="607"/>
        <v>0</v>
      </c>
      <c r="CA181" s="2">
        <f t="shared" si="787"/>
        <v>0</v>
      </c>
      <c r="CB181" s="2">
        <f t="shared" si="787"/>
        <v>0</v>
      </c>
      <c r="CC181" s="2">
        <f t="shared" si="787"/>
        <v>0</v>
      </c>
      <c r="CD181" s="17" t="e">
        <f t="shared" si="572"/>
        <v>#DIV/0!</v>
      </c>
    </row>
    <row r="182" spans="1:82" x14ac:dyDescent="0.25">
      <c r="A182" s="36"/>
      <c r="B182" s="27">
        <f t="shared" si="789"/>
        <v>44458</v>
      </c>
      <c r="C182" s="5">
        <f t="shared" si="790"/>
        <v>0</v>
      </c>
      <c r="D182" s="5"/>
      <c r="E182" s="5"/>
      <c r="F182" s="5"/>
      <c r="G182" s="5"/>
      <c r="H182" s="5">
        <f t="shared" si="791"/>
        <v>0</v>
      </c>
      <c r="I182" s="5"/>
      <c r="J182" s="5"/>
      <c r="K182" s="5"/>
      <c r="L182" s="5"/>
      <c r="M182" s="5">
        <f t="shared" si="792"/>
        <v>0</v>
      </c>
      <c r="N182" s="5"/>
      <c r="O182" s="5"/>
      <c r="P182" s="5"/>
      <c r="Q182" s="5"/>
      <c r="R182" s="5">
        <f t="shared" si="793"/>
        <v>0</v>
      </c>
      <c r="S182" s="5"/>
      <c r="T182" s="5"/>
      <c r="U182" s="5"/>
      <c r="V182" s="5"/>
      <c r="W182" s="5">
        <f t="shared" si="794"/>
        <v>0</v>
      </c>
      <c r="X182" s="5"/>
      <c r="Y182" s="5"/>
      <c r="Z182" s="5"/>
      <c r="AA182" s="5"/>
      <c r="AB182" s="5">
        <f t="shared" si="795"/>
        <v>0</v>
      </c>
      <c r="AC182" s="5"/>
      <c r="AD182" s="5"/>
      <c r="AE182" s="5"/>
      <c r="AF182" s="5"/>
      <c r="AG182" s="5">
        <f t="shared" si="796"/>
        <v>0</v>
      </c>
      <c r="AH182" s="5"/>
      <c r="AI182" s="5"/>
      <c r="AJ182" s="5"/>
      <c r="AK182" s="5"/>
      <c r="AL182" s="5">
        <f t="shared" si="797"/>
        <v>0</v>
      </c>
      <c r="AM182" s="5"/>
      <c r="AN182" s="5"/>
      <c r="AO182" s="5"/>
      <c r="AP182" s="5"/>
      <c r="AQ182" s="5">
        <f t="shared" si="798"/>
        <v>0</v>
      </c>
      <c r="AR182" s="5"/>
      <c r="AS182" s="5"/>
      <c r="AT182" s="5"/>
      <c r="AU182" s="5"/>
      <c r="AV182" s="5">
        <f t="shared" si="799"/>
        <v>0</v>
      </c>
      <c r="AW182" s="5"/>
      <c r="AX182" s="5"/>
      <c r="AY182" s="5"/>
      <c r="AZ182" s="5"/>
      <c r="BA182" s="5">
        <f t="shared" si="800"/>
        <v>0</v>
      </c>
      <c r="BB182" s="5"/>
      <c r="BC182" s="5"/>
      <c r="BD182" s="5"/>
      <c r="BE182" s="5"/>
      <c r="BF182" s="5">
        <f t="shared" si="801"/>
        <v>0</v>
      </c>
      <c r="BG182" s="5"/>
      <c r="BH182" s="5"/>
      <c r="BI182" s="5"/>
      <c r="BJ182" s="5"/>
      <c r="BK182" s="5">
        <f t="shared" si="802"/>
        <v>0</v>
      </c>
      <c r="BL182" s="5"/>
      <c r="BM182" s="5"/>
      <c r="BN182" s="5"/>
      <c r="BO182" s="5"/>
      <c r="BP182" s="5">
        <f t="shared" si="803"/>
        <v>0</v>
      </c>
      <c r="BQ182" s="5"/>
      <c r="BR182" s="5"/>
      <c r="BS182" s="5"/>
      <c r="BT182" s="5"/>
      <c r="BU182" s="5">
        <f t="shared" si="804"/>
        <v>0</v>
      </c>
      <c r="BV182" s="5"/>
      <c r="BW182" s="5"/>
      <c r="BX182" s="5"/>
      <c r="BZ182" s="2">
        <f t="shared" si="607"/>
        <v>0</v>
      </c>
      <c r="CA182" s="2">
        <f t="shared" si="787"/>
        <v>0</v>
      </c>
      <c r="CB182" s="2">
        <f t="shared" si="787"/>
        <v>0</v>
      </c>
      <c r="CC182" s="2">
        <f t="shared" si="787"/>
        <v>0</v>
      </c>
      <c r="CD182" s="17" t="e">
        <f t="shared" si="572"/>
        <v>#DIV/0!</v>
      </c>
    </row>
    <row r="183" spans="1:82" x14ac:dyDescent="0.25">
      <c r="A183" s="36"/>
      <c r="B183" s="27">
        <f t="shared" si="789"/>
        <v>44459</v>
      </c>
      <c r="C183" s="5">
        <f t="shared" si="790"/>
        <v>0</v>
      </c>
      <c r="D183" s="5"/>
      <c r="E183" s="5"/>
      <c r="F183" s="5"/>
      <c r="G183" s="5"/>
      <c r="H183" s="5">
        <f t="shared" si="791"/>
        <v>0</v>
      </c>
      <c r="I183" s="5"/>
      <c r="J183" s="5"/>
      <c r="K183" s="5"/>
      <c r="L183" s="5"/>
      <c r="M183" s="5">
        <f t="shared" si="792"/>
        <v>0</v>
      </c>
      <c r="N183" s="5"/>
      <c r="O183" s="5"/>
      <c r="P183" s="5"/>
      <c r="Q183" s="5"/>
      <c r="R183" s="5">
        <f t="shared" si="793"/>
        <v>0</v>
      </c>
      <c r="S183" s="5"/>
      <c r="T183" s="5"/>
      <c r="U183" s="5"/>
      <c r="V183" s="5"/>
      <c r="W183" s="5">
        <f t="shared" si="794"/>
        <v>0</v>
      </c>
      <c r="X183" s="5"/>
      <c r="Y183" s="5"/>
      <c r="Z183" s="5"/>
      <c r="AA183" s="5"/>
      <c r="AB183" s="5">
        <f t="shared" si="795"/>
        <v>0</v>
      </c>
      <c r="AC183" s="5"/>
      <c r="AD183" s="5"/>
      <c r="AE183" s="5"/>
      <c r="AF183" s="5"/>
      <c r="AG183" s="5">
        <f t="shared" si="796"/>
        <v>0</v>
      </c>
      <c r="AH183" s="5"/>
      <c r="AI183" s="5"/>
      <c r="AJ183" s="5"/>
      <c r="AK183" s="5"/>
      <c r="AL183" s="5">
        <f t="shared" si="797"/>
        <v>0</v>
      </c>
      <c r="AM183" s="5"/>
      <c r="AN183" s="5"/>
      <c r="AO183" s="5"/>
      <c r="AP183" s="5"/>
      <c r="AQ183" s="5">
        <f t="shared" si="798"/>
        <v>0</v>
      </c>
      <c r="AR183" s="5"/>
      <c r="AS183" s="5"/>
      <c r="AT183" s="5"/>
      <c r="AU183" s="5"/>
      <c r="AV183" s="5">
        <f t="shared" si="799"/>
        <v>0</v>
      </c>
      <c r="AW183" s="5"/>
      <c r="AX183" s="5"/>
      <c r="AY183" s="5"/>
      <c r="AZ183" s="5"/>
      <c r="BA183" s="5">
        <f t="shared" si="800"/>
        <v>0</v>
      </c>
      <c r="BB183" s="5"/>
      <c r="BC183" s="5"/>
      <c r="BD183" s="5"/>
      <c r="BE183" s="5"/>
      <c r="BF183" s="5">
        <f t="shared" si="801"/>
        <v>0</v>
      </c>
      <c r="BG183" s="5"/>
      <c r="BH183" s="5"/>
      <c r="BI183" s="5"/>
      <c r="BJ183" s="5"/>
      <c r="BK183" s="5">
        <f t="shared" si="802"/>
        <v>0</v>
      </c>
      <c r="BL183" s="5"/>
      <c r="BM183" s="5"/>
      <c r="BN183" s="5"/>
      <c r="BO183" s="5"/>
      <c r="BP183" s="5">
        <f t="shared" si="803"/>
        <v>0</v>
      </c>
      <c r="BQ183" s="5"/>
      <c r="BR183" s="5"/>
      <c r="BS183" s="5"/>
      <c r="BT183" s="5"/>
      <c r="BU183" s="5">
        <f t="shared" si="804"/>
        <v>0</v>
      </c>
      <c r="BV183" s="5"/>
      <c r="BW183" s="5"/>
      <c r="BX183" s="5"/>
      <c r="BZ183" s="2">
        <f t="shared" si="607"/>
        <v>0</v>
      </c>
      <c r="CA183" s="2">
        <f t="shared" si="787"/>
        <v>0</v>
      </c>
      <c r="CB183" s="2">
        <f t="shared" si="787"/>
        <v>0</v>
      </c>
      <c r="CC183" s="2">
        <f t="shared" si="787"/>
        <v>0</v>
      </c>
      <c r="CD183" s="17" t="e">
        <f t="shared" si="572"/>
        <v>#DIV/0!</v>
      </c>
    </row>
    <row r="184" spans="1:82" x14ac:dyDescent="0.25">
      <c r="A184" s="36"/>
      <c r="B184" s="27">
        <f t="shared" si="789"/>
        <v>44460</v>
      </c>
      <c r="C184" s="5">
        <f t="shared" si="790"/>
        <v>0</v>
      </c>
      <c r="D184" s="5"/>
      <c r="E184" s="5"/>
      <c r="F184" s="5"/>
      <c r="G184" s="5"/>
      <c r="H184" s="5">
        <f t="shared" si="791"/>
        <v>0</v>
      </c>
      <c r="I184" s="5"/>
      <c r="J184" s="5"/>
      <c r="K184" s="5"/>
      <c r="L184" s="5"/>
      <c r="M184" s="5">
        <f t="shared" si="792"/>
        <v>0</v>
      </c>
      <c r="N184" s="5"/>
      <c r="O184" s="5"/>
      <c r="P184" s="5"/>
      <c r="Q184" s="5"/>
      <c r="R184" s="5">
        <f t="shared" si="793"/>
        <v>0</v>
      </c>
      <c r="S184" s="5"/>
      <c r="T184" s="5"/>
      <c r="U184" s="5"/>
      <c r="V184" s="5"/>
      <c r="W184" s="5">
        <f t="shared" si="794"/>
        <v>0</v>
      </c>
      <c r="X184" s="5"/>
      <c r="Y184" s="5"/>
      <c r="Z184" s="5"/>
      <c r="AA184" s="5"/>
      <c r="AB184" s="5">
        <f t="shared" si="795"/>
        <v>0</v>
      </c>
      <c r="AC184" s="5"/>
      <c r="AD184" s="5"/>
      <c r="AE184" s="5"/>
      <c r="AF184" s="5"/>
      <c r="AG184" s="5">
        <f t="shared" si="796"/>
        <v>0</v>
      </c>
      <c r="AH184" s="5"/>
      <c r="AI184" s="5"/>
      <c r="AJ184" s="5"/>
      <c r="AK184" s="5"/>
      <c r="AL184" s="5">
        <f t="shared" si="797"/>
        <v>0</v>
      </c>
      <c r="AM184" s="5"/>
      <c r="AN184" s="5"/>
      <c r="AO184" s="5"/>
      <c r="AP184" s="5"/>
      <c r="AQ184" s="5">
        <f t="shared" si="798"/>
        <v>0</v>
      </c>
      <c r="AR184" s="5"/>
      <c r="AS184" s="5"/>
      <c r="AT184" s="5"/>
      <c r="AU184" s="5"/>
      <c r="AV184" s="5">
        <f t="shared" si="799"/>
        <v>0</v>
      </c>
      <c r="AW184" s="5"/>
      <c r="AX184" s="5"/>
      <c r="AY184" s="5"/>
      <c r="AZ184" s="5"/>
      <c r="BA184" s="5">
        <f t="shared" si="800"/>
        <v>0</v>
      </c>
      <c r="BB184" s="5"/>
      <c r="BC184" s="5"/>
      <c r="BD184" s="5"/>
      <c r="BE184" s="5"/>
      <c r="BF184" s="5">
        <f t="shared" si="801"/>
        <v>0</v>
      </c>
      <c r="BG184" s="5"/>
      <c r="BH184" s="5"/>
      <c r="BI184" s="5"/>
      <c r="BJ184" s="5"/>
      <c r="BK184" s="5">
        <f t="shared" si="802"/>
        <v>0</v>
      </c>
      <c r="BL184" s="5"/>
      <c r="BM184" s="5"/>
      <c r="BN184" s="5"/>
      <c r="BO184" s="5"/>
      <c r="BP184" s="5">
        <f t="shared" si="803"/>
        <v>0</v>
      </c>
      <c r="BQ184" s="5"/>
      <c r="BR184" s="5"/>
      <c r="BS184" s="5"/>
      <c r="BT184" s="5"/>
      <c r="BU184" s="5">
        <f t="shared" si="804"/>
        <v>0</v>
      </c>
      <c r="BV184" s="5"/>
      <c r="BW184" s="5"/>
      <c r="BX184" s="5"/>
      <c r="BZ184" s="2">
        <f t="shared" si="607"/>
        <v>0</v>
      </c>
      <c r="CA184" s="2">
        <f t="shared" si="787"/>
        <v>0</v>
      </c>
      <c r="CB184" s="2">
        <f t="shared" si="787"/>
        <v>0</v>
      </c>
      <c r="CC184" s="2">
        <f t="shared" si="787"/>
        <v>0</v>
      </c>
      <c r="CD184" s="17" t="e">
        <f t="shared" si="572"/>
        <v>#DIV/0!</v>
      </c>
    </row>
    <row r="185" spans="1:82" x14ac:dyDescent="0.25">
      <c r="A185" s="36"/>
      <c r="B185" s="27">
        <f t="shared" si="789"/>
        <v>44461</v>
      </c>
      <c r="C185" s="5">
        <f t="shared" si="790"/>
        <v>0</v>
      </c>
      <c r="D185" s="5"/>
      <c r="E185" s="5"/>
      <c r="F185" s="5"/>
      <c r="G185" s="5"/>
      <c r="H185" s="5">
        <f t="shared" si="791"/>
        <v>0</v>
      </c>
      <c r="I185" s="5"/>
      <c r="J185" s="5"/>
      <c r="K185" s="5"/>
      <c r="L185" s="5"/>
      <c r="M185" s="5">
        <f t="shared" si="792"/>
        <v>0</v>
      </c>
      <c r="N185" s="5"/>
      <c r="O185" s="5"/>
      <c r="P185" s="5"/>
      <c r="Q185" s="5"/>
      <c r="R185" s="5">
        <f t="shared" si="793"/>
        <v>0</v>
      </c>
      <c r="S185" s="5"/>
      <c r="T185" s="5"/>
      <c r="U185" s="5"/>
      <c r="V185" s="5"/>
      <c r="W185" s="5">
        <f t="shared" si="794"/>
        <v>0</v>
      </c>
      <c r="X185" s="5"/>
      <c r="Y185" s="5"/>
      <c r="Z185" s="5"/>
      <c r="AA185" s="5"/>
      <c r="AB185" s="5">
        <f t="shared" si="795"/>
        <v>0</v>
      </c>
      <c r="AC185" s="5"/>
      <c r="AD185" s="5"/>
      <c r="AE185" s="5"/>
      <c r="AF185" s="5"/>
      <c r="AG185" s="5">
        <f t="shared" si="796"/>
        <v>0</v>
      </c>
      <c r="AH185" s="5"/>
      <c r="AI185" s="5"/>
      <c r="AJ185" s="5"/>
      <c r="AK185" s="5"/>
      <c r="AL185" s="5">
        <f t="shared" si="797"/>
        <v>0</v>
      </c>
      <c r="AM185" s="5"/>
      <c r="AN185" s="5"/>
      <c r="AO185" s="5"/>
      <c r="AP185" s="5"/>
      <c r="AQ185" s="5">
        <f t="shared" si="798"/>
        <v>0</v>
      </c>
      <c r="AR185" s="5"/>
      <c r="AS185" s="5"/>
      <c r="AT185" s="5"/>
      <c r="AU185" s="5"/>
      <c r="AV185" s="5">
        <f t="shared" si="799"/>
        <v>0</v>
      </c>
      <c r="AW185" s="5"/>
      <c r="AX185" s="5"/>
      <c r="AY185" s="5"/>
      <c r="AZ185" s="5"/>
      <c r="BA185" s="5">
        <f t="shared" si="800"/>
        <v>0</v>
      </c>
      <c r="BB185" s="5"/>
      <c r="BC185" s="5"/>
      <c r="BD185" s="5"/>
      <c r="BE185" s="5"/>
      <c r="BF185" s="5">
        <f t="shared" si="801"/>
        <v>0</v>
      </c>
      <c r="BG185" s="5"/>
      <c r="BH185" s="5"/>
      <c r="BI185" s="5"/>
      <c r="BJ185" s="5"/>
      <c r="BK185" s="5">
        <f t="shared" si="802"/>
        <v>0</v>
      </c>
      <c r="BL185" s="5"/>
      <c r="BM185" s="5"/>
      <c r="BN185" s="5"/>
      <c r="BO185" s="5"/>
      <c r="BP185" s="5">
        <f t="shared" si="803"/>
        <v>0</v>
      </c>
      <c r="BQ185" s="5"/>
      <c r="BR185" s="5"/>
      <c r="BS185" s="5"/>
      <c r="BT185" s="5"/>
      <c r="BU185" s="5">
        <f t="shared" si="804"/>
        <v>0</v>
      </c>
      <c r="BV185" s="5"/>
      <c r="BW185" s="5"/>
      <c r="BX185" s="5"/>
      <c r="BZ185" s="2">
        <f t="shared" si="607"/>
        <v>0</v>
      </c>
      <c r="CA185" s="2">
        <f t="shared" si="787"/>
        <v>0</v>
      </c>
      <c r="CB185" s="2">
        <f t="shared" si="787"/>
        <v>0</v>
      </c>
      <c r="CC185" s="2">
        <f t="shared" si="787"/>
        <v>0</v>
      </c>
      <c r="CD185" s="17" t="e">
        <f t="shared" si="572"/>
        <v>#DIV/0!</v>
      </c>
    </row>
    <row r="186" spans="1:82" ht="18.75" thickBot="1" x14ac:dyDescent="0.3">
      <c r="A186" s="37"/>
      <c r="B186" s="28">
        <f t="shared" si="789"/>
        <v>44462</v>
      </c>
      <c r="C186" s="6">
        <f t="shared" si="790"/>
        <v>0</v>
      </c>
      <c r="D186" s="6"/>
      <c r="E186" s="6"/>
      <c r="F186" s="6"/>
      <c r="G186" s="6"/>
      <c r="H186" s="6">
        <f t="shared" si="791"/>
        <v>0</v>
      </c>
      <c r="I186" s="6"/>
      <c r="J186" s="6"/>
      <c r="K186" s="6"/>
      <c r="L186" s="6"/>
      <c r="M186" s="6">
        <f t="shared" si="792"/>
        <v>0</v>
      </c>
      <c r="N186" s="6"/>
      <c r="O186" s="6"/>
      <c r="P186" s="6"/>
      <c r="Q186" s="6"/>
      <c r="R186" s="6">
        <f t="shared" si="793"/>
        <v>0</v>
      </c>
      <c r="S186" s="6"/>
      <c r="T186" s="6"/>
      <c r="U186" s="6"/>
      <c r="V186" s="6"/>
      <c r="W186" s="6">
        <f t="shared" si="794"/>
        <v>0</v>
      </c>
      <c r="X186" s="6"/>
      <c r="Y186" s="6"/>
      <c r="Z186" s="6"/>
      <c r="AA186" s="6"/>
      <c r="AB186" s="6">
        <f t="shared" si="795"/>
        <v>0</v>
      </c>
      <c r="AC186" s="6"/>
      <c r="AD186" s="6"/>
      <c r="AE186" s="6"/>
      <c r="AF186" s="6"/>
      <c r="AG186" s="6">
        <f t="shared" si="796"/>
        <v>0</v>
      </c>
      <c r="AH186" s="6"/>
      <c r="AI186" s="6"/>
      <c r="AJ186" s="6"/>
      <c r="AK186" s="6"/>
      <c r="AL186" s="6">
        <f t="shared" si="797"/>
        <v>0</v>
      </c>
      <c r="AM186" s="6"/>
      <c r="AN186" s="6"/>
      <c r="AO186" s="6"/>
      <c r="AP186" s="6"/>
      <c r="AQ186" s="6">
        <f t="shared" si="798"/>
        <v>0</v>
      </c>
      <c r="AR186" s="6"/>
      <c r="AS186" s="6"/>
      <c r="AT186" s="6"/>
      <c r="AU186" s="6"/>
      <c r="AV186" s="6">
        <f t="shared" si="799"/>
        <v>0</v>
      </c>
      <c r="AW186" s="6"/>
      <c r="AX186" s="6"/>
      <c r="AY186" s="6"/>
      <c r="AZ186" s="6"/>
      <c r="BA186" s="6">
        <f t="shared" si="800"/>
        <v>0</v>
      </c>
      <c r="BB186" s="6"/>
      <c r="BC186" s="6"/>
      <c r="BD186" s="6"/>
      <c r="BE186" s="6"/>
      <c r="BF186" s="6">
        <f t="shared" si="801"/>
        <v>0</v>
      </c>
      <c r="BG186" s="6"/>
      <c r="BH186" s="6"/>
      <c r="BI186" s="6"/>
      <c r="BJ186" s="6"/>
      <c r="BK186" s="6">
        <f t="shared" si="802"/>
        <v>0</v>
      </c>
      <c r="BL186" s="6"/>
      <c r="BM186" s="6"/>
      <c r="BN186" s="6"/>
      <c r="BO186" s="6"/>
      <c r="BP186" s="6">
        <f t="shared" si="803"/>
        <v>0</v>
      </c>
      <c r="BQ186" s="6"/>
      <c r="BR186" s="6"/>
      <c r="BS186" s="6"/>
      <c r="BT186" s="6"/>
      <c r="BU186" s="6">
        <f t="shared" si="804"/>
        <v>0</v>
      </c>
      <c r="BV186" s="6"/>
      <c r="BW186" s="6"/>
      <c r="BX186" s="6"/>
      <c r="BZ186" s="2">
        <f t="shared" si="607"/>
        <v>0</v>
      </c>
      <c r="CA186" s="2">
        <f t="shared" si="787"/>
        <v>0</v>
      </c>
      <c r="CB186" s="2">
        <f t="shared" si="787"/>
        <v>0</v>
      </c>
      <c r="CC186" s="2">
        <f t="shared" si="787"/>
        <v>0</v>
      </c>
      <c r="CD186" s="17" t="e">
        <f t="shared" si="572"/>
        <v>#DIV/0!</v>
      </c>
    </row>
    <row r="187" spans="1:82" ht="18.75" thickTop="1" x14ac:dyDescent="0.25">
      <c r="B187" s="29"/>
      <c r="BZ187" s="2"/>
      <c r="CA187" s="12">
        <f t="shared" ref="CA187:CC187" si="805">SUM(CA180:CA186)</f>
        <v>0</v>
      </c>
      <c r="CB187" s="12">
        <f t="shared" si="805"/>
        <v>0</v>
      </c>
      <c r="CC187" s="12">
        <f t="shared" si="805"/>
        <v>0</v>
      </c>
      <c r="CD187" s="18" t="e">
        <f t="shared" ref="CD187" si="806">((CA187+CB187+CC187)/$BZ$4)</f>
        <v>#DIV/0!</v>
      </c>
    </row>
    <row r="188" spans="1:82" x14ac:dyDescent="0.25">
      <c r="A188" s="35">
        <v>24</v>
      </c>
      <c r="B188" s="26">
        <f t="shared" ref="B188" si="807">B186+1</f>
        <v>44463</v>
      </c>
      <c r="C188" s="4">
        <f t="shared" ref="C188" si="808">C186-D186-E186-F186</f>
        <v>0</v>
      </c>
      <c r="D188" s="4"/>
      <c r="E188" s="4"/>
      <c r="F188" s="4"/>
      <c r="G188" s="4"/>
      <c r="H188" s="4">
        <f t="shared" ref="H188" si="809">H186-I186-J186-K186</f>
        <v>0</v>
      </c>
      <c r="I188" s="4"/>
      <c r="J188" s="4"/>
      <c r="K188" s="4"/>
      <c r="L188" s="4"/>
      <c r="M188" s="4">
        <f t="shared" ref="M188" si="810">M186-N186-O186-P186</f>
        <v>0</v>
      </c>
      <c r="N188" s="4"/>
      <c r="O188" s="4"/>
      <c r="P188" s="4"/>
      <c r="Q188" s="4"/>
      <c r="R188" s="4">
        <f t="shared" ref="R188" si="811">R186-S186-T186-U186</f>
        <v>0</v>
      </c>
      <c r="S188" s="4"/>
      <c r="T188" s="4"/>
      <c r="U188" s="4"/>
      <c r="V188" s="4"/>
      <c r="W188" s="4">
        <f t="shared" ref="W188" si="812">W186-X186-Y186-Z186</f>
        <v>0</v>
      </c>
      <c r="X188" s="4"/>
      <c r="Y188" s="4"/>
      <c r="Z188" s="4"/>
      <c r="AA188" s="4"/>
      <c r="AB188" s="4">
        <f t="shared" ref="AB188" si="813">AB186-AC186-AD186-AE186</f>
        <v>0</v>
      </c>
      <c r="AC188" s="4"/>
      <c r="AD188" s="4"/>
      <c r="AE188" s="4"/>
      <c r="AF188" s="4"/>
      <c r="AG188" s="4">
        <f t="shared" ref="AG188" si="814">AG186-AH186-AI186-AJ186</f>
        <v>0</v>
      </c>
      <c r="AH188" s="4"/>
      <c r="AI188" s="4"/>
      <c r="AJ188" s="4"/>
      <c r="AK188" s="4"/>
      <c r="AL188" s="4">
        <f t="shared" ref="AL188" si="815">AL186-AM186-AN186-AO186</f>
        <v>0</v>
      </c>
      <c r="AM188" s="4"/>
      <c r="AN188" s="4"/>
      <c r="AO188" s="4"/>
      <c r="AP188" s="4"/>
      <c r="AQ188" s="4">
        <f t="shared" ref="AQ188" si="816">AQ186-AR186-AS186-AT186</f>
        <v>0</v>
      </c>
      <c r="AR188" s="4"/>
      <c r="AS188" s="4"/>
      <c r="AT188" s="4"/>
      <c r="AU188" s="4"/>
      <c r="AV188" s="4">
        <f t="shared" ref="AV188" si="817">AV186-AW186-AX186-AY186</f>
        <v>0</v>
      </c>
      <c r="AW188" s="4"/>
      <c r="AX188" s="4"/>
      <c r="AY188" s="4"/>
      <c r="AZ188" s="4"/>
      <c r="BA188" s="4">
        <f t="shared" ref="BA188" si="818">BA186-BB186-BC186-BD186</f>
        <v>0</v>
      </c>
      <c r="BB188" s="4"/>
      <c r="BC188" s="4"/>
      <c r="BD188" s="4"/>
      <c r="BE188" s="4"/>
      <c r="BF188" s="4">
        <f t="shared" ref="BF188" si="819">BF186-BG186-BH186-BI186</f>
        <v>0</v>
      </c>
      <c r="BG188" s="4"/>
      <c r="BH188" s="4"/>
      <c r="BI188" s="4"/>
      <c r="BJ188" s="4"/>
      <c r="BK188" s="4">
        <f t="shared" ref="BK188" si="820">BK186-BL186-BM186-BN186</f>
        <v>0</v>
      </c>
      <c r="BL188" s="4"/>
      <c r="BM188" s="4"/>
      <c r="BN188" s="4"/>
      <c r="BO188" s="4"/>
      <c r="BP188" s="4">
        <f t="shared" ref="BP188" si="821">BP186-BQ186-BR186-BS186</f>
        <v>0</v>
      </c>
      <c r="BQ188" s="4"/>
      <c r="BR188" s="4"/>
      <c r="BS188" s="4"/>
      <c r="BT188" s="4"/>
      <c r="BU188" s="4">
        <f t="shared" ref="BU188" si="822">BU186-BV186-BW186-BX186</f>
        <v>0</v>
      </c>
      <c r="BV188" s="4"/>
      <c r="BW188" s="4"/>
      <c r="BX188" s="4"/>
      <c r="BZ188" s="2">
        <f t="shared" ref="BZ188:CC194" si="823">SUM(C188,H188,M188,R188,W188,AB188,AG188,AL188,AQ188,AV188,BA188,BF188,BK188,BP188,BU188)</f>
        <v>0</v>
      </c>
      <c r="CA188" s="2">
        <f t="shared" si="823"/>
        <v>0</v>
      </c>
      <c r="CB188" s="2">
        <f t="shared" si="823"/>
        <v>0</v>
      </c>
      <c r="CC188" s="2">
        <f t="shared" si="823"/>
        <v>0</v>
      </c>
      <c r="CD188" s="17" t="e">
        <f t="shared" ref="CD188" si="824">((CA188+CB188+CC188)/BZ188)</f>
        <v>#DIV/0!</v>
      </c>
    </row>
    <row r="189" spans="1:82" x14ac:dyDescent="0.25">
      <c r="A189" s="36"/>
      <c r="B189" s="27">
        <f t="shared" ref="B189:B194" si="825">B188+1</f>
        <v>44464</v>
      </c>
      <c r="C189" s="5">
        <f t="shared" ref="C189:C194" si="826">C188-D188-E188-F188</f>
        <v>0</v>
      </c>
      <c r="D189" s="5"/>
      <c r="E189" s="5"/>
      <c r="F189" s="5"/>
      <c r="G189" s="5"/>
      <c r="H189" s="5">
        <f t="shared" ref="H189:H194" si="827">H188-I188-J188-K188</f>
        <v>0</v>
      </c>
      <c r="I189" s="5"/>
      <c r="J189" s="5"/>
      <c r="K189" s="5"/>
      <c r="L189" s="5"/>
      <c r="M189" s="5">
        <f t="shared" ref="M189:M194" si="828">M188-N188-O188-P188</f>
        <v>0</v>
      </c>
      <c r="N189" s="5"/>
      <c r="O189" s="5"/>
      <c r="P189" s="5"/>
      <c r="Q189" s="5"/>
      <c r="R189" s="5">
        <f t="shared" ref="R189:R194" si="829">R188-S188-T188-U188</f>
        <v>0</v>
      </c>
      <c r="S189" s="5"/>
      <c r="T189" s="5"/>
      <c r="U189" s="5"/>
      <c r="V189" s="5"/>
      <c r="W189" s="5">
        <f t="shared" ref="W189:W194" si="830">W188-X188-Y188-Z188</f>
        <v>0</v>
      </c>
      <c r="X189" s="5"/>
      <c r="Y189" s="5"/>
      <c r="Z189" s="5"/>
      <c r="AA189" s="5"/>
      <c r="AB189" s="5">
        <f t="shared" ref="AB189:AB194" si="831">AB188-AC188-AD188-AE188</f>
        <v>0</v>
      </c>
      <c r="AC189" s="5"/>
      <c r="AD189" s="5"/>
      <c r="AE189" s="5"/>
      <c r="AF189" s="5"/>
      <c r="AG189" s="5">
        <f t="shared" ref="AG189:AG194" si="832">AG188-AH188-AI188-AJ188</f>
        <v>0</v>
      </c>
      <c r="AH189" s="5"/>
      <c r="AI189" s="5"/>
      <c r="AJ189" s="5"/>
      <c r="AK189" s="5"/>
      <c r="AL189" s="5">
        <f t="shared" ref="AL189:AL194" si="833">AL188-AM188-AN188-AO188</f>
        <v>0</v>
      </c>
      <c r="AM189" s="5"/>
      <c r="AN189" s="5"/>
      <c r="AO189" s="5"/>
      <c r="AP189" s="5"/>
      <c r="AQ189" s="5">
        <f t="shared" ref="AQ189:AQ194" si="834">AQ188-AR188-AS188-AT188</f>
        <v>0</v>
      </c>
      <c r="AR189" s="5"/>
      <c r="AS189" s="5"/>
      <c r="AT189" s="5"/>
      <c r="AU189" s="5"/>
      <c r="AV189" s="5">
        <f t="shared" ref="AV189:AV194" si="835">AV188-AW188-AX188-AY188</f>
        <v>0</v>
      </c>
      <c r="AW189" s="5"/>
      <c r="AX189" s="5"/>
      <c r="AY189" s="5"/>
      <c r="AZ189" s="5"/>
      <c r="BA189" s="5">
        <f t="shared" ref="BA189:BA194" si="836">BA188-BB188-BC188-BD188</f>
        <v>0</v>
      </c>
      <c r="BB189" s="5"/>
      <c r="BC189" s="5"/>
      <c r="BD189" s="5"/>
      <c r="BE189" s="5"/>
      <c r="BF189" s="5">
        <f t="shared" ref="BF189:BF194" si="837">BF188-BG188-BH188-BI188</f>
        <v>0</v>
      </c>
      <c r="BG189" s="5"/>
      <c r="BH189" s="5"/>
      <c r="BI189" s="5"/>
      <c r="BJ189" s="5"/>
      <c r="BK189" s="5">
        <f t="shared" ref="BK189:BK194" si="838">BK188-BL188-BM188-BN188</f>
        <v>0</v>
      </c>
      <c r="BL189" s="5"/>
      <c r="BM189" s="5"/>
      <c r="BN189" s="5"/>
      <c r="BO189" s="5"/>
      <c r="BP189" s="5">
        <f t="shared" ref="BP189:BP194" si="839">BP188-BQ188-BR188-BS188</f>
        <v>0</v>
      </c>
      <c r="BQ189" s="5"/>
      <c r="BR189" s="5"/>
      <c r="BS189" s="5"/>
      <c r="BT189" s="5"/>
      <c r="BU189" s="5">
        <f t="shared" ref="BU189:BU194" si="840">BU188-BV188-BW188-BX188</f>
        <v>0</v>
      </c>
      <c r="BV189" s="5"/>
      <c r="BW189" s="5"/>
      <c r="BX189" s="5"/>
      <c r="BZ189" s="2">
        <f t="shared" si="607"/>
        <v>0</v>
      </c>
      <c r="CA189" s="2">
        <f t="shared" si="823"/>
        <v>0</v>
      </c>
      <c r="CB189" s="2">
        <f t="shared" si="823"/>
        <v>0</v>
      </c>
      <c r="CC189" s="2">
        <f t="shared" si="823"/>
        <v>0</v>
      </c>
      <c r="CD189" s="17" t="e">
        <f t="shared" si="572"/>
        <v>#DIV/0!</v>
      </c>
    </row>
    <row r="190" spans="1:82" x14ac:dyDescent="0.25">
      <c r="A190" s="36"/>
      <c r="B190" s="27">
        <f t="shared" si="825"/>
        <v>44465</v>
      </c>
      <c r="C190" s="5">
        <f t="shared" si="826"/>
        <v>0</v>
      </c>
      <c r="D190" s="5"/>
      <c r="E190" s="5"/>
      <c r="F190" s="5"/>
      <c r="G190" s="5"/>
      <c r="H190" s="5">
        <f t="shared" si="827"/>
        <v>0</v>
      </c>
      <c r="I190" s="5"/>
      <c r="J190" s="5"/>
      <c r="K190" s="5"/>
      <c r="L190" s="5"/>
      <c r="M190" s="5">
        <f t="shared" si="828"/>
        <v>0</v>
      </c>
      <c r="N190" s="5"/>
      <c r="O190" s="5"/>
      <c r="P190" s="5"/>
      <c r="Q190" s="5"/>
      <c r="R190" s="5">
        <f t="shared" si="829"/>
        <v>0</v>
      </c>
      <c r="S190" s="5"/>
      <c r="T190" s="5"/>
      <c r="U190" s="5"/>
      <c r="V190" s="5"/>
      <c r="W190" s="5">
        <f t="shared" si="830"/>
        <v>0</v>
      </c>
      <c r="X190" s="5"/>
      <c r="Y190" s="5"/>
      <c r="Z190" s="5"/>
      <c r="AA190" s="5"/>
      <c r="AB190" s="5">
        <f t="shared" si="831"/>
        <v>0</v>
      </c>
      <c r="AC190" s="5"/>
      <c r="AD190" s="5"/>
      <c r="AE190" s="5"/>
      <c r="AF190" s="5"/>
      <c r="AG190" s="5">
        <f t="shared" si="832"/>
        <v>0</v>
      </c>
      <c r="AH190" s="5"/>
      <c r="AI190" s="5"/>
      <c r="AJ190" s="5"/>
      <c r="AK190" s="5"/>
      <c r="AL190" s="5">
        <f t="shared" si="833"/>
        <v>0</v>
      </c>
      <c r="AM190" s="5"/>
      <c r="AN190" s="5"/>
      <c r="AO190" s="5"/>
      <c r="AP190" s="5"/>
      <c r="AQ190" s="5">
        <f t="shared" si="834"/>
        <v>0</v>
      </c>
      <c r="AR190" s="5"/>
      <c r="AS190" s="5"/>
      <c r="AT190" s="5"/>
      <c r="AU190" s="5"/>
      <c r="AV190" s="5">
        <f t="shared" si="835"/>
        <v>0</v>
      </c>
      <c r="AW190" s="5"/>
      <c r="AX190" s="5"/>
      <c r="AY190" s="5"/>
      <c r="AZ190" s="5"/>
      <c r="BA190" s="5">
        <f t="shared" si="836"/>
        <v>0</v>
      </c>
      <c r="BB190" s="5"/>
      <c r="BC190" s="5"/>
      <c r="BD190" s="5"/>
      <c r="BE190" s="5"/>
      <c r="BF190" s="5">
        <f t="shared" si="837"/>
        <v>0</v>
      </c>
      <c r="BG190" s="5"/>
      <c r="BH190" s="5"/>
      <c r="BI190" s="5"/>
      <c r="BJ190" s="5"/>
      <c r="BK190" s="5">
        <f t="shared" si="838"/>
        <v>0</v>
      </c>
      <c r="BL190" s="5"/>
      <c r="BM190" s="5"/>
      <c r="BN190" s="5"/>
      <c r="BO190" s="5"/>
      <c r="BP190" s="5">
        <f t="shared" si="839"/>
        <v>0</v>
      </c>
      <c r="BQ190" s="5"/>
      <c r="BR190" s="5"/>
      <c r="BS190" s="5"/>
      <c r="BT190" s="5"/>
      <c r="BU190" s="5">
        <f t="shared" si="840"/>
        <v>0</v>
      </c>
      <c r="BV190" s="5"/>
      <c r="BW190" s="5"/>
      <c r="BX190" s="5"/>
      <c r="BZ190" s="2">
        <f t="shared" si="607"/>
        <v>0</v>
      </c>
      <c r="CA190" s="2">
        <f t="shared" si="823"/>
        <v>0</v>
      </c>
      <c r="CB190" s="2">
        <f t="shared" si="823"/>
        <v>0</v>
      </c>
      <c r="CC190" s="2">
        <f t="shared" si="823"/>
        <v>0</v>
      </c>
      <c r="CD190" s="17" t="e">
        <f t="shared" si="572"/>
        <v>#DIV/0!</v>
      </c>
    </row>
    <row r="191" spans="1:82" x14ac:dyDescent="0.25">
      <c r="A191" s="36"/>
      <c r="B191" s="27">
        <f t="shared" si="825"/>
        <v>44466</v>
      </c>
      <c r="C191" s="5">
        <f t="shared" si="826"/>
        <v>0</v>
      </c>
      <c r="D191" s="5"/>
      <c r="E191" s="5"/>
      <c r="F191" s="5"/>
      <c r="G191" s="5"/>
      <c r="H191" s="5">
        <f t="shared" si="827"/>
        <v>0</v>
      </c>
      <c r="I191" s="5"/>
      <c r="J191" s="5"/>
      <c r="K191" s="5"/>
      <c r="L191" s="5"/>
      <c r="M191" s="5">
        <f t="shared" si="828"/>
        <v>0</v>
      </c>
      <c r="N191" s="5"/>
      <c r="O191" s="5"/>
      <c r="P191" s="5"/>
      <c r="Q191" s="5"/>
      <c r="R191" s="5">
        <f t="shared" si="829"/>
        <v>0</v>
      </c>
      <c r="S191" s="5"/>
      <c r="T191" s="5"/>
      <c r="U191" s="5"/>
      <c r="V191" s="5"/>
      <c r="W191" s="5">
        <f t="shared" si="830"/>
        <v>0</v>
      </c>
      <c r="X191" s="5"/>
      <c r="Y191" s="5"/>
      <c r="Z191" s="5"/>
      <c r="AA191" s="5"/>
      <c r="AB191" s="5">
        <f t="shared" si="831"/>
        <v>0</v>
      </c>
      <c r="AC191" s="5"/>
      <c r="AD191" s="5"/>
      <c r="AE191" s="5"/>
      <c r="AF191" s="5"/>
      <c r="AG191" s="5">
        <f t="shared" si="832"/>
        <v>0</v>
      </c>
      <c r="AH191" s="5"/>
      <c r="AI191" s="5"/>
      <c r="AJ191" s="5"/>
      <c r="AK191" s="5"/>
      <c r="AL191" s="5">
        <f t="shared" si="833"/>
        <v>0</v>
      </c>
      <c r="AM191" s="5"/>
      <c r="AN191" s="5"/>
      <c r="AO191" s="5"/>
      <c r="AP191" s="5"/>
      <c r="AQ191" s="5">
        <f t="shared" si="834"/>
        <v>0</v>
      </c>
      <c r="AR191" s="5"/>
      <c r="AS191" s="5"/>
      <c r="AT191" s="5"/>
      <c r="AU191" s="5"/>
      <c r="AV191" s="5">
        <f t="shared" si="835"/>
        <v>0</v>
      </c>
      <c r="AW191" s="5"/>
      <c r="AX191" s="5"/>
      <c r="AY191" s="5"/>
      <c r="AZ191" s="5"/>
      <c r="BA191" s="5">
        <f t="shared" si="836"/>
        <v>0</v>
      </c>
      <c r="BB191" s="5"/>
      <c r="BC191" s="5"/>
      <c r="BD191" s="5"/>
      <c r="BE191" s="5"/>
      <c r="BF191" s="5">
        <f t="shared" si="837"/>
        <v>0</v>
      </c>
      <c r="BG191" s="5"/>
      <c r="BH191" s="5"/>
      <c r="BI191" s="5"/>
      <c r="BJ191" s="5"/>
      <c r="BK191" s="5">
        <f t="shared" si="838"/>
        <v>0</v>
      </c>
      <c r="BL191" s="5"/>
      <c r="BM191" s="5"/>
      <c r="BN191" s="5"/>
      <c r="BO191" s="5"/>
      <c r="BP191" s="5">
        <f t="shared" si="839"/>
        <v>0</v>
      </c>
      <c r="BQ191" s="5"/>
      <c r="BR191" s="5"/>
      <c r="BS191" s="5"/>
      <c r="BT191" s="5"/>
      <c r="BU191" s="5">
        <f t="shared" si="840"/>
        <v>0</v>
      </c>
      <c r="BV191" s="5"/>
      <c r="BW191" s="5"/>
      <c r="BX191" s="5"/>
      <c r="BZ191" s="2">
        <f t="shared" si="607"/>
        <v>0</v>
      </c>
      <c r="CA191" s="2">
        <f t="shared" si="823"/>
        <v>0</v>
      </c>
      <c r="CB191" s="2">
        <f t="shared" si="823"/>
        <v>0</v>
      </c>
      <c r="CC191" s="2">
        <f t="shared" si="823"/>
        <v>0</v>
      </c>
      <c r="CD191" s="17" t="e">
        <f t="shared" si="572"/>
        <v>#DIV/0!</v>
      </c>
    </row>
    <row r="192" spans="1:82" x14ac:dyDescent="0.25">
      <c r="A192" s="36"/>
      <c r="B192" s="27">
        <f t="shared" si="825"/>
        <v>44467</v>
      </c>
      <c r="C192" s="5">
        <f t="shared" si="826"/>
        <v>0</v>
      </c>
      <c r="D192" s="5"/>
      <c r="E192" s="5"/>
      <c r="F192" s="5"/>
      <c r="G192" s="5"/>
      <c r="H192" s="5">
        <f t="shared" si="827"/>
        <v>0</v>
      </c>
      <c r="I192" s="5"/>
      <c r="J192" s="5"/>
      <c r="K192" s="5"/>
      <c r="L192" s="5"/>
      <c r="M192" s="5">
        <f t="shared" si="828"/>
        <v>0</v>
      </c>
      <c r="N192" s="5"/>
      <c r="O192" s="5"/>
      <c r="P192" s="5"/>
      <c r="Q192" s="5"/>
      <c r="R192" s="5">
        <f t="shared" si="829"/>
        <v>0</v>
      </c>
      <c r="S192" s="5"/>
      <c r="T192" s="5"/>
      <c r="U192" s="5"/>
      <c r="V192" s="5"/>
      <c r="W192" s="5">
        <f t="shared" si="830"/>
        <v>0</v>
      </c>
      <c r="X192" s="5"/>
      <c r="Y192" s="5"/>
      <c r="Z192" s="5"/>
      <c r="AA192" s="5"/>
      <c r="AB192" s="5">
        <f t="shared" si="831"/>
        <v>0</v>
      </c>
      <c r="AC192" s="5"/>
      <c r="AD192" s="5"/>
      <c r="AE192" s="5"/>
      <c r="AF192" s="5"/>
      <c r="AG192" s="5">
        <f t="shared" si="832"/>
        <v>0</v>
      </c>
      <c r="AH192" s="5"/>
      <c r="AI192" s="5"/>
      <c r="AJ192" s="5"/>
      <c r="AK192" s="5"/>
      <c r="AL192" s="5">
        <f t="shared" si="833"/>
        <v>0</v>
      </c>
      <c r="AM192" s="5"/>
      <c r="AN192" s="5"/>
      <c r="AO192" s="5"/>
      <c r="AP192" s="5"/>
      <c r="AQ192" s="5">
        <f t="shared" si="834"/>
        <v>0</v>
      </c>
      <c r="AR192" s="5"/>
      <c r="AS192" s="5"/>
      <c r="AT192" s="5"/>
      <c r="AU192" s="5"/>
      <c r="AV192" s="5">
        <f t="shared" si="835"/>
        <v>0</v>
      </c>
      <c r="AW192" s="5"/>
      <c r="AX192" s="5"/>
      <c r="AY192" s="5"/>
      <c r="AZ192" s="5"/>
      <c r="BA192" s="5">
        <f t="shared" si="836"/>
        <v>0</v>
      </c>
      <c r="BB192" s="5"/>
      <c r="BC192" s="5"/>
      <c r="BD192" s="5"/>
      <c r="BE192" s="5"/>
      <c r="BF192" s="5">
        <f t="shared" si="837"/>
        <v>0</v>
      </c>
      <c r="BG192" s="5"/>
      <c r="BH192" s="5"/>
      <c r="BI192" s="5"/>
      <c r="BJ192" s="5"/>
      <c r="BK192" s="5">
        <f t="shared" si="838"/>
        <v>0</v>
      </c>
      <c r="BL192" s="5"/>
      <c r="BM192" s="5"/>
      <c r="BN192" s="5"/>
      <c r="BO192" s="5"/>
      <c r="BP192" s="5">
        <f t="shared" si="839"/>
        <v>0</v>
      </c>
      <c r="BQ192" s="5"/>
      <c r="BR192" s="5"/>
      <c r="BS192" s="5"/>
      <c r="BT192" s="5"/>
      <c r="BU192" s="5">
        <f t="shared" si="840"/>
        <v>0</v>
      </c>
      <c r="BV192" s="5"/>
      <c r="BW192" s="5"/>
      <c r="BX192" s="5"/>
      <c r="BZ192" s="2">
        <f t="shared" si="607"/>
        <v>0</v>
      </c>
      <c r="CA192" s="2">
        <f t="shared" si="823"/>
        <v>0</v>
      </c>
      <c r="CB192" s="2">
        <f t="shared" si="823"/>
        <v>0</v>
      </c>
      <c r="CC192" s="2">
        <f t="shared" si="823"/>
        <v>0</v>
      </c>
      <c r="CD192" s="17" t="e">
        <f t="shared" si="572"/>
        <v>#DIV/0!</v>
      </c>
    </row>
    <row r="193" spans="1:82" x14ac:dyDescent="0.25">
      <c r="A193" s="36"/>
      <c r="B193" s="27">
        <f t="shared" si="825"/>
        <v>44468</v>
      </c>
      <c r="C193" s="5">
        <f t="shared" si="826"/>
        <v>0</v>
      </c>
      <c r="D193" s="5"/>
      <c r="E193" s="5"/>
      <c r="F193" s="5"/>
      <c r="G193" s="5"/>
      <c r="H193" s="5">
        <f t="shared" si="827"/>
        <v>0</v>
      </c>
      <c r="I193" s="5"/>
      <c r="J193" s="5"/>
      <c r="K193" s="5"/>
      <c r="L193" s="5"/>
      <c r="M193" s="5">
        <f t="shared" si="828"/>
        <v>0</v>
      </c>
      <c r="N193" s="5"/>
      <c r="O193" s="5"/>
      <c r="P193" s="5"/>
      <c r="Q193" s="5"/>
      <c r="R193" s="5">
        <f t="shared" si="829"/>
        <v>0</v>
      </c>
      <c r="S193" s="5"/>
      <c r="T193" s="5"/>
      <c r="U193" s="5"/>
      <c r="V193" s="5"/>
      <c r="W193" s="5">
        <f t="shared" si="830"/>
        <v>0</v>
      </c>
      <c r="X193" s="5"/>
      <c r="Y193" s="5"/>
      <c r="Z193" s="5"/>
      <c r="AA193" s="5"/>
      <c r="AB193" s="5">
        <f t="shared" si="831"/>
        <v>0</v>
      </c>
      <c r="AC193" s="5"/>
      <c r="AD193" s="5"/>
      <c r="AE193" s="5"/>
      <c r="AF193" s="5"/>
      <c r="AG193" s="5">
        <f t="shared" si="832"/>
        <v>0</v>
      </c>
      <c r="AH193" s="5"/>
      <c r="AI193" s="5"/>
      <c r="AJ193" s="5"/>
      <c r="AK193" s="5"/>
      <c r="AL193" s="5">
        <f t="shared" si="833"/>
        <v>0</v>
      </c>
      <c r="AM193" s="5"/>
      <c r="AN193" s="5"/>
      <c r="AO193" s="5"/>
      <c r="AP193" s="5"/>
      <c r="AQ193" s="5">
        <f t="shared" si="834"/>
        <v>0</v>
      </c>
      <c r="AR193" s="5"/>
      <c r="AS193" s="5"/>
      <c r="AT193" s="5"/>
      <c r="AU193" s="5"/>
      <c r="AV193" s="5">
        <f t="shared" si="835"/>
        <v>0</v>
      </c>
      <c r="AW193" s="5"/>
      <c r="AX193" s="5"/>
      <c r="AY193" s="5"/>
      <c r="AZ193" s="5"/>
      <c r="BA193" s="5">
        <f t="shared" si="836"/>
        <v>0</v>
      </c>
      <c r="BB193" s="5"/>
      <c r="BC193" s="5"/>
      <c r="BD193" s="5"/>
      <c r="BE193" s="5"/>
      <c r="BF193" s="5">
        <f t="shared" si="837"/>
        <v>0</v>
      </c>
      <c r="BG193" s="5"/>
      <c r="BH193" s="5"/>
      <c r="BI193" s="5"/>
      <c r="BJ193" s="5"/>
      <c r="BK193" s="5">
        <f t="shared" si="838"/>
        <v>0</v>
      </c>
      <c r="BL193" s="5"/>
      <c r="BM193" s="5"/>
      <c r="BN193" s="5"/>
      <c r="BO193" s="5"/>
      <c r="BP193" s="5">
        <f t="shared" si="839"/>
        <v>0</v>
      </c>
      <c r="BQ193" s="5"/>
      <c r="BR193" s="5"/>
      <c r="BS193" s="5"/>
      <c r="BT193" s="5"/>
      <c r="BU193" s="5">
        <f t="shared" si="840"/>
        <v>0</v>
      </c>
      <c r="BV193" s="5"/>
      <c r="BW193" s="5"/>
      <c r="BX193" s="5"/>
      <c r="BZ193" s="2">
        <f t="shared" si="607"/>
        <v>0</v>
      </c>
      <c r="CA193" s="2">
        <f t="shared" si="823"/>
        <v>0</v>
      </c>
      <c r="CB193" s="2">
        <f t="shared" si="823"/>
        <v>0</v>
      </c>
      <c r="CC193" s="2">
        <f t="shared" si="823"/>
        <v>0</v>
      </c>
      <c r="CD193" s="17" t="e">
        <f t="shared" si="572"/>
        <v>#DIV/0!</v>
      </c>
    </row>
    <row r="194" spans="1:82" ht="18.75" thickBot="1" x14ac:dyDescent="0.3">
      <c r="A194" s="37"/>
      <c r="B194" s="28">
        <f t="shared" si="825"/>
        <v>44469</v>
      </c>
      <c r="C194" s="6">
        <f t="shared" si="826"/>
        <v>0</v>
      </c>
      <c r="D194" s="6"/>
      <c r="E194" s="6"/>
      <c r="F194" s="6"/>
      <c r="G194" s="6"/>
      <c r="H194" s="6">
        <f t="shared" si="827"/>
        <v>0</v>
      </c>
      <c r="I194" s="6"/>
      <c r="J194" s="6"/>
      <c r="K194" s="6"/>
      <c r="L194" s="6"/>
      <c r="M194" s="6">
        <f t="shared" si="828"/>
        <v>0</v>
      </c>
      <c r="N194" s="6"/>
      <c r="O194" s="6"/>
      <c r="P194" s="6"/>
      <c r="Q194" s="6"/>
      <c r="R194" s="6">
        <f t="shared" si="829"/>
        <v>0</v>
      </c>
      <c r="S194" s="6"/>
      <c r="T194" s="6"/>
      <c r="U194" s="6"/>
      <c r="V194" s="6"/>
      <c r="W194" s="6">
        <f t="shared" si="830"/>
        <v>0</v>
      </c>
      <c r="X194" s="6"/>
      <c r="Y194" s="6"/>
      <c r="Z194" s="6"/>
      <c r="AA194" s="6"/>
      <c r="AB194" s="6">
        <f t="shared" si="831"/>
        <v>0</v>
      </c>
      <c r="AC194" s="6"/>
      <c r="AD194" s="6"/>
      <c r="AE194" s="6"/>
      <c r="AF194" s="6"/>
      <c r="AG194" s="6">
        <f t="shared" si="832"/>
        <v>0</v>
      </c>
      <c r="AH194" s="6"/>
      <c r="AI194" s="6"/>
      <c r="AJ194" s="6"/>
      <c r="AK194" s="6"/>
      <c r="AL194" s="6">
        <f t="shared" si="833"/>
        <v>0</v>
      </c>
      <c r="AM194" s="6"/>
      <c r="AN194" s="6"/>
      <c r="AO194" s="6"/>
      <c r="AP194" s="6"/>
      <c r="AQ194" s="6">
        <f t="shared" si="834"/>
        <v>0</v>
      </c>
      <c r="AR194" s="6"/>
      <c r="AS194" s="6"/>
      <c r="AT194" s="6"/>
      <c r="AU194" s="6"/>
      <c r="AV194" s="6">
        <f t="shared" si="835"/>
        <v>0</v>
      </c>
      <c r="AW194" s="6"/>
      <c r="AX194" s="6"/>
      <c r="AY194" s="6"/>
      <c r="AZ194" s="6"/>
      <c r="BA194" s="6">
        <f t="shared" si="836"/>
        <v>0</v>
      </c>
      <c r="BB194" s="6"/>
      <c r="BC194" s="6"/>
      <c r="BD194" s="6"/>
      <c r="BE194" s="6"/>
      <c r="BF194" s="6">
        <f t="shared" si="837"/>
        <v>0</v>
      </c>
      <c r="BG194" s="6"/>
      <c r="BH194" s="6"/>
      <c r="BI194" s="6"/>
      <c r="BJ194" s="6"/>
      <c r="BK194" s="6">
        <f t="shared" si="838"/>
        <v>0</v>
      </c>
      <c r="BL194" s="6"/>
      <c r="BM194" s="6"/>
      <c r="BN194" s="6"/>
      <c r="BO194" s="6"/>
      <c r="BP194" s="6">
        <f t="shared" si="839"/>
        <v>0</v>
      </c>
      <c r="BQ194" s="6"/>
      <c r="BR194" s="6"/>
      <c r="BS194" s="6"/>
      <c r="BT194" s="6"/>
      <c r="BU194" s="6">
        <f t="shared" si="840"/>
        <v>0</v>
      </c>
      <c r="BV194" s="6"/>
      <c r="BW194" s="6"/>
      <c r="BX194" s="6"/>
      <c r="BZ194" s="2">
        <f t="shared" si="607"/>
        <v>0</v>
      </c>
      <c r="CA194" s="2">
        <f t="shared" si="823"/>
        <v>0</v>
      </c>
      <c r="CB194" s="2">
        <f t="shared" si="823"/>
        <v>0</v>
      </c>
      <c r="CC194" s="2">
        <f t="shared" si="823"/>
        <v>0</v>
      </c>
      <c r="CD194" s="17" t="e">
        <f t="shared" si="572"/>
        <v>#DIV/0!</v>
      </c>
    </row>
    <row r="195" spans="1:82" ht="18.75" thickTop="1" x14ac:dyDescent="0.25">
      <c r="B195" s="29"/>
      <c r="BZ195" s="2"/>
      <c r="CA195" s="12">
        <f t="shared" ref="CA195:CC195" si="841">SUM(CA188:CA194)</f>
        <v>0</v>
      </c>
      <c r="CB195" s="12">
        <f t="shared" si="841"/>
        <v>0</v>
      </c>
      <c r="CC195" s="12">
        <f t="shared" si="841"/>
        <v>0</v>
      </c>
      <c r="CD195" s="18" t="e">
        <f t="shared" ref="CD195" si="842">((CA195+CB195+CC195)/$BZ$4)</f>
        <v>#DIV/0!</v>
      </c>
    </row>
    <row r="196" spans="1:82" x14ac:dyDescent="0.25">
      <c r="A196" s="35">
        <v>25</v>
      </c>
      <c r="B196" s="26">
        <f t="shared" ref="B196" si="843">B194+1</f>
        <v>44470</v>
      </c>
      <c r="C196" s="4">
        <f t="shared" ref="C196" si="844">C194-D194-E194-F194</f>
        <v>0</v>
      </c>
      <c r="D196" s="4"/>
      <c r="E196" s="4"/>
      <c r="F196" s="4"/>
      <c r="G196" s="4"/>
      <c r="H196" s="4">
        <f t="shared" ref="H196" si="845">H194-I194-J194-K194</f>
        <v>0</v>
      </c>
      <c r="I196" s="4"/>
      <c r="J196" s="4"/>
      <c r="K196" s="4"/>
      <c r="L196" s="4"/>
      <c r="M196" s="4">
        <f t="shared" ref="M196" si="846">M194-N194-O194-P194</f>
        <v>0</v>
      </c>
      <c r="N196" s="4"/>
      <c r="O196" s="4"/>
      <c r="P196" s="4"/>
      <c r="Q196" s="4"/>
      <c r="R196" s="4">
        <f t="shared" ref="R196" si="847">R194-S194-T194-U194</f>
        <v>0</v>
      </c>
      <c r="S196" s="4"/>
      <c r="T196" s="4"/>
      <c r="U196" s="4"/>
      <c r="V196" s="4"/>
      <c r="W196" s="4">
        <f t="shared" ref="W196" si="848">W194-X194-Y194-Z194</f>
        <v>0</v>
      </c>
      <c r="X196" s="4"/>
      <c r="Y196" s="4"/>
      <c r="Z196" s="4"/>
      <c r="AA196" s="4"/>
      <c r="AB196" s="4">
        <f t="shared" ref="AB196" si="849">AB194-AC194-AD194-AE194</f>
        <v>0</v>
      </c>
      <c r="AC196" s="4"/>
      <c r="AD196" s="4"/>
      <c r="AE196" s="4"/>
      <c r="AF196" s="4"/>
      <c r="AG196" s="4">
        <f t="shared" ref="AG196" si="850">AG194-AH194-AI194-AJ194</f>
        <v>0</v>
      </c>
      <c r="AH196" s="4"/>
      <c r="AI196" s="4"/>
      <c r="AJ196" s="4"/>
      <c r="AK196" s="4"/>
      <c r="AL196" s="4">
        <f t="shared" ref="AL196" si="851">AL194-AM194-AN194-AO194</f>
        <v>0</v>
      </c>
      <c r="AM196" s="4"/>
      <c r="AN196" s="4"/>
      <c r="AO196" s="4"/>
      <c r="AP196" s="4"/>
      <c r="AQ196" s="4">
        <f t="shared" ref="AQ196" si="852">AQ194-AR194-AS194-AT194</f>
        <v>0</v>
      </c>
      <c r="AR196" s="4"/>
      <c r="AS196" s="4"/>
      <c r="AT196" s="4"/>
      <c r="AU196" s="4"/>
      <c r="AV196" s="4">
        <f t="shared" ref="AV196" si="853">AV194-AW194-AX194-AY194</f>
        <v>0</v>
      </c>
      <c r="AW196" s="4"/>
      <c r="AX196" s="4"/>
      <c r="AY196" s="4"/>
      <c r="AZ196" s="4"/>
      <c r="BA196" s="4">
        <f t="shared" ref="BA196" si="854">BA194-BB194-BC194-BD194</f>
        <v>0</v>
      </c>
      <c r="BB196" s="4"/>
      <c r="BC196" s="4"/>
      <c r="BD196" s="4"/>
      <c r="BE196" s="4"/>
      <c r="BF196" s="4">
        <f t="shared" ref="BF196" si="855">BF194-BG194-BH194-BI194</f>
        <v>0</v>
      </c>
      <c r="BG196" s="4"/>
      <c r="BH196" s="4"/>
      <c r="BI196" s="4"/>
      <c r="BJ196" s="4"/>
      <c r="BK196" s="4">
        <f t="shared" ref="BK196" si="856">BK194-BL194-BM194-BN194</f>
        <v>0</v>
      </c>
      <c r="BL196" s="4"/>
      <c r="BM196" s="4"/>
      <c r="BN196" s="4"/>
      <c r="BO196" s="4"/>
      <c r="BP196" s="4">
        <f t="shared" ref="BP196" si="857">BP194-BQ194-BR194-BS194</f>
        <v>0</v>
      </c>
      <c r="BQ196" s="4"/>
      <c r="BR196" s="4"/>
      <c r="BS196" s="4"/>
      <c r="BT196" s="4"/>
      <c r="BU196" s="4">
        <f t="shared" ref="BU196" si="858">BU194-BV194-BW194-BX194</f>
        <v>0</v>
      </c>
      <c r="BV196" s="4"/>
      <c r="BW196" s="4"/>
      <c r="BX196" s="4"/>
      <c r="BZ196" s="2">
        <f t="shared" ref="BZ196:CC202" si="859">SUM(C196,H196,M196,R196,W196,AB196,AG196,AL196,AQ196,AV196,BA196,BF196,BK196,BP196,BU196)</f>
        <v>0</v>
      </c>
      <c r="CA196" s="2">
        <f t="shared" si="859"/>
        <v>0</v>
      </c>
      <c r="CB196" s="2">
        <f t="shared" si="859"/>
        <v>0</v>
      </c>
      <c r="CC196" s="2">
        <f t="shared" si="859"/>
        <v>0</v>
      </c>
      <c r="CD196" s="17" t="e">
        <f t="shared" ref="CD196:CD210" si="860">((CA196+CB196+CC196)/BZ196)</f>
        <v>#DIV/0!</v>
      </c>
    </row>
    <row r="197" spans="1:82" x14ac:dyDescent="0.25">
      <c r="A197" s="36"/>
      <c r="B197" s="27">
        <f t="shared" ref="B197:B202" si="861">B196+1</f>
        <v>44471</v>
      </c>
      <c r="C197" s="5">
        <f t="shared" ref="C197:C202" si="862">C196-D196-E196-F196</f>
        <v>0</v>
      </c>
      <c r="D197" s="5"/>
      <c r="E197" s="5"/>
      <c r="F197" s="5"/>
      <c r="G197" s="5"/>
      <c r="H197" s="5">
        <f t="shared" ref="H197:H202" si="863">H196-I196-J196-K196</f>
        <v>0</v>
      </c>
      <c r="I197" s="5"/>
      <c r="J197" s="5"/>
      <c r="K197" s="5"/>
      <c r="L197" s="5"/>
      <c r="M197" s="5">
        <f t="shared" ref="M197:M202" si="864">M196-N196-O196-P196</f>
        <v>0</v>
      </c>
      <c r="N197" s="5"/>
      <c r="O197" s="5"/>
      <c r="P197" s="5"/>
      <c r="Q197" s="5"/>
      <c r="R197" s="5">
        <f t="shared" ref="R197:R202" si="865">R196-S196-T196-U196</f>
        <v>0</v>
      </c>
      <c r="S197" s="5"/>
      <c r="T197" s="5"/>
      <c r="U197" s="5"/>
      <c r="V197" s="5"/>
      <c r="W197" s="5">
        <f t="shared" ref="W197:W202" si="866">W196-X196-Y196-Z196</f>
        <v>0</v>
      </c>
      <c r="X197" s="5"/>
      <c r="Y197" s="5"/>
      <c r="Z197" s="5"/>
      <c r="AA197" s="5"/>
      <c r="AB197" s="5">
        <f t="shared" ref="AB197:AB202" si="867">AB196-AC196-AD196-AE196</f>
        <v>0</v>
      </c>
      <c r="AC197" s="5"/>
      <c r="AD197" s="5"/>
      <c r="AE197" s="5"/>
      <c r="AF197" s="5"/>
      <c r="AG197" s="5">
        <f t="shared" ref="AG197:AG202" si="868">AG196-AH196-AI196-AJ196</f>
        <v>0</v>
      </c>
      <c r="AH197" s="5"/>
      <c r="AI197" s="5"/>
      <c r="AJ197" s="5"/>
      <c r="AK197" s="5"/>
      <c r="AL197" s="5">
        <f t="shared" ref="AL197:AL202" si="869">AL196-AM196-AN196-AO196</f>
        <v>0</v>
      </c>
      <c r="AM197" s="5"/>
      <c r="AN197" s="5"/>
      <c r="AO197" s="5"/>
      <c r="AP197" s="5"/>
      <c r="AQ197" s="5">
        <f t="shared" ref="AQ197:AQ202" si="870">AQ196-AR196-AS196-AT196</f>
        <v>0</v>
      </c>
      <c r="AR197" s="5"/>
      <c r="AS197" s="5"/>
      <c r="AT197" s="5"/>
      <c r="AU197" s="5"/>
      <c r="AV197" s="5">
        <f t="shared" ref="AV197:AV202" si="871">AV196-AW196-AX196-AY196</f>
        <v>0</v>
      </c>
      <c r="AW197" s="5"/>
      <c r="AX197" s="5"/>
      <c r="AY197" s="5"/>
      <c r="AZ197" s="5"/>
      <c r="BA197" s="5">
        <f t="shared" ref="BA197:BA202" si="872">BA196-BB196-BC196-BD196</f>
        <v>0</v>
      </c>
      <c r="BB197" s="5"/>
      <c r="BC197" s="5"/>
      <c r="BD197" s="5"/>
      <c r="BE197" s="5"/>
      <c r="BF197" s="5">
        <f t="shared" ref="BF197:BF202" si="873">BF196-BG196-BH196-BI196</f>
        <v>0</v>
      </c>
      <c r="BG197" s="5"/>
      <c r="BH197" s="5"/>
      <c r="BI197" s="5"/>
      <c r="BJ197" s="5"/>
      <c r="BK197" s="5">
        <f t="shared" ref="BK197:BK202" si="874">BK196-BL196-BM196-BN196</f>
        <v>0</v>
      </c>
      <c r="BL197" s="5"/>
      <c r="BM197" s="5"/>
      <c r="BN197" s="5"/>
      <c r="BO197" s="5"/>
      <c r="BP197" s="5">
        <f t="shared" ref="BP197:BP202" si="875">BP196-BQ196-BR196-BS196</f>
        <v>0</v>
      </c>
      <c r="BQ197" s="5"/>
      <c r="BR197" s="5"/>
      <c r="BS197" s="5"/>
      <c r="BT197" s="5"/>
      <c r="BU197" s="5">
        <f t="shared" ref="BU197:BU202" si="876">BU196-BV196-BW196-BX196</f>
        <v>0</v>
      </c>
      <c r="BV197" s="5"/>
      <c r="BW197" s="5"/>
      <c r="BX197" s="5"/>
      <c r="BZ197" s="2">
        <f t="shared" si="607"/>
        <v>0</v>
      </c>
      <c r="CA197" s="2">
        <f t="shared" si="859"/>
        <v>0</v>
      </c>
      <c r="CB197" s="2">
        <f t="shared" si="859"/>
        <v>0</v>
      </c>
      <c r="CC197" s="2">
        <f t="shared" si="859"/>
        <v>0</v>
      </c>
      <c r="CD197" s="17" t="e">
        <f t="shared" si="860"/>
        <v>#DIV/0!</v>
      </c>
    </row>
    <row r="198" spans="1:82" x14ac:dyDescent="0.25">
      <c r="A198" s="36"/>
      <c r="B198" s="27">
        <f t="shared" si="861"/>
        <v>44472</v>
      </c>
      <c r="C198" s="5">
        <f t="shared" si="862"/>
        <v>0</v>
      </c>
      <c r="D198" s="5"/>
      <c r="E198" s="5"/>
      <c r="F198" s="5"/>
      <c r="G198" s="5"/>
      <c r="H198" s="5">
        <f t="shared" si="863"/>
        <v>0</v>
      </c>
      <c r="I198" s="5"/>
      <c r="J198" s="5"/>
      <c r="K198" s="5"/>
      <c r="L198" s="5"/>
      <c r="M198" s="5">
        <f t="shared" si="864"/>
        <v>0</v>
      </c>
      <c r="N198" s="5"/>
      <c r="O198" s="5"/>
      <c r="P198" s="5"/>
      <c r="Q198" s="5"/>
      <c r="R198" s="5">
        <f t="shared" si="865"/>
        <v>0</v>
      </c>
      <c r="S198" s="5"/>
      <c r="T198" s="5"/>
      <c r="U198" s="5"/>
      <c r="V198" s="5"/>
      <c r="W198" s="5">
        <f t="shared" si="866"/>
        <v>0</v>
      </c>
      <c r="X198" s="5"/>
      <c r="Y198" s="5"/>
      <c r="Z198" s="5"/>
      <c r="AA198" s="5"/>
      <c r="AB198" s="5">
        <f t="shared" si="867"/>
        <v>0</v>
      </c>
      <c r="AC198" s="5"/>
      <c r="AD198" s="5"/>
      <c r="AE198" s="5"/>
      <c r="AF198" s="5"/>
      <c r="AG198" s="5">
        <f t="shared" si="868"/>
        <v>0</v>
      </c>
      <c r="AH198" s="5"/>
      <c r="AI198" s="5"/>
      <c r="AJ198" s="5"/>
      <c r="AK198" s="5"/>
      <c r="AL198" s="5">
        <f t="shared" si="869"/>
        <v>0</v>
      </c>
      <c r="AM198" s="5"/>
      <c r="AN198" s="5"/>
      <c r="AO198" s="5"/>
      <c r="AP198" s="5"/>
      <c r="AQ198" s="5">
        <f t="shared" si="870"/>
        <v>0</v>
      </c>
      <c r="AR198" s="5"/>
      <c r="AS198" s="5"/>
      <c r="AT198" s="5"/>
      <c r="AU198" s="5"/>
      <c r="AV198" s="5">
        <f t="shared" si="871"/>
        <v>0</v>
      </c>
      <c r="AW198" s="5"/>
      <c r="AX198" s="5"/>
      <c r="AY198" s="5"/>
      <c r="AZ198" s="5"/>
      <c r="BA198" s="5">
        <f t="shared" si="872"/>
        <v>0</v>
      </c>
      <c r="BB198" s="5"/>
      <c r="BC198" s="5"/>
      <c r="BD198" s="5"/>
      <c r="BE198" s="5"/>
      <c r="BF198" s="5">
        <f t="shared" si="873"/>
        <v>0</v>
      </c>
      <c r="BG198" s="5"/>
      <c r="BH198" s="5"/>
      <c r="BI198" s="5"/>
      <c r="BJ198" s="5"/>
      <c r="BK198" s="5">
        <f t="shared" si="874"/>
        <v>0</v>
      </c>
      <c r="BL198" s="5"/>
      <c r="BM198" s="5"/>
      <c r="BN198" s="5"/>
      <c r="BO198" s="5"/>
      <c r="BP198" s="5">
        <f t="shared" si="875"/>
        <v>0</v>
      </c>
      <c r="BQ198" s="5"/>
      <c r="BR198" s="5"/>
      <c r="BS198" s="5"/>
      <c r="BT198" s="5"/>
      <c r="BU198" s="5">
        <f t="shared" si="876"/>
        <v>0</v>
      </c>
      <c r="BV198" s="5"/>
      <c r="BW198" s="5"/>
      <c r="BX198" s="5"/>
      <c r="BZ198" s="2">
        <f t="shared" si="607"/>
        <v>0</v>
      </c>
      <c r="CA198" s="2">
        <f t="shared" si="859"/>
        <v>0</v>
      </c>
      <c r="CB198" s="2">
        <f t="shared" si="859"/>
        <v>0</v>
      </c>
      <c r="CC198" s="2">
        <f t="shared" si="859"/>
        <v>0</v>
      </c>
      <c r="CD198" s="17" t="e">
        <f t="shared" si="860"/>
        <v>#DIV/0!</v>
      </c>
    </row>
    <row r="199" spans="1:82" x14ac:dyDescent="0.25">
      <c r="A199" s="36"/>
      <c r="B199" s="27">
        <f t="shared" si="861"/>
        <v>44473</v>
      </c>
      <c r="C199" s="5">
        <f t="shared" si="862"/>
        <v>0</v>
      </c>
      <c r="D199" s="5"/>
      <c r="E199" s="5"/>
      <c r="F199" s="5"/>
      <c r="G199" s="5"/>
      <c r="H199" s="5">
        <f t="shared" si="863"/>
        <v>0</v>
      </c>
      <c r="I199" s="5"/>
      <c r="J199" s="5"/>
      <c r="K199" s="5"/>
      <c r="L199" s="5"/>
      <c r="M199" s="5">
        <f t="shared" si="864"/>
        <v>0</v>
      </c>
      <c r="N199" s="5"/>
      <c r="O199" s="5"/>
      <c r="P199" s="5"/>
      <c r="Q199" s="5"/>
      <c r="R199" s="5">
        <f t="shared" si="865"/>
        <v>0</v>
      </c>
      <c r="S199" s="5"/>
      <c r="T199" s="5"/>
      <c r="U199" s="5"/>
      <c r="V199" s="5"/>
      <c r="W199" s="5">
        <f t="shared" si="866"/>
        <v>0</v>
      </c>
      <c r="X199" s="5"/>
      <c r="Y199" s="5"/>
      <c r="Z199" s="5"/>
      <c r="AA199" s="5"/>
      <c r="AB199" s="5">
        <f t="shared" si="867"/>
        <v>0</v>
      </c>
      <c r="AC199" s="5"/>
      <c r="AD199" s="5"/>
      <c r="AE199" s="5"/>
      <c r="AF199" s="5"/>
      <c r="AG199" s="5">
        <f t="shared" si="868"/>
        <v>0</v>
      </c>
      <c r="AH199" s="5"/>
      <c r="AI199" s="5"/>
      <c r="AJ199" s="5"/>
      <c r="AK199" s="5"/>
      <c r="AL199" s="5">
        <f t="shared" si="869"/>
        <v>0</v>
      </c>
      <c r="AM199" s="5"/>
      <c r="AN199" s="5"/>
      <c r="AO199" s="5"/>
      <c r="AP199" s="5"/>
      <c r="AQ199" s="5">
        <f t="shared" si="870"/>
        <v>0</v>
      </c>
      <c r="AR199" s="5"/>
      <c r="AS199" s="5"/>
      <c r="AT199" s="5"/>
      <c r="AU199" s="5"/>
      <c r="AV199" s="5">
        <f t="shared" si="871"/>
        <v>0</v>
      </c>
      <c r="AW199" s="5"/>
      <c r="AX199" s="5"/>
      <c r="AY199" s="5"/>
      <c r="AZ199" s="5"/>
      <c r="BA199" s="5">
        <f t="shared" si="872"/>
        <v>0</v>
      </c>
      <c r="BB199" s="5"/>
      <c r="BC199" s="5"/>
      <c r="BD199" s="5"/>
      <c r="BE199" s="5"/>
      <c r="BF199" s="5">
        <f t="shared" si="873"/>
        <v>0</v>
      </c>
      <c r="BG199" s="5"/>
      <c r="BH199" s="5"/>
      <c r="BI199" s="5"/>
      <c r="BJ199" s="5"/>
      <c r="BK199" s="5">
        <f t="shared" si="874"/>
        <v>0</v>
      </c>
      <c r="BL199" s="5"/>
      <c r="BM199" s="5"/>
      <c r="BN199" s="5"/>
      <c r="BO199" s="5"/>
      <c r="BP199" s="5">
        <f t="shared" si="875"/>
        <v>0</v>
      </c>
      <c r="BQ199" s="5"/>
      <c r="BR199" s="5"/>
      <c r="BS199" s="5"/>
      <c r="BT199" s="5"/>
      <c r="BU199" s="5">
        <f t="shared" si="876"/>
        <v>0</v>
      </c>
      <c r="BV199" s="5"/>
      <c r="BW199" s="5"/>
      <c r="BX199" s="5"/>
      <c r="BZ199" s="2">
        <f t="shared" si="607"/>
        <v>0</v>
      </c>
      <c r="CA199" s="2">
        <f t="shared" si="859"/>
        <v>0</v>
      </c>
      <c r="CB199" s="2">
        <f t="shared" si="859"/>
        <v>0</v>
      </c>
      <c r="CC199" s="2">
        <f t="shared" si="859"/>
        <v>0</v>
      </c>
      <c r="CD199" s="17" t="e">
        <f t="shared" si="860"/>
        <v>#DIV/0!</v>
      </c>
    </row>
    <row r="200" spans="1:82" x14ac:dyDescent="0.25">
      <c r="A200" s="36"/>
      <c r="B200" s="27">
        <f t="shared" si="861"/>
        <v>44474</v>
      </c>
      <c r="C200" s="5">
        <f t="shared" si="862"/>
        <v>0</v>
      </c>
      <c r="D200" s="5"/>
      <c r="E200" s="5"/>
      <c r="F200" s="5"/>
      <c r="G200" s="5"/>
      <c r="H200" s="5">
        <f t="shared" si="863"/>
        <v>0</v>
      </c>
      <c r="I200" s="5"/>
      <c r="J200" s="5"/>
      <c r="K200" s="5"/>
      <c r="L200" s="5"/>
      <c r="M200" s="5">
        <f t="shared" si="864"/>
        <v>0</v>
      </c>
      <c r="N200" s="5"/>
      <c r="O200" s="5"/>
      <c r="P200" s="5"/>
      <c r="Q200" s="5"/>
      <c r="R200" s="5">
        <f t="shared" si="865"/>
        <v>0</v>
      </c>
      <c r="S200" s="5"/>
      <c r="T200" s="5"/>
      <c r="U200" s="5"/>
      <c r="V200" s="5"/>
      <c r="W200" s="5">
        <f t="shared" si="866"/>
        <v>0</v>
      </c>
      <c r="X200" s="5"/>
      <c r="Y200" s="5"/>
      <c r="Z200" s="5"/>
      <c r="AA200" s="5"/>
      <c r="AB200" s="5">
        <f t="shared" si="867"/>
        <v>0</v>
      </c>
      <c r="AC200" s="5"/>
      <c r="AD200" s="5"/>
      <c r="AE200" s="5"/>
      <c r="AF200" s="5"/>
      <c r="AG200" s="5">
        <f t="shared" si="868"/>
        <v>0</v>
      </c>
      <c r="AH200" s="5"/>
      <c r="AI200" s="5"/>
      <c r="AJ200" s="5"/>
      <c r="AK200" s="5"/>
      <c r="AL200" s="5">
        <f t="shared" si="869"/>
        <v>0</v>
      </c>
      <c r="AM200" s="5"/>
      <c r="AN200" s="5"/>
      <c r="AO200" s="5"/>
      <c r="AP200" s="5"/>
      <c r="AQ200" s="5">
        <f t="shared" si="870"/>
        <v>0</v>
      </c>
      <c r="AR200" s="5"/>
      <c r="AS200" s="5"/>
      <c r="AT200" s="5"/>
      <c r="AU200" s="5"/>
      <c r="AV200" s="5">
        <f t="shared" si="871"/>
        <v>0</v>
      </c>
      <c r="AW200" s="5"/>
      <c r="AX200" s="5"/>
      <c r="AY200" s="5"/>
      <c r="AZ200" s="5"/>
      <c r="BA200" s="5">
        <f t="shared" si="872"/>
        <v>0</v>
      </c>
      <c r="BB200" s="5"/>
      <c r="BC200" s="5"/>
      <c r="BD200" s="5"/>
      <c r="BE200" s="5"/>
      <c r="BF200" s="5">
        <f t="shared" si="873"/>
        <v>0</v>
      </c>
      <c r="BG200" s="5"/>
      <c r="BH200" s="5"/>
      <c r="BI200" s="5"/>
      <c r="BJ200" s="5"/>
      <c r="BK200" s="5">
        <f t="shared" si="874"/>
        <v>0</v>
      </c>
      <c r="BL200" s="5"/>
      <c r="BM200" s="5"/>
      <c r="BN200" s="5"/>
      <c r="BO200" s="5"/>
      <c r="BP200" s="5">
        <f t="shared" si="875"/>
        <v>0</v>
      </c>
      <c r="BQ200" s="5"/>
      <c r="BR200" s="5"/>
      <c r="BS200" s="5"/>
      <c r="BT200" s="5"/>
      <c r="BU200" s="5">
        <f t="shared" si="876"/>
        <v>0</v>
      </c>
      <c r="BV200" s="5"/>
      <c r="BW200" s="5"/>
      <c r="BX200" s="5"/>
      <c r="BZ200" s="2">
        <f t="shared" si="607"/>
        <v>0</v>
      </c>
      <c r="CA200" s="2">
        <f t="shared" si="859"/>
        <v>0</v>
      </c>
      <c r="CB200" s="2">
        <f t="shared" si="859"/>
        <v>0</v>
      </c>
      <c r="CC200" s="2">
        <f t="shared" si="859"/>
        <v>0</v>
      </c>
      <c r="CD200" s="17" t="e">
        <f t="shared" si="860"/>
        <v>#DIV/0!</v>
      </c>
    </row>
    <row r="201" spans="1:82" x14ac:dyDescent="0.25">
      <c r="A201" s="36"/>
      <c r="B201" s="27">
        <f t="shared" si="861"/>
        <v>44475</v>
      </c>
      <c r="C201" s="5">
        <f t="shared" si="862"/>
        <v>0</v>
      </c>
      <c r="D201" s="5"/>
      <c r="E201" s="5"/>
      <c r="F201" s="5"/>
      <c r="G201" s="5"/>
      <c r="H201" s="5">
        <f t="shared" si="863"/>
        <v>0</v>
      </c>
      <c r="I201" s="5"/>
      <c r="J201" s="5"/>
      <c r="K201" s="5"/>
      <c r="L201" s="5"/>
      <c r="M201" s="5">
        <f t="shared" si="864"/>
        <v>0</v>
      </c>
      <c r="N201" s="5"/>
      <c r="O201" s="5"/>
      <c r="P201" s="5"/>
      <c r="Q201" s="5"/>
      <c r="R201" s="5">
        <f t="shared" si="865"/>
        <v>0</v>
      </c>
      <c r="S201" s="5"/>
      <c r="T201" s="5"/>
      <c r="U201" s="5"/>
      <c r="V201" s="5"/>
      <c r="W201" s="5">
        <f t="shared" si="866"/>
        <v>0</v>
      </c>
      <c r="X201" s="5"/>
      <c r="Y201" s="5"/>
      <c r="Z201" s="5"/>
      <c r="AA201" s="5"/>
      <c r="AB201" s="5">
        <f t="shared" si="867"/>
        <v>0</v>
      </c>
      <c r="AC201" s="5"/>
      <c r="AD201" s="5"/>
      <c r="AE201" s="5"/>
      <c r="AF201" s="5"/>
      <c r="AG201" s="5">
        <f t="shared" si="868"/>
        <v>0</v>
      </c>
      <c r="AH201" s="5"/>
      <c r="AI201" s="5"/>
      <c r="AJ201" s="5"/>
      <c r="AK201" s="5"/>
      <c r="AL201" s="5">
        <f t="shared" si="869"/>
        <v>0</v>
      </c>
      <c r="AM201" s="5"/>
      <c r="AN201" s="5"/>
      <c r="AO201" s="5"/>
      <c r="AP201" s="5"/>
      <c r="AQ201" s="5">
        <f t="shared" si="870"/>
        <v>0</v>
      </c>
      <c r="AR201" s="5"/>
      <c r="AS201" s="5"/>
      <c r="AT201" s="5"/>
      <c r="AU201" s="5"/>
      <c r="AV201" s="5">
        <f t="shared" si="871"/>
        <v>0</v>
      </c>
      <c r="AW201" s="5"/>
      <c r="AX201" s="5"/>
      <c r="AY201" s="5"/>
      <c r="AZ201" s="5"/>
      <c r="BA201" s="5">
        <f t="shared" si="872"/>
        <v>0</v>
      </c>
      <c r="BB201" s="5"/>
      <c r="BC201" s="5"/>
      <c r="BD201" s="5"/>
      <c r="BE201" s="5"/>
      <c r="BF201" s="5">
        <f t="shared" si="873"/>
        <v>0</v>
      </c>
      <c r="BG201" s="5"/>
      <c r="BH201" s="5"/>
      <c r="BI201" s="5"/>
      <c r="BJ201" s="5"/>
      <c r="BK201" s="5">
        <f t="shared" si="874"/>
        <v>0</v>
      </c>
      <c r="BL201" s="5"/>
      <c r="BM201" s="5"/>
      <c r="BN201" s="5"/>
      <c r="BO201" s="5"/>
      <c r="BP201" s="5">
        <f t="shared" si="875"/>
        <v>0</v>
      </c>
      <c r="BQ201" s="5"/>
      <c r="BR201" s="5"/>
      <c r="BS201" s="5"/>
      <c r="BT201" s="5"/>
      <c r="BU201" s="5">
        <f t="shared" si="876"/>
        <v>0</v>
      </c>
      <c r="BV201" s="5"/>
      <c r="BW201" s="5"/>
      <c r="BX201" s="5"/>
      <c r="BZ201" s="2">
        <f t="shared" si="607"/>
        <v>0</v>
      </c>
      <c r="CA201" s="2">
        <f t="shared" si="859"/>
        <v>0</v>
      </c>
      <c r="CB201" s="2">
        <f t="shared" si="859"/>
        <v>0</v>
      </c>
      <c r="CC201" s="2">
        <f t="shared" si="859"/>
        <v>0</v>
      </c>
      <c r="CD201" s="17" t="e">
        <f t="shared" si="860"/>
        <v>#DIV/0!</v>
      </c>
    </row>
    <row r="202" spans="1:82" ht="18.75" thickBot="1" x14ac:dyDescent="0.3">
      <c r="A202" s="37"/>
      <c r="B202" s="28">
        <f t="shared" si="861"/>
        <v>44476</v>
      </c>
      <c r="C202" s="6">
        <f t="shared" si="862"/>
        <v>0</v>
      </c>
      <c r="D202" s="6"/>
      <c r="E202" s="6"/>
      <c r="F202" s="6"/>
      <c r="G202" s="6"/>
      <c r="H202" s="6">
        <f t="shared" si="863"/>
        <v>0</v>
      </c>
      <c r="I202" s="6"/>
      <c r="J202" s="6"/>
      <c r="K202" s="6"/>
      <c r="L202" s="6"/>
      <c r="M202" s="6">
        <f t="shared" si="864"/>
        <v>0</v>
      </c>
      <c r="N202" s="6"/>
      <c r="O202" s="6"/>
      <c r="P202" s="6"/>
      <c r="Q202" s="6"/>
      <c r="R202" s="6">
        <f t="shared" si="865"/>
        <v>0</v>
      </c>
      <c r="S202" s="6"/>
      <c r="T202" s="6"/>
      <c r="U202" s="6"/>
      <c r="V202" s="6"/>
      <c r="W202" s="6">
        <f t="shared" si="866"/>
        <v>0</v>
      </c>
      <c r="X202" s="6"/>
      <c r="Y202" s="6"/>
      <c r="Z202" s="6"/>
      <c r="AA202" s="6"/>
      <c r="AB202" s="6">
        <f t="shared" si="867"/>
        <v>0</v>
      </c>
      <c r="AC202" s="6"/>
      <c r="AD202" s="6"/>
      <c r="AE202" s="6"/>
      <c r="AF202" s="6"/>
      <c r="AG202" s="6">
        <f t="shared" si="868"/>
        <v>0</v>
      </c>
      <c r="AH202" s="6"/>
      <c r="AI202" s="6"/>
      <c r="AJ202" s="6"/>
      <c r="AK202" s="6"/>
      <c r="AL202" s="6">
        <f t="shared" si="869"/>
        <v>0</v>
      </c>
      <c r="AM202" s="6"/>
      <c r="AN202" s="6"/>
      <c r="AO202" s="6"/>
      <c r="AP202" s="6"/>
      <c r="AQ202" s="6">
        <f t="shared" si="870"/>
        <v>0</v>
      </c>
      <c r="AR202" s="6"/>
      <c r="AS202" s="6"/>
      <c r="AT202" s="6"/>
      <c r="AU202" s="6"/>
      <c r="AV202" s="6">
        <f t="shared" si="871"/>
        <v>0</v>
      </c>
      <c r="AW202" s="6"/>
      <c r="AX202" s="6"/>
      <c r="AY202" s="6"/>
      <c r="AZ202" s="6"/>
      <c r="BA202" s="6">
        <f t="shared" si="872"/>
        <v>0</v>
      </c>
      <c r="BB202" s="6"/>
      <c r="BC202" s="6"/>
      <c r="BD202" s="6"/>
      <c r="BE202" s="6"/>
      <c r="BF202" s="6">
        <f t="shared" si="873"/>
        <v>0</v>
      </c>
      <c r="BG202" s="6"/>
      <c r="BH202" s="6"/>
      <c r="BI202" s="6"/>
      <c r="BJ202" s="6"/>
      <c r="BK202" s="6">
        <f t="shared" si="874"/>
        <v>0</v>
      </c>
      <c r="BL202" s="6"/>
      <c r="BM202" s="6"/>
      <c r="BN202" s="6"/>
      <c r="BO202" s="6"/>
      <c r="BP202" s="6">
        <f t="shared" si="875"/>
        <v>0</v>
      </c>
      <c r="BQ202" s="6"/>
      <c r="BR202" s="6"/>
      <c r="BS202" s="6"/>
      <c r="BT202" s="6"/>
      <c r="BU202" s="6">
        <f t="shared" si="876"/>
        <v>0</v>
      </c>
      <c r="BV202" s="6"/>
      <c r="BW202" s="6"/>
      <c r="BX202" s="6"/>
      <c r="BZ202" s="2">
        <f t="shared" si="607"/>
        <v>0</v>
      </c>
      <c r="CA202" s="2">
        <f t="shared" si="859"/>
        <v>0</v>
      </c>
      <c r="CB202" s="2">
        <f t="shared" si="859"/>
        <v>0</v>
      </c>
      <c r="CC202" s="2">
        <f t="shared" si="859"/>
        <v>0</v>
      </c>
      <c r="CD202" s="17" t="e">
        <f t="shared" si="860"/>
        <v>#DIV/0!</v>
      </c>
    </row>
    <row r="203" spans="1:82" ht="18.75" thickTop="1" x14ac:dyDescent="0.25">
      <c r="B203" s="29"/>
      <c r="BZ203" s="2"/>
      <c r="CA203" s="12">
        <f t="shared" ref="CA203:CC203" si="877">SUM(CA196:CA202)</f>
        <v>0</v>
      </c>
      <c r="CB203" s="12">
        <f t="shared" si="877"/>
        <v>0</v>
      </c>
      <c r="CC203" s="12">
        <f t="shared" si="877"/>
        <v>0</v>
      </c>
      <c r="CD203" s="18" t="e">
        <f t="shared" ref="CD203" si="878">((CA203+CB203+CC203)/$BZ$4)</f>
        <v>#DIV/0!</v>
      </c>
    </row>
    <row r="204" spans="1:82" x14ac:dyDescent="0.25">
      <c r="A204" s="35">
        <v>26</v>
      </c>
      <c r="B204" s="26">
        <f t="shared" ref="B204" si="879">B202+1</f>
        <v>44477</v>
      </c>
      <c r="C204" s="4">
        <f t="shared" ref="C204" si="880">C202-D202-E202-F202</f>
        <v>0</v>
      </c>
      <c r="D204" s="4"/>
      <c r="E204" s="4"/>
      <c r="F204" s="4"/>
      <c r="G204" s="4"/>
      <c r="H204" s="4">
        <f t="shared" ref="H204" si="881">H202-I202-J202-K202</f>
        <v>0</v>
      </c>
      <c r="I204" s="4"/>
      <c r="J204" s="4"/>
      <c r="K204" s="4"/>
      <c r="L204" s="4"/>
      <c r="M204" s="4">
        <f t="shared" ref="M204" si="882">M202-N202-O202-P202</f>
        <v>0</v>
      </c>
      <c r="N204" s="4"/>
      <c r="O204" s="4"/>
      <c r="P204" s="4"/>
      <c r="Q204" s="4"/>
      <c r="R204" s="4">
        <f t="shared" ref="R204" si="883">R202-S202-T202-U202</f>
        <v>0</v>
      </c>
      <c r="S204" s="4"/>
      <c r="T204" s="4"/>
      <c r="U204" s="4"/>
      <c r="V204" s="4"/>
      <c r="W204" s="4">
        <f t="shared" ref="W204" si="884">W202-X202-Y202-Z202</f>
        <v>0</v>
      </c>
      <c r="X204" s="4"/>
      <c r="Y204" s="4"/>
      <c r="Z204" s="4"/>
      <c r="AA204" s="4"/>
      <c r="AB204" s="4">
        <f t="shared" ref="AB204" si="885">AB202-AC202-AD202-AE202</f>
        <v>0</v>
      </c>
      <c r="AC204" s="4"/>
      <c r="AD204" s="4"/>
      <c r="AE204" s="4"/>
      <c r="AF204" s="4"/>
      <c r="AG204" s="4">
        <f t="shared" ref="AG204" si="886">AG202-AH202-AI202-AJ202</f>
        <v>0</v>
      </c>
      <c r="AH204" s="4"/>
      <c r="AI204" s="4"/>
      <c r="AJ204" s="4"/>
      <c r="AK204" s="4"/>
      <c r="AL204" s="4">
        <f t="shared" ref="AL204" si="887">AL202-AM202-AN202-AO202</f>
        <v>0</v>
      </c>
      <c r="AM204" s="4"/>
      <c r="AN204" s="4"/>
      <c r="AO204" s="4"/>
      <c r="AP204" s="4"/>
      <c r="AQ204" s="4">
        <f t="shared" ref="AQ204" si="888">AQ202-AR202-AS202-AT202</f>
        <v>0</v>
      </c>
      <c r="AR204" s="4"/>
      <c r="AS204" s="4"/>
      <c r="AT204" s="4"/>
      <c r="AU204" s="4"/>
      <c r="AV204" s="4">
        <f t="shared" ref="AV204" si="889">AV202-AW202-AX202-AY202</f>
        <v>0</v>
      </c>
      <c r="AW204" s="4"/>
      <c r="AX204" s="4"/>
      <c r="AY204" s="4"/>
      <c r="AZ204" s="4"/>
      <c r="BA204" s="4">
        <f t="shared" ref="BA204" si="890">BA202-BB202-BC202-BD202</f>
        <v>0</v>
      </c>
      <c r="BB204" s="4"/>
      <c r="BC204" s="4"/>
      <c r="BD204" s="4"/>
      <c r="BE204" s="4"/>
      <c r="BF204" s="4">
        <f t="shared" ref="BF204" si="891">BF202-BG202-BH202-BI202</f>
        <v>0</v>
      </c>
      <c r="BG204" s="4"/>
      <c r="BH204" s="4"/>
      <c r="BI204" s="4"/>
      <c r="BJ204" s="4"/>
      <c r="BK204" s="4">
        <f t="shared" ref="BK204" si="892">BK202-BL202-BM202-BN202</f>
        <v>0</v>
      </c>
      <c r="BL204" s="4"/>
      <c r="BM204" s="4"/>
      <c r="BN204" s="4"/>
      <c r="BO204" s="4"/>
      <c r="BP204" s="4">
        <f t="shared" ref="BP204" si="893">BP202-BQ202-BR202-BS202</f>
        <v>0</v>
      </c>
      <c r="BQ204" s="4"/>
      <c r="BR204" s="4"/>
      <c r="BS204" s="4"/>
      <c r="BT204" s="4"/>
      <c r="BU204" s="4">
        <f t="shared" ref="BU204" si="894">BU202-BV202-BW202-BX202</f>
        <v>0</v>
      </c>
      <c r="BV204" s="4"/>
      <c r="BW204" s="4"/>
      <c r="BX204" s="4"/>
      <c r="BZ204" s="2">
        <f t="shared" ref="BZ204:CC210" si="895">SUM(C204,H204,M204,R204,W204,AB204,AG204,AL204,AQ204,AV204,BA204,BF204,BK204,BP204,BU204)</f>
        <v>0</v>
      </c>
      <c r="CA204" s="2">
        <f t="shared" si="895"/>
        <v>0</v>
      </c>
      <c r="CB204" s="2">
        <f t="shared" si="895"/>
        <v>0</v>
      </c>
      <c r="CC204" s="2">
        <f t="shared" si="895"/>
        <v>0</v>
      </c>
      <c r="CD204" s="17" t="e">
        <f t="shared" ref="CD204" si="896">((CA204+CB204+CC204)/BZ204)</f>
        <v>#DIV/0!</v>
      </c>
    </row>
    <row r="205" spans="1:82" x14ac:dyDescent="0.25">
      <c r="A205" s="36"/>
      <c r="B205" s="27">
        <f t="shared" ref="B205:B210" si="897">B204+1</f>
        <v>44478</v>
      </c>
      <c r="C205" s="5">
        <f t="shared" ref="C205:C210" si="898">C204-D204-E204-F204</f>
        <v>0</v>
      </c>
      <c r="D205" s="5"/>
      <c r="E205" s="5"/>
      <c r="F205" s="5"/>
      <c r="G205" s="5"/>
      <c r="H205" s="5">
        <f t="shared" ref="H205:H210" si="899">H204-I204-J204-K204</f>
        <v>0</v>
      </c>
      <c r="I205" s="5"/>
      <c r="J205" s="5"/>
      <c r="K205" s="5"/>
      <c r="L205" s="5"/>
      <c r="M205" s="5">
        <f t="shared" ref="M205:M210" si="900">M204-N204-O204-P204</f>
        <v>0</v>
      </c>
      <c r="N205" s="5"/>
      <c r="O205" s="5"/>
      <c r="P205" s="5"/>
      <c r="Q205" s="5"/>
      <c r="R205" s="5">
        <f t="shared" ref="R205:R210" si="901">R204-S204-T204-U204</f>
        <v>0</v>
      </c>
      <c r="S205" s="5"/>
      <c r="T205" s="5"/>
      <c r="U205" s="5"/>
      <c r="V205" s="5"/>
      <c r="W205" s="5">
        <f t="shared" ref="W205:W210" si="902">W204-X204-Y204-Z204</f>
        <v>0</v>
      </c>
      <c r="X205" s="5"/>
      <c r="Y205" s="5"/>
      <c r="Z205" s="5"/>
      <c r="AA205" s="5"/>
      <c r="AB205" s="5">
        <f t="shared" ref="AB205:AB210" si="903">AB204-AC204-AD204-AE204</f>
        <v>0</v>
      </c>
      <c r="AC205" s="5"/>
      <c r="AD205" s="5"/>
      <c r="AE205" s="5"/>
      <c r="AF205" s="5"/>
      <c r="AG205" s="5">
        <f t="shared" ref="AG205:AG210" si="904">AG204-AH204-AI204-AJ204</f>
        <v>0</v>
      </c>
      <c r="AH205" s="5"/>
      <c r="AI205" s="5"/>
      <c r="AJ205" s="5"/>
      <c r="AK205" s="5"/>
      <c r="AL205" s="5">
        <f t="shared" ref="AL205:AL210" si="905">AL204-AM204-AN204-AO204</f>
        <v>0</v>
      </c>
      <c r="AM205" s="5"/>
      <c r="AN205" s="5"/>
      <c r="AO205" s="5"/>
      <c r="AP205" s="5"/>
      <c r="AQ205" s="5">
        <f t="shared" ref="AQ205:AQ210" si="906">AQ204-AR204-AS204-AT204</f>
        <v>0</v>
      </c>
      <c r="AR205" s="5"/>
      <c r="AS205" s="5"/>
      <c r="AT205" s="5"/>
      <c r="AU205" s="5"/>
      <c r="AV205" s="5">
        <f t="shared" ref="AV205:AV210" si="907">AV204-AW204-AX204-AY204</f>
        <v>0</v>
      </c>
      <c r="AW205" s="5"/>
      <c r="AX205" s="5"/>
      <c r="AY205" s="5"/>
      <c r="AZ205" s="5"/>
      <c r="BA205" s="5">
        <f t="shared" ref="BA205:BA210" si="908">BA204-BB204-BC204-BD204</f>
        <v>0</v>
      </c>
      <c r="BB205" s="5"/>
      <c r="BC205" s="5"/>
      <c r="BD205" s="5"/>
      <c r="BE205" s="5"/>
      <c r="BF205" s="5">
        <f t="shared" ref="BF205:BF210" si="909">BF204-BG204-BH204-BI204</f>
        <v>0</v>
      </c>
      <c r="BG205" s="5"/>
      <c r="BH205" s="5"/>
      <c r="BI205" s="5"/>
      <c r="BJ205" s="5"/>
      <c r="BK205" s="5">
        <f t="shared" ref="BK205:BK210" si="910">BK204-BL204-BM204-BN204</f>
        <v>0</v>
      </c>
      <c r="BL205" s="5"/>
      <c r="BM205" s="5"/>
      <c r="BN205" s="5"/>
      <c r="BO205" s="5"/>
      <c r="BP205" s="5">
        <f t="shared" ref="BP205:BP210" si="911">BP204-BQ204-BR204-BS204</f>
        <v>0</v>
      </c>
      <c r="BQ205" s="5"/>
      <c r="BR205" s="5"/>
      <c r="BS205" s="5"/>
      <c r="BT205" s="5"/>
      <c r="BU205" s="5">
        <f t="shared" ref="BU205:BU210" si="912">BU204-BV204-BW204-BX204</f>
        <v>0</v>
      </c>
      <c r="BV205" s="5"/>
      <c r="BW205" s="5"/>
      <c r="BX205" s="5"/>
      <c r="BZ205" s="2">
        <f t="shared" si="895"/>
        <v>0</v>
      </c>
      <c r="CA205" s="2">
        <f t="shared" si="895"/>
        <v>0</v>
      </c>
      <c r="CB205" s="2">
        <f t="shared" si="895"/>
        <v>0</v>
      </c>
      <c r="CC205" s="2">
        <f t="shared" si="895"/>
        <v>0</v>
      </c>
      <c r="CD205" s="17" t="e">
        <f t="shared" si="860"/>
        <v>#DIV/0!</v>
      </c>
    </row>
    <row r="206" spans="1:82" x14ac:dyDescent="0.25">
      <c r="A206" s="36"/>
      <c r="B206" s="27">
        <f t="shared" si="897"/>
        <v>44479</v>
      </c>
      <c r="C206" s="5">
        <f t="shared" si="898"/>
        <v>0</v>
      </c>
      <c r="D206" s="5"/>
      <c r="E206" s="5"/>
      <c r="F206" s="5"/>
      <c r="G206" s="5"/>
      <c r="H206" s="5">
        <f t="shared" si="899"/>
        <v>0</v>
      </c>
      <c r="I206" s="5"/>
      <c r="J206" s="5"/>
      <c r="K206" s="5"/>
      <c r="L206" s="5"/>
      <c r="M206" s="5">
        <f t="shared" si="900"/>
        <v>0</v>
      </c>
      <c r="N206" s="5"/>
      <c r="O206" s="5"/>
      <c r="P206" s="5"/>
      <c r="Q206" s="5"/>
      <c r="R206" s="5">
        <f t="shared" si="901"/>
        <v>0</v>
      </c>
      <c r="S206" s="5"/>
      <c r="T206" s="5"/>
      <c r="U206" s="5"/>
      <c r="V206" s="5"/>
      <c r="W206" s="5">
        <f t="shared" si="902"/>
        <v>0</v>
      </c>
      <c r="X206" s="5"/>
      <c r="Y206" s="5"/>
      <c r="Z206" s="5"/>
      <c r="AA206" s="5"/>
      <c r="AB206" s="5">
        <f t="shared" si="903"/>
        <v>0</v>
      </c>
      <c r="AC206" s="5"/>
      <c r="AD206" s="5"/>
      <c r="AE206" s="5"/>
      <c r="AF206" s="5"/>
      <c r="AG206" s="5">
        <f t="shared" si="904"/>
        <v>0</v>
      </c>
      <c r="AH206" s="5"/>
      <c r="AI206" s="5"/>
      <c r="AJ206" s="5"/>
      <c r="AK206" s="5"/>
      <c r="AL206" s="5">
        <f t="shared" si="905"/>
        <v>0</v>
      </c>
      <c r="AM206" s="5"/>
      <c r="AN206" s="5"/>
      <c r="AO206" s="5"/>
      <c r="AP206" s="5"/>
      <c r="AQ206" s="5">
        <f t="shared" si="906"/>
        <v>0</v>
      </c>
      <c r="AR206" s="5"/>
      <c r="AS206" s="5"/>
      <c r="AT206" s="5"/>
      <c r="AU206" s="5"/>
      <c r="AV206" s="5">
        <f t="shared" si="907"/>
        <v>0</v>
      </c>
      <c r="AW206" s="5"/>
      <c r="AX206" s="5"/>
      <c r="AY206" s="5"/>
      <c r="AZ206" s="5"/>
      <c r="BA206" s="5">
        <f t="shared" si="908"/>
        <v>0</v>
      </c>
      <c r="BB206" s="5"/>
      <c r="BC206" s="5"/>
      <c r="BD206" s="5"/>
      <c r="BE206" s="5"/>
      <c r="BF206" s="5">
        <f t="shared" si="909"/>
        <v>0</v>
      </c>
      <c r="BG206" s="5"/>
      <c r="BH206" s="5"/>
      <c r="BI206" s="5"/>
      <c r="BJ206" s="5"/>
      <c r="BK206" s="5">
        <f t="shared" si="910"/>
        <v>0</v>
      </c>
      <c r="BL206" s="5"/>
      <c r="BM206" s="5"/>
      <c r="BN206" s="5"/>
      <c r="BO206" s="5"/>
      <c r="BP206" s="5">
        <f t="shared" si="911"/>
        <v>0</v>
      </c>
      <c r="BQ206" s="5"/>
      <c r="BR206" s="5"/>
      <c r="BS206" s="5"/>
      <c r="BT206" s="5"/>
      <c r="BU206" s="5">
        <f t="shared" si="912"/>
        <v>0</v>
      </c>
      <c r="BV206" s="5"/>
      <c r="BW206" s="5"/>
      <c r="BX206" s="5"/>
      <c r="BZ206" s="2">
        <f t="shared" si="895"/>
        <v>0</v>
      </c>
      <c r="CA206" s="2">
        <f t="shared" si="895"/>
        <v>0</v>
      </c>
      <c r="CB206" s="2">
        <f t="shared" si="895"/>
        <v>0</v>
      </c>
      <c r="CC206" s="2">
        <f t="shared" si="895"/>
        <v>0</v>
      </c>
      <c r="CD206" s="17" t="e">
        <f t="shared" si="860"/>
        <v>#DIV/0!</v>
      </c>
    </row>
    <row r="207" spans="1:82" x14ac:dyDescent="0.25">
      <c r="A207" s="36"/>
      <c r="B207" s="27">
        <f t="shared" si="897"/>
        <v>44480</v>
      </c>
      <c r="C207" s="5">
        <f t="shared" si="898"/>
        <v>0</v>
      </c>
      <c r="D207" s="5"/>
      <c r="E207" s="5"/>
      <c r="F207" s="5"/>
      <c r="G207" s="5"/>
      <c r="H207" s="5">
        <f t="shared" si="899"/>
        <v>0</v>
      </c>
      <c r="I207" s="5"/>
      <c r="J207" s="5"/>
      <c r="K207" s="5"/>
      <c r="L207" s="5"/>
      <c r="M207" s="5">
        <f t="shared" si="900"/>
        <v>0</v>
      </c>
      <c r="N207" s="5"/>
      <c r="O207" s="5"/>
      <c r="P207" s="5"/>
      <c r="Q207" s="5"/>
      <c r="R207" s="5">
        <f t="shared" si="901"/>
        <v>0</v>
      </c>
      <c r="S207" s="5"/>
      <c r="T207" s="5"/>
      <c r="U207" s="5"/>
      <c r="V207" s="5"/>
      <c r="W207" s="5">
        <f t="shared" si="902"/>
        <v>0</v>
      </c>
      <c r="X207" s="5"/>
      <c r="Y207" s="5"/>
      <c r="Z207" s="5"/>
      <c r="AA207" s="5"/>
      <c r="AB207" s="5">
        <f t="shared" si="903"/>
        <v>0</v>
      </c>
      <c r="AC207" s="5"/>
      <c r="AD207" s="5"/>
      <c r="AE207" s="5"/>
      <c r="AF207" s="5"/>
      <c r="AG207" s="5">
        <f t="shared" si="904"/>
        <v>0</v>
      </c>
      <c r="AH207" s="5"/>
      <c r="AI207" s="5"/>
      <c r="AJ207" s="5"/>
      <c r="AK207" s="5"/>
      <c r="AL207" s="5">
        <f t="shared" si="905"/>
        <v>0</v>
      </c>
      <c r="AM207" s="5"/>
      <c r="AN207" s="5"/>
      <c r="AO207" s="5"/>
      <c r="AP207" s="5"/>
      <c r="AQ207" s="5">
        <f t="shared" si="906"/>
        <v>0</v>
      </c>
      <c r="AR207" s="5"/>
      <c r="AS207" s="5"/>
      <c r="AT207" s="5"/>
      <c r="AU207" s="5"/>
      <c r="AV207" s="5">
        <f t="shared" si="907"/>
        <v>0</v>
      </c>
      <c r="AW207" s="5"/>
      <c r="AX207" s="5"/>
      <c r="AY207" s="5"/>
      <c r="AZ207" s="5"/>
      <c r="BA207" s="5">
        <f t="shared" si="908"/>
        <v>0</v>
      </c>
      <c r="BB207" s="5"/>
      <c r="BC207" s="5"/>
      <c r="BD207" s="5"/>
      <c r="BE207" s="5"/>
      <c r="BF207" s="5">
        <f t="shared" si="909"/>
        <v>0</v>
      </c>
      <c r="BG207" s="5"/>
      <c r="BH207" s="5"/>
      <c r="BI207" s="5"/>
      <c r="BJ207" s="5"/>
      <c r="BK207" s="5">
        <f t="shared" si="910"/>
        <v>0</v>
      </c>
      <c r="BL207" s="5"/>
      <c r="BM207" s="5"/>
      <c r="BN207" s="5"/>
      <c r="BO207" s="5"/>
      <c r="BP207" s="5">
        <f t="shared" si="911"/>
        <v>0</v>
      </c>
      <c r="BQ207" s="5"/>
      <c r="BR207" s="5"/>
      <c r="BS207" s="5"/>
      <c r="BT207" s="5"/>
      <c r="BU207" s="5">
        <f t="shared" si="912"/>
        <v>0</v>
      </c>
      <c r="BV207" s="5"/>
      <c r="BW207" s="5"/>
      <c r="BX207" s="5"/>
      <c r="BZ207" s="2">
        <f t="shared" si="895"/>
        <v>0</v>
      </c>
      <c r="CA207" s="2">
        <f t="shared" si="895"/>
        <v>0</v>
      </c>
      <c r="CB207" s="2">
        <f t="shared" si="895"/>
        <v>0</v>
      </c>
      <c r="CC207" s="2">
        <f t="shared" si="895"/>
        <v>0</v>
      </c>
      <c r="CD207" s="17" t="e">
        <f t="shared" si="860"/>
        <v>#DIV/0!</v>
      </c>
    </row>
    <row r="208" spans="1:82" x14ac:dyDescent="0.25">
      <c r="A208" s="36"/>
      <c r="B208" s="27">
        <f t="shared" si="897"/>
        <v>44481</v>
      </c>
      <c r="C208" s="5">
        <f t="shared" si="898"/>
        <v>0</v>
      </c>
      <c r="D208" s="5"/>
      <c r="E208" s="5"/>
      <c r="F208" s="5"/>
      <c r="G208" s="5"/>
      <c r="H208" s="5">
        <f t="shared" si="899"/>
        <v>0</v>
      </c>
      <c r="I208" s="5"/>
      <c r="J208" s="5"/>
      <c r="K208" s="5"/>
      <c r="L208" s="5"/>
      <c r="M208" s="5">
        <f t="shared" si="900"/>
        <v>0</v>
      </c>
      <c r="N208" s="5"/>
      <c r="O208" s="5"/>
      <c r="P208" s="5"/>
      <c r="Q208" s="5"/>
      <c r="R208" s="5">
        <f t="shared" si="901"/>
        <v>0</v>
      </c>
      <c r="S208" s="5"/>
      <c r="T208" s="5"/>
      <c r="U208" s="5"/>
      <c r="V208" s="5"/>
      <c r="W208" s="5">
        <f t="shared" si="902"/>
        <v>0</v>
      </c>
      <c r="X208" s="5"/>
      <c r="Y208" s="5"/>
      <c r="Z208" s="5"/>
      <c r="AA208" s="5"/>
      <c r="AB208" s="5">
        <f t="shared" si="903"/>
        <v>0</v>
      </c>
      <c r="AC208" s="5"/>
      <c r="AD208" s="5"/>
      <c r="AE208" s="5"/>
      <c r="AF208" s="5"/>
      <c r="AG208" s="5">
        <f t="shared" si="904"/>
        <v>0</v>
      </c>
      <c r="AH208" s="5"/>
      <c r="AI208" s="5"/>
      <c r="AJ208" s="5"/>
      <c r="AK208" s="5"/>
      <c r="AL208" s="5">
        <f t="shared" si="905"/>
        <v>0</v>
      </c>
      <c r="AM208" s="5"/>
      <c r="AN208" s="5"/>
      <c r="AO208" s="5"/>
      <c r="AP208" s="5"/>
      <c r="AQ208" s="5">
        <f t="shared" si="906"/>
        <v>0</v>
      </c>
      <c r="AR208" s="5"/>
      <c r="AS208" s="5"/>
      <c r="AT208" s="5"/>
      <c r="AU208" s="5"/>
      <c r="AV208" s="5">
        <f t="shared" si="907"/>
        <v>0</v>
      </c>
      <c r="AW208" s="5"/>
      <c r="AX208" s="5"/>
      <c r="AY208" s="5"/>
      <c r="AZ208" s="5"/>
      <c r="BA208" s="5">
        <f t="shared" si="908"/>
        <v>0</v>
      </c>
      <c r="BB208" s="5"/>
      <c r="BC208" s="5"/>
      <c r="BD208" s="5"/>
      <c r="BE208" s="5"/>
      <c r="BF208" s="5">
        <f t="shared" si="909"/>
        <v>0</v>
      </c>
      <c r="BG208" s="5"/>
      <c r="BH208" s="5"/>
      <c r="BI208" s="5"/>
      <c r="BJ208" s="5"/>
      <c r="BK208" s="5">
        <f t="shared" si="910"/>
        <v>0</v>
      </c>
      <c r="BL208" s="5"/>
      <c r="BM208" s="5"/>
      <c r="BN208" s="5"/>
      <c r="BO208" s="5"/>
      <c r="BP208" s="5">
        <f t="shared" si="911"/>
        <v>0</v>
      </c>
      <c r="BQ208" s="5"/>
      <c r="BR208" s="5"/>
      <c r="BS208" s="5"/>
      <c r="BT208" s="5"/>
      <c r="BU208" s="5">
        <f t="shared" si="912"/>
        <v>0</v>
      </c>
      <c r="BV208" s="5"/>
      <c r="BW208" s="5"/>
      <c r="BX208" s="5"/>
      <c r="BZ208" s="2">
        <f t="shared" si="895"/>
        <v>0</v>
      </c>
      <c r="CA208" s="2">
        <f t="shared" si="895"/>
        <v>0</v>
      </c>
      <c r="CB208" s="2">
        <f t="shared" si="895"/>
        <v>0</v>
      </c>
      <c r="CC208" s="2">
        <f t="shared" si="895"/>
        <v>0</v>
      </c>
      <c r="CD208" s="17" t="e">
        <f t="shared" si="860"/>
        <v>#DIV/0!</v>
      </c>
    </row>
    <row r="209" spans="1:82" x14ac:dyDescent="0.25">
      <c r="A209" s="36"/>
      <c r="B209" s="27">
        <f t="shared" si="897"/>
        <v>44482</v>
      </c>
      <c r="C209" s="5">
        <f t="shared" si="898"/>
        <v>0</v>
      </c>
      <c r="D209" s="5"/>
      <c r="E209" s="5"/>
      <c r="F209" s="5"/>
      <c r="G209" s="5"/>
      <c r="H209" s="5">
        <f t="shared" si="899"/>
        <v>0</v>
      </c>
      <c r="I209" s="5"/>
      <c r="J209" s="5"/>
      <c r="K209" s="5"/>
      <c r="L209" s="5"/>
      <c r="M209" s="5">
        <f t="shared" si="900"/>
        <v>0</v>
      </c>
      <c r="N209" s="5"/>
      <c r="O209" s="5"/>
      <c r="P209" s="5"/>
      <c r="Q209" s="5"/>
      <c r="R209" s="5">
        <f t="shared" si="901"/>
        <v>0</v>
      </c>
      <c r="S209" s="5"/>
      <c r="T209" s="5"/>
      <c r="U209" s="5"/>
      <c r="V209" s="5"/>
      <c r="W209" s="5">
        <f t="shared" si="902"/>
        <v>0</v>
      </c>
      <c r="X209" s="5"/>
      <c r="Y209" s="5"/>
      <c r="Z209" s="5"/>
      <c r="AA209" s="5"/>
      <c r="AB209" s="5">
        <f t="shared" si="903"/>
        <v>0</v>
      </c>
      <c r="AC209" s="5"/>
      <c r="AD209" s="5"/>
      <c r="AE209" s="5"/>
      <c r="AF209" s="5"/>
      <c r="AG209" s="5">
        <f t="shared" si="904"/>
        <v>0</v>
      </c>
      <c r="AH209" s="5"/>
      <c r="AI209" s="5"/>
      <c r="AJ209" s="5"/>
      <c r="AK209" s="5"/>
      <c r="AL209" s="5">
        <f t="shared" si="905"/>
        <v>0</v>
      </c>
      <c r="AM209" s="5"/>
      <c r="AN209" s="5"/>
      <c r="AO209" s="5"/>
      <c r="AP209" s="5"/>
      <c r="AQ209" s="5">
        <f t="shared" si="906"/>
        <v>0</v>
      </c>
      <c r="AR209" s="5"/>
      <c r="AS209" s="5"/>
      <c r="AT209" s="5"/>
      <c r="AU209" s="5"/>
      <c r="AV209" s="5">
        <f t="shared" si="907"/>
        <v>0</v>
      </c>
      <c r="AW209" s="5"/>
      <c r="AX209" s="5"/>
      <c r="AY209" s="5"/>
      <c r="AZ209" s="5"/>
      <c r="BA209" s="5">
        <f t="shared" si="908"/>
        <v>0</v>
      </c>
      <c r="BB209" s="5"/>
      <c r="BC209" s="5"/>
      <c r="BD209" s="5"/>
      <c r="BE209" s="5"/>
      <c r="BF209" s="5">
        <f t="shared" si="909"/>
        <v>0</v>
      </c>
      <c r="BG209" s="5"/>
      <c r="BH209" s="5"/>
      <c r="BI209" s="5"/>
      <c r="BJ209" s="5"/>
      <c r="BK209" s="5">
        <f t="shared" si="910"/>
        <v>0</v>
      </c>
      <c r="BL209" s="5"/>
      <c r="BM209" s="5"/>
      <c r="BN209" s="5"/>
      <c r="BO209" s="5"/>
      <c r="BP209" s="5">
        <f t="shared" si="911"/>
        <v>0</v>
      </c>
      <c r="BQ209" s="5"/>
      <c r="BR209" s="5"/>
      <c r="BS209" s="5"/>
      <c r="BT209" s="5"/>
      <c r="BU209" s="5">
        <f t="shared" si="912"/>
        <v>0</v>
      </c>
      <c r="BV209" s="5"/>
      <c r="BW209" s="5"/>
      <c r="BX209" s="5"/>
      <c r="BZ209" s="2">
        <f t="shared" si="895"/>
        <v>0</v>
      </c>
      <c r="CA209" s="2">
        <f t="shared" si="895"/>
        <v>0</v>
      </c>
      <c r="CB209" s="2">
        <f t="shared" si="895"/>
        <v>0</v>
      </c>
      <c r="CC209" s="2">
        <f t="shared" si="895"/>
        <v>0</v>
      </c>
      <c r="CD209" s="17" t="e">
        <f t="shared" si="860"/>
        <v>#DIV/0!</v>
      </c>
    </row>
    <row r="210" spans="1:82" ht="18.75" thickBot="1" x14ac:dyDescent="0.3">
      <c r="A210" s="37"/>
      <c r="B210" s="28">
        <f t="shared" si="897"/>
        <v>44483</v>
      </c>
      <c r="C210" s="6">
        <f t="shared" si="898"/>
        <v>0</v>
      </c>
      <c r="D210" s="6"/>
      <c r="E210" s="6"/>
      <c r="F210" s="6"/>
      <c r="G210" s="6"/>
      <c r="H210" s="6">
        <f t="shared" si="899"/>
        <v>0</v>
      </c>
      <c r="I210" s="6"/>
      <c r="J210" s="6"/>
      <c r="K210" s="6"/>
      <c r="L210" s="6"/>
      <c r="M210" s="6">
        <f t="shared" si="900"/>
        <v>0</v>
      </c>
      <c r="N210" s="6"/>
      <c r="O210" s="6"/>
      <c r="P210" s="6"/>
      <c r="Q210" s="6"/>
      <c r="R210" s="6">
        <f t="shared" si="901"/>
        <v>0</v>
      </c>
      <c r="S210" s="6"/>
      <c r="T210" s="6"/>
      <c r="U210" s="6"/>
      <c r="V210" s="6"/>
      <c r="W210" s="6">
        <f t="shared" si="902"/>
        <v>0</v>
      </c>
      <c r="X210" s="6"/>
      <c r="Y210" s="6"/>
      <c r="Z210" s="6"/>
      <c r="AA210" s="6"/>
      <c r="AB210" s="6">
        <f t="shared" si="903"/>
        <v>0</v>
      </c>
      <c r="AC210" s="6"/>
      <c r="AD210" s="6"/>
      <c r="AE210" s="6"/>
      <c r="AF210" s="6"/>
      <c r="AG210" s="6">
        <f t="shared" si="904"/>
        <v>0</v>
      </c>
      <c r="AH210" s="6"/>
      <c r="AI210" s="6"/>
      <c r="AJ210" s="6"/>
      <c r="AK210" s="6"/>
      <c r="AL210" s="6">
        <f t="shared" si="905"/>
        <v>0</v>
      </c>
      <c r="AM210" s="6"/>
      <c r="AN210" s="6"/>
      <c r="AO210" s="6"/>
      <c r="AP210" s="6"/>
      <c r="AQ210" s="6">
        <f t="shared" si="906"/>
        <v>0</v>
      </c>
      <c r="AR210" s="6"/>
      <c r="AS210" s="6"/>
      <c r="AT210" s="6"/>
      <c r="AU210" s="6"/>
      <c r="AV210" s="6">
        <f t="shared" si="907"/>
        <v>0</v>
      </c>
      <c r="AW210" s="6"/>
      <c r="AX210" s="6"/>
      <c r="AY210" s="6"/>
      <c r="AZ210" s="6"/>
      <c r="BA210" s="6">
        <f t="shared" si="908"/>
        <v>0</v>
      </c>
      <c r="BB210" s="6"/>
      <c r="BC210" s="6"/>
      <c r="BD210" s="6"/>
      <c r="BE210" s="6"/>
      <c r="BF210" s="6">
        <f t="shared" si="909"/>
        <v>0</v>
      </c>
      <c r="BG210" s="6"/>
      <c r="BH210" s="6"/>
      <c r="BI210" s="6"/>
      <c r="BJ210" s="6"/>
      <c r="BK210" s="6">
        <f t="shared" si="910"/>
        <v>0</v>
      </c>
      <c r="BL210" s="6"/>
      <c r="BM210" s="6"/>
      <c r="BN210" s="6"/>
      <c r="BO210" s="6"/>
      <c r="BP210" s="6">
        <f t="shared" si="911"/>
        <v>0</v>
      </c>
      <c r="BQ210" s="6"/>
      <c r="BR210" s="6"/>
      <c r="BS210" s="6"/>
      <c r="BT210" s="6"/>
      <c r="BU210" s="6">
        <f t="shared" si="912"/>
        <v>0</v>
      </c>
      <c r="BV210" s="6"/>
      <c r="BW210" s="6"/>
      <c r="BX210" s="6"/>
      <c r="BZ210" s="2">
        <f t="shared" si="895"/>
        <v>0</v>
      </c>
      <c r="CA210" s="2">
        <f t="shared" si="895"/>
        <v>0</v>
      </c>
      <c r="CB210" s="2">
        <f t="shared" si="895"/>
        <v>0</v>
      </c>
      <c r="CC210" s="2">
        <f t="shared" si="895"/>
        <v>0</v>
      </c>
      <c r="CD210" s="17" t="e">
        <f t="shared" si="860"/>
        <v>#DIV/0!</v>
      </c>
    </row>
    <row r="211" spans="1:82" ht="18.75" thickTop="1" x14ac:dyDescent="0.25">
      <c r="BZ211" s="2"/>
      <c r="CA211" s="12">
        <f t="shared" ref="CA211:CC211" si="913">SUM(CA204:CA210)</f>
        <v>0</v>
      </c>
      <c r="CB211" s="12">
        <f t="shared" si="913"/>
        <v>0</v>
      </c>
      <c r="CC211" s="12">
        <f t="shared" si="913"/>
        <v>0</v>
      </c>
      <c r="CD211" s="18" t="e">
        <f t="shared" ref="CD211" si="914">CA211/$CJ$4</f>
        <v>#DIV/0!</v>
      </c>
    </row>
  </sheetData>
  <mergeCells count="28">
    <mergeCell ref="A28:A34"/>
    <mergeCell ref="A1:B2"/>
    <mergeCell ref="BZ2:CC2"/>
    <mergeCell ref="A4:A10"/>
    <mergeCell ref="A12:A18"/>
    <mergeCell ref="A20:A26"/>
    <mergeCell ref="A124:A130"/>
    <mergeCell ref="A36:A42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1"/>
  <sheetViews>
    <sheetView showGridLines="0" zoomScale="60" zoomScaleNormal="60" workbookViewId="0">
      <pane xSplit="2" ySplit="3" topLeftCell="BF182" activePane="bottomRight" state="frozen"/>
      <selection pane="topRight" activeCell="C1" sqref="C1"/>
      <selection pane="bottomLeft" activeCell="A4" sqref="A4"/>
      <selection pane="bottomRight" activeCell="B200" sqref="A200:XFD200"/>
    </sheetView>
  </sheetViews>
  <sheetFormatPr baseColWidth="10" defaultColWidth="11.42578125" defaultRowHeight="18" x14ac:dyDescent="0.25"/>
  <cols>
    <col min="1" max="1" width="14.42578125" style="14" customWidth="1"/>
    <col min="2" max="2" width="14.42578125" style="10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customWidth="1"/>
    <col min="44" max="44" width="6.5703125" style="1" customWidth="1"/>
    <col min="45" max="45" width="6.28515625" style="1" customWidth="1"/>
    <col min="46" max="46" width="7.140625" style="1" customWidth="1"/>
    <col min="47" max="47" width="8.140625" style="1" customWidth="1"/>
    <col min="48" max="48" width="8.28515625" style="1" customWidth="1"/>
    <col min="49" max="49" width="6.5703125" style="1" customWidth="1"/>
    <col min="50" max="50" width="6.28515625" style="1" customWidth="1"/>
    <col min="51" max="51" width="7.140625" style="1" customWidth="1"/>
    <col min="52" max="52" width="8.140625" style="1" customWidth="1"/>
    <col min="53" max="53" width="8.28515625" style="1" customWidth="1"/>
    <col min="54" max="54" width="6.5703125" style="1" customWidth="1"/>
    <col min="55" max="55" width="6.28515625" style="1" customWidth="1"/>
    <col min="56" max="56" width="7.140625" style="1" customWidth="1"/>
    <col min="57" max="57" width="8.140625" style="1" customWidth="1"/>
    <col min="58" max="58" width="8.28515625" style="1" customWidth="1"/>
    <col min="59" max="59" width="6.5703125" style="1" customWidth="1"/>
    <col min="60" max="60" width="6.28515625" style="1" customWidth="1"/>
    <col min="61" max="61" width="7.140625" style="1" customWidth="1"/>
    <col min="62" max="62" width="8.140625" style="1" customWidth="1"/>
    <col min="63" max="63" width="8.28515625" style="1" customWidth="1"/>
    <col min="64" max="64" width="6.5703125" style="1" customWidth="1"/>
    <col min="65" max="65" width="6.28515625" style="1" customWidth="1"/>
    <col min="66" max="66" width="7.140625" style="1" customWidth="1"/>
    <col min="67" max="67" width="8.140625" style="1" customWidth="1"/>
    <col min="68" max="68" width="8.28515625" style="1" customWidth="1"/>
    <col min="69" max="69" width="6.5703125" style="1" customWidth="1"/>
    <col min="70" max="70" width="6.28515625" style="1" customWidth="1"/>
    <col min="71" max="71" width="7.140625" style="1" customWidth="1"/>
    <col min="72" max="72" width="8.140625" style="1" customWidth="1"/>
    <col min="73" max="73" width="8.28515625" style="1" customWidth="1"/>
    <col min="74" max="74" width="6.5703125" style="1" customWidth="1"/>
    <col min="75" max="75" width="6.28515625" style="1" customWidth="1"/>
    <col min="76" max="76" width="7.140625" style="1" customWidth="1"/>
    <col min="77" max="77" width="8.140625" style="1" customWidth="1"/>
    <col min="78" max="78" width="8.28515625" style="1" customWidth="1"/>
    <col min="79" max="79" width="6.5703125" style="1" customWidth="1"/>
    <col min="80" max="80" width="6.28515625" style="1" customWidth="1"/>
    <col min="81" max="81" width="7.140625" style="1" customWidth="1"/>
    <col min="82" max="82" width="8.140625" style="1" customWidth="1"/>
    <col min="83" max="83" width="8.28515625" style="1" customWidth="1"/>
    <col min="84" max="84" width="6.5703125" style="1" customWidth="1"/>
    <col min="85" max="85" width="6.28515625" style="1" customWidth="1"/>
    <col min="86" max="86" width="7.140625" style="1" customWidth="1"/>
    <col min="87" max="87" width="8.140625" style="1" customWidth="1"/>
    <col min="88" max="88" width="8.28515625" style="1" customWidth="1"/>
    <col min="89" max="89" width="6.5703125" style="1" customWidth="1"/>
    <col min="90" max="90" width="6.28515625" style="1" customWidth="1"/>
    <col min="91" max="91" width="7.140625" style="1" customWidth="1"/>
    <col min="92" max="92" width="8.28515625" style="1" customWidth="1"/>
    <col min="93" max="97" width="11.42578125" style="1"/>
    <col min="98" max="98" width="13.85546875" style="17" bestFit="1" customWidth="1"/>
    <col min="99" max="99" width="11.42578125" style="1"/>
    <col min="100" max="100" width="18.140625" style="1" bestFit="1" customWidth="1"/>
    <col min="101" max="16384" width="11.42578125" style="1"/>
  </cols>
  <sheetData>
    <row r="1" spans="1:101" ht="59.25" customHeight="1" x14ac:dyDescent="0.25">
      <c r="A1" s="38"/>
      <c r="B1" s="38"/>
    </row>
    <row r="2" spans="1:101" ht="59.25" customHeight="1" x14ac:dyDescent="0.25">
      <c r="A2" s="38"/>
      <c r="B2" s="38"/>
      <c r="C2" s="13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3">
        <v>18</v>
      </c>
      <c r="CO2" s="39" t="s">
        <v>6</v>
      </c>
      <c r="CP2" s="40"/>
      <c r="CQ2" s="40"/>
      <c r="CR2" s="41"/>
      <c r="CT2" s="20" t="s">
        <v>9</v>
      </c>
      <c r="CV2" s="42" t="s">
        <v>12</v>
      </c>
      <c r="CW2" s="42"/>
    </row>
    <row r="3" spans="1:101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I3" s="2"/>
      <c r="CJ3" s="2" t="s">
        <v>0</v>
      </c>
      <c r="CK3" s="2" t="s">
        <v>1</v>
      </c>
      <c r="CL3" s="2" t="s">
        <v>4</v>
      </c>
      <c r="CM3" s="2" t="s">
        <v>5</v>
      </c>
      <c r="CO3" s="11" t="s">
        <v>0</v>
      </c>
      <c r="CP3" s="11" t="s">
        <v>1</v>
      </c>
      <c r="CQ3" s="11" t="s">
        <v>4</v>
      </c>
      <c r="CR3" s="11" t="s">
        <v>5</v>
      </c>
      <c r="CS3" s="23"/>
      <c r="CV3" s="22" t="s">
        <v>7</v>
      </c>
      <c r="CW3" s="19" t="s">
        <v>8</v>
      </c>
    </row>
    <row r="4" spans="1:101" x14ac:dyDescent="0.25">
      <c r="A4" s="35">
        <v>1</v>
      </c>
      <c r="B4" s="26">
        <v>44302</v>
      </c>
      <c r="C4" s="4">
        <v>672</v>
      </c>
      <c r="D4" s="4">
        <v>1</v>
      </c>
      <c r="E4" s="4"/>
      <c r="F4" s="4"/>
      <c r="G4" s="4"/>
      <c r="H4" s="4">
        <v>672</v>
      </c>
      <c r="I4" s="4">
        <v>1</v>
      </c>
      <c r="J4" s="4"/>
      <c r="K4" s="4"/>
      <c r="L4" s="4"/>
      <c r="M4" s="4">
        <v>672</v>
      </c>
      <c r="N4" s="4"/>
      <c r="O4" s="4"/>
      <c r="P4" s="4"/>
      <c r="Q4" s="4"/>
      <c r="R4" s="4">
        <v>671</v>
      </c>
      <c r="S4" s="4"/>
      <c r="T4" s="4"/>
      <c r="U4" s="4"/>
      <c r="V4" s="4"/>
      <c r="W4" s="4">
        <v>671</v>
      </c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Y4" s="4"/>
      <c r="BZ4" s="4">
        <v>0</v>
      </c>
      <c r="CA4" s="4"/>
      <c r="CB4" s="4"/>
      <c r="CC4" s="4"/>
      <c r="CD4" s="4"/>
      <c r="CE4" s="4">
        <v>0</v>
      </c>
      <c r="CF4" s="4"/>
      <c r="CG4" s="4"/>
      <c r="CH4" s="4"/>
      <c r="CI4" s="4"/>
      <c r="CJ4" s="4">
        <v>0</v>
      </c>
      <c r="CK4" s="4"/>
      <c r="CL4" s="4"/>
      <c r="CM4" s="4"/>
      <c r="CO4" s="2">
        <f>SUM(C4,H4,M4,R4,W4,AB4,AG4,AL4,AQ4,AV4,BA4,BF4,BK4,BP4,CJ4)</f>
        <v>3358</v>
      </c>
      <c r="CP4" s="2">
        <f>SUM(D4,I4,N4,S4,X4,AC4,AH4,AM4,AR4,AW4,BB4,BG4,BL4,BQ4,CK4)</f>
        <v>2</v>
      </c>
      <c r="CQ4" s="2">
        <f>SUM(E4,J4,O4,T4,Y4,AD4,AI4,AN4,AS4,AX4,BC4,BH4,BM4,BR4,CL4)</f>
        <v>0</v>
      </c>
      <c r="CR4" s="2">
        <f>SUM(F4,K4,P4,U4,Z4,AE4,AJ4,AO4,AT4,AY4,BD4,BI4,BN4,BS4,CM4)</f>
        <v>0</v>
      </c>
      <c r="CS4" s="5">
        <f>SUM(CP4:CR4)</f>
        <v>2</v>
      </c>
      <c r="CT4" s="17">
        <f>((CP4+CQ4+CR4)/CO4)</f>
        <v>5.9559261465157837E-4</v>
      </c>
      <c r="CV4" s="1">
        <f>CS4</f>
        <v>2</v>
      </c>
      <c r="CW4" s="17">
        <f>CV4/$CO$4</f>
        <v>5.9559261465157837E-4</v>
      </c>
    </row>
    <row r="5" spans="1:101" x14ac:dyDescent="0.25">
      <c r="A5" s="36"/>
      <c r="B5" s="27">
        <f>B4+1</f>
        <v>44303</v>
      </c>
      <c r="C5" s="5">
        <f>C4-D4-E4-F4</f>
        <v>671</v>
      </c>
      <c r="D5" s="5">
        <v>4</v>
      </c>
      <c r="E5" s="5"/>
      <c r="F5" s="5"/>
      <c r="G5" s="5"/>
      <c r="H5" s="5">
        <f>H4-I4-J4-K4</f>
        <v>671</v>
      </c>
      <c r="I5" s="5">
        <v>3</v>
      </c>
      <c r="J5" s="5"/>
      <c r="K5" s="5"/>
      <c r="L5" s="5"/>
      <c r="M5" s="5">
        <f>M4-N4-O4-P4</f>
        <v>672</v>
      </c>
      <c r="N5" s="5">
        <v>3</v>
      </c>
      <c r="O5" s="5"/>
      <c r="P5" s="5"/>
      <c r="Q5" s="5"/>
      <c r="R5" s="5">
        <f>R4-S4-T4-U4</f>
        <v>671</v>
      </c>
      <c r="S5" s="5">
        <v>2</v>
      </c>
      <c r="T5" s="5"/>
      <c r="U5" s="5"/>
      <c r="V5" s="5"/>
      <c r="W5" s="5">
        <f>W4-X4-Y4-Z4</f>
        <v>671</v>
      </c>
      <c r="X5" s="5">
        <v>1</v>
      </c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Y5" s="5"/>
      <c r="BZ5" s="5">
        <f>BZ4-CA4-CB4-CC4</f>
        <v>0</v>
      </c>
      <c r="CA5" s="5"/>
      <c r="CB5" s="5"/>
      <c r="CC5" s="5"/>
      <c r="CD5" s="5"/>
      <c r="CE5" s="5">
        <f>CE4-CF4-CG4-CH4</f>
        <v>0</v>
      </c>
      <c r="CF5" s="5"/>
      <c r="CG5" s="5"/>
      <c r="CH5" s="5"/>
      <c r="CI5" s="5"/>
      <c r="CJ5" s="5">
        <f>CJ4-CK4-CL4-CM4</f>
        <v>0</v>
      </c>
      <c r="CK5" s="5"/>
      <c r="CL5" s="5"/>
      <c r="CM5" s="5"/>
      <c r="CO5" s="2">
        <f t="shared" ref="CO5:CO10" si="0">SUM(C5,H5,M5,R5,W5,AB5,AG5,AL5,AQ5,AV5,BA5,BF5,BK5,BP5,CJ5)</f>
        <v>3356</v>
      </c>
      <c r="CP5" s="2">
        <f t="shared" ref="CP5:CP10" si="1">SUM(D5,I5,N5,S5,X5,AC5,AH5,AM5,AR5,AW5,BB5,BG5,BL5,BQ5,CK5)</f>
        <v>13</v>
      </c>
      <c r="CQ5" s="2">
        <f t="shared" ref="CQ5:CR10" si="2">SUM(E5,J5,O5,T5,Y5,AD5,AI5,AN5,AS5,AX5,BC5,BH5,BM5,BR5,CL5)</f>
        <v>0</v>
      </c>
      <c r="CR5" s="2">
        <f t="shared" si="2"/>
        <v>0</v>
      </c>
      <c r="CS5" s="5">
        <f t="shared" ref="CS5:CS10" si="3">SUM(CP5:CR5)</f>
        <v>13</v>
      </c>
      <c r="CT5" s="17">
        <f t="shared" ref="CT5:CT66" si="4">((CP5+CQ5+CR5)/CO5)</f>
        <v>3.8736591179976162E-3</v>
      </c>
      <c r="CV5" s="1">
        <f>CV4+CS5</f>
        <v>15</v>
      </c>
      <c r="CW5" s="17">
        <f t="shared" ref="CW5:CW10" si="5">CV5/$CO$4</f>
        <v>4.4669446098868377E-3</v>
      </c>
    </row>
    <row r="6" spans="1:101" x14ac:dyDescent="0.25">
      <c r="A6" s="36"/>
      <c r="B6" s="27">
        <f t="shared" ref="B6:B9" si="6">B5+1</f>
        <v>44304</v>
      </c>
      <c r="C6" s="5">
        <f t="shared" ref="C6:C10" si="7">C5-D5-E5-F5</f>
        <v>667</v>
      </c>
      <c r="D6" s="5">
        <v>3</v>
      </c>
      <c r="E6" s="5"/>
      <c r="F6" s="5"/>
      <c r="G6" s="5"/>
      <c r="H6" s="5">
        <f t="shared" ref="H6:H10" si="8">H5-I5-J5-K5</f>
        <v>668</v>
      </c>
      <c r="I6" s="5">
        <v>7</v>
      </c>
      <c r="J6" s="5"/>
      <c r="K6" s="5"/>
      <c r="L6" s="5"/>
      <c r="M6" s="5">
        <f t="shared" ref="M6:M10" si="9">M5-N5-O5-P5</f>
        <v>669</v>
      </c>
      <c r="N6" s="5">
        <v>6</v>
      </c>
      <c r="O6" s="5"/>
      <c r="P6" s="5"/>
      <c r="Q6" s="5"/>
      <c r="R6" s="5">
        <f t="shared" ref="R6:R10" si="10">R5-S5-T5-U5</f>
        <v>669</v>
      </c>
      <c r="S6" s="5">
        <v>4</v>
      </c>
      <c r="T6" s="5"/>
      <c r="U6" s="5"/>
      <c r="V6" s="5"/>
      <c r="W6" s="5">
        <f t="shared" ref="W6:W10" si="11">W5-X5-Y5-Z5</f>
        <v>670</v>
      </c>
      <c r="X6" s="5">
        <v>5</v>
      </c>
      <c r="Y6" s="5"/>
      <c r="Z6" s="5"/>
      <c r="AA6" s="5"/>
      <c r="AB6" s="5">
        <f t="shared" ref="AB6:AB10" si="12">AB5-AC5-AD5-AE5</f>
        <v>0</v>
      </c>
      <c r="AC6" s="5"/>
      <c r="AD6" s="5"/>
      <c r="AE6" s="5"/>
      <c r="AF6" s="5"/>
      <c r="AG6" s="5">
        <f t="shared" ref="AG6:AG10" si="13">AG5-AH5-AI5-AJ5</f>
        <v>0</v>
      </c>
      <c r="AH6" s="5"/>
      <c r="AI6" s="5"/>
      <c r="AJ6" s="5"/>
      <c r="AK6" s="5"/>
      <c r="AL6" s="5">
        <f t="shared" ref="AL6:AL10" si="14">AL5-AM5-AN5-AO5</f>
        <v>0</v>
      </c>
      <c r="AM6" s="5"/>
      <c r="AN6" s="5"/>
      <c r="AO6" s="5"/>
      <c r="AP6" s="5"/>
      <c r="AQ6" s="5">
        <f t="shared" ref="AQ6:AQ10" si="15">AQ5-AR5-AS5-AT5</f>
        <v>0</v>
      </c>
      <c r="AR6" s="5"/>
      <c r="AS6" s="5"/>
      <c r="AT6" s="5"/>
      <c r="AU6" s="5"/>
      <c r="AV6" s="5">
        <f t="shared" ref="AV6:AV10" si="16">AV5-AW5-AX5-AY5</f>
        <v>0</v>
      </c>
      <c r="AW6" s="5"/>
      <c r="AX6" s="5"/>
      <c r="AY6" s="5"/>
      <c r="AZ6" s="5"/>
      <c r="BA6" s="5">
        <f t="shared" ref="BA6:BA10" si="17">BA5-BB5-BC5-BD5</f>
        <v>0</v>
      </c>
      <c r="BB6" s="5"/>
      <c r="BC6" s="5"/>
      <c r="BD6" s="5"/>
      <c r="BE6" s="5"/>
      <c r="BF6" s="5">
        <f t="shared" ref="BF6:BF10" si="18">BF5-BG5-BH5-BI5</f>
        <v>0</v>
      </c>
      <c r="BG6" s="5"/>
      <c r="BH6" s="5"/>
      <c r="BI6" s="5"/>
      <c r="BJ6" s="5"/>
      <c r="BK6" s="5">
        <f t="shared" ref="BK6:BK10" si="19">BK5-BL5-BM5-BN5</f>
        <v>0</v>
      </c>
      <c r="BL6" s="5"/>
      <c r="BM6" s="5"/>
      <c r="BN6" s="5"/>
      <c r="BO6" s="5"/>
      <c r="BP6" s="5">
        <f t="shared" ref="BP6:BP10" si="20">BP5-BQ5-BR5-BS5</f>
        <v>0</v>
      </c>
      <c r="BQ6" s="5"/>
      <c r="BR6" s="5"/>
      <c r="BS6" s="5"/>
      <c r="BT6" s="5"/>
      <c r="BU6" s="5">
        <f t="shared" ref="BU6:BU10" si="21">BU5-BV5-BW5-BX5</f>
        <v>0</v>
      </c>
      <c r="BV6" s="5"/>
      <c r="BW6" s="5"/>
      <c r="BX6" s="5"/>
      <c r="BY6" s="5"/>
      <c r="BZ6" s="5">
        <f t="shared" ref="BZ6:BZ10" si="22">BZ5-CA5-CB5-CC5</f>
        <v>0</v>
      </c>
      <c r="CA6" s="5"/>
      <c r="CB6" s="5"/>
      <c r="CC6" s="5"/>
      <c r="CD6" s="5"/>
      <c r="CE6" s="5">
        <f t="shared" ref="CE6:CE10" si="23">CE5-CF5-CG5-CH5</f>
        <v>0</v>
      </c>
      <c r="CF6" s="5"/>
      <c r="CG6" s="5"/>
      <c r="CH6" s="5"/>
      <c r="CI6" s="5"/>
      <c r="CJ6" s="5">
        <f t="shared" ref="CJ6:CJ10" si="24">CJ5-CK5-CL5-CM5</f>
        <v>0</v>
      </c>
      <c r="CK6" s="5"/>
      <c r="CL6" s="5"/>
      <c r="CM6" s="5"/>
      <c r="CO6" s="2">
        <f t="shared" si="0"/>
        <v>3343</v>
      </c>
      <c r="CP6" s="2">
        <f t="shared" si="1"/>
        <v>25</v>
      </c>
      <c r="CQ6" s="2">
        <f t="shared" si="2"/>
        <v>0</v>
      </c>
      <c r="CR6" s="2">
        <f t="shared" si="2"/>
        <v>0</v>
      </c>
      <c r="CS6" s="5">
        <f t="shared" si="3"/>
        <v>25</v>
      </c>
      <c r="CT6" s="17">
        <f t="shared" si="4"/>
        <v>7.4783128926114266E-3</v>
      </c>
      <c r="CV6" s="1">
        <f t="shared" ref="CV6:CV10" si="25">CV5+CS6</f>
        <v>40</v>
      </c>
      <c r="CW6" s="17">
        <f t="shared" si="5"/>
        <v>1.1911852293031567E-2</v>
      </c>
    </row>
    <row r="7" spans="1:101" x14ac:dyDescent="0.25">
      <c r="A7" s="36"/>
      <c r="B7" s="27">
        <f t="shared" si="6"/>
        <v>44305</v>
      </c>
      <c r="C7" s="5">
        <f t="shared" si="7"/>
        <v>664</v>
      </c>
      <c r="D7" s="5">
        <v>2</v>
      </c>
      <c r="E7" s="5"/>
      <c r="F7" s="5"/>
      <c r="G7" s="5"/>
      <c r="H7" s="5">
        <f t="shared" si="8"/>
        <v>661</v>
      </c>
      <c r="I7" s="5">
        <v>1</v>
      </c>
      <c r="J7" s="5"/>
      <c r="K7" s="5"/>
      <c r="L7" s="5"/>
      <c r="M7" s="5">
        <f t="shared" si="9"/>
        <v>663</v>
      </c>
      <c r="N7" s="5">
        <v>4</v>
      </c>
      <c r="O7" s="5"/>
      <c r="P7" s="5"/>
      <c r="Q7" s="5"/>
      <c r="R7" s="5">
        <f t="shared" si="10"/>
        <v>665</v>
      </c>
      <c r="S7" s="5">
        <v>4</v>
      </c>
      <c r="T7" s="5"/>
      <c r="U7" s="5"/>
      <c r="V7" s="5"/>
      <c r="W7" s="5">
        <f t="shared" si="11"/>
        <v>665</v>
      </c>
      <c r="X7" s="5">
        <v>4</v>
      </c>
      <c r="Y7" s="5"/>
      <c r="Z7" s="5"/>
      <c r="AA7" s="5"/>
      <c r="AB7" s="5">
        <f t="shared" si="12"/>
        <v>0</v>
      </c>
      <c r="AC7" s="5"/>
      <c r="AD7" s="5"/>
      <c r="AE7" s="5"/>
      <c r="AF7" s="5"/>
      <c r="AG7" s="5">
        <f t="shared" si="13"/>
        <v>0</v>
      </c>
      <c r="AH7" s="5"/>
      <c r="AI7" s="5"/>
      <c r="AJ7" s="5"/>
      <c r="AK7" s="5"/>
      <c r="AL7" s="5">
        <f t="shared" si="14"/>
        <v>0</v>
      </c>
      <c r="AM7" s="5"/>
      <c r="AN7" s="5"/>
      <c r="AO7" s="5"/>
      <c r="AP7" s="5"/>
      <c r="AQ7" s="5">
        <f t="shared" si="15"/>
        <v>0</v>
      </c>
      <c r="AR7" s="5"/>
      <c r="AS7" s="5"/>
      <c r="AT7" s="5"/>
      <c r="AU7" s="5"/>
      <c r="AV7" s="5">
        <f t="shared" si="16"/>
        <v>0</v>
      </c>
      <c r="AW7" s="5"/>
      <c r="AX7" s="5"/>
      <c r="AY7" s="5"/>
      <c r="AZ7" s="5"/>
      <c r="BA7" s="5">
        <f t="shared" si="17"/>
        <v>0</v>
      </c>
      <c r="BB7" s="5"/>
      <c r="BC7" s="5"/>
      <c r="BD7" s="5"/>
      <c r="BE7" s="5"/>
      <c r="BF7" s="5">
        <f t="shared" si="18"/>
        <v>0</v>
      </c>
      <c r="BG7" s="5"/>
      <c r="BH7" s="5"/>
      <c r="BI7" s="5"/>
      <c r="BJ7" s="5"/>
      <c r="BK7" s="5">
        <f t="shared" si="19"/>
        <v>0</v>
      </c>
      <c r="BL7" s="5"/>
      <c r="BM7" s="5"/>
      <c r="BN7" s="5"/>
      <c r="BO7" s="5"/>
      <c r="BP7" s="5">
        <f t="shared" si="20"/>
        <v>0</v>
      </c>
      <c r="BQ7" s="5"/>
      <c r="BR7" s="5"/>
      <c r="BS7" s="5"/>
      <c r="BT7" s="5"/>
      <c r="BU7" s="5">
        <f t="shared" si="21"/>
        <v>0</v>
      </c>
      <c r="BV7" s="5"/>
      <c r="BW7" s="5"/>
      <c r="BX7" s="5"/>
      <c r="BY7" s="5"/>
      <c r="BZ7" s="5">
        <f t="shared" si="22"/>
        <v>0</v>
      </c>
      <c r="CA7" s="5"/>
      <c r="CB7" s="5"/>
      <c r="CC7" s="5"/>
      <c r="CD7" s="5"/>
      <c r="CE7" s="5">
        <f t="shared" si="23"/>
        <v>0</v>
      </c>
      <c r="CF7" s="5"/>
      <c r="CG7" s="5"/>
      <c r="CH7" s="5"/>
      <c r="CI7" s="5"/>
      <c r="CJ7" s="5">
        <f t="shared" si="24"/>
        <v>0</v>
      </c>
      <c r="CK7" s="5"/>
      <c r="CL7" s="5"/>
      <c r="CM7" s="5"/>
      <c r="CO7" s="2">
        <f t="shared" si="0"/>
        <v>3318</v>
      </c>
      <c r="CP7" s="2">
        <f t="shared" si="1"/>
        <v>15</v>
      </c>
      <c r="CQ7" s="2">
        <f t="shared" si="2"/>
        <v>0</v>
      </c>
      <c r="CR7" s="2">
        <f t="shared" si="2"/>
        <v>0</v>
      </c>
      <c r="CS7" s="5">
        <f t="shared" si="3"/>
        <v>15</v>
      </c>
      <c r="CT7" s="17">
        <f t="shared" si="4"/>
        <v>4.5207956600361665E-3</v>
      </c>
      <c r="CV7" s="1">
        <f t="shared" si="25"/>
        <v>55</v>
      </c>
      <c r="CW7" s="17">
        <f t="shared" si="5"/>
        <v>1.6378796902918404E-2</v>
      </c>
    </row>
    <row r="8" spans="1:101" x14ac:dyDescent="0.25">
      <c r="A8" s="36"/>
      <c r="B8" s="27">
        <f t="shared" si="6"/>
        <v>44306</v>
      </c>
      <c r="C8" s="5">
        <f t="shared" si="7"/>
        <v>662</v>
      </c>
      <c r="D8" s="5">
        <v>1</v>
      </c>
      <c r="E8" s="5"/>
      <c r="F8" s="5"/>
      <c r="G8" s="5"/>
      <c r="H8" s="5">
        <f t="shared" si="8"/>
        <v>660</v>
      </c>
      <c r="I8" s="5">
        <v>5</v>
      </c>
      <c r="J8" s="5"/>
      <c r="K8" s="5"/>
      <c r="L8" s="5"/>
      <c r="M8" s="5">
        <f t="shared" si="9"/>
        <v>659</v>
      </c>
      <c r="N8" s="5">
        <v>5</v>
      </c>
      <c r="O8" s="5"/>
      <c r="P8" s="5"/>
      <c r="Q8" s="5"/>
      <c r="R8" s="5">
        <f t="shared" si="10"/>
        <v>661</v>
      </c>
      <c r="S8" s="5">
        <v>5</v>
      </c>
      <c r="T8" s="5"/>
      <c r="U8" s="5"/>
      <c r="V8" s="5"/>
      <c r="W8" s="5">
        <f t="shared" si="11"/>
        <v>661</v>
      </c>
      <c r="X8" s="5">
        <v>3</v>
      </c>
      <c r="Y8" s="5"/>
      <c r="Z8" s="5"/>
      <c r="AA8" s="5"/>
      <c r="AB8" s="5">
        <f t="shared" si="12"/>
        <v>0</v>
      </c>
      <c r="AC8" s="5"/>
      <c r="AD8" s="5"/>
      <c r="AE8" s="5"/>
      <c r="AF8" s="5"/>
      <c r="AG8" s="5">
        <f t="shared" si="13"/>
        <v>0</v>
      </c>
      <c r="AH8" s="5"/>
      <c r="AI8" s="5"/>
      <c r="AJ8" s="5"/>
      <c r="AK8" s="5"/>
      <c r="AL8" s="5">
        <f t="shared" si="14"/>
        <v>0</v>
      </c>
      <c r="AM8" s="5"/>
      <c r="AN8" s="5"/>
      <c r="AO8" s="5"/>
      <c r="AP8" s="5"/>
      <c r="AQ8" s="5">
        <f t="shared" si="15"/>
        <v>0</v>
      </c>
      <c r="AR8" s="5"/>
      <c r="AS8" s="5"/>
      <c r="AT8" s="5"/>
      <c r="AU8" s="5"/>
      <c r="AV8" s="5">
        <f t="shared" si="16"/>
        <v>0</v>
      </c>
      <c r="AW8" s="5"/>
      <c r="AX8" s="5"/>
      <c r="AY8" s="5"/>
      <c r="AZ8" s="5"/>
      <c r="BA8" s="5">
        <f t="shared" si="17"/>
        <v>0</v>
      </c>
      <c r="BB8" s="5"/>
      <c r="BC8" s="5"/>
      <c r="BD8" s="5"/>
      <c r="BE8" s="5"/>
      <c r="BF8" s="5">
        <f t="shared" si="18"/>
        <v>0</v>
      </c>
      <c r="BG8" s="5"/>
      <c r="BH8" s="5"/>
      <c r="BI8" s="5"/>
      <c r="BJ8" s="5"/>
      <c r="BK8" s="5">
        <f t="shared" si="19"/>
        <v>0</v>
      </c>
      <c r="BL8" s="5"/>
      <c r="BM8" s="5"/>
      <c r="BN8" s="5"/>
      <c r="BO8" s="5"/>
      <c r="BP8" s="5">
        <f t="shared" si="20"/>
        <v>0</v>
      </c>
      <c r="BQ8" s="5"/>
      <c r="BR8" s="5"/>
      <c r="BS8" s="5"/>
      <c r="BT8" s="5"/>
      <c r="BU8" s="5">
        <f t="shared" si="21"/>
        <v>0</v>
      </c>
      <c r="BV8" s="5"/>
      <c r="BW8" s="5"/>
      <c r="BX8" s="5"/>
      <c r="BY8" s="5"/>
      <c r="BZ8" s="5">
        <f t="shared" si="22"/>
        <v>0</v>
      </c>
      <c r="CA8" s="5"/>
      <c r="CB8" s="5"/>
      <c r="CC8" s="5"/>
      <c r="CD8" s="5"/>
      <c r="CE8" s="5">
        <f t="shared" si="23"/>
        <v>0</v>
      </c>
      <c r="CF8" s="5"/>
      <c r="CG8" s="5"/>
      <c r="CH8" s="5"/>
      <c r="CI8" s="5"/>
      <c r="CJ8" s="5">
        <f t="shared" si="24"/>
        <v>0</v>
      </c>
      <c r="CK8" s="5"/>
      <c r="CL8" s="5"/>
      <c r="CM8" s="5"/>
      <c r="CO8" s="2">
        <f t="shared" si="0"/>
        <v>3303</v>
      </c>
      <c r="CP8" s="2">
        <f t="shared" si="1"/>
        <v>19</v>
      </c>
      <c r="CQ8" s="2">
        <f t="shared" si="2"/>
        <v>0</v>
      </c>
      <c r="CR8" s="2">
        <f t="shared" si="2"/>
        <v>0</v>
      </c>
      <c r="CS8" s="5">
        <f t="shared" si="3"/>
        <v>19</v>
      </c>
      <c r="CT8" s="17">
        <f t="shared" si="4"/>
        <v>5.7523463518013929E-3</v>
      </c>
      <c r="CV8" s="1">
        <f t="shared" si="25"/>
        <v>74</v>
      </c>
      <c r="CW8" s="17">
        <f t="shared" si="5"/>
        <v>2.2036926742108397E-2</v>
      </c>
    </row>
    <row r="9" spans="1:101" x14ac:dyDescent="0.25">
      <c r="A9" s="36"/>
      <c r="B9" s="27">
        <f t="shared" si="6"/>
        <v>44307</v>
      </c>
      <c r="C9" s="5">
        <f t="shared" si="7"/>
        <v>661</v>
      </c>
      <c r="D9" s="5">
        <v>1</v>
      </c>
      <c r="E9" s="5"/>
      <c r="F9" s="5"/>
      <c r="G9" s="5"/>
      <c r="H9" s="5">
        <f t="shared" si="8"/>
        <v>655</v>
      </c>
      <c r="I9" s="5">
        <v>2</v>
      </c>
      <c r="J9" s="5"/>
      <c r="K9" s="5"/>
      <c r="L9" s="5"/>
      <c r="M9" s="5">
        <f t="shared" si="9"/>
        <v>654</v>
      </c>
      <c r="N9" s="5">
        <v>5</v>
      </c>
      <c r="O9" s="5"/>
      <c r="P9" s="5"/>
      <c r="Q9" s="5"/>
      <c r="R9" s="5">
        <f t="shared" si="10"/>
        <v>656</v>
      </c>
      <c r="S9" s="5">
        <v>1</v>
      </c>
      <c r="T9" s="5"/>
      <c r="U9" s="5"/>
      <c r="V9" s="5"/>
      <c r="W9" s="5">
        <f t="shared" si="11"/>
        <v>658</v>
      </c>
      <c r="X9" s="5">
        <v>1</v>
      </c>
      <c r="Y9" s="5"/>
      <c r="Z9" s="5"/>
      <c r="AA9" s="5"/>
      <c r="AB9" s="5">
        <f t="shared" si="12"/>
        <v>0</v>
      </c>
      <c r="AC9" s="5"/>
      <c r="AD9" s="5"/>
      <c r="AE9" s="5"/>
      <c r="AF9" s="5"/>
      <c r="AG9" s="5">
        <f t="shared" si="13"/>
        <v>0</v>
      </c>
      <c r="AH9" s="5"/>
      <c r="AI9" s="5"/>
      <c r="AJ9" s="5"/>
      <c r="AK9" s="5"/>
      <c r="AL9" s="5">
        <f t="shared" si="14"/>
        <v>0</v>
      </c>
      <c r="AM9" s="5"/>
      <c r="AN9" s="5"/>
      <c r="AO9" s="5"/>
      <c r="AP9" s="5"/>
      <c r="AQ9" s="5">
        <f t="shared" si="15"/>
        <v>0</v>
      </c>
      <c r="AR9" s="5"/>
      <c r="AS9" s="5"/>
      <c r="AT9" s="5"/>
      <c r="AU9" s="5"/>
      <c r="AV9" s="5">
        <f t="shared" si="16"/>
        <v>0</v>
      </c>
      <c r="AW9" s="5"/>
      <c r="AX9" s="5"/>
      <c r="AY9" s="5"/>
      <c r="AZ9" s="5"/>
      <c r="BA9" s="5">
        <f t="shared" si="17"/>
        <v>0</v>
      </c>
      <c r="BB9" s="5"/>
      <c r="BC9" s="5"/>
      <c r="BD9" s="5"/>
      <c r="BE9" s="5"/>
      <c r="BF9" s="5">
        <f t="shared" si="18"/>
        <v>0</v>
      </c>
      <c r="BG9" s="5"/>
      <c r="BH9" s="5"/>
      <c r="BI9" s="5"/>
      <c r="BJ9" s="5"/>
      <c r="BK9" s="5">
        <f t="shared" si="19"/>
        <v>0</v>
      </c>
      <c r="BL9" s="5"/>
      <c r="BM9" s="5"/>
      <c r="BN9" s="5"/>
      <c r="BO9" s="5"/>
      <c r="BP9" s="5">
        <f t="shared" si="20"/>
        <v>0</v>
      </c>
      <c r="BQ9" s="5"/>
      <c r="BR9" s="5"/>
      <c r="BS9" s="5"/>
      <c r="BT9" s="5"/>
      <c r="BU9" s="5">
        <f t="shared" si="21"/>
        <v>0</v>
      </c>
      <c r="BV9" s="5"/>
      <c r="BW9" s="5"/>
      <c r="BX9" s="5"/>
      <c r="BY9" s="5"/>
      <c r="BZ9" s="5">
        <f t="shared" si="22"/>
        <v>0</v>
      </c>
      <c r="CA9" s="5"/>
      <c r="CB9" s="5"/>
      <c r="CC9" s="5"/>
      <c r="CD9" s="5"/>
      <c r="CE9" s="5">
        <f t="shared" si="23"/>
        <v>0</v>
      </c>
      <c r="CF9" s="5"/>
      <c r="CG9" s="5"/>
      <c r="CH9" s="5"/>
      <c r="CI9" s="5"/>
      <c r="CJ9" s="5">
        <f t="shared" si="24"/>
        <v>0</v>
      </c>
      <c r="CK9" s="5"/>
      <c r="CL9" s="5"/>
      <c r="CM9" s="5"/>
      <c r="CO9" s="2">
        <f t="shared" si="0"/>
        <v>3284</v>
      </c>
      <c r="CP9" s="2">
        <f t="shared" si="1"/>
        <v>10</v>
      </c>
      <c r="CQ9" s="2">
        <f t="shared" si="2"/>
        <v>0</v>
      </c>
      <c r="CR9" s="2">
        <f t="shared" si="2"/>
        <v>0</v>
      </c>
      <c r="CS9" s="5">
        <f t="shared" si="3"/>
        <v>10</v>
      </c>
      <c r="CT9" s="17">
        <f t="shared" si="4"/>
        <v>3.0450669914738123E-3</v>
      </c>
      <c r="CV9" s="1">
        <f t="shared" si="25"/>
        <v>84</v>
      </c>
      <c r="CW9" s="17">
        <f t="shared" si="5"/>
        <v>2.501488981536629E-2</v>
      </c>
    </row>
    <row r="10" spans="1:101" ht="18.75" thickBot="1" x14ac:dyDescent="0.3">
      <c r="A10" s="37"/>
      <c r="B10" s="28">
        <f>B9+1</f>
        <v>44308</v>
      </c>
      <c r="C10" s="6">
        <f t="shared" si="7"/>
        <v>660</v>
      </c>
      <c r="D10" s="6">
        <v>1</v>
      </c>
      <c r="E10" s="6"/>
      <c r="F10" s="6"/>
      <c r="G10" s="6"/>
      <c r="H10" s="6">
        <f t="shared" si="8"/>
        <v>653</v>
      </c>
      <c r="I10" s="6">
        <v>4</v>
      </c>
      <c r="J10" s="6"/>
      <c r="K10" s="6"/>
      <c r="L10" s="6"/>
      <c r="M10" s="6">
        <f t="shared" si="9"/>
        <v>649</v>
      </c>
      <c r="N10" s="6">
        <v>2</v>
      </c>
      <c r="O10" s="6"/>
      <c r="P10" s="6"/>
      <c r="Q10" s="6"/>
      <c r="R10" s="6">
        <f t="shared" si="10"/>
        <v>655</v>
      </c>
      <c r="S10" s="6">
        <v>1</v>
      </c>
      <c r="T10" s="6"/>
      <c r="U10" s="6"/>
      <c r="V10" s="6"/>
      <c r="W10" s="6">
        <f t="shared" si="11"/>
        <v>657</v>
      </c>
      <c r="X10" s="6">
        <v>3</v>
      </c>
      <c r="Y10" s="6"/>
      <c r="Z10" s="6"/>
      <c r="AA10" s="6"/>
      <c r="AB10" s="6">
        <f t="shared" si="12"/>
        <v>0</v>
      </c>
      <c r="AC10" s="6"/>
      <c r="AD10" s="6"/>
      <c r="AE10" s="6"/>
      <c r="AF10" s="6"/>
      <c r="AG10" s="6">
        <f t="shared" si="13"/>
        <v>0</v>
      </c>
      <c r="AH10" s="6"/>
      <c r="AI10" s="6"/>
      <c r="AJ10" s="6"/>
      <c r="AK10" s="6"/>
      <c r="AL10" s="6">
        <f t="shared" si="14"/>
        <v>0</v>
      </c>
      <c r="AM10" s="6"/>
      <c r="AN10" s="6"/>
      <c r="AO10" s="6"/>
      <c r="AP10" s="6"/>
      <c r="AQ10" s="6">
        <f t="shared" si="15"/>
        <v>0</v>
      </c>
      <c r="AR10" s="6"/>
      <c r="AS10" s="6"/>
      <c r="AT10" s="6"/>
      <c r="AU10" s="6"/>
      <c r="AV10" s="6">
        <f t="shared" si="16"/>
        <v>0</v>
      </c>
      <c r="AW10" s="6"/>
      <c r="AX10" s="6"/>
      <c r="AY10" s="6"/>
      <c r="AZ10" s="6"/>
      <c r="BA10" s="6">
        <f t="shared" si="17"/>
        <v>0</v>
      </c>
      <c r="BB10" s="6"/>
      <c r="BC10" s="6"/>
      <c r="BD10" s="6"/>
      <c r="BE10" s="6"/>
      <c r="BF10" s="6">
        <f t="shared" si="18"/>
        <v>0</v>
      </c>
      <c r="BG10" s="6"/>
      <c r="BH10" s="6"/>
      <c r="BI10" s="6"/>
      <c r="BJ10" s="6"/>
      <c r="BK10" s="6">
        <f t="shared" si="19"/>
        <v>0</v>
      </c>
      <c r="BL10" s="6"/>
      <c r="BM10" s="6"/>
      <c r="BN10" s="6"/>
      <c r="BO10" s="6"/>
      <c r="BP10" s="6">
        <f t="shared" si="20"/>
        <v>0</v>
      </c>
      <c r="BQ10" s="6"/>
      <c r="BR10" s="6"/>
      <c r="BS10" s="6"/>
      <c r="BT10" s="6"/>
      <c r="BU10" s="6">
        <f t="shared" si="21"/>
        <v>0</v>
      </c>
      <c r="BV10" s="6"/>
      <c r="BW10" s="6"/>
      <c r="BX10" s="6"/>
      <c r="BY10" s="6"/>
      <c r="BZ10" s="6">
        <f t="shared" si="22"/>
        <v>0</v>
      </c>
      <c r="CA10" s="6"/>
      <c r="CB10" s="6"/>
      <c r="CC10" s="6"/>
      <c r="CD10" s="6"/>
      <c r="CE10" s="6">
        <f t="shared" si="23"/>
        <v>0</v>
      </c>
      <c r="CF10" s="6"/>
      <c r="CG10" s="6"/>
      <c r="CH10" s="6"/>
      <c r="CI10" s="6"/>
      <c r="CJ10" s="6">
        <f t="shared" si="24"/>
        <v>0</v>
      </c>
      <c r="CK10" s="6"/>
      <c r="CL10" s="6"/>
      <c r="CM10" s="6"/>
      <c r="CO10" s="2">
        <f t="shared" si="0"/>
        <v>3274</v>
      </c>
      <c r="CP10" s="2">
        <f t="shared" si="1"/>
        <v>11</v>
      </c>
      <c r="CQ10" s="2">
        <f t="shared" si="2"/>
        <v>0</v>
      </c>
      <c r="CR10" s="2">
        <f t="shared" si="2"/>
        <v>0</v>
      </c>
      <c r="CS10" s="5">
        <f t="shared" si="3"/>
        <v>11</v>
      </c>
      <c r="CT10" s="17">
        <f t="shared" si="4"/>
        <v>3.3598045204642638E-3</v>
      </c>
      <c r="CV10" s="1">
        <f t="shared" si="25"/>
        <v>95</v>
      </c>
      <c r="CW10" s="17">
        <f t="shared" si="5"/>
        <v>2.8290649195949969E-2</v>
      </c>
    </row>
    <row r="11" spans="1:101" ht="18.75" thickTop="1" x14ac:dyDescent="0.25">
      <c r="B11" s="29"/>
      <c r="CO11" s="2"/>
      <c r="CP11" s="12">
        <f>SUM(CP4:CP10)</f>
        <v>95</v>
      </c>
      <c r="CQ11" s="12">
        <f t="shared" ref="CQ11:CR11" si="26">SUM(CQ4:CQ10)</f>
        <v>0</v>
      </c>
      <c r="CR11" s="12">
        <f t="shared" si="26"/>
        <v>0</v>
      </c>
      <c r="CS11" s="24"/>
      <c r="CT11" s="18">
        <f>((CP11+CQ11+CR11)/$CO$4)</f>
        <v>2.8290649195949969E-2</v>
      </c>
    </row>
    <row r="12" spans="1:101" x14ac:dyDescent="0.25">
      <c r="A12" s="35">
        <v>2</v>
      </c>
      <c r="B12" s="26">
        <f>B10+1</f>
        <v>44309</v>
      </c>
      <c r="C12" s="4">
        <f>C10-D10-E10-F10</f>
        <v>659</v>
      </c>
      <c r="D12" s="4"/>
      <c r="E12" s="4"/>
      <c r="F12" s="4"/>
      <c r="G12" s="4"/>
      <c r="H12" s="4">
        <f>H10-I10-J10-K10</f>
        <v>649</v>
      </c>
      <c r="I12" s="4">
        <v>2</v>
      </c>
      <c r="J12" s="4"/>
      <c r="K12" s="4"/>
      <c r="L12" s="4"/>
      <c r="M12" s="4">
        <f>M10-N10-O10-P10</f>
        <v>647</v>
      </c>
      <c r="N12" s="4">
        <v>2</v>
      </c>
      <c r="O12" s="4"/>
      <c r="P12" s="4"/>
      <c r="Q12" s="4"/>
      <c r="R12" s="4">
        <f>R10-S10-T10-U10</f>
        <v>654</v>
      </c>
      <c r="S12" s="4">
        <v>2</v>
      </c>
      <c r="T12" s="4"/>
      <c r="U12" s="4"/>
      <c r="V12" s="4"/>
      <c r="W12" s="4">
        <f>W10-X10-Y10-Z10</f>
        <v>654</v>
      </c>
      <c r="X12" s="4"/>
      <c r="Y12" s="4"/>
      <c r="Z12" s="4"/>
      <c r="AA12" s="4"/>
      <c r="AB12" s="4">
        <f>AB10-AC10-AD10-AE10</f>
        <v>0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Y12" s="4"/>
      <c r="BZ12" s="4">
        <f>BZ10-CA10-CB10-CC10</f>
        <v>0</v>
      </c>
      <c r="CA12" s="4"/>
      <c r="CB12" s="4"/>
      <c r="CC12" s="4"/>
      <c r="CD12" s="4"/>
      <c r="CE12" s="4">
        <f>CE10-CF10-CG10-CH10</f>
        <v>0</v>
      </c>
      <c r="CF12" s="4"/>
      <c r="CG12" s="4"/>
      <c r="CH12" s="4"/>
      <c r="CI12" s="4"/>
      <c r="CJ12" s="4">
        <f>CJ10-CK10-CL10-CM10</f>
        <v>0</v>
      </c>
      <c r="CK12" s="4"/>
      <c r="CL12" s="4"/>
      <c r="CM12" s="4"/>
      <c r="CO12" s="2">
        <f>SUM(C12,H12,M12,R12,W12,AB12,AG12,AL12,AQ12,AV12,BA12,BF12,BK12,BP12,CJ12)</f>
        <v>3263</v>
      </c>
      <c r="CP12" s="2">
        <f>SUM(D12,I12,N12,S12,X12,AC12,AH12,AM12,AR12,AW12,BB12,BG12,BL12,BQ12,CK12)</f>
        <v>6</v>
      </c>
      <c r="CQ12" s="2">
        <f>SUM(E12,J12,O12,T12,Y12,AD12,AI12,AN12,AS12,AX12,BC12,BH12,BM12,BR12,CL12)</f>
        <v>0</v>
      </c>
      <c r="CR12" s="2">
        <f>SUM(F12,K12,P12,U12,Z12,AE12,AJ12,AO12,AT12,AY12,BD12,BI12,BN12,BS12,CM12)</f>
        <v>0</v>
      </c>
      <c r="CS12" s="5">
        <f t="shared" ref="CS12:CS74" si="27">SUM(CP12:CR12)</f>
        <v>6</v>
      </c>
      <c r="CT12" s="17">
        <f t="shared" ref="CT12" si="28">((CP12+CQ12+CR12)/CO12)</f>
        <v>1.8387986515476554E-3</v>
      </c>
      <c r="CV12" s="1">
        <f>CV10+CS12</f>
        <v>101</v>
      </c>
      <c r="CW12" s="17">
        <f>CV12/$CO$4</f>
        <v>3.0077427039904705E-2</v>
      </c>
    </row>
    <row r="13" spans="1:101" x14ac:dyDescent="0.25">
      <c r="A13" s="36"/>
      <c r="B13" s="27">
        <f>B12+1</f>
        <v>44310</v>
      </c>
      <c r="C13" s="5">
        <f>C12-D12-E12-F12</f>
        <v>659</v>
      </c>
      <c r="D13" s="5"/>
      <c r="E13" s="5"/>
      <c r="F13" s="5"/>
      <c r="G13" s="5"/>
      <c r="H13" s="5">
        <f>H12-I12-J12-K12</f>
        <v>647</v>
      </c>
      <c r="I13" s="5"/>
      <c r="J13" s="5"/>
      <c r="K13" s="5"/>
      <c r="L13" s="5"/>
      <c r="M13" s="5">
        <f>M12-N12-O12-P12</f>
        <v>645</v>
      </c>
      <c r="N13" s="5">
        <v>3</v>
      </c>
      <c r="O13" s="5"/>
      <c r="P13" s="5"/>
      <c r="Q13" s="5"/>
      <c r="R13" s="5">
        <f>R12-S12-T12-U12</f>
        <v>652</v>
      </c>
      <c r="S13" s="5"/>
      <c r="T13" s="5"/>
      <c r="U13" s="5"/>
      <c r="V13" s="5"/>
      <c r="W13" s="5">
        <f>W12-X12-Y12-Z12</f>
        <v>654</v>
      </c>
      <c r="X13" s="5"/>
      <c r="Y13" s="5"/>
      <c r="Z13" s="5"/>
      <c r="AA13" s="5"/>
      <c r="AB13" s="5">
        <f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Y13" s="5"/>
      <c r="BZ13" s="5">
        <f>BZ12-CA12-CB12-CC12</f>
        <v>0</v>
      </c>
      <c r="CA13" s="5"/>
      <c r="CB13" s="5"/>
      <c r="CC13" s="5"/>
      <c r="CD13" s="5"/>
      <c r="CE13" s="5">
        <f>CE12-CF12-CG12-CH12</f>
        <v>0</v>
      </c>
      <c r="CF13" s="5"/>
      <c r="CG13" s="5"/>
      <c r="CH13" s="5"/>
      <c r="CI13" s="5"/>
      <c r="CJ13" s="5">
        <f>CJ12-CK12-CL12-CM12</f>
        <v>0</v>
      </c>
      <c r="CK13" s="5"/>
      <c r="CL13" s="5"/>
      <c r="CM13" s="5"/>
      <c r="CO13" s="2">
        <f t="shared" ref="CO13:CO18" si="29">SUM(C13,H13,M13,R13,W13,AB13,AG13,AL13,AQ13,AV13,BA13,BF13,BK13,BP13,CJ13)</f>
        <v>3257</v>
      </c>
      <c r="CP13" s="2">
        <f t="shared" ref="CP13:CP18" si="30">SUM(D13,I13,N13,S13,X13,AC13,AH13,AM13,AR13,AW13,BB13,BG13,BL13,BQ13,CK13)</f>
        <v>3</v>
      </c>
      <c r="CQ13" s="2">
        <f t="shared" ref="CQ13:CR18" si="31">SUM(E13,J13,O13,T13,Y13,AD13,AI13,AN13,AS13,AX13,BC13,BH13,BM13,BR13,CL13)</f>
        <v>0</v>
      </c>
      <c r="CR13" s="2">
        <f t="shared" si="31"/>
        <v>0</v>
      </c>
      <c r="CS13" s="5">
        <f t="shared" si="27"/>
        <v>3</v>
      </c>
      <c r="CT13" s="17">
        <f t="shared" si="4"/>
        <v>9.2109303039606999E-4</v>
      </c>
      <c r="CV13" s="1">
        <f>CV12+CS13</f>
        <v>104</v>
      </c>
      <c r="CW13" s="17">
        <f t="shared" ref="CW13:CW18" si="32">CV13/$CO$4</f>
        <v>3.0970815961882073E-2</v>
      </c>
    </row>
    <row r="14" spans="1:101" x14ac:dyDescent="0.25">
      <c r="A14" s="36"/>
      <c r="B14" s="27">
        <f t="shared" ref="B14:B18" si="33">B13+1</f>
        <v>44311</v>
      </c>
      <c r="C14" s="5">
        <f t="shared" ref="C14:C18" si="34">C13-D13-E13-F13</f>
        <v>659</v>
      </c>
      <c r="D14" s="5"/>
      <c r="E14" s="5"/>
      <c r="F14" s="5"/>
      <c r="G14" s="5"/>
      <c r="H14" s="5">
        <f t="shared" ref="H14:H18" si="35">H13-I13-J13-K13</f>
        <v>647</v>
      </c>
      <c r="I14" s="5">
        <v>1</v>
      </c>
      <c r="J14" s="5"/>
      <c r="K14" s="5"/>
      <c r="L14" s="5"/>
      <c r="M14" s="5">
        <f t="shared" ref="M14:M18" si="36">M13-N13-O13-P13</f>
        <v>642</v>
      </c>
      <c r="N14" s="5"/>
      <c r="O14" s="5"/>
      <c r="P14" s="5"/>
      <c r="Q14" s="5"/>
      <c r="R14" s="5">
        <f t="shared" ref="R14:R18" si="37">R13-S13-T13-U13</f>
        <v>652</v>
      </c>
      <c r="S14" s="5"/>
      <c r="T14" s="5"/>
      <c r="U14" s="5"/>
      <c r="V14" s="5"/>
      <c r="W14" s="5">
        <f t="shared" ref="W14:W18" si="38">W13-X13-Y13-Z13</f>
        <v>654</v>
      </c>
      <c r="X14" s="5">
        <v>1</v>
      </c>
      <c r="Y14" s="5"/>
      <c r="Z14" s="5"/>
      <c r="AA14" s="5"/>
      <c r="AB14" s="5">
        <f t="shared" ref="AB14:AB18" si="39">AB13-AC13-AD13-AE13</f>
        <v>0</v>
      </c>
      <c r="AC14" s="5"/>
      <c r="AD14" s="5"/>
      <c r="AE14" s="5"/>
      <c r="AF14" s="5"/>
      <c r="AG14" s="5">
        <f t="shared" ref="AG14:AG18" si="40">AG13-AH13-AI13-AJ13</f>
        <v>0</v>
      </c>
      <c r="AH14" s="5"/>
      <c r="AI14" s="5"/>
      <c r="AJ14" s="5"/>
      <c r="AK14" s="5"/>
      <c r="AL14" s="5">
        <f t="shared" ref="AL14:AL18" si="41">AL13-AM13-AN13-AO13</f>
        <v>0</v>
      </c>
      <c r="AM14" s="5"/>
      <c r="AN14" s="5"/>
      <c r="AO14" s="5"/>
      <c r="AP14" s="5"/>
      <c r="AQ14" s="5">
        <f t="shared" ref="AQ14:AQ18" si="42">AQ13-AR13-AS13-AT13</f>
        <v>0</v>
      </c>
      <c r="AR14" s="5"/>
      <c r="AS14" s="5"/>
      <c r="AT14" s="5"/>
      <c r="AU14" s="5"/>
      <c r="AV14" s="5">
        <f t="shared" ref="AV14:AV18" si="43">AV13-AW13-AX13-AY13</f>
        <v>0</v>
      </c>
      <c r="AW14" s="5"/>
      <c r="AX14" s="5"/>
      <c r="AY14" s="5"/>
      <c r="AZ14" s="5"/>
      <c r="BA14" s="5">
        <f t="shared" ref="BA14:BA18" si="44">BA13-BB13-BC13-BD13</f>
        <v>0</v>
      </c>
      <c r="BB14" s="5"/>
      <c r="BC14" s="5"/>
      <c r="BD14" s="5"/>
      <c r="BE14" s="5"/>
      <c r="BF14" s="5">
        <f t="shared" ref="BF14:BF18" si="45">BF13-BG13-BH13-BI13</f>
        <v>0</v>
      </c>
      <c r="BG14" s="5"/>
      <c r="BH14" s="5"/>
      <c r="BI14" s="5"/>
      <c r="BJ14" s="5"/>
      <c r="BK14" s="5">
        <f t="shared" ref="BK14:BK18" si="46">BK13-BL13-BM13-BN13</f>
        <v>0</v>
      </c>
      <c r="BL14" s="5"/>
      <c r="BM14" s="5"/>
      <c r="BN14" s="5"/>
      <c r="BO14" s="5"/>
      <c r="BP14" s="5">
        <f t="shared" ref="BP14:BP18" si="47">BP13-BQ13-BR13-BS13</f>
        <v>0</v>
      </c>
      <c r="BQ14" s="5"/>
      <c r="BR14" s="5"/>
      <c r="BS14" s="5"/>
      <c r="BT14" s="5"/>
      <c r="BU14" s="5">
        <f t="shared" ref="BU14:BU18" si="48">BU13-BV13-BW13-BX13</f>
        <v>0</v>
      </c>
      <c r="BV14" s="5"/>
      <c r="BW14" s="5"/>
      <c r="BX14" s="5"/>
      <c r="BY14" s="5"/>
      <c r="BZ14" s="5">
        <f t="shared" ref="BZ14:BZ18" si="49">BZ13-CA13-CB13-CC13</f>
        <v>0</v>
      </c>
      <c r="CA14" s="5"/>
      <c r="CB14" s="5"/>
      <c r="CC14" s="5"/>
      <c r="CD14" s="5"/>
      <c r="CE14" s="5">
        <f t="shared" ref="CE14:CE18" si="50">CE13-CF13-CG13-CH13</f>
        <v>0</v>
      </c>
      <c r="CF14" s="5"/>
      <c r="CG14" s="5"/>
      <c r="CH14" s="5"/>
      <c r="CI14" s="5"/>
      <c r="CJ14" s="5">
        <f t="shared" ref="CJ14:CJ18" si="51">CJ13-CK13-CL13-CM13</f>
        <v>0</v>
      </c>
      <c r="CK14" s="5"/>
      <c r="CL14" s="5"/>
      <c r="CM14" s="5"/>
      <c r="CO14" s="2">
        <f t="shared" si="29"/>
        <v>3254</v>
      </c>
      <c r="CP14" s="2">
        <f t="shared" si="30"/>
        <v>2</v>
      </c>
      <c r="CQ14" s="2">
        <f t="shared" si="31"/>
        <v>0</v>
      </c>
      <c r="CR14" s="2">
        <f t="shared" si="31"/>
        <v>0</v>
      </c>
      <c r="CS14" s="5">
        <f t="shared" si="27"/>
        <v>2</v>
      </c>
      <c r="CT14" s="17">
        <f t="shared" si="4"/>
        <v>6.1462814996926854E-4</v>
      </c>
      <c r="CV14" s="1">
        <f t="shared" ref="CV14:CV18" si="52">CV13+CS14</f>
        <v>106</v>
      </c>
      <c r="CW14" s="17">
        <f t="shared" si="32"/>
        <v>3.1566408576533651E-2</v>
      </c>
    </row>
    <row r="15" spans="1:101" x14ac:dyDescent="0.25">
      <c r="A15" s="36"/>
      <c r="B15" s="27">
        <f t="shared" si="33"/>
        <v>44312</v>
      </c>
      <c r="C15" s="5">
        <f t="shared" si="34"/>
        <v>659</v>
      </c>
      <c r="D15" s="5"/>
      <c r="E15" s="5"/>
      <c r="F15" s="5"/>
      <c r="G15" s="5"/>
      <c r="H15" s="5">
        <f t="shared" si="35"/>
        <v>646</v>
      </c>
      <c r="I15" s="5"/>
      <c r="J15" s="5"/>
      <c r="K15" s="5"/>
      <c r="L15" s="5"/>
      <c r="M15" s="5">
        <f t="shared" si="36"/>
        <v>642</v>
      </c>
      <c r="N15" s="5">
        <v>1</v>
      </c>
      <c r="O15" s="5"/>
      <c r="P15" s="5"/>
      <c r="Q15" s="5"/>
      <c r="R15" s="5">
        <f t="shared" si="37"/>
        <v>652</v>
      </c>
      <c r="S15" s="5">
        <v>1</v>
      </c>
      <c r="T15" s="5"/>
      <c r="U15" s="5"/>
      <c r="V15" s="5"/>
      <c r="W15" s="5">
        <f t="shared" si="38"/>
        <v>653</v>
      </c>
      <c r="X15" s="5">
        <v>1</v>
      </c>
      <c r="Y15" s="5"/>
      <c r="Z15" s="5"/>
      <c r="AA15" s="5"/>
      <c r="AB15" s="5">
        <f t="shared" si="39"/>
        <v>0</v>
      </c>
      <c r="AC15" s="5"/>
      <c r="AD15" s="5"/>
      <c r="AE15" s="5"/>
      <c r="AF15" s="5"/>
      <c r="AG15" s="5">
        <f t="shared" si="40"/>
        <v>0</v>
      </c>
      <c r="AH15" s="5"/>
      <c r="AI15" s="5"/>
      <c r="AJ15" s="5"/>
      <c r="AK15" s="5"/>
      <c r="AL15" s="5">
        <f t="shared" si="41"/>
        <v>0</v>
      </c>
      <c r="AM15" s="5"/>
      <c r="AN15" s="5"/>
      <c r="AO15" s="5"/>
      <c r="AP15" s="5"/>
      <c r="AQ15" s="5">
        <f t="shared" si="42"/>
        <v>0</v>
      </c>
      <c r="AR15" s="5"/>
      <c r="AS15" s="5"/>
      <c r="AT15" s="5"/>
      <c r="AU15" s="5"/>
      <c r="AV15" s="5">
        <f t="shared" si="43"/>
        <v>0</v>
      </c>
      <c r="AW15" s="5"/>
      <c r="AX15" s="5"/>
      <c r="AY15" s="5"/>
      <c r="AZ15" s="5"/>
      <c r="BA15" s="5">
        <f t="shared" si="44"/>
        <v>0</v>
      </c>
      <c r="BB15" s="5"/>
      <c r="BC15" s="5"/>
      <c r="BD15" s="5"/>
      <c r="BE15" s="5"/>
      <c r="BF15" s="5">
        <f t="shared" si="45"/>
        <v>0</v>
      </c>
      <c r="BG15" s="5"/>
      <c r="BH15" s="5"/>
      <c r="BI15" s="5"/>
      <c r="BJ15" s="5"/>
      <c r="BK15" s="5">
        <f t="shared" si="46"/>
        <v>0</v>
      </c>
      <c r="BL15" s="5"/>
      <c r="BM15" s="5"/>
      <c r="BN15" s="5"/>
      <c r="BO15" s="5"/>
      <c r="BP15" s="5">
        <f t="shared" si="47"/>
        <v>0</v>
      </c>
      <c r="BQ15" s="5"/>
      <c r="BR15" s="5"/>
      <c r="BS15" s="5"/>
      <c r="BT15" s="5"/>
      <c r="BU15" s="5">
        <f t="shared" si="48"/>
        <v>0</v>
      </c>
      <c r="BV15" s="5"/>
      <c r="BW15" s="5"/>
      <c r="BX15" s="5"/>
      <c r="BY15" s="5"/>
      <c r="BZ15" s="5">
        <f t="shared" si="49"/>
        <v>0</v>
      </c>
      <c r="CA15" s="5"/>
      <c r="CB15" s="5"/>
      <c r="CC15" s="5"/>
      <c r="CD15" s="5"/>
      <c r="CE15" s="5">
        <f t="shared" si="50"/>
        <v>0</v>
      </c>
      <c r="CF15" s="5"/>
      <c r="CG15" s="5"/>
      <c r="CH15" s="5"/>
      <c r="CI15" s="5"/>
      <c r="CJ15" s="5">
        <f t="shared" si="51"/>
        <v>0</v>
      </c>
      <c r="CK15" s="5"/>
      <c r="CL15" s="5"/>
      <c r="CM15" s="5"/>
      <c r="CO15" s="2">
        <f t="shared" si="29"/>
        <v>3252</v>
      </c>
      <c r="CP15" s="2">
        <f t="shared" si="30"/>
        <v>3</v>
      </c>
      <c r="CQ15" s="2">
        <f t="shared" si="31"/>
        <v>0</v>
      </c>
      <c r="CR15" s="2">
        <f t="shared" si="31"/>
        <v>0</v>
      </c>
      <c r="CS15" s="5">
        <f t="shared" si="27"/>
        <v>3</v>
      </c>
      <c r="CT15" s="17">
        <f t="shared" si="4"/>
        <v>9.225092250922509E-4</v>
      </c>
      <c r="CV15" s="1">
        <f t="shared" si="52"/>
        <v>109</v>
      </c>
      <c r="CW15" s="17">
        <f t="shared" si="32"/>
        <v>3.2459797498511016E-2</v>
      </c>
    </row>
    <row r="16" spans="1:101" x14ac:dyDescent="0.25">
      <c r="A16" s="36"/>
      <c r="B16" s="27">
        <f t="shared" si="33"/>
        <v>44313</v>
      </c>
      <c r="C16" s="5">
        <f t="shared" si="34"/>
        <v>659</v>
      </c>
      <c r="D16" s="5"/>
      <c r="E16" s="5"/>
      <c r="F16" s="5"/>
      <c r="G16" s="5"/>
      <c r="H16" s="5">
        <f t="shared" si="35"/>
        <v>646</v>
      </c>
      <c r="I16" s="5">
        <v>1</v>
      </c>
      <c r="J16" s="5"/>
      <c r="K16" s="5"/>
      <c r="L16" s="5"/>
      <c r="M16" s="5">
        <f t="shared" si="36"/>
        <v>641</v>
      </c>
      <c r="N16" s="5">
        <v>1</v>
      </c>
      <c r="O16" s="5"/>
      <c r="P16" s="5"/>
      <c r="Q16" s="5"/>
      <c r="R16" s="5">
        <f t="shared" si="37"/>
        <v>651</v>
      </c>
      <c r="S16" s="5">
        <v>2</v>
      </c>
      <c r="T16" s="5"/>
      <c r="U16" s="5"/>
      <c r="V16" s="5"/>
      <c r="W16" s="5">
        <f t="shared" si="38"/>
        <v>652</v>
      </c>
      <c r="X16" s="5">
        <v>1</v>
      </c>
      <c r="Y16" s="5"/>
      <c r="Z16" s="5"/>
      <c r="AA16" s="5"/>
      <c r="AB16" s="5">
        <f t="shared" si="39"/>
        <v>0</v>
      </c>
      <c r="AC16" s="5"/>
      <c r="AD16" s="5"/>
      <c r="AE16" s="5"/>
      <c r="AF16" s="5"/>
      <c r="AG16" s="5">
        <f t="shared" si="40"/>
        <v>0</v>
      </c>
      <c r="AH16" s="5"/>
      <c r="AI16" s="5"/>
      <c r="AJ16" s="5"/>
      <c r="AK16" s="5"/>
      <c r="AL16" s="5">
        <f t="shared" si="41"/>
        <v>0</v>
      </c>
      <c r="AM16" s="5"/>
      <c r="AN16" s="5"/>
      <c r="AO16" s="5"/>
      <c r="AP16" s="5"/>
      <c r="AQ16" s="5">
        <f t="shared" si="42"/>
        <v>0</v>
      </c>
      <c r="AR16" s="5"/>
      <c r="AS16" s="5"/>
      <c r="AT16" s="5"/>
      <c r="AU16" s="5"/>
      <c r="AV16" s="5">
        <f t="shared" si="43"/>
        <v>0</v>
      </c>
      <c r="AW16" s="5"/>
      <c r="AX16" s="5"/>
      <c r="AY16" s="5"/>
      <c r="AZ16" s="5"/>
      <c r="BA16" s="5">
        <f t="shared" si="44"/>
        <v>0</v>
      </c>
      <c r="BB16" s="5"/>
      <c r="BC16" s="5"/>
      <c r="BD16" s="5"/>
      <c r="BE16" s="5"/>
      <c r="BF16" s="5">
        <f t="shared" si="45"/>
        <v>0</v>
      </c>
      <c r="BG16" s="5"/>
      <c r="BH16" s="5"/>
      <c r="BI16" s="5"/>
      <c r="BJ16" s="5"/>
      <c r="BK16" s="5">
        <f t="shared" si="46"/>
        <v>0</v>
      </c>
      <c r="BL16" s="5"/>
      <c r="BM16" s="5"/>
      <c r="BN16" s="5"/>
      <c r="BO16" s="5"/>
      <c r="BP16" s="5">
        <f t="shared" si="47"/>
        <v>0</v>
      </c>
      <c r="BQ16" s="5"/>
      <c r="BR16" s="5"/>
      <c r="BS16" s="5"/>
      <c r="BT16" s="5"/>
      <c r="BU16" s="5">
        <f t="shared" si="48"/>
        <v>0</v>
      </c>
      <c r="BV16" s="5"/>
      <c r="BW16" s="5"/>
      <c r="BX16" s="5"/>
      <c r="BY16" s="5"/>
      <c r="BZ16" s="5">
        <f t="shared" si="49"/>
        <v>0</v>
      </c>
      <c r="CA16" s="5"/>
      <c r="CB16" s="5"/>
      <c r="CC16" s="5"/>
      <c r="CD16" s="5"/>
      <c r="CE16" s="5">
        <f t="shared" si="50"/>
        <v>0</v>
      </c>
      <c r="CF16" s="5"/>
      <c r="CG16" s="5"/>
      <c r="CH16" s="5"/>
      <c r="CI16" s="5"/>
      <c r="CJ16" s="5">
        <f t="shared" si="51"/>
        <v>0</v>
      </c>
      <c r="CK16" s="5"/>
      <c r="CL16" s="5"/>
      <c r="CM16" s="5"/>
      <c r="CO16" s="2">
        <f t="shared" si="29"/>
        <v>3249</v>
      </c>
      <c r="CP16" s="2">
        <f t="shared" si="30"/>
        <v>5</v>
      </c>
      <c r="CQ16" s="2">
        <f t="shared" si="31"/>
        <v>0</v>
      </c>
      <c r="CR16" s="2">
        <f t="shared" si="31"/>
        <v>0</v>
      </c>
      <c r="CS16" s="5">
        <f t="shared" si="27"/>
        <v>5</v>
      </c>
      <c r="CT16" s="17">
        <f t="shared" si="4"/>
        <v>1.5389350569405972E-3</v>
      </c>
      <c r="CV16" s="1">
        <f t="shared" si="52"/>
        <v>114</v>
      </c>
      <c r="CW16" s="17">
        <f t="shared" si="32"/>
        <v>3.3948779035139966E-2</v>
      </c>
    </row>
    <row r="17" spans="1:101" x14ac:dyDescent="0.25">
      <c r="A17" s="36"/>
      <c r="B17" s="27">
        <f t="shared" si="33"/>
        <v>44314</v>
      </c>
      <c r="C17" s="5">
        <f t="shared" si="34"/>
        <v>659</v>
      </c>
      <c r="D17" s="5">
        <v>2</v>
      </c>
      <c r="E17" s="5"/>
      <c r="F17" s="5"/>
      <c r="G17" s="5"/>
      <c r="H17" s="5">
        <f t="shared" si="35"/>
        <v>645</v>
      </c>
      <c r="I17" s="5">
        <v>1</v>
      </c>
      <c r="J17" s="5"/>
      <c r="K17" s="5"/>
      <c r="L17" s="5"/>
      <c r="M17" s="5">
        <f t="shared" si="36"/>
        <v>640</v>
      </c>
      <c r="N17" s="5">
        <v>3</v>
      </c>
      <c r="O17" s="5"/>
      <c r="P17" s="5"/>
      <c r="Q17" s="5"/>
      <c r="R17" s="5">
        <f t="shared" si="37"/>
        <v>649</v>
      </c>
      <c r="S17" s="5">
        <v>1</v>
      </c>
      <c r="T17" s="5"/>
      <c r="U17" s="5"/>
      <c r="V17" s="5"/>
      <c r="W17" s="5">
        <f t="shared" si="38"/>
        <v>651</v>
      </c>
      <c r="X17" s="5">
        <v>2</v>
      </c>
      <c r="Y17" s="5"/>
      <c r="Z17" s="5"/>
      <c r="AA17" s="5"/>
      <c r="AB17" s="5">
        <f t="shared" si="39"/>
        <v>0</v>
      </c>
      <c r="AC17" s="5"/>
      <c r="AD17" s="5"/>
      <c r="AE17" s="5"/>
      <c r="AF17" s="5"/>
      <c r="AG17" s="5">
        <f t="shared" si="40"/>
        <v>0</v>
      </c>
      <c r="AH17" s="5"/>
      <c r="AI17" s="5"/>
      <c r="AJ17" s="5"/>
      <c r="AK17" s="5"/>
      <c r="AL17" s="5">
        <f t="shared" si="41"/>
        <v>0</v>
      </c>
      <c r="AM17" s="5"/>
      <c r="AN17" s="5"/>
      <c r="AO17" s="5"/>
      <c r="AP17" s="5"/>
      <c r="AQ17" s="5">
        <f t="shared" si="42"/>
        <v>0</v>
      </c>
      <c r="AR17" s="5"/>
      <c r="AS17" s="5"/>
      <c r="AT17" s="5"/>
      <c r="AU17" s="5"/>
      <c r="AV17" s="5">
        <f t="shared" si="43"/>
        <v>0</v>
      </c>
      <c r="AW17" s="5"/>
      <c r="AX17" s="5"/>
      <c r="AY17" s="5"/>
      <c r="AZ17" s="5"/>
      <c r="BA17" s="5">
        <f t="shared" si="44"/>
        <v>0</v>
      </c>
      <c r="BB17" s="5"/>
      <c r="BC17" s="5"/>
      <c r="BD17" s="5"/>
      <c r="BE17" s="5"/>
      <c r="BF17" s="5">
        <f t="shared" si="45"/>
        <v>0</v>
      </c>
      <c r="BG17" s="5"/>
      <c r="BH17" s="5"/>
      <c r="BI17" s="5"/>
      <c r="BJ17" s="5"/>
      <c r="BK17" s="5">
        <f t="shared" si="46"/>
        <v>0</v>
      </c>
      <c r="BL17" s="5"/>
      <c r="BM17" s="5"/>
      <c r="BN17" s="5"/>
      <c r="BO17" s="5"/>
      <c r="BP17" s="5">
        <f t="shared" si="47"/>
        <v>0</v>
      </c>
      <c r="BQ17" s="5"/>
      <c r="BR17" s="5"/>
      <c r="BS17" s="5"/>
      <c r="BT17" s="5"/>
      <c r="BU17" s="5">
        <f t="shared" si="48"/>
        <v>0</v>
      </c>
      <c r="BV17" s="5"/>
      <c r="BW17" s="5"/>
      <c r="BX17" s="5"/>
      <c r="BY17" s="5"/>
      <c r="BZ17" s="5">
        <f t="shared" si="49"/>
        <v>0</v>
      </c>
      <c r="CA17" s="5"/>
      <c r="CB17" s="5"/>
      <c r="CC17" s="5"/>
      <c r="CD17" s="5"/>
      <c r="CE17" s="5">
        <f t="shared" si="50"/>
        <v>0</v>
      </c>
      <c r="CF17" s="5"/>
      <c r="CG17" s="5"/>
      <c r="CH17" s="5"/>
      <c r="CI17" s="5"/>
      <c r="CJ17" s="5">
        <f t="shared" si="51"/>
        <v>0</v>
      </c>
      <c r="CK17" s="5"/>
      <c r="CL17" s="5"/>
      <c r="CM17" s="5"/>
      <c r="CO17" s="2">
        <f t="shared" si="29"/>
        <v>3244</v>
      </c>
      <c r="CP17" s="2">
        <f t="shared" si="30"/>
        <v>9</v>
      </c>
      <c r="CQ17" s="2">
        <f t="shared" si="31"/>
        <v>0</v>
      </c>
      <c r="CR17" s="2">
        <f t="shared" si="31"/>
        <v>0</v>
      </c>
      <c r="CS17" s="5">
        <f t="shared" si="27"/>
        <v>9</v>
      </c>
      <c r="CT17" s="17">
        <f t="shared" si="4"/>
        <v>2.7743526510480886E-3</v>
      </c>
      <c r="CV17" s="1">
        <f t="shared" si="52"/>
        <v>123</v>
      </c>
      <c r="CW17" s="17">
        <f t="shared" si="32"/>
        <v>3.6628945801072066E-2</v>
      </c>
    </row>
    <row r="18" spans="1:101" ht="18.75" thickBot="1" x14ac:dyDescent="0.3">
      <c r="A18" s="37"/>
      <c r="B18" s="28">
        <f t="shared" si="33"/>
        <v>44315</v>
      </c>
      <c r="C18" s="6">
        <f t="shared" si="34"/>
        <v>657</v>
      </c>
      <c r="D18" s="6"/>
      <c r="E18" s="6"/>
      <c r="F18" s="6"/>
      <c r="G18" s="6"/>
      <c r="H18" s="6">
        <f t="shared" si="35"/>
        <v>644</v>
      </c>
      <c r="I18" s="6">
        <v>1</v>
      </c>
      <c r="J18" s="6"/>
      <c r="K18" s="6"/>
      <c r="L18" s="6"/>
      <c r="M18" s="6">
        <f t="shared" si="36"/>
        <v>637</v>
      </c>
      <c r="N18" s="6"/>
      <c r="O18" s="6"/>
      <c r="P18" s="6"/>
      <c r="Q18" s="6"/>
      <c r="R18" s="6">
        <f t="shared" si="37"/>
        <v>648</v>
      </c>
      <c r="S18" s="6"/>
      <c r="T18" s="6"/>
      <c r="U18" s="6"/>
      <c r="V18" s="6"/>
      <c r="W18" s="6">
        <f t="shared" si="38"/>
        <v>649</v>
      </c>
      <c r="X18" s="6"/>
      <c r="Y18" s="6"/>
      <c r="Z18" s="6"/>
      <c r="AA18" s="6"/>
      <c r="AB18" s="6">
        <f t="shared" si="39"/>
        <v>0</v>
      </c>
      <c r="AC18" s="6"/>
      <c r="AD18" s="6"/>
      <c r="AE18" s="6"/>
      <c r="AF18" s="6"/>
      <c r="AG18" s="6">
        <f t="shared" si="40"/>
        <v>0</v>
      </c>
      <c r="AH18" s="6"/>
      <c r="AI18" s="6"/>
      <c r="AJ18" s="6"/>
      <c r="AK18" s="6"/>
      <c r="AL18" s="6">
        <f t="shared" si="41"/>
        <v>0</v>
      </c>
      <c r="AM18" s="6"/>
      <c r="AN18" s="6"/>
      <c r="AO18" s="6"/>
      <c r="AP18" s="6"/>
      <c r="AQ18" s="6">
        <f t="shared" si="42"/>
        <v>0</v>
      </c>
      <c r="AR18" s="6"/>
      <c r="AS18" s="6"/>
      <c r="AT18" s="6"/>
      <c r="AU18" s="6"/>
      <c r="AV18" s="6">
        <f t="shared" si="43"/>
        <v>0</v>
      </c>
      <c r="AW18" s="6"/>
      <c r="AX18" s="6"/>
      <c r="AY18" s="6"/>
      <c r="AZ18" s="6"/>
      <c r="BA18" s="6">
        <f t="shared" si="44"/>
        <v>0</v>
      </c>
      <c r="BB18" s="6"/>
      <c r="BC18" s="6"/>
      <c r="BD18" s="6"/>
      <c r="BE18" s="6"/>
      <c r="BF18" s="6">
        <f t="shared" si="45"/>
        <v>0</v>
      </c>
      <c r="BG18" s="6"/>
      <c r="BH18" s="6"/>
      <c r="BI18" s="6"/>
      <c r="BJ18" s="6"/>
      <c r="BK18" s="6">
        <f t="shared" si="46"/>
        <v>0</v>
      </c>
      <c r="BL18" s="6"/>
      <c r="BM18" s="6"/>
      <c r="BN18" s="6"/>
      <c r="BO18" s="6"/>
      <c r="BP18" s="6">
        <f t="shared" si="47"/>
        <v>0</v>
      </c>
      <c r="BQ18" s="6"/>
      <c r="BR18" s="6"/>
      <c r="BS18" s="6"/>
      <c r="BT18" s="6"/>
      <c r="BU18" s="6">
        <f t="shared" si="48"/>
        <v>0</v>
      </c>
      <c r="BV18" s="6"/>
      <c r="BW18" s="6"/>
      <c r="BX18" s="6"/>
      <c r="BY18" s="6"/>
      <c r="BZ18" s="6">
        <f t="shared" si="49"/>
        <v>0</v>
      </c>
      <c r="CA18" s="6"/>
      <c r="CB18" s="6"/>
      <c r="CC18" s="6"/>
      <c r="CD18" s="6"/>
      <c r="CE18" s="6">
        <f t="shared" si="50"/>
        <v>0</v>
      </c>
      <c r="CF18" s="6"/>
      <c r="CG18" s="6"/>
      <c r="CH18" s="6"/>
      <c r="CI18" s="6"/>
      <c r="CJ18" s="6">
        <f t="shared" si="51"/>
        <v>0</v>
      </c>
      <c r="CK18" s="6"/>
      <c r="CL18" s="6"/>
      <c r="CM18" s="6"/>
      <c r="CO18" s="2">
        <f t="shared" si="29"/>
        <v>3235</v>
      </c>
      <c r="CP18" s="2">
        <f t="shared" si="30"/>
        <v>1</v>
      </c>
      <c r="CQ18" s="2">
        <f t="shared" si="31"/>
        <v>0</v>
      </c>
      <c r="CR18" s="2">
        <f t="shared" si="31"/>
        <v>0</v>
      </c>
      <c r="CS18" s="5">
        <f t="shared" si="27"/>
        <v>1</v>
      </c>
      <c r="CT18" s="17">
        <f t="shared" si="4"/>
        <v>3.0911901081916539E-4</v>
      </c>
      <c r="CV18" s="1">
        <f t="shared" si="52"/>
        <v>124</v>
      </c>
      <c r="CW18" s="17">
        <f t="shared" si="32"/>
        <v>3.6926742108397859E-2</v>
      </c>
    </row>
    <row r="19" spans="1:101" ht="18.75" thickTop="1" x14ac:dyDescent="0.25">
      <c r="B19" s="29"/>
      <c r="CO19" s="2"/>
      <c r="CP19" s="12">
        <f>SUM(CP12:CP18)</f>
        <v>29</v>
      </c>
      <c r="CQ19" s="12">
        <f t="shared" ref="CQ19:CR19" si="53">SUM(CQ12:CQ18)</f>
        <v>0</v>
      </c>
      <c r="CR19" s="12">
        <f t="shared" si="53"/>
        <v>0</v>
      </c>
      <c r="CS19" s="24"/>
      <c r="CT19" s="18">
        <f t="shared" ref="CT19" si="54">((CP19+CQ19+CR19)/$CO$4)</f>
        <v>8.6360929124478861E-3</v>
      </c>
    </row>
    <row r="20" spans="1:101" x14ac:dyDescent="0.25">
      <c r="A20" s="35">
        <v>3</v>
      </c>
      <c r="B20" s="26">
        <f t="shared" ref="B20" si="55">B18+1</f>
        <v>44316</v>
      </c>
      <c r="C20" s="4">
        <f t="shared" ref="C20" si="56">C18-D18-E18-F18</f>
        <v>657</v>
      </c>
      <c r="D20" s="4"/>
      <c r="E20" s="4"/>
      <c r="F20" s="4"/>
      <c r="G20" s="4"/>
      <c r="H20" s="4">
        <f t="shared" ref="H20" si="57">H18-I18-J18-K18</f>
        <v>643</v>
      </c>
      <c r="I20" s="4">
        <v>1</v>
      </c>
      <c r="J20" s="4"/>
      <c r="K20" s="4"/>
      <c r="L20" s="4"/>
      <c r="M20" s="4">
        <f t="shared" ref="M20" si="58">M18-N18-O18-P18</f>
        <v>637</v>
      </c>
      <c r="N20" s="4"/>
      <c r="O20" s="4"/>
      <c r="P20" s="4"/>
      <c r="Q20" s="4"/>
      <c r="R20" s="4">
        <f t="shared" ref="R20" si="59">R18-S18-T18-U18</f>
        <v>648</v>
      </c>
      <c r="S20" s="4"/>
      <c r="T20" s="4"/>
      <c r="U20" s="4"/>
      <c r="V20" s="4"/>
      <c r="W20" s="4">
        <f t="shared" ref="W20" si="60">W18-X18-Y18-Z18</f>
        <v>649</v>
      </c>
      <c r="X20" s="4"/>
      <c r="Y20" s="4"/>
      <c r="Z20" s="4"/>
      <c r="AA20" s="4"/>
      <c r="AB20" s="4">
        <f t="shared" ref="AB20" si="61">AB18-AC18-AD18-AE18</f>
        <v>0</v>
      </c>
      <c r="AC20" s="4"/>
      <c r="AD20" s="4"/>
      <c r="AE20" s="4"/>
      <c r="AF20" s="4"/>
      <c r="AG20" s="4">
        <f t="shared" ref="AG20" si="62">AG18-AH18-AI18-AJ18</f>
        <v>0</v>
      </c>
      <c r="AH20" s="4"/>
      <c r="AI20" s="4"/>
      <c r="AJ20" s="4"/>
      <c r="AK20" s="4"/>
      <c r="AL20" s="4">
        <f t="shared" ref="AL20" si="63">AL18-AM18-AN18-AO18</f>
        <v>0</v>
      </c>
      <c r="AM20" s="4"/>
      <c r="AN20" s="4"/>
      <c r="AO20" s="4"/>
      <c r="AP20" s="4"/>
      <c r="AQ20" s="4">
        <f t="shared" ref="AQ20" si="64">AQ18-AR18-AS18-AT18</f>
        <v>0</v>
      </c>
      <c r="AR20" s="4"/>
      <c r="AS20" s="4"/>
      <c r="AT20" s="4"/>
      <c r="AU20" s="4"/>
      <c r="AV20" s="4">
        <f t="shared" ref="AV20" si="65">AV18-AW18-AX18-AY18</f>
        <v>0</v>
      </c>
      <c r="AW20" s="4"/>
      <c r="AX20" s="4"/>
      <c r="AY20" s="4"/>
      <c r="AZ20" s="4"/>
      <c r="BA20" s="4">
        <f t="shared" ref="BA20" si="66">BA18-BB18-BC18-BD18</f>
        <v>0</v>
      </c>
      <c r="BB20" s="4"/>
      <c r="BC20" s="4"/>
      <c r="BD20" s="4"/>
      <c r="BE20" s="4"/>
      <c r="BF20" s="4">
        <f t="shared" ref="BF20" si="67">BF18-BG18-BH18-BI18</f>
        <v>0</v>
      </c>
      <c r="BG20" s="4"/>
      <c r="BH20" s="4"/>
      <c r="BI20" s="4"/>
      <c r="BJ20" s="4"/>
      <c r="BK20" s="4">
        <f t="shared" ref="BK20" si="68">BK18-BL18-BM18-BN18</f>
        <v>0</v>
      </c>
      <c r="BL20" s="4"/>
      <c r="BM20" s="4"/>
      <c r="BN20" s="4"/>
      <c r="BO20" s="4"/>
      <c r="BP20" s="4">
        <f t="shared" ref="BP20" si="69">BP18-BQ18-BR18-BS18</f>
        <v>0</v>
      </c>
      <c r="BQ20" s="4"/>
      <c r="BR20" s="4"/>
      <c r="BS20" s="4"/>
      <c r="BT20" s="4"/>
      <c r="BU20" s="4">
        <f t="shared" ref="BU20" si="70">BU18-BV18-BW18-BX18</f>
        <v>0</v>
      </c>
      <c r="BV20" s="4"/>
      <c r="BW20" s="4"/>
      <c r="BX20" s="4"/>
      <c r="BY20" s="4"/>
      <c r="BZ20" s="4">
        <f t="shared" ref="BZ20" si="71">BZ18-CA18-CB18-CC18</f>
        <v>0</v>
      </c>
      <c r="CA20" s="4"/>
      <c r="CB20" s="4"/>
      <c r="CC20" s="4"/>
      <c r="CD20" s="4"/>
      <c r="CE20" s="4">
        <f t="shared" ref="CE20" si="72">CE18-CF18-CG18-CH18</f>
        <v>0</v>
      </c>
      <c r="CF20" s="4"/>
      <c r="CG20" s="4"/>
      <c r="CH20" s="4"/>
      <c r="CI20" s="4"/>
      <c r="CJ20" s="4">
        <f t="shared" ref="CJ20" si="73">CJ18-CK18-CL18-CM18</f>
        <v>0</v>
      </c>
      <c r="CK20" s="4"/>
      <c r="CL20" s="4"/>
      <c r="CM20" s="4"/>
      <c r="CO20" s="2">
        <f t="shared" ref="CO20:CO82" si="74">SUM(C20,H20,M20,R20,W20,AB20,AG20,AL20,AQ20,AV20,BA20,BF20,BK20,BP20,CJ20)</f>
        <v>3234</v>
      </c>
      <c r="CP20" s="2">
        <f t="shared" ref="CP20:CR26" si="75">SUM(D20,I20,N20,S20,X20,AC20,AH20,AM20,AR20,AW20,BB20,BG20,BL20,BQ20,CK20)</f>
        <v>1</v>
      </c>
      <c r="CQ20" s="2">
        <f t="shared" si="75"/>
        <v>0</v>
      </c>
      <c r="CR20" s="2">
        <f t="shared" si="75"/>
        <v>0</v>
      </c>
      <c r="CS20" s="5">
        <f t="shared" ref="CS20" si="76">SUM(CP20:CR20)</f>
        <v>1</v>
      </c>
      <c r="CT20" s="17">
        <f t="shared" ref="CT20" si="77">((CP20+CQ20+CR20)/CO20)</f>
        <v>3.0921459492888067E-4</v>
      </c>
      <c r="CV20" s="1">
        <f t="shared" ref="CV20" si="78">CV18+CS20</f>
        <v>125</v>
      </c>
      <c r="CW20" s="17">
        <f t="shared" ref="CW20:CW82" si="79">CV20/$CO$4</f>
        <v>3.7224538415723644E-2</v>
      </c>
    </row>
    <row r="21" spans="1:101" x14ac:dyDescent="0.25">
      <c r="A21" s="36"/>
      <c r="B21" s="27">
        <f t="shared" ref="B21:B26" si="80">B20+1</f>
        <v>44317</v>
      </c>
      <c r="C21" s="5">
        <f t="shared" ref="C21:C26" si="81">C20-D20-E20-F20</f>
        <v>657</v>
      </c>
      <c r="D21" s="5"/>
      <c r="E21" s="5"/>
      <c r="F21" s="5"/>
      <c r="G21" s="5"/>
      <c r="H21" s="5">
        <f t="shared" ref="H21:H26" si="82">H20-I20-J20-K20</f>
        <v>642</v>
      </c>
      <c r="I21" s="5">
        <v>1</v>
      </c>
      <c r="J21" s="5"/>
      <c r="K21" s="5"/>
      <c r="L21" s="5"/>
      <c r="M21" s="5">
        <f t="shared" ref="M21:M26" si="83">M20-N20-O20-P20</f>
        <v>637</v>
      </c>
      <c r="N21" s="5"/>
      <c r="O21" s="5"/>
      <c r="P21" s="5"/>
      <c r="Q21" s="5"/>
      <c r="R21" s="5">
        <f t="shared" ref="R21:R26" si="84">R20-S20-T20-U20</f>
        <v>648</v>
      </c>
      <c r="S21" s="5"/>
      <c r="T21" s="5"/>
      <c r="U21" s="5"/>
      <c r="V21" s="5"/>
      <c r="W21" s="5">
        <f t="shared" ref="W21:W26" si="85">W20-X20-Y20-Z20</f>
        <v>649</v>
      </c>
      <c r="X21" s="5"/>
      <c r="Y21" s="5"/>
      <c r="Z21" s="5"/>
      <c r="AA21" s="5"/>
      <c r="AB21" s="5">
        <f t="shared" ref="AB21:AB26" si="86">AB20-AC20-AD20-AE20</f>
        <v>0</v>
      </c>
      <c r="AC21" s="5"/>
      <c r="AD21" s="5"/>
      <c r="AE21" s="5"/>
      <c r="AF21" s="5"/>
      <c r="AG21" s="5">
        <f t="shared" ref="AG21:AG26" si="87">AG20-AH20-AI20-AJ20</f>
        <v>0</v>
      </c>
      <c r="AH21" s="5"/>
      <c r="AI21" s="5"/>
      <c r="AJ21" s="5"/>
      <c r="AK21" s="5"/>
      <c r="AL21" s="5">
        <f t="shared" ref="AL21:AL26" si="88">AL20-AM20-AN20-AO20</f>
        <v>0</v>
      </c>
      <c r="AM21" s="5"/>
      <c r="AN21" s="5"/>
      <c r="AO21" s="5"/>
      <c r="AP21" s="5"/>
      <c r="AQ21" s="5">
        <f t="shared" ref="AQ21:AQ26" si="89">AQ20-AR20-AS20-AT20</f>
        <v>0</v>
      </c>
      <c r="AR21" s="5"/>
      <c r="AS21" s="5"/>
      <c r="AT21" s="5"/>
      <c r="AU21" s="5"/>
      <c r="AV21" s="5">
        <f t="shared" ref="AV21:AV26" si="90">AV20-AW20-AX20-AY20</f>
        <v>0</v>
      </c>
      <c r="AW21" s="5"/>
      <c r="AX21" s="5"/>
      <c r="AY21" s="5"/>
      <c r="AZ21" s="5"/>
      <c r="BA21" s="5">
        <f t="shared" ref="BA21:BA26" si="91">BA20-BB20-BC20-BD20</f>
        <v>0</v>
      </c>
      <c r="BB21" s="5"/>
      <c r="BC21" s="5"/>
      <c r="BD21" s="5"/>
      <c r="BE21" s="5"/>
      <c r="BF21" s="5">
        <f t="shared" ref="BF21:BF26" si="92">BF20-BG20-BH20-BI20</f>
        <v>0</v>
      </c>
      <c r="BG21" s="5"/>
      <c r="BH21" s="5"/>
      <c r="BI21" s="5"/>
      <c r="BJ21" s="5"/>
      <c r="BK21" s="5">
        <f t="shared" ref="BK21:BK26" si="93">BK20-BL20-BM20-BN20</f>
        <v>0</v>
      </c>
      <c r="BL21" s="5"/>
      <c r="BM21" s="5"/>
      <c r="BN21" s="5"/>
      <c r="BO21" s="5"/>
      <c r="BP21" s="5">
        <f t="shared" ref="BP21:BP26" si="94">BP20-BQ20-BR20-BS20</f>
        <v>0</v>
      </c>
      <c r="BQ21" s="5"/>
      <c r="BR21" s="5"/>
      <c r="BS21" s="5"/>
      <c r="BT21" s="5"/>
      <c r="BU21" s="5">
        <f t="shared" ref="BU21:BU26" si="95">BU20-BV20-BW20-BX20</f>
        <v>0</v>
      </c>
      <c r="BV21" s="5"/>
      <c r="BW21" s="5"/>
      <c r="BX21" s="5"/>
      <c r="BY21" s="5"/>
      <c r="BZ21" s="5">
        <f t="shared" ref="BZ21:BZ26" si="96">BZ20-CA20-CB20-CC20</f>
        <v>0</v>
      </c>
      <c r="CA21" s="5"/>
      <c r="CB21" s="5"/>
      <c r="CC21" s="5"/>
      <c r="CD21" s="5"/>
      <c r="CE21" s="5">
        <f t="shared" ref="CE21:CE26" si="97">CE20-CF20-CG20-CH20</f>
        <v>0</v>
      </c>
      <c r="CF21" s="5"/>
      <c r="CG21" s="5"/>
      <c r="CH21" s="5"/>
      <c r="CI21" s="5"/>
      <c r="CJ21" s="5">
        <f t="shared" ref="CJ21:CJ26" si="98">CJ20-CK20-CL20-CM20</f>
        <v>0</v>
      </c>
      <c r="CK21" s="5"/>
      <c r="CL21" s="5"/>
      <c r="CM21" s="5"/>
      <c r="CO21" s="2">
        <f t="shared" si="74"/>
        <v>3233</v>
      </c>
      <c r="CP21" s="2">
        <f t="shared" si="75"/>
        <v>1</v>
      </c>
      <c r="CQ21" s="2">
        <f t="shared" si="75"/>
        <v>0</v>
      </c>
      <c r="CR21" s="2">
        <f t="shared" si="75"/>
        <v>0</v>
      </c>
      <c r="CS21" s="5">
        <f t="shared" si="27"/>
        <v>1</v>
      </c>
      <c r="CT21" s="17">
        <f t="shared" si="4"/>
        <v>3.0931023816888341E-4</v>
      </c>
      <c r="CV21" s="1">
        <f t="shared" ref="CV21:CV82" si="99">CV20+CS21</f>
        <v>126</v>
      </c>
      <c r="CW21" s="17">
        <f t="shared" si="79"/>
        <v>3.7522334723049437E-2</v>
      </c>
    </row>
    <row r="22" spans="1:101" x14ac:dyDescent="0.25">
      <c r="A22" s="36"/>
      <c r="B22" s="27">
        <f t="shared" si="80"/>
        <v>44318</v>
      </c>
      <c r="C22" s="5">
        <f t="shared" si="81"/>
        <v>657</v>
      </c>
      <c r="D22" s="5"/>
      <c r="E22" s="5"/>
      <c r="F22" s="5"/>
      <c r="G22" s="5"/>
      <c r="H22" s="5">
        <f t="shared" si="82"/>
        <v>641</v>
      </c>
      <c r="I22" s="5"/>
      <c r="J22" s="5"/>
      <c r="K22" s="5"/>
      <c r="L22" s="5"/>
      <c r="M22" s="5">
        <f t="shared" si="83"/>
        <v>637</v>
      </c>
      <c r="N22" s="5"/>
      <c r="O22" s="5"/>
      <c r="P22" s="5"/>
      <c r="Q22" s="5"/>
      <c r="R22" s="5">
        <f t="shared" si="84"/>
        <v>648</v>
      </c>
      <c r="S22" s="5"/>
      <c r="T22" s="5"/>
      <c r="U22" s="5"/>
      <c r="V22" s="5"/>
      <c r="W22" s="5">
        <f t="shared" si="85"/>
        <v>649</v>
      </c>
      <c r="X22" s="5"/>
      <c r="Y22" s="5"/>
      <c r="Z22" s="5"/>
      <c r="AA22" s="5"/>
      <c r="AB22" s="5">
        <f t="shared" si="86"/>
        <v>0</v>
      </c>
      <c r="AC22" s="5"/>
      <c r="AD22" s="5"/>
      <c r="AE22" s="5"/>
      <c r="AF22" s="5"/>
      <c r="AG22" s="5">
        <f t="shared" si="87"/>
        <v>0</v>
      </c>
      <c r="AH22" s="5"/>
      <c r="AI22" s="5"/>
      <c r="AJ22" s="5"/>
      <c r="AK22" s="5"/>
      <c r="AL22" s="5">
        <f t="shared" si="88"/>
        <v>0</v>
      </c>
      <c r="AM22" s="5"/>
      <c r="AN22" s="5"/>
      <c r="AO22" s="5"/>
      <c r="AP22" s="5"/>
      <c r="AQ22" s="5">
        <f t="shared" si="89"/>
        <v>0</v>
      </c>
      <c r="AR22" s="5"/>
      <c r="AS22" s="5"/>
      <c r="AT22" s="5"/>
      <c r="AU22" s="5"/>
      <c r="AV22" s="5">
        <f t="shared" si="90"/>
        <v>0</v>
      </c>
      <c r="AW22" s="5"/>
      <c r="AX22" s="5"/>
      <c r="AY22" s="5"/>
      <c r="AZ22" s="5"/>
      <c r="BA22" s="5">
        <f t="shared" si="91"/>
        <v>0</v>
      </c>
      <c r="BB22" s="5"/>
      <c r="BC22" s="5"/>
      <c r="BD22" s="5"/>
      <c r="BE22" s="5"/>
      <c r="BF22" s="5">
        <f t="shared" si="92"/>
        <v>0</v>
      </c>
      <c r="BG22" s="5"/>
      <c r="BH22" s="5"/>
      <c r="BI22" s="5"/>
      <c r="BJ22" s="5"/>
      <c r="BK22" s="5">
        <f t="shared" si="93"/>
        <v>0</v>
      </c>
      <c r="BL22" s="5"/>
      <c r="BM22" s="5"/>
      <c r="BN22" s="5"/>
      <c r="BO22" s="5"/>
      <c r="BP22" s="5">
        <f t="shared" si="94"/>
        <v>0</v>
      </c>
      <c r="BQ22" s="5"/>
      <c r="BR22" s="5"/>
      <c r="BS22" s="5"/>
      <c r="BT22" s="5"/>
      <c r="BU22" s="5">
        <f t="shared" si="95"/>
        <v>0</v>
      </c>
      <c r="BV22" s="5"/>
      <c r="BW22" s="5"/>
      <c r="BX22" s="5"/>
      <c r="BY22" s="5"/>
      <c r="BZ22" s="5">
        <f t="shared" si="96"/>
        <v>0</v>
      </c>
      <c r="CA22" s="5"/>
      <c r="CB22" s="5"/>
      <c r="CC22" s="5"/>
      <c r="CD22" s="5"/>
      <c r="CE22" s="5">
        <f t="shared" si="97"/>
        <v>0</v>
      </c>
      <c r="CF22" s="5"/>
      <c r="CG22" s="5"/>
      <c r="CH22" s="5"/>
      <c r="CI22" s="5"/>
      <c r="CJ22" s="5">
        <f t="shared" si="98"/>
        <v>0</v>
      </c>
      <c r="CK22" s="5"/>
      <c r="CL22" s="5"/>
      <c r="CM22" s="5"/>
      <c r="CO22" s="2">
        <f t="shared" si="74"/>
        <v>3232</v>
      </c>
      <c r="CP22" s="2">
        <f t="shared" si="75"/>
        <v>0</v>
      </c>
      <c r="CQ22" s="2">
        <f t="shared" si="75"/>
        <v>0</v>
      </c>
      <c r="CR22" s="2">
        <f t="shared" si="75"/>
        <v>0</v>
      </c>
      <c r="CS22" s="5">
        <f t="shared" si="27"/>
        <v>0</v>
      </c>
      <c r="CT22" s="17">
        <f t="shared" si="4"/>
        <v>0</v>
      </c>
      <c r="CV22" s="1">
        <f t="shared" si="99"/>
        <v>126</v>
      </c>
      <c r="CW22" s="17">
        <f t="shared" si="79"/>
        <v>3.7522334723049437E-2</v>
      </c>
    </row>
    <row r="23" spans="1:101" x14ac:dyDescent="0.25">
      <c r="A23" s="36"/>
      <c r="B23" s="27">
        <f t="shared" si="80"/>
        <v>44319</v>
      </c>
      <c r="C23" s="5">
        <f t="shared" si="81"/>
        <v>657</v>
      </c>
      <c r="D23" s="5">
        <v>2</v>
      </c>
      <c r="E23" s="5"/>
      <c r="F23" s="5"/>
      <c r="G23" s="5"/>
      <c r="H23" s="5">
        <f t="shared" si="82"/>
        <v>641</v>
      </c>
      <c r="I23" s="5">
        <v>1</v>
      </c>
      <c r="J23" s="5"/>
      <c r="K23" s="5"/>
      <c r="L23" s="5"/>
      <c r="M23" s="5">
        <f t="shared" si="83"/>
        <v>637</v>
      </c>
      <c r="N23" s="5"/>
      <c r="O23" s="5"/>
      <c r="P23" s="5"/>
      <c r="Q23" s="5"/>
      <c r="R23" s="5">
        <f t="shared" si="84"/>
        <v>648</v>
      </c>
      <c r="S23" s="5"/>
      <c r="T23" s="5"/>
      <c r="U23" s="5"/>
      <c r="V23" s="5"/>
      <c r="W23" s="5">
        <f t="shared" si="85"/>
        <v>649</v>
      </c>
      <c r="X23" s="5">
        <v>1</v>
      </c>
      <c r="Y23" s="5"/>
      <c r="Z23" s="5"/>
      <c r="AA23" s="5"/>
      <c r="AB23" s="5">
        <f t="shared" si="86"/>
        <v>0</v>
      </c>
      <c r="AC23" s="5"/>
      <c r="AD23" s="5"/>
      <c r="AE23" s="5"/>
      <c r="AF23" s="5"/>
      <c r="AG23" s="5">
        <f t="shared" si="87"/>
        <v>0</v>
      </c>
      <c r="AH23" s="5"/>
      <c r="AI23" s="5"/>
      <c r="AJ23" s="5"/>
      <c r="AK23" s="5"/>
      <c r="AL23" s="5">
        <f t="shared" si="88"/>
        <v>0</v>
      </c>
      <c r="AM23" s="5"/>
      <c r="AN23" s="5"/>
      <c r="AO23" s="5"/>
      <c r="AP23" s="5"/>
      <c r="AQ23" s="5">
        <f t="shared" si="89"/>
        <v>0</v>
      </c>
      <c r="AR23" s="5"/>
      <c r="AS23" s="5"/>
      <c r="AT23" s="5"/>
      <c r="AU23" s="5"/>
      <c r="AV23" s="5">
        <f t="shared" si="90"/>
        <v>0</v>
      </c>
      <c r="AW23" s="5"/>
      <c r="AX23" s="5"/>
      <c r="AY23" s="5"/>
      <c r="AZ23" s="5"/>
      <c r="BA23" s="5">
        <f t="shared" si="91"/>
        <v>0</v>
      </c>
      <c r="BB23" s="5"/>
      <c r="BC23" s="5"/>
      <c r="BD23" s="5"/>
      <c r="BE23" s="5"/>
      <c r="BF23" s="5">
        <f t="shared" si="92"/>
        <v>0</v>
      </c>
      <c r="BG23" s="5"/>
      <c r="BH23" s="5"/>
      <c r="BI23" s="5"/>
      <c r="BJ23" s="5"/>
      <c r="BK23" s="5">
        <f t="shared" si="93"/>
        <v>0</v>
      </c>
      <c r="BL23" s="5"/>
      <c r="BM23" s="5"/>
      <c r="BN23" s="5"/>
      <c r="BO23" s="5"/>
      <c r="BP23" s="5">
        <f t="shared" si="94"/>
        <v>0</v>
      </c>
      <c r="BQ23" s="5"/>
      <c r="BR23" s="5"/>
      <c r="BS23" s="5"/>
      <c r="BT23" s="5"/>
      <c r="BU23" s="5">
        <f t="shared" si="95"/>
        <v>0</v>
      </c>
      <c r="BV23" s="5"/>
      <c r="BW23" s="5"/>
      <c r="BX23" s="5"/>
      <c r="BY23" s="5"/>
      <c r="BZ23" s="5">
        <f t="shared" si="96"/>
        <v>0</v>
      </c>
      <c r="CA23" s="5"/>
      <c r="CB23" s="5"/>
      <c r="CC23" s="5"/>
      <c r="CD23" s="5"/>
      <c r="CE23" s="5">
        <f t="shared" si="97"/>
        <v>0</v>
      </c>
      <c r="CF23" s="5"/>
      <c r="CG23" s="5"/>
      <c r="CH23" s="5"/>
      <c r="CI23" s="5"/>
      <c r="CJ23" s="5">
        <f t="shared" si="98"/>
        <v>0</v>
      </c>
      <c r="CK23" s="5"/>
      <c r="CL23" s="5"/>
      <c r="CM23" s="5"/>
      <c r="CO23" s="2">
        <f t="shared" si="74"/>
        <v>3232</v>
      </c>
      <c r="CP23" s="2">
        <f t="shared" si="75"/>
        <v>4</v>
      </c>
      <c r="CQ23" s="2">
        <f t="shared" si="75"/>
        <v>0</v>
      </c>
      <c r="CR23" s="2">
        <f t="shared" si="75"/>
        <v>0</v>
      </c>
      <c r="CS23" s="5">
        <f t="shared" si="27"/>
        <v>4</v>
      </c>
      <c r="CT23" s="17">
        <f t="shared" si="4"/>
        <v>1.2376237623762376E-3</v>
      </c>
      <c r="CV23" s="1">
        <f t="shared" si="99"/>
        <v>130</v>
      </c>
      <c r="CW23" s="17">
        <f t="shared" si="79"/>
        <v>3.8713519952352587E-2</v>
      </c>
    </row>
    <row r="24" spans="1:101" x14ac:dyDescent="0.25">
      <c r="A24" s="36"/>
      <c r="B24" s="27">
        <f t="shared" si="80"/>
        <v>44320</v>
      </c>
      <c r="C24" s="5">
        <v>3228</v>
      </c>
      <c r="D24" s="5"/>
      <c r="E24" s="5"/>
      <c r="F24" s="5"/>
      <c r="G24" s="5"/>
      <c r="H24" s="5">
        <v>0</v>
      </c>
      <c r="I24" s="5"/>
      <c r="J24" s="5"/>
      <c r="K24" s="5"/>
      <c r="L24" s="5"/>
      <c r="M24" s="5">
        <v>0</v>
      </c>
      <c r="N24" s="5"/>
      <c r="O24" s="5"/>
      <c r="P24" s="5"/>
      <c r="Q24" s="5"/>
      <c r="R24" s="5">
        <v>0</v>
      </c>
      <c r="S24" s="5"/>
      <c r="T24" s="5"/>
      <c r="U24" s="5"/>
      <c r="V24" s="5"/>
      <c r="W24" s="5">
        <v>0</v>
      </c>
      <c r="X24" s="5"/>
      <c r="Y24" s="5"/>
      <c r="Z24" s="5"/>
      <c r="AA24" s="5"/>
      <c r="AB24" s="5">
        <f t="shared" si="86"/>
        <v>0</v>
      </c>
      <c r="AC24" s="5"/>
      <c r="AD24" s="5"/>
      <c r="AE24" s="5"/>
      <c r="AF24" s="5"/>
      <c r="AG24" s="5">
        <f t="shared" si="87"/>
        <v>0</v>
      </c>
      <c r="AH24" s="5"/>
      <c r="AI24" s="5"/>
      <c r="AJ24" s="5"/>
      <c r="AK24" s="5"/>
      <c r="AL24" s="5">
        <f t="shared" si="88"/>
        <v>0</v>
      </c>
      <c r="AM24" s="5"/>
      <c r="AN24" s="5"/>
      <c r="AO24" s="5"/>
      <c r="AP24" s="5"/>
      <c r="AQ24" s="5">
        <f t="shared" si="89"/>
        <v>0</v>
      </c>
      <c r="AR24" s="5"/>
      <c r="AS24" s="5"/>
      <c r="AT24" s="5"/>
      <c r="AU24" s="5"/>
      <c r="AV24" s="5">
        <f t="shared" si="90"/>
        <v>0</v>
      </c>
      <c r="AW24" s="5"/>
      <c r="AX24" s="5"/>
      <c r="AY24" s="5"/>
      <c r="AZ24" s="5"/>
      <c r="BA24" s="5">
        <f t="shared" si="91"/>
        <v>0</v>
      </c>
      <c r="BB24" s="5"/>
      <c r="BC24" s="5"/>
      <c r="BD24" s="5"/>
      <c r="BE24" s="5"/>
      <c r="BF24" s="5">
        <f t="shared" si="92"/>
        <v>0</v>
      </c>
      <c r="BG24" s="5"/>
      <c r="BH24" s="5"/>
      <c r="BI24" s="5"/>
      <c r="BJ24" s="5"/>
      <c r="BK24" s="5">
        <f t="shared" si="93"/>
        <v>0</v>
      </c>
      <c r="BL24" s="5"/>
      <c r="BM24" s="5"/>
      <c r="BN24" s="5"/>
      <c r="BO24" s="5"/>
      <c r="BP24" s="5">
        <f t="shared" si="94"/>
        <v>0</v>
      </c>
      <c r="BQ24" s="5"/>
      <c r="BR24" s="5"/>
      <c r="BS24" s="5"/>
      <c r="BT24" s="5"/>
      <c r="BU24" s="5">
        <f t="shared" si="95"/>
        <v>0</v>
      </c>
      <c r="BV24" s="5"/>
      <c r="BW24" s="5"/>
      <c r="BX24" s="5"/>
      <c r="BY24" s="5"/>
      <c r="BZ24" s="5">
        <f t="shared" si="96"/>
        <v>0</v>
      </c>
      <c r="CA24" s="5"/>
      <c r="CB24" s="5"/>
      <c r="CC24" s="5"/>
      <c r="CD24" s="5"/>
      <c r="CE24" s="5">
        <f t="shared" si="97"/>
        <v>0</v>
      </c>
      <c r="CF24" s="5"/>
      <c r="CG24" s="5"/>
      <c r="CH24" s="5"/>
      <c r="CI24" s="5"/>
      <c r="CJ24" s="5">
        <f t="shared" si="98"/>
        <v>0</v>
      </c>
      <c r="CK24" s="5"/>
      <c r="CL24" s="5"/>
      <c r="CM24" s="5"/>
      <c r="CO24" s="2">
        <f t="shared" si="74"/>
        <v>3228</v>
      </c>
      <c r="CP24" s="2">
        <f t="shared" si="75"/>
        <v>0</v>
      </c>
      <c r="CQ24" s="2">
        <f t="shared" si="75"/>
        <v>0</v>
      </c>
      <c r="CR24" s="2">
        <f t="shared" si="75"/>
        <v>0</v>
      </c>
      <c r="CS24" s="5">
        <f t="shared" si="27"/>
        <v>0</v>
      </c>
      <c r="CT24" s="17">
        <f t="shared" si="4"/>
        <v>0</v>
      </c>
      <c r="CV24" s="1">
        <f t="shared" si="99"/>
        <v>130</v>
      </c>
      <c r="CW24" s="17">
        <f t="shared" si="79"/>
        <v>3.8713519952352587E-2</v>
      </c>
    </row>
    <row r="25" spans="1:101" x14ac:dyDescent="0.25">
      <c r="A25" s="36"/>
      <c r="B25" s="27">
        <f t="shared" si="80"/>
        <v>44321</v>
      </c>
      <c r="C25" s="5">
        <f t="shared" si="81"/>
        <v>3228</v>
      </c>
      <c r="D25" s="5">
        <v>1</v>
      </c>
      <c r="E25" s="5"/>
      <c r="F25" s="5"/>
      <c r="G25" s="5"/>
      <c r="H25" s="5">
        <f t="shared" si="82"/>
        <v>0</v>
      </c>
      <c r="I25" s="5"/>
      <c r="J25" s="5"/>
      <c r="K25" s="5"/>
      <c r="L25" s="5"/>
      <c r="M25" s="5">
        <f t="shared" si="83"/>
        <v>0</v>
      </c>
      <c r="N25" s="5"/>
      <c r="O25" s="5"/>
      <c r="P25" s="5"/>
      <c r="Q25" s="5"/>
      <c r="R25" s="5">
        <f t="shared" si="84"/>
        <v>0</v>
      </c>
      <c r="S25" s="5"/>
      <c r="T25" s="5"/>
      <c r="U25" s="5"/>
      <c r="V25" s="5"/>
      <c r="W25" s="5">
        <f t="shared" si="85"/>
        <v>0</v>
      </c>
      <c r="X25" s="5"/>
      <c r="Y25" s="5"/>
      <c r="Z25" s="5"/>
      <c r="AA25" s="5"/>
      <c r="AB25" s="5">
        <f t="shared" si="86"/>
        <v>0</v>
      </c>
      <c r="AC25" s="5"/>
      <c r="AD25" s="5"/>
      <c r="AE25" s="5"/>
      <c r="AF25" s="5"/>
      <c r="AG25" s="5">
        <f t="shared" si="87"/>
        <v>0</v>
      </c>
      <c r="AH25" s="5"/>
      <c r="AI25" s="5"/>
      <c r="AJ25" s="5"/>
      <c r="AK25" s="5"/>
      <c r="AL25" s="5">
        <f t="shared" si="88"/>
        <v>0</v>
      </c>
      <c r="AM25" s="5"/>
      <c r="AN25" s="5"/>
      <c r="AO25" s="5"/>
      <c r="AP25" s="5"/>
      <c r="AQ25" s="5">
        <f t="shared" si="89"/>
        <v>0</v>
      </c>
      <c r="AR25" s="5"/>
      <c r="AS25" s="5"/>
      <c r="AT25" s="5"/>
      <c r="AU25" s="5"/>
      <c r="AV25" s="5">
        <f t="shared" si="90"/>
        <v>0</v>
      </c>
      <c r="AW25" s="5"/>
      <c r="AX25" s="5"/>
      <c r="AY25" s="5"/>
      <c r="AZ25" s="5"/>
      <c r="BA25" s="5">
        <f t="shared" si="91"/>
        <v>0</v>
      </c>
      <c r="BB25" s="5"/>
      <c r="BC25" s="5"/>
      <c r="BD25" s="5"/>
      <c r="BE25" s="5"/>
      <c r="BF25" s="5">
        <f t="shared" si="92"/>
        <v>0</v>
      </c>
      <c r="BG25" s="5"/>
      <c r="BH25" s="5"/>
      <c r="BI25" s="5"/>
      <c r="BJ25" s="5"/>
      <c r="BK25" s="5">
        <f t="shared" si="93"/>
        <v>0</v>
      </c>
      <c r="BL25" s="5"/>
      <c r="BM25" s="5"/>
      <c r="BN25" s="5"/>
      <c r="BO25" s="5"/>
      <c r="BP25" s="5">
        <f t="shared" si="94"/>
        <v>0</v>
      </c>
      <c r="BQ25" s="5"/>
      <c r="BR25" s="5"/>
      <c r="BS25" s="5"/>
      <c r="BT25" s="5"/>
      <c r="BU25" s="5">
        <f t="shared" si="95"/>
        <v>0</v>
      </c>
      <c r="BV25" s="5"/>
      <c r="BW25" s="5"/>
      <c r="BX25" s="5"/>
      <c r="BY25" s="5"/>
      <c r="BZ25" s="5">
        <f t="shared" si="96"/>
        <v>0</v>
      </c>
      <c r="CA25" s="5"/>
      <c r="CB25" s="5"/>
      <c r="CC25" s="5"/>
      <c r="CD25" s="5"/>
      <c r="CE25" s="5">
        <f t="shared" si="97"/>
        <v>0</v>
      </c>
      <c r="CF25" s="5"/>
      <c r="CG25" s="5"/>
      <c r="CH25" s="5"/>
      <c r="CI25" s="5"/>
      <c r="CJ25" s="5">
        <f t="shared" si="98"/>
        <v>0</v>
      </c>
      <c r="CK25" s="5"/>
      <c r="CL25" s="5"/>
      <c r="CM25" s="5"/>
      <c r="CO25" s="2">
        <f t="shared" si="74"/>
        <v>3228</v>
      </c>
      <c r="CP25" s="2">
        <f t="shared" si="75"/>
        <v>1</v>
      </c>
      <c r="CQ25" s="2">
        <f t="shared" si="75"/>
        <v>0</v>
      </c>
      <c r="CR25" s="2">
        <f t="shared" si="75"/>
        <v>0</v>
      </c>
      <c r="CS25" s="5">
        <f t="shared" si="27"/>
        <v>1</v>
      </c>
      <c r="CT25" s="17">
        <f t="shared" si="4"/>
        <v>3.0978934324659232E-4</v>
      </c>
      <c r="CV25" s="1">
        <f t="shared" si="99"/>
        <v>131</v>
      </c>
      <c r="CW25" s="17">
        <f t="shared" si="79"/>
        <v>3.901131625967838E-2</v>
      </c>
    </row>
    <row r="26" spans="1:101" ht="18.75" thickBot="1" x14ac:dyDescent="0.3">
      <c r="A26" s="37"/>
      <c r="B26" s="28">
        <f t="shared" si="80"/>
        <v>44322</v>
      </c>
      <c r="C26" s="6">
        <f t="shared" si="81"/>
        <v>3227</v>
      </c>
      <c r="D26" s="6">
        <v>6</v>
      </c>
      <c r="E26" s="6"/>
      <c r="F26" s="6"/>
      <c r="G26" s="6"/>
      <c r="H26" s="6">
        <f t="shared" si="82"/>
        <v>0</v>
      </c>
      <c r="I26" s="6"/>
      <c r="J26" s="6"/>
      <c r="K26" s="6"/>
      <c r="L26" s="6"/>
      <c r="M26" s="6">
        <f t="shared" si="83"/>
        <v>0</v>
      </c>
      <c r="N26" s="6"/>
      <c r="O26" s="6"/>
      <c r="P26" s="6"/>
      <c r="Q26" s="6"/>
      <c r="R26" s="6">
        <f t="shared" si="84"/>
        <v>0</v>
      </c>
      <c r="S26" s="6"/>
      <c r="T26" s="6"/>
      <c r="U26" s="6"/>
      <c r="V26" s="6"/>
      <c r="W26" s="6">
        <f t="shared" si="85"/>
        <v>0</v>
      </c>
      <c r="X26" s="6"/>
      <c r="Y26" s="6"/>
      <c r="Z26" s="6"/>
      <c r="AA26" s="6"/>
      <c r="AB26" s="6">
        <f t="shared" si="86"/>
        <v>0</v>
      </c>
      <c r="AC26" s="6"/>
      <c r="AD26" s="6"/>
      <c r="AE26" s="6"/>
      <c r="AF26" s="6"/>
      <c r="AG26" s="6">
        <f t="shared" si="87"/>
        <v>0</v>
      </c>
      <c r="AH26" s="6"/>
      <c r="AI26" s="6"/>
      <c r="AJ26" s="6"/>
      <c r="AK26" s="6"/>
      <c r="AL26" s="6">
        <f t="shared" si="88"/>
        <v>0</v>
      </c>
      <c r="AM26" s="6"/>
      <c r="AN26" s="6"/>
      <c r="AO26" s="6"/>
      <c r="AP26" s="6"/>
      <c r="AQ26" s="6">
        <f t="shared" si="89"/>
        <v>0</v>
      </c>
      <c r="AR26" s="6"/>
      <c r="AS26" s="6"/>
      <c r="AT26" s="6"/>
      <c r="AU26" s="6"/>
      <c r="AV26" s="6">
        <f t="shared" si="90"/>
        <v>0</v>
      </c>
      <c r="AW26" s="6"/>
      <c r="AX26" s="6"/>
      <c r="AY26" s="6"/>
      <c r="AZ26" s="6"/>
      <c r="BA26" s="6">
        <f t="shared" si="91"/>
        <v>0</v>
      </c>
      <c r="BB26" s="6"/>
      <c r="BC26" s="6"/>
      <c r="BD26" s="6"/>
      <c r="BE26" s="6"/>
      <c r="BF26" s="6">
        <f t="shared" si="92"/>
        <v>0</v>
      </c>
      <c r="BG26" s="6"/>
      <c r="BH26" s="6"/>
      <c r="BI26" s="6"/>
      <c r="BJ26" s="6"/>
      <c r="BK26" s="6">
        <f t="shared" si="93"/>
        <v>0</v>
      </c>
      <c r="BL26" s="6"/>
      <c r="BM26" s="6"/>
      <c r="BN26" s="6"/>
      <c r="BO26" s="6"/>
      <c r="BP26" s="6">
        <f t="shared" si="94"/>
        <v>0</v>
      </c>
      <c r="BQ26" s="6"/>
      <c r="BR26" s="6"/>
      <c r="BS26" s="6"/>
      <c r="BT26" s="6"/>
      <c r="BU26" s="6">
        <f t="shared" si="95"/>
        <v>0</v>
      </c>
      <c r="BV26" s="6"/>
      <c r="BW26" s="6"/>
      <c r="BX26" s="6"/>
      <c r="BY26" s="6"/>
      <c r="BZ26" s="6">
        <f t="shared" si="96"/>
        <v>0</v>
      </c>
      <c r="CA26" s="6"/>
      <c r="CB26" s="6"/>
      <c r="CC26" s="6"/>
      <c r="CD26" s="6"/>
      <c r="CE26" s="6">
        <f t="shared" si="97"/>
        <v>0</v>
      </c>
      <c r="CF26" s="6"/>
      <c r="CG26" s="6"/>
      <c r="CH26" s="6"/>
      <c r="CI26" s="6"/>
      <c r="CJ26" s="6">
        <f t="shared" si="98"/>
        <v>0</v>
      </c>
      <c r="CK26" s="6"/>
      <c r="CL26" s="6"/>
      <c r="CM26" s="6"/>
      <c r="CO26" s="2">
        <f t="shared" si="74"/>
        <v>3227</v>
      </c>
      <c r="CP26" s="2">
        <f t="shared" si="75"/>
        <v>6</v>
      </c>
      <c r="CQ26" s="2">
        <f t="shared" si="75"/>
        <v>0</v>
      </c>
      <c r="CR26" s="2">
        <f t="shared" si="75"/>
        <v>0</v>
      </c>
      <c r="CS26" s="5">
        <f t="shared" si="27"/>
        <v>6</v>
      </c>
      <c r="CT26" s="17">
        <f t="shared" si="4"/>
        <v>1.8593120545398203E-3</v>
      </c>
      <c r="CV26" s="1">
        <f t="shared" si="99"/>
        <v>137</v>
      </c>
      <c r="CW26" s="17">
        <f t="shared" si="79"/>
        <v>4.0798094103633116E-2</v>
      </c>
    </row>
    <row r="27" spans="1:101" ht="18.75" thickTop="1" x14ac:dyDescent="0.25">
      <c r="B27" s="29"/>
      <c r="CO27" s="2"/>
      <c r="CP27" s="12">
        <f t="shared" ref="CP27:CR27" si="100">SUM(CP20:CP26)</f>
        <v>13</v>
      </c>
      <c r="CQ27" s="12">
        <f t="shared" si="100"/>
        <v>0</v>
      </c>
      <c r="CR27" s="12">
        <f t="shared" si="100"/>
        <v>0</v>
      </c>
      <c r="CS27" s="24"/>
      <c r="CT27" s="18">
        <f t="shared" ref="CT27" si="101">((CP27+CQ27+CR27)/$CO$4)</f>
        <v>3.8713519952352591E-3</v>
      </c>
    </row>
    <row r="28" spans="1:101" x14ac:dyDescent="0.25">
      <c r="A28" s="35">
        <v>4</v>
      </c>
      <c r="B28" s="26">
        <f t="shared" ref="B28" si="102">B26+1</f>
        <v>44323</v>
      </c>
      <c r="C28" s="4">
        <f t="shared" ref="C28" si="103">C26-D26-E26-F26</f>
        <v>3221</v>
      </c>
      <c r="D28" s="4">
        <v>4</v>
      </c>
      <c r="E28" s="4"/>
      <c r="F28" s="4"/>
      <c r="G28" s="4"/>
      <c r="H28" s="4">
        <f t="shared" ref="H28" si="104">H26-I26-J26-K26</f>
        <v>0</v>
      </c>
      <c r="I28" s="4"/>
      <c r="J28" s="4"/>
      <c r="K28" s="4"/>
      <c r="L28" s="4"/>
      <c r="M28" s="4">
        <f t="shared" ref="M28" si="105">M26-N26-O26-P26</f>
        <v>0</v>
      </c>
      <c r="N28" s="4"/>
      <c r="O28" s="4"/>
      <c r="P28" s="4"/>
      <c r="Q28" s="4"/>
      <c r="R28" s="4">
        <f t="shared" ref="R28" si="106">R26-S26-T26-U26</f>
        <v>0</v>
      </c>
      <c r="S28" s="4"/>
      <c r="T28" s="4"/>
      <c r="U28" s="4"/>
      <c r="V28" s="4"/>
      <c r="W28" s="4">
        <f t="shared" ref="W28" si="107">W26-X26-Y26-Z26</f>
        <v>0</v>
      </c>
      <c r="X28" s="4"/>
      <c r="Y28" s="4"/>
      <c r="Z28" s="4"/>
      <c r="AA28" s="4"/>
      <c r="AB28" s="4">
        <f t="shared" ref="AB28" si="108">AB26-AC26-AD26-AE26</f>
        <v>0</v>
      </c>
      <c r="AC28" s="4"/>
      <c r="AD28" s="4"/>
      <c r="AE28" s="4"/>
      <c r="AF28" s="4"/>
      <c r="AG28" s="4">
        <f t="shared" ref="AG28" si="109">AG26-AH26-AI26-AJ26</f>
        <v>0</v>
      </c>
      <c r="AH28" s="4"/>
      <c r="AI28" s="4"/>
      <c r="AJ28" s="4"/>
      <c r="AK28" s="4"/>
      <c r="AL28" s="4">
        <f t="shared" ref="AL28" si="110">AL26-AM26-AN26-AO26</f>
        <v>0</v>
      </c>
      <c r="AM28" s="4"/>
      <c r="AN28" s="4"/>
      <c r="AO28" s="4"/>
      <c r="AP28" s="4"/>
      <c r="AQ28" s="4">
        <f t="shared" ref="AQ28" si="111">AQ26-AR26-AS26-AT26</f>
        <v>0</v>
      </c>
      <c r="AR28" s="4"/>
      <c r="AS28" s="4"/>
      <c r="AT28" s="4"/>
      <c r="AU28" s="4"/>
      <c r="AV28" s="4">
        <f t="shared" ref="AV28" si="112">AV26-AW26-AX26-AY26</f>
        <v>0</v>
      </c>
      <c r="AW28" s="4"/>
      <c r="AX28" s="4"/>
      <c r="AY28" s="4"/>
      <c r="AZ28" s="4"/>
      <c r="BA28" s="4">
        <f t="shared" ref="BA28" si="113">BA26-BB26-BC26-BD26</f>
        <v>0</v>
      </c>
      <c r="BB28" s="4"/>
      <c r="BC28" s="4"/>
      <c r="BD28" s="4"/>
      <c r="BE28" s="4"/>
      <c r="BF28" s="4">
        <f t="shared" ref="BF28" si="114">BF26-BG26-BH26-BI26</f>
        <v>0</v>
      </c>
      <c r="BG28" s="4"/>
      <c r="BH28" s="4"/>
      <c r="BI28" s="4"/>
      <c r="BJ28" s="4"/>
      <c r="BK28" s="4">
        <f t="shared" ref="BK28" si="115">BK26-BL26-BM26-BN26</f>
        <v>0</v>
      </c>
      <c r="BL28" s="4"/>
      <c r="BM28" s="4"/>
      <c r="BN28" s="4"/>
      <c r="BO28" s="4"/>
      <c r="BP28" s="4">
        <f t="shared" ref="BP28" si="116">BP26-BQ26-BR26-BS26</f>
        <v>0</v>
      </c>
      <c r="BQ28" s="4"/>
      <c r="BR28" s="4"/>
      <c r="BS28" s="4"/>
      <c r="BT28" s="4"/>
      <c r="BU28" s="4">
        <f t="shared" ref="BU28" si="117">BU26-BV26-BW26-BX26</f>
        <v>0</v>
      </c>
      <c r="BV28" s="4"/>
      <c r="BW28" s="4"/>
      <c r="BX28" s="4"/>
      <c r="BY28" s="4"/>
      <c r="BZ28" s="4">
        <f t="shared" ref="BZ28" si="118">BZ26-CA26-CB26-CC26</f>
        <v>0</v>
      </c>
      <c r="CA28" s="4"/>
      <c r="CB28" s="4"/>
      <c r="CC28" s="4"/>
      <c r="CD28" s="4"/>
      <c r="CE28" s="4">
        <f t="shared" ref="CE28" si="119">CE26-CF26-CG26-CH26</f>
        <v>0</v>
      </c>
      <c r="CF28" s="4"/>
      <c r="CG28" s="4"/>
      <c r="CH28" s="4"/>
      <c r="CI28" s="4"/>
      <c r="CJ28" s="4">
        <f t="shared" ref="CJ28" si="120">CJ26-CK26-CL26-CM26</f>
        <v>0</v>
      </c>
      <c r="CK28" s="4"/>
      <c r="CL28" s="4"/>
      <c r="CM28" s="4"/>
      <c r="CO28" s="2">
        <f t="shared" ref="CO28" si="121">SUM(C28,H28,M28,R28,W28,AB28,AG28,AL28,AQ28,AV28,BA28,BF28,BK28,BP28,CJ28)</f>
        <v>3221</v>
      </c>
      <c r="CP28" s="2">
        <f t="shared" ref="CP28:CR34" si="122">SUM(D28,I28,N28,S28,X28,AC28,AH28,AM28,AR28,AW28,BB28,BG28,BL28,BQ28,CK28)</f>
        <v>4</v>
      </c>
      <c r="CQ28" s="2">
        <f t="shared" si="122"/>
        <v>0</v>
      </c>
      <c r="CR28" s="2">
        <f t="shared" si="122"/>
        <v>0</v>
      </c>
      <c r="CS28" s="5">
        <f t="shared" ref="CS28" si="123">SUM(CP28:CR28)</f>
        <v>4</v>
      </c>
      <c r="CT28" s="17">
        <f t="shared" ref="CT28" si="124">((CP28+CQ28+CR28)/CO28)</f>
        <v>1.2418503570319776E-3</v>
      </c>
      <c r="CV28" s="1">
        <f t="shared" ref="CV28" si="125">CV26+CS28</f>
        <v>141</v>
      </c>
      <c r="CW28" s="17">
        <f t="shared" ref="CW28" si="126">CV28/$CO$4</f>
        <v>4.1989279332936273E-2</v>
      </c>
    </row>
    <row r="29" spans="1:101" x14ac:dyDescent="0.25">
      <c r="A29" s="36"/>
      <c r="B29" s="27">
        <f t="shared" ref="B29:B34" si="127">B28+1</f>
        <v>44324</v>
      </c>
      <c r="C29" s="5">
        <f t="shared" ref="C29:C34" si="128">C28-D28-E28-F28</f>
        <v>3217</v>
      </c>
      <c r="D29" s="5"/>
      <c r="E29" s="5"/>
      <c r="F29" s="5"/>
      <c r="G29" s="5"/>
      <c r="H29" s="5">
        <f t="shared" ref="H29:H34" si="129">H28-I28-J28-K28</f>
        <v>0</v>
      </c>
      <c r="I29" s="5"/>
      <c r="J29" s="5"/>
      <c r="K29" s="5"/>
      <c r="L29" s="5"/>
      <c r="M29" s="5">
        <f t="shared" ref="M29:M34" si="130">M28-N28-O28-P28</f>
        <v>0</v>
      </c>
      <c r="N29" s="5"/>
      <c r="O29" s="5"/>
      <c r="P29" s="5"/>
      <c r="Q29" s="5"/>
      <c r="R29" s="5">
        <f t="shared" ref="R29:R34" si="131">R28-S28-T28-U28</f>
        <v>0</v>
      </c>
      <c r="S29" s="5"/>
      <c r="T29" s="5"/>
      <c r="U29" s="5"/>
      <c r="V29" s="5"/>
      <c r="W29" s="5">
        <f t="shared" ref="W29:W34" si="132">W28-X28-Y28-Z28</f>
        <v>0</v>
      </c>
      <c r="X29" s="5"/>
      <c r="Y29" s="5"/>
      <c r="Z29" s="5"/>
      <c r="AA29" s="5"/>
      <c r="AB29" s="5">
        <f t="shared" ref="AB29:AB34" si="133">AB28-AC28-AD28-AE28</f>
        <v>0</v>
      </c>
      <c r="AC29" s="5"/>
      <c r="AD29" s="5"/>
      <c r="AE29" s="5"/>
      <c r="AF29" s="5"/>
      <c r="AG29" s="5">
        <f t="shared" ref="AG29:AG34" si="134">AG28-AH28-AI28-AJ28</f>
        <v>0</v>
      </c>
      <c r="AH29" s="5"/>
      <c r="AI29" s="5"/>
      <c r="AJ29" s="5"/>
      <c r="AK29" s="5"/>
      <c r="AL29" s="5">
        <f t="shared" ref="AL29:AL34" si="135">AL28-AM28-AN28-AO28</f>
        <v>0</v>
      </c>
      <c r="AM29" s="5"/>
      <c r="AN29" s="5"/>
      <c r="AO29" s="5"/>
      <c r="AP29" s="5"/>
      <c r="AQ29" s="5">
        <f t="shared" ref="AQ29:AQ34" si="136">AQ28-AR28-AS28-AT28</f>
        <v>0</v>
      </c>
      <c r="AR29" s="5"/>
      <c r="AS29" s="5"/>
      <c r="AT29" s="5"/>
      <c r="AU29" s="5"/>
      <c r="AV29" s="5">
        <f t="shared" ref="AV29:AV34" si="137">AV28-AW28-AX28-AY28</f>
        <v>0</v>
      </c>
      <c r="AW29" s="5"/>
      <c r="AX29" s="5"/>
      <c r="AY29" s="5"/>
      <c r="AZ29" s="5"/>
      <c r="BA29" s="5">
        <f t="shared" ref="BA29:BA34" si="138">BA28-BB28-BC28-BD28</f>
        <v>0</v>
      </c>
      <c r="BB29" s="5"/>
      <c r="BC29" s="5"/>
      <c r="BD29" s="5"/>
      <c r="BE29" s="5"/>
      <c r="BF29" s="5">
        <f t="shared" ref="BF29:BF34" si="139">BF28-BG28-BH28-BI28</f>
        <v>0</v>
      </c>
      <c r="BG29" s="5"/>
      <c r="BH29" s="5"/>
      <c r="BI29" s="5"/>
      <c r="BJ29" s="5"/>
      <c r="BK29" s="5">
        <f t="shared" ref="BK29:BK34" si="140">BK28-BL28-BM28-BN28</f>
        <v>0</v>
      </c>
      <c r="BL29" s="5"/>
      <c r="BM29" s="5"/>
      <c r="BN29" s="5"/>
      <c r="BO29" s="5"/>
      <c r="BP29" s="5">
        <f t="shared" ref="BP29:BP34" si="141">BP28-BQ28-BR28-BS28</f>
        <v>0</v>
      </c>
      <c r="BQ29" s="5"/>
      <c r="BR29" s="5"/>
      <c r="BS29" s="5"/>
      <c r="BT29" s="5"/>
      <c r="BU29" s="5">
        <f t="shared" ref="BU29:BU34" si="142">BU28-BV28-BW28-BX28</f>
        <v>0</v>
      </c>
      <c r="BV29" s="5"/>
      <c r="BW29" s="5"/>
      <c r="BX29" s="5"/>
      <c r="BY29" s="5"/>
      <c r="BZ29" s="5">
        <f t="shared" ref="BZ29:BZ34" si="143">BZ28-CA28-CB28-CC28</f>
        <v>0</v>
      </c>
      <c r="CA29" s="5"/>
      <c r="CB29" s="5"/>
      <c r="CC29" s="5"/>
      <c r="CD29" s="5"/>
      <c r="CE29" s="5">
        <f t="shared" ref="CE29:CE34" si="144">CE28-CF28-CG28-CH28</f>
        <v>0</v>
      </c>
      <c r="CF29" s="5"/>
      <c r="CG29" s="5"/>
      <c r="CH29" s="5"/>
      <c r="CI29" s="5"/>
      <c r="CJ29" s="5">
        <f t="shared" ref="CJ29:CJ34" si="145">CJ28-CK28-CL28-CM28</f>
        <v>0</v>
      </c>
      <c r="CK29" s="5"/>
      <c r="CL29" s="5"/>
      <c r="CM29" s="5"/>
      <c r="CO29" s="2">
        <f t="shared" si="74"/>
        <v>3217</v>
      </c>
      <c r="CP29" s="2">
        <f t="shared" si="122"/>
        <v>0</v>
      </c>
      <c r="CQ29" s="2">
        <f t="shared" si="122"/>
        <v>0</v>
      </c>
      <c r="CR29" s="2">
        <f t="shared" si="122"/>
        <v>0</v>
      </c>
      <c r="CS29" s="5">
        <f t="shared" si="27"/>
        <v>0</v>
      </c>
      <c r="CT29" s="17">
        <f t="shared" si="4"/>
        <v>0</v>
      </c>
      <c r="CV29" s="1">
        <f t="shared" ref="CV29" si="146">CV28+CS29</f>
        <v>141</v>
      </c>
      <c r="CW29" s="17">
        <f t="shared" si="79"/>
        <v>4.1989279332936273E-2</v>
      </c>
    </row>
    <row r="30" spans="1:101" x14ac:dyDescent="0.25">
      <c r="A30" s="36"/>
      <c r="B30" s="27">
        <f t="shared" si="127"/>
        <v>44325</v>
      </c>
      <c r="C30" s="5">
        <f t="shared" si="128"/>
        <v>3217</v>
      </c>
      <c r="D30" s="5">
        <v>3</v>
      </c>
      <c r="E30" s="5"/>
      <c r="F30" s="5"/>
      <c r="G30" s="5"/>
      <c r="H30" s="5">
        <f t="shared" si="129"/>
        <v>0</v>
      </c>
      <c r="I30" s="5"/>
      <c r="J30" s="5"/>
      <c r="K30" s="5"/>
      <c r="L30" s="5"/>
      <c r="M30" s="5">
        <f t="shared" si="130"/>
        <v>0</v>
      </c>
      <c r="N30" s="5"/>
      <c r="O30" s="5"/>
      <c r="P30" s="5"/>
      <c r="Q30" s="5"/>
      <c r="R30" s="5">
        <f t="shared" si="131"/>
        <v>0</v>
      </c>
      <c r="S30" s="5"/>
      <c r="T30" s="5"/>
      <c r="U30" s="5"/>
      <c r="V30" s="5"/>
      <c r="W30" s="5">
        <f t="shared" si="132"/>
        <v>0</v>
      </c>
      <c r="X30" s="5"/>
      <c r="Y30" s="5"/>
      <c r="Z30" s="5"/>
      <c r="AA30" s="5"/>
      <c r="AB30" s="5">
        <f t="shared" si="133"/>
        <v>0</v>
      </c>
      <c r="AC30" s="5"/>
      <c r="AD30" s="5"/>
      <c r="AE30" s="5"/>
      <c r="AF30" s="5"/>
      <c r="AG30" s="5">
        <f t="shared" si="134"/>
        <v>0</v>
      </c>
      <c r="AH30" s="5"/>
      <c r="AI30" s="5"/>
      <c r="AJ30" s="5"/>
      <c r="AK30" s="5"/>
      <c r="AL30" s="5">
        <f t="shared" si="135"/>
        <v>0</v>
      </c>
      <c r="AM30" s="5"/>
      <c r="AN30" s="5"/>
      <c r="AO30" s="5"/>
      <c r="AP30" s="5"/>
      <c r="AQ30" s="5">
        <f t="shared" si="136"/>
        <v>0</v>
      </c>
      <c r="AR30" s="5"/>
      <c r="AS30" s="5"/>
      <c r="AT30" s="5"/>
      <c r="AU30" s="5"/>
      <c r="AV30" s="5">
        <f t="shared" si="137"/>
        <v>0</v>
      </c>
      <c r="AW30" s="5"/>
      <c r="AX30" s="5"/>
      <c r="AY30" s="5"/>
      <c r="AZ30" s="5"/>
      <c r="BA30" s="5">
        <f t="shared" si="138"/>
        <v>0</v>
      </c>
      <c r="BB30" s="5"/>
      <c r="BC30" s="5"/>
      <c r="BD30" s="5"/>
      <c r="BE30" s="5"/>
      <c r="BF30" s="5">
        <f t="shared" si="139"/>
        <v>0</v>
      </c>
      <c r="BG30" s="5"/>
      <c r="BH30" s="5"/>
      <c r="BI30" s="5"/>
      <c r="BJ30" s="5"/>
      <c r="BK30" s="5">
        <f t="shared" si="140"/>
        <v>0</v>
      </c>
      <c r="BL30" s="5"/>
      <c r="BM30" s="5"/>
      <c r="BN30" s="5"/>
      <c r="BO30" s="5"/>
      <c r="BP30" s="5">
        <f t="shared" si="141"/>
        <v>0</v>
      </c>
      <c r="BQ30" s="5"/>
      <c r="BR30" s="5"/>
      <c r="BS30" s="5"/>
      <c r="BT30" s="5"/>
      <c r="BU30" s="5">
        <f t="shared" si="142"/>
        <v>0</v>
      </c>
      <c r="BV30" s="5"/>
      <c r="BW30" s="5"/>
      <c r="BX30" s="5"/>
      <c r="BY30" s="5"/>
      <c r="BZ30" s="5">
        <f t="shared" si="143"/>
        <v>0</v>
      </c>
      <c r="CA30" s="5"/>
      <c r="CB30" s="5"/>
      <c r="CC30" s="5"/>
      <c r="CD30" s="5"/>
      <c r="CE30" s="5">
        <f t="shared" si="144"/>
        <v>0</v>
      </c>
      <c r="CF30" s="5"/>
      <c r="CG30" s="5"/>
      <c r="CH30" s="5"/>
      <c r="CI30" s="5"/>
      <c r="CJ30" s="5">
        <f t="shared" si="145"/>
        <v>0</v>
      </c>
      <c r="CK30" s="5"/>
      <c r="CL30" s="5"/>
      <c r="CM30" s="5"/>
      <c r="CO30" s="2">
        <f t="shared" si="74"/>
        <v>3217</v>
      </c>
      <c r="CP30" s="2">
        <f t="shared" si="122"/>
        <v>3</v>
      </c>
      <c r="CQ30" s="2">
        <f t="shared" si="122"/>
        <v>0</v>
      </c>
      <c r="CR30" s="2">
        <f t="shared" si="122"/>
        <v>0</v>
      </c>
      <c r="CS30" s="5">
        <f t="shared" si="27"/>
        <v>3</v>
      </c>
      <c r="CT30" s="17">
        <f t="shared" si="4"/>
        <v>9.3254585017096673E-4</v>
      </c>
      <c r="CV30" s="1">
        <f t="shared" si="99"/>
        <v>144</v>
      </c>
      <c r="CW30" s="17">
        <f t="shared" si="79"/>
        <v>4.2882668254913638E-2</v>
      </c>
    </row>
    <row r="31" spans="1:101" x14ac:dyDescent="0.25">
      <c r="A31" s="36"/>
      <c r="B31" s="27">
        <f t="shared" si="127"/>
        <v>44326</v>
      </c>
      <c r="C31" s="5">
        <f t="shared" si="128"/>
        <v>3214</v>
      </c>
      <c r="D31" s="5">
        <v>5</v>
      </c>
      <c r="E31" s="5"/>
      <c r="F31" s="5"/>
      <c r="G31" s="5"/>
      <c r="H31" s="5">
        <f t="shared" si="129"/>
        <v>0</v>
      </c>
      <c r="I31" s="5"/>
      <c r="J31" s="5"/>
      <c r="K31" s="5"/>
      <c r="L31" s="5"/>
      <c r="M31" s="5">
        <f t="shared" si="130"/>
        <v>0</v>
      </c>
      <c r="N31" s="5"/>
      <c r="O31" s="5"/>
      <c r="P31" s="5"/>
      <c r="Q31" s="5"/>
      <c r="R31" s="5">
        <f t="shared" si="131"/>
        <v>0</v>
      </c>
      <c r="S31" s="5"/>
      <c r="T31" s="5"/>
      <c r="U31" s="5"/>
      <c r="V31" s="5"/>
      <c r="W31" s="5">
        <f t="shared" si="132"/>
        <v>0</v>
      </c>
      <c r="X31" s="5"/>
      <c r="Y31" s="5"/>
      <c r="Z31" s="5"/>
      <c r="AA31" s="5"/>
      <c r="AB31" s="5">
        <f t="shared" si="133"/>
        <v>0</v>
      </c>
      <c r="AC31" s="5"/>
      <c r="AD31" s="5"/>
      <c r="AE31" s="5"/>
      <c r="AF31" s="5"/>
      <c r="AG31" s="5">
        <f t="shared" si="134"/>
        <v>0</v>
      </c>
      <c r="AH31" s="5"/>
      <c r="AI31" s="5"/>
      <c r="AJ31" s="5"/>
      <c r="AK31" s="5"/>
      <c r="AL31" s="5">
        <f t="shared" si="135"/>
        <v>0</v>
      </c>
      <c r="AM31" s="5"/>
      <c r="AN31" s="5"/>
      <c r="AO31" s="5"/>
      <c r="AP31" s="5"/>
      <c r="AQ31" s="5">
        <f t="shared" si="136"/>
        <v>0</v>
      </c>
      <c r="AR31" s="5"/>
      <c r="AS31" s="5"/>
      <c r="AT31" s="5"/>
      <c r="AU31" s="5"/>
      <c r="AV31" s="5">
        <f t="shared" si="137"/>
        <v>0</v>
      </c>
      <c r="AW31" s="5"/>
      <c r="AX31" s="5"/>
      <c r="AY31" s="5"/>
      <c r="AZ31" s="5"/>
      <c r="BA31" s="5">
        <f t="shared" si="138"/>
        <v>0</v>
      </c>
      <c r="BB31" s="5"/>
      <c r="BC31" s="5"/>
      <c r="BD31" s="5"/>
      <c r="BE31" s="5"/>
      <c r="BF31" s="5">
        <f t="shared" si="139"/>
        <v>0</v>
      </c>
      <c r="BG31" s="5"/>
      <c r="BH31" s="5"/>
      <c r="BI31" s="5"/>
      <c r="BJ31" s="5"/>
      <c r="BK31" s="5">
        <f t="shared" si="140"/>
        <v>0</v>
      </c>
      <c r="BL31" s="5"/>
      <c r="BM31" s="5"/>
      <c r="BN31" s="5"/>
      <c r="BO31" s="5"/>
      <c r="BP31" s="5">
        <f t="shared" si="141"/>
        <v>0</v>
      </c>
      <c r="BQ31" s="5"/>
      <c r="BR31" s="5"/>
      <c r="BS31" s="5"/>
      <c r="BT31" s="5"/>
      <c r="BU31" s="5">
        <f t="shared" si="142"/>
        <v>0</v>
      </c>
      <c r="BV31" s="5"/>
      <c r="BW31" s="5"/>
      <c r="BX31" s="5"/>
      <c r="BY31" s="5"/>
      <c r="BZ31" s="5">
        <f t="shared" si="143"/>
        <v>0</v>
      </c>
      <c r="CA31" s="5"/>
      <c r="CB31" s="5"/>
      <c r="CC31" s="5"/>
      <c r="CD31" s="5"/>
      <c r="CE31" s="5">
        <f t="shared" si="144"/>
        <v>0</v>
      </c>
      <c r="CF31" s="5"/>
      <c r="CG31" s="5"/>
      <c r="CH31" s="5"/>
      <c r="CI31" s="5"/>
      <c r="CJ31" s="5">
        <f t="shared" si="145"/>
        <v>0</v>
      </c>
      <c r="CK31" s="5"/>
      <c r="CL31" s="5"/>
      <c r="CM31" s="5"/>
      <c r="CO31" s="2">
        <f t="shared" si="74"/>
        <v>3214</v>
      </c>
      <c r="CP31" s="2">
        <f t="shared" si="122"/>
        <v>5</v>
      </c>
      <c r="CQ31" s="2">
        <f t="shared" si="122"/>
        <v>0</v>
      </c>
      <c r="CR31" s="2">
        <f t="shared" si="122"/>
        <v>0</v>
      </c>
      <c r="CS31" s="5">
        <f t="shared" si="27"/>
        <v>5</v>
      </c>
      <c r="CT31" s="17">
        <f t="shared" si="4"/>
        <v>1.5556938394523958E-3</v>
      </c>
      <c r="CV31" s="1">
        <f t="shared" si="99"/>
        <v>149</v>
      </c>
      <c r="CW31" s="17">
        <f t="shared" si="79"/>
        <v>4.4371649791542588E-2</v>
      </c>
    </row>
    <row r="32" spans="1:101" x14ac:dyDescent="0.25">
      <c r="A32" s="36"/>
      <c r="B32" s="27">
        <f t="shared" si="127"/>
        <v>44327</v>
      </c>
      <c r="C32" s="5">
        <f t="shared" si="128"/>
        <v>3209</v>
      </c>
      <c r="D32" s="5">
        <v>2</v>
      </c>
      <c r="E32" s="5"/>
      <c r="F32" s="5"/>
      <c r="G32" s="5"/>
      <c r="H32" s="5">
        <f t="shared" si="129"/>
        <v>0</v>
      </c>
      <c r="I32" s="5"/>
      <c r="J32" s="5"/>
      <c r="K32" s="5"/>
      <c r="L32" s="5"/>
      <c r="M32" s="5">
        <f t="shared" si="130"/>
        <v>0</v>
      </c>
      <c r="N32" s="5"/>
      <c r="O32" s="5"/>
      <c r="P32" s="5"/>
      <c r="Q32" s="5"/>
      <c r="R32" s="5">
        <f t="shared" si="131"/>
        <v>0</v>
      </c>
      <c r="S32" s="5"/>
      <c r="T32" s="5"/>
      <c r="U32" s="5"/>
      <c r="V32" s="5"/>
      <c r="W32" s="5">
        <f t="shared" si="132"/>
        <v>0</v>
      </c>
      <c r="X32" s="5"/>
      <c r="Y32" s="5"/>
      <c r="Z32" s="5"/>
      <c r="AA32" s="5"/>
      <c r="AB32" s="5">
        <f t="shared" si="133"/>
        <v>0</v>
      </c>
      <c r="AC32" s="5"/>
      <c r="AD32" s="5"/>
      <c r="AE32" s="5"/>
      <c r="AF32" s="5"/>
      <c r="AG32" s="5">
        <f t="shared" si="134"/>
        <v>0</v>
      </c>
      <c r="AH32" s="5"/>
      <c r="AI32" s="5"/>
      <c r="AJ32" s="5"/>
      <c r="AK32" s="5"/>
      <c r="AL32" s="5">
        <f t="shared" si="135"/>
        <v>0</v>
      </c>
      <c r="AM32" s="5"/>
      <c r="AN32" s="5"/>
      <c r="AO32" s="5"/>
      <c r="AP32" s="5"/>
      <c r="AQ32" s="5">
        <f t="shared" si="136"/>
        <v>0</v>
      </c>
      <c r="AR32" s="5"/>
      <c r="AS32" s="5"/>
      <c r="AT32" s="5"/>
      <c r="AU32" s="5"/>
      <c r="AV32" s="5">
        <f t="shared" si="137"/>
        <v>0</v>
      </c>
      <c r="AW32" s="5"/>
      <c r="AX32" s="5"/>
      <c r="AY32" s="5"/>
      <c r="AZ32" s="5"/>
      <c r="BA32" s="5">
        <f t="shared" si="138"/>
        <v>0</v>
      </c>
      <c r="BB32" s="5"/>
      <c r="BC32" s="5"/>
      <c r="BD32" s="5"/>
      <c r="BE32" s="5"/>
      <c r="BF32" s="5">
        <f t="shared" si="139"/>
        <v>0</v>
      </c>
      <c r="BG32" s="5"/>
      <c r="BH32" s="5"/>
      <c r="BI32" s="5"/>
      <c r="BJ32" s="5"/>
      <c r="BK32" s="5">
        <f t="shared" si="140"/>
        <v>0</v>
      </c>
      <c r="BL32" s="5"/>
      <c r="BM32" s="5"/>
      <c r="BN32" s="5"/>
      <c r="BO32" s="5"/>
      <c r="BP32" s="5">
        <f t="shared" si="141"/>
        <v>0</v>
      </c>
      <c r="BQ32" s="5"/>
      <c r="BR32" s="5"/>
      <c r="BS32" s="5"/>
      <c r="BT32" s="5"/>
      <c r="BU32" s="5">
        <f t="shared" si="142"/>
        <v>0</v>
      </c>
      <c r="BV32" s="5"/>
      <c r="BW32" s="5"/>
      <c r="BX32" s="5"/>
      <c r="BY32" s="5"/>
      <c r="BZ32" s="5">
        <f t="shared" si="143"/>
        <v>0</v>
      </c>
      <c r="CA32" s="5"/>
      <c r="CB32" s="5"/>
      <c r="CC32" s="5"/>
      <c r="CD32" s="5"/>
      <c r="CE32" s="5">
        <f t="shared" si="144"/>
        <v>0</v>
      </c>
      <c r="CF32" s="5"/>
      <c r="CG32" s="5"/>
      <c r="CH32" s="5"/>
      <c r="CI32" s="5"/>
      <c r="CJ32" s="5">
        <f t="shared" si="145"/>
        <v>0</v>
      </c>
      <c r="CK32" s="5"/>
      <c r="CL32" s="5"/>
      <c r="CM32" s="5"/>
      <c r="CO32" s="2">
        <f t="shared" si="74"/>
        <v>3209</v>
      </c>
      <c r="CP32" s="2">
        <f t="shared" si="122"/>
        <v>2</v>
      </c>
      <c r="CQ32" s="2">
        <f t="shared" si="122"/>
        <v>0</v>
      </c>
      <c r="CR32" s="2">
        <f t="shared" si="122"/>
        <v>0</v>
      </c>
      <c r="CS32" s="5">
        <f t="shared" si="27"/>
        <v>2</v>
      </c>
      <c r="CT32" s="17">
        <f t="shared" si="4"/>
        <v>6.2324711748208163E-4</v>
      </c>
      <c r="CV32" s="1">
        <f t="shared" si="99"/>
        <v>151</v>
      </c>
      <c r="CW32" s="17">
        <f t="shared" si="79"/>
        <v>4.4967242406194166E-2</v>
      </c>
    </row>
    <row r="33" spans="1:101" x14ac:dyDescent="0.25">
      <c r="A33" s="36"/>
      <c r="B33" s="27">
        <f t="shared" si="127"/>
        <v>44328</v>
      </c>
      <c r="C33" s="5">
        <f t="shared" si="128"/>
        <v>3207</v>
      </c>
      <c r="D33" s="5">
        <v>3</v>
      </c>
      <c r="E33" s="5"/>
      <c r="F33" s="5"/>
      <c r="G33" s="5"/>
      <c r="H33" s="5">
        <f t="shared" si="129"/>
        <v>0</v>
      </c>
      <c r="I33" s="5"/>
      <c r="J33" s="5"/>
      <c r="K33" s="5"/>
      <c r="L33" s="5"/>
      <c r="M33" s="5">
        <f t="shared" si="130"/>
        <v>0</v>
      </c>
      <c r="N33" s="5"/>
      <c r="O33" s="5"/>
      <c r="P33" s="5"/>
      <c r="Q33" s="5"/>
      <c r="R33" s="5">
        <f t="shared" si="131"/>
        <v>0</v>
      </c>
      <c r="S33" s="5"/>
      <c r="T33" s="5"/>
      <c r="U33" s="5"/>
      <c r="V33" s="5"/>
      <c r="W33" s="5">
        <f t="shared" si="132"/>
        <v>0</v>
      </c>
      <c r="X33" s="5"/>
      <c r="Y33" s="5"/>
      <c r="Z33" s="5"/>
      <c r="AA33" s="5"/>
      <c r="AB33" s="5">
        <f t="shared" si="133"/>
        <v>0</v>
      </c>
      <c r="AC33" s="5"/>
      <c r="AD33" s="5"/>
      <c r="AE33" s="5"/>
      <c r="AF33" s="5"/>
      <c r="AG33" s="5">
        <f t="shared" si="134"/>
        <v>0</v>
      </c>
      <c r="AH33" s="5"/>
      <c r="AI33" s="5"/>
      <c r="AJ33" s="5"/>
      <c r="AK33" s="5"/>
      <c r="AL33" s="5">
        <f t="shared" si="135"/>
        <v>0</v>
      </c>
      <c r="AM33" s="5"/>
      <c r="AN33" s="5"/>
      <c r="AO33" s="5"/>
      <c r="AP33" s="5"/>
      <c r="AQ33" s="5">
        <f t="shared" si="136"/>
        <v>0</v>
      </c>
      <c r="AR33" s="5"/>
      <c r="AS33" s="5"/>
      <c r="AT33" s="5"/>
      <c r="AU33" s="5"/>
      <c r="AV33" s="5">
        <f t="shared" si="137"/>
        <v>0</v>
      </c>
      <c r="AW33" s="5"/>
      <c r="AX33" s="5"/>
      <c r="AY33" s="5"/>
      <c r="AZ33" s="5"/>
      <c r="BA33" s="5">
        <f t="shared" si="138"/>
        <v>0</v>
      </c>
      <c r="BB33" s="5"/>
      <c r="BC33" s="5"/>
      <c r="BD33" s="5"/>
      <c r="BE33" s="5"/>
      <c r="BF33" s="5">
        <f t="shared" si="139"/>
        <v>0</v>
      </c>
      <c r="BG33" s="5"/>
      <c r="BH33" s="5"/>
      <c r="BI33" s="5"/>
      <c r="BJ33" s="5"/>
      <c r="BK33" s="5">
        <f t="shared" si="140"/>
        <v>0</v>
      </c>
      <c r="BL33" s="5"/>
      <c r="BM33" s="5"/>
      <c r="BN33" s="5"/>
      <c r="BO33" s="5"/>
      <c r="BP33" s="5">
        <f t="shared" si="141"/>
        <v>0</v>
      </c>
      <c r="BQ33" s="5"/>
      <c r="BR33" s="5"/>
      <c r="BS33" s="5"/>
      <c r="BT33" s="5"/>
      <c r="BU33" s="5">
        <f t="shared" si="142"/>
        <v>0</v>
      </c>
      <c r="BV33" s="5"/>
      <c r="BW33" s="5"/>
      <c r="BX33" s="5"/>
      <c r="BY33" s="5"/>
      <c r="BZ33" s="5">
        <f t="shared" si="143"/>
        <v>0</v>
      </c>
      <c r="CA33" s="5"/>
      <c r="CB33" s="5"/>
      <c r="CC33" s="5"/>
      <c r="CD33" s="5"/>
      <c r="CE33" s="5">
        <f t="shared" si="144"/>
        <v>0</v>
      </c>
      <c r="CF33" s="5"/>
      <c r="CG33" s="5"/>
      <c r="CH33" s="5"/>
      <c r="CI33" s="5"/>
      <c r="CJ33" s="5">
        <f t="shared" si="145"/>
        <v>0</v>
      </c>
      <c r="CK33" s="5"/>
      <c r="CL33" s="5"/>
      <c r="CM33" s="5"/>
      <c r="CO33" s="2">
        <f t="shared" si="74"/>
        <v>3207</v>
      </c>
      <c r="CP33" s="2">
        <f t="shared" si="122"/>
        <v>3</v>
      </c>
      <c r="CQ33" s="2">
        <f t="shared" si="122"/>
        <v>0</v>
      </c>
      <c r="CR33" s="2">
        <f t="shared" si="122"/>
        <v>0</v>
      </c>
      <c r="CS33" s="5">
        <f t="shared" si="27"/>
        <v>3</v>
      </c>
      <c r="CT33" s="17">
        <f t="shared" si="4"/>
        <v>9.3545369504209543E-4</v>
      </c>
      <c r="CV33" s="1">
        <f t="shared" si="99"/>
        <v>154</v>
      </c>
      <c r="CW33" s="17">
        <f t="shared" si="79"/>
        <v>4.5860631328171531E-2</v>
      </c>
    </row>
    <row r="34" spans="1:101" ht="18.75" thickBot="1" x14ac:dyDescent="0.3">
      <c r="A34" s="37"/>
      <c r="B34" s="28">
        <f t="shared" si="127"/>
        <v>44329</v>
      </c>
      <c r="C34" s="6">
        <f t="shared" si="128"/>
        <v>3204</v>
      </c>
      <c r="D34" s="6">
        <v>2</v>
      </c>
      <c r="E34" s="6"/>
      <c r="F34" s="6"/>
      <c r="G34" s="6"/>
      <c r="H34" s="6">
        <f t="shared" si="129"/>
        <v>0</v>
      </c>
      <c r="I34" s="6"/>
      <c r="J34" s="6"/>
      <c r="K34" s="6"/>
      <c r="L34" s="6"/>
      <c r="M34" s="6">
        <f t="shared" si="130"/>
        <v>0</v>
      </c>
      <c r="N34" s="6"/>
      <c r="O34" s="6"/>
      <c r="P34" s="6"/>
      <c r="Q34" s="6"/>
      <c r="R34" s="6">
        <f t="shared" si="131"/>
        <v>0</v>
      </c>
      <c r="S34" s="6"/>
      <c r="T34" s="6"/>
      <c r="U34" s="6"/>
      <c r="V34" s="6"/>
      <c r="W34" s="6">
        <f t="shared" si="132"/>
        <v>0</v>
      </c>
      <c r="X34" s="6"/>
      <c r="Y34" s="6"/>
      <c r="Z34" s="6"/>
      <c r="AA34" s="6"/>
      <c r="AB34" s="6">
        <f t="shared" si="133"/>
        <v>0</v>
      </c>
      <c r="AC34" s="6"/>
      <c r="AD34" s="6"/>
      <c r="AE34" s="6"/>
      <c r="AF34" s="6"/>
      <c r="AG34" s="6">
        <f t="shared" si="134"/>
        <v>0</v>
      </c>
      <c r="AH34" s="6"/>
      <c r="AI34" s="6"/>
      <c r="AJ34" s="6"/>
      <c r="AK34" s="6"/>
      <c r="AL34" s="6">
        <f t="shared" si="135"/>
        <v>0</v>
      </c>
      <c r="AM34" s="6"/>
      <c r="AN34" s="6"/>
      <c r="AO34" s="6"/>
      <c r="AP34" s="6"/>
      <c r="AQ34" s="6">
        <f t="shared" si="136"/>
        <v>0</v>
      </c>
      <c r="AR34" s="6"/>
      <c r="AS34" s="6"/>
      <c r="AT34" s="6"/>
      <c r="AU34" s="6"/>
      <c r="AV34" s="6">
        <f t="shared" si="137"/>
        <v>0</v>
      </c>
      <c r="AW34" s="6"/>
      <c r="AX34" s="6"/>
      <c r="AY34" s="6"/>
      <c r="AZ34" s="6"/>
      <c r="BA34" s="6">
        <f t="shared" si="138"/>
        <v>0</v>
      </c>
      <c r="BB34" s="6"/>
      <c r="BC34" s="6"/>
      <c r="BD34" s="6"/>
      <c r="BE34" s="6"/>
      <c r="BF34" s="6">
        <f t="shared" si="139"/>
        <v>0</v>
      </c>
      <c r="BG34" s="6"/>
      <c r="BH34" s="6"/>
      <c r="BI34" s="6"/>
      <c r="BJ34" s="6"/>
      <c r="BK34" s="6">
        <f t="shared" si="140"/>
        <v>0</v>
      </c>
      <c r="BL34" s="6"/>
      <c r="BM34" s="6"/>
      <c r="BN34" s="6"/>
      <c r="BO34" s="6"/>
      <c r="BP34" s="6">
        <f t="shared" si="141"/>
        <v>0</v>
      </c>
      <c r="BQ34" s="6"/>
      <c r="BR34" s="6"/>
      <c r="BS34" s="6"/>
      <c r="BT34" s="6"/>
      <c r="BU34" s="6">
        <f t="shared" si="142"/>
        <v>0</v>
      </c>
      <c r="BV34" s="6"/>
      <c r="BW34" s="6"/>
      <c r="BX34" s="6"/>
      <c r="BY34" s="6"/>
      <c r="BZ34" s="6">
        <f t="shared" si="143"/>
        <v>0</v>
      </c>
      <c r="CA34" s="6"/>
      <c r="CB34" s="6"/>
      <c r="CC34" s="6"/>
      <c r="CD34" s="6"/>
      <c r="CE34" s="6">
        <f t="shared" si="144"/>
        <v>0</v>
      </c>
      <c r="CF34" s="6"/>
      <c r="CG34" s="6"/>
      <c r="CH34" s="6"/>
      <c r="CI34" s="6"/>
      <c r="CJ34" s="6">
        <f t="shared" si="145"/>
        <v>0</v>
      </c>
      <c r="CK34" s="6"/>
      <c r="CL34" s="6"/>
      <c r="CM34" s="6"/>
      <c r="CO34" s="2">
        <f t="shared" si="74"/>
        <v>3204</v>
      </c>
      <c r="CP34" s="2">
        <f t="shared" si="122"/>
        <v>2</v>
      </c>
      <c r="CQ34" s="2">
        <f t="shared" si="122"/>
        <v>0</v>
      </c>
      <c r="CR34" s="2">
        <f t="shared" si="122"/>
        <v>0</v>
      </c>
      <c r="CS34" s="5">
        <f t="shared" si="27"/>
        <v>2</v>
      </c>
      <c r="CT34" s="17">
        <f t="shared" si="4"/>
        <v>6.2421972534332086E-4</v>
      </c>
      <c r="CV34" s="1">
        <f t="shared" si="99"/>
        <v>156</v>
      </c>
      <c r="CW34" s="17">
        <f t="shared" si="79"/>
        <v>4.6456223942823109E-2</v>
      </c>
    </row>
    <row r="35" spans="1:101" ht="18.75" thickTop="1" x14ac:dyDescent="0.25">
      <c r="B35" s="29"/>
      <c r="CO35" s="2"/>
      <c r="CP35" s="12">
        <f t="shared" ref="CP35:CR35" si="147">SUM(CP28:CP34)</f>
        <v>19</v>
      </c>
      <c r="CQ35" s="12">
        <f t="shared" si="147"/>
        <v>0</v>
      </c>
      <c r="CR35" s="12">
        <f t="shared" si="147"/>
        <v>0</v>
      </c>
      <c r="CS35" s="24"/>
      <c r="CT35" s="18">
        <f t="shared" ref="CT35" si="148">((CP35+CQ35+CR35)/$CO$4)</f>
        <v>5.658129839189994E-3</v>
      </c>
    </row>
    <row r="36" spans="1:101" x14ac:dyDescent="0.25">
      <c r="A36" s="35">
        <v>5</v>
      </c>
      <c r="B36" s="26">
        <f t="shared" ref="B36" si="149">B34+1</f>
        <v>44330</v>
      </c>
      <c r="C36" s="4">
        <f t="shared" ref="C36" si="150">C34-D34-E34-F34</f>
        <v>3202</v>
      </c>
      <c r="D36" s="4"/>
      <c r="E36" s="4"/>
      <c r="F36" s="4"/>
      <c r="G36" s="4"/>
      <c r="H36" s="4">
        <f t="shared" ref="H36" si="151">H34-I34-J34-K34</f>
        <v>0</v>
      </c>
      <c r="I36" s="4"/>
      <c r="J36" s="4"/>
      <c r="K36" s="4"/>
      <c r="L36" s="4"/>
      <c r="M36" s="4">
        <f t="shared" ref="M36" si="152">M34-N34-O34-P34</f>
        <v>0</v>
      </c>
      <c r="N36" s="4"/>
      <c r="O36" s="4"/>
      <c r="P36" s="4"/>
      <c r="Q36" s="4"/>
      <c r="R36" s="4">
        <f t="shared" ref="R36" si="153">R34-S34-T34-U34</f>
        <v>0</v>
      </c>
      <c r="S36" s="4"/>
      <c r="T36" s="4"/>
      <c r="U36" s="4"/>
      <c r="V36" s="4"/>
      <c r="W36" s="4">
        <f t="shared" ref="W36" si="154">W34-X34-Y34-Z34</f>
        <v>0</v>
      </c>
      <c r="X36" s="4"/>
      <c r="Y36" s="4"/>
      <c r="Z36" s="4"/>
      <c r="AA36" s="4"/>
      <c r="AB36" s="4">
        <f t="shared" ref="AB36" si="155">AB34-AC34-AD34-AE34</f>
        <v>0</v>
      </c>
      <c r="AC36" s="4"/>
      <c r="AD36" s="4"/>
      <c r="AE36" s="4"/>
      <c r="AF36" s="4"/>
      <c r="AG36" s="4">
        <f t="shared" ref="AG36" si="156">AG34-AH34-AI34-AJ34</f>
        <v>0</v>
      </c>
      <c r="AH36" s="4"/>
      <c r="AI36" s="4"/>
      <c r="AJ36" s="4"/>
      <c r="AK36" s="4"/>
      <c r="AL36" s="4">
        <f t="shared" ref="AL36" si="157">AL34-AM34-AN34-AO34</f>
        <v>0</v>
      </c>
      <c r="AM36" s="4"/>
      <c r="AN36" s="4"/>
      <c r="AO36" s="4"/>
      <c r="AP36" s="4"/>
      <c r="AQ36" s="4">
        <f t="shared" ref="AQ36" si="158">AQ34-AR34-AS34-AT34</f>
        <v>0</v>
      </c>
      <c r="AR36" s="4"/>
      <c r="AS36" s="4"/>
      <c r="AT36" s="4"/>
      <c r="AU36" s="4"/>
      <c r="AV36" s="4">
        <f t="shared" ref="AV36" si="159">AV34-AW34-AX34-AY34</f>
        <v>0</v>
      </c>
      <c r="AW36" s="4"/>
      <c r="AX36" s="4"/>
      <c r="AY36" s="4"/>
      <c r="AZ36" s="4"/>
      <c r="BA36" s="4">
        <f t="shared" ref="BA36" si="160">BA34-BB34-BC34-BD34</f>
        <v>0</v>
      </c>
      <c r="BB36" s="4"/>
      <c r="BC36" s="4"/>
      <c r="BD36" s="4"/>
      <c r="BE36" s="4"/>
      <c r="BF36" s="4">
        <f t="shared" ref="BF36" si="161">BF34-BG34-BH34-BI34</f>
        <v>0</v>
      </c>
      <c r="BG36" s="4"/>
      <c r="BH36" s="4"/>
      <c r="BI36" s="4"/>
      <c r="BJ36" s="4"/>
      <c r="BK36" s="4">
        <f t="shared" ref="BK36" si="162">BK34-BL34-BM34-BN34</f>
        <v>0</v>
      </c>
      <c r="BL36" s="4"/>
      <c r="BM36" s="4"/>
      <c r="BN36" s="4"/>
      <c r="BO36" s="4"/>
      <c r="BP36" s="4">
        <f t="shared" ref="BP36" si="163">BP34-BQ34-BR34-BS34</f>
        <v>0</v>
      </c>
      <c r="BQ36" s="4"/>
      <c r="BR36" s="4"/>
      <c r="BS36" s="4"/>
      <c r="BT36" s="4"/>
      <c r="BU36" s="4">
        <f t="shared" ref="BU36" si="164">BU34-BV34-BW34-BX34</f>
        <v>0</v>
      </c>
      <c r="BV36" s="4"/>
      <c r="BW36" s="4"/>
      <c r="BX36" s="4"/>
      <c r="BY36" s="4"/>
      <c r="BZ36" s="4">
        <f t="shared" ref="BZ36" si="165">BZ34-CA34-CB34-CC34</f>
        <v>0</v>
      </c>
      <c r="CA36" s="4"/>
      <c r="CB36" s="4"/>
      <c r="CC36" s="4"/>
      <c r="CD36" s="4"/>
      <c r="CE36" s="4">
        <f t="shared" ref="CE36" si="166">CE34-CF34-CG34-CH34</f>
        <v>0</v>
      </c>
      <c r="CF36" s="4"/>
      <c r="CG36" s="4"/>
      <c r="CH36" s="4"/>
      <c r="CI36" s="4"/>
      <c r="CJ36" s="4">
        <f t="shared" ref="CJ36" si="167">CJ34-CK34-CL34-CM34</f>
        <v>0</v>
      </c>
      <c r="CK36" s="4"/>
      <c r="CL36" s="4"/>
      <c r="CM36" s="4"/>
      <c r="CO36" s="2">
        <f t="shared" ref="CO36" si="168">SUM(C36,H36,M36,R36,W36,AB36,AG36,AL36,AQ36,AV36,BA36,BF36,BK36,BP36,CJ36)</f>
        <v>3202</v>
      </c>
      <c r="CP36" s="2">
        <f t="shared" ref="CP36:CR42" si="169">SUM(D36,I36,N36,S36,X36,AC36,AH36,AM36,AR36,AW36,BB36,BG36,BL36,BQ36,CK36)</f>
        <v>0</v>
      </c>
      <c r="CQ36" s="2">
        <f t="shared" si="169"/>
        <v>0</v>
      </c>
      <c r="CR36" s="2">
        <f t="shared" si="169"/>
        <v>0</v>
      </c>
      <c r="CS36" s="5">
        <f t="shared" ref="CS36" si="170">SUM(CP36:CR36)</f>
        <v>0</v>
      </c>
      <c r="CT36" s="17">
        <f t="shared" ref="CT36" si="171">((CP36+CQ36+CR36)/CO36)</f>
        <v>0</v>
      </c>
      <c r="CV36" s="1">
        <f t="shared" ref="CV36" si="172">CV34+CS36</f>
        <v>156</v>
      </c>
      <c r="CW36" s="17">
        <f t="shared" ref="CW36" si="173">CV36/$CO$4</f>
        <v>4.6456223942823109E-2</v>
      </c>
    </row>
    <row r="37" spans="1:101" x14ac:dyDescent="0.25">
      <c r="A37" s="36"/>
      <c r="B37" s="27">
        <f t="shared" ref="B37:B42" si="174">B36+1</f>
        <v>44331</v>
      </c>
      <c r="C37" s="5">
        <f t="shared" ref="C37:C42" si="175">C36-D36-E36-F36</f>
        <v>3202</v>
      </c>
      <c r="D37" s="5">
        <v>1</v>
      </c>
      <c r="E37" s="5"/>
      <c r="F37" s="5"/>
      <c r="G37" s="5"/>
      <c r="H37" s="5">
        <f t="shared" ref="H37:H42" si="176">H36-I36-J36-K36</f>
        <v>0</v>
      </c>
      <c r="I37" s="5"/>
      <c r="J37" s="5"/>
      <c r="K37" s="5"/>
      <c r="L37" s="5"/>
      <c r="M37" s="5">
        <f t="shared" ref="M37:M42" si="177">M36-N36-O36-P36</f>
        <v>0</v>
      </c>
      <c r="N37" s="5"/>
      <c r="O37" s="5"/>
      <c r="P37" s="5"/>
      <c r="Q37" s="5"/>
      <c r="R37" s="5">
        <f t="shared" ref="R37:R42" si="178">R36-S36-T36-U36</f>
        <v>0</v>
      </c>
      <c r="S37" s="5"/>
      <c r="T37" s="5"/>
      <c r="U37" s="5"/>
      <c r="V37" s="5"/>
      <c r="W37" s="5">
        <f t="shared" ref="W37:W42" si="179">W36-X36-Y36-Z36</f>
        <v>0</v>
      </c>
      <c r="X37" s="5"/>
      <c r="Y37" s="5"/>
      <c r="Z37" s="5"/>
      <c r="AA37" s="5"/>
      <c r="AB37" s="5">
        <f t="shared" ref="AB37:AB42" si="180">AB36-AC36-AD36-AE36</f>
        <v>0</v>
      </c>
      <c r="AC37" s="5"/>
      <c r="AD37" s="5"/>
      <c r="AE37" s="5"/>
      <c r="AF37" s="5"/>
      <c r="AG37" s="5">
        <f t="shared" ref="AG37:AG42" si="181">AG36-AH36-AI36-AJ36</f>
        <v>0</v>
      </c>
      <c r="AH37" s="5"/>
      <c r="AI37" s="5"/>
      <c r="AJ37" s="5"/>
      <c r="AK37" s="5"/>
      <c r="AL37" s="5">
        <f t="shared" ref="AL37:AL42" si="182">AL36-AM36-AN36-AO36</f>
        <v>0</v>
      </c>
      <c r="AM37" s="5"/>
      <c r="AN37" s="5"/>
      <c r="AO37" s="5"/>
      <c r="AP37" s="5"/>
      <c r="AQ37" s="5">
        <f t="shared" ref="AQ37:AQ42" si="183">AQ36-AR36-AS36-AT36</f>
        <v>0</v>
      </c>
      <c r="AR37" s="5"/>
      <c r="AS37" s="5"/>
      <c r="AT37" s="5"/>
      <c r="AU37" s="5"/>
      <c r="AV37" s="5">
        <f t="shared" ref="AV37:AV42" si="184">AV36-AW36-AX36-AY36</f>
        <v>0</v>
      </c>
      <c r="AW37" s="5"/>
      <c r="AX37" s="5"/>
      <c r="AY37" s="5"/>
      <c r="AZ37" s="5"/>
      <c r="BA37" s="5">
        <f t="shared" ref="BA37:BA42" si="185">BA36-BB36-BC36-BD36</f>
        <v>0</v>
      </c>
      <c r="BB37" s="5"/>
      <c r="BC37" s="5"/>
      <c r="BD37" s="5"/>
      <c r="BE37" s="5"/>
      <c r="BF37" s="5">
        <f t="shared" ref="BF37:BF42" si="186">BF36-BG36-BH36-BI36</f>
        <v>0</v>
      </c>
      <c r="BG37" s="5"/>
      <c r="BH37" s="5"/>
      <c r="BI37" s="5"/>
      <c r="BJ37" s="5"/>
      <c r="BK37" s="5">
        <f t="shared" ref="BK37:BK42" si="187">BK36-BL36-BM36-BN36</f>
        <v>0</v>
      </c>
      <c r="BL37" s="5"/>
      <c r="BM37" s="5"/>
      <c r="BN37" s="5"/>
      <c r="BO37" s="5"/>
      <c r="BP37" s="5">
        <f t="shared" ref="BP37:BP42" si="188">BP36-BQ36-BR36-BS36</f>
        <v>0</v>
      </c>
      <c r="BQ37" s="5"/>
      <c r="BR37" s="5"/>
      <c r="BS37" s="5"/>
      <c r="BT37" s="5"/>
      <c r="BU37" s="5">
        <f t="shared" ref="BU37:BU42" si="189">BU36-BV36-BW36-BX36</f>
        <v>0</v>
      </c>
      <c r="BV37" s="5"/>
      <c r="BW37" s="5"/>
      <c r="BX37" s="5"/>
      <c r="BY37" s="5"/>
      <c r="BZ37" s="5">
        <f t="shared" ref="BZ37:BZ42" si="190">BZ36-CA36-CB36-CC36</f>
        <v>0</v>
      </c>
      <c r="CA37" s="5"/>
      <c r="CB37" s="5"/>
      <c r="CC37" s="5"/>
      <c r="CD37" s="5"/>
      <c r="CE37" s="5">
        <f t="shared" ref="CE37:CE42" si="191">CE36-CF36-CG36-CH36</f>
        <v>0</v>
      </c>
      <c r="CF37" s="5"/>
      <c r="CG37" s="5"/>
      <c r="CH37" s="5"/>
      <c r="CI37" s="5"/>
      <c r="CJ37" s="5">
        <f t="shared" ref="CJ37:CJ42" si="192">CJ36-CK36-CL36-CM36</f>
        <v>0</v>
      </c>
      <c r="CK37" s="5"/>
      <c r="CL37" s="5"/>
      <c r="CM37" s="5"/>
      <c r="CO37" s="2">
        <f t="shared" si="74"/>
        <v>3202</v>
      </c>
      <c r="CP37" s="2">
        <f t="shared" si="169"/>
        <v>1</v>
      </c>
      <c r="CQ37" s="2">
        <f t="shared" si="169"/>
        <v>0</v>
      </c>
      <c r="CR37" s="2">
        <f t="shared" si="169"/>
        <v>0</v>
      </c>
      <c r="CS37" s="5">
        <f t="shared" si="27"/>
        <v>1</v>
      </c>
      <c r="CT37" s="17">
        <f t="shared" si="4"/>
        <v>3.1230480949406619E-4</v>
      </c>
      <c r="CV37" s="1">
        <f t="shared" ref="CV37" si="193">CV36+CS37</f>
        <v>157</v>
      </c>
      <c r="CW37" s="17">
        <f t="shared" si="79"/>
        <v>4.6754020250148895E-2</v>
      </c>
    </row>
    <row r="38" spans="1:101" x14ac:dyDescent="0.25">
      <c r="A38" s="36"/>
      <c r="B38" s="27">
        <f t="shared" si="174"/>
        <v>44332</v>
      </c>
      <c r="C38" s="5">
        <f t="shared" si="175"/>
        <v>3201</v>
      </c>
      <c r="D38" s="5">
        <v>2</v>
      </c>
      <c r="E38" s="5"/>
      <c r="F38" s="5"/>
      <c r="G38" s="5"/>
      <c r="H38" s="5">
        <f t="shared" si="176"/>
        <v>0</v>
      </c>
      <c r="I38" s="5"/>
      <c r="J38" s="5"/>
      <c r="K38" s="5"/>
      <c r="L38" s="5"/>
      <c r="M38" s="5">
        <f t="shared" si="177"/>
        <v>0</v>
      </c>
      <c r="N38" s="5"/>
      <c r="O38" s="5"/>
      <c r="P38" s="5"/>
      <c r="Q38" s="5"/>
      <c r="R38" s="5">
        <f t="shared" si="178"/>
        <v>0</v>
      </c>
      <c r="S38" s="5"/>
      <c r="T38" s="5"/>
      <c r="U38" s="5"/>
      <c r="V38" s="5"/>
      <c r="W38" s="5">
        <f t="shared" si="179"/>
        <v>0</v>
      </c>
      <c r="X38" s="5"/>
      <c r="Y38" s="5"/>
      <c r="Z38" s="5"/>
      <c r="AA38" s="5"/>
      <c r="AB38" s="5">
        <f t="shared" si="180"/>
        <v>0</v>
      </c>
      <c r="AC38" s="5"/>
      <c r="AD38" s="5"/>
      <c r="AE38" s="5"/>
      <c r="AF38" s="5"/>
      <c r="AG38" s="5">
        <f t="shared" si="181"/>
        <v>0</v>
      </c>
      <c r="AH38" s="5"/>
      <c r="AI38" s="5"/>
      <c r="AJ38" s="5"/>
      <c r="AK38" s="5"/>
      <c r="AL38" s="5">
        <f t="shared" si="182"/>
        <v>0</v>
      </c>
      <c r="AM38" s="5"/>
      <c r="AN38" s="5"/>
      <c r="AO38" s="5"/>
      <c r="AP38" s="5"/>
      <c r="AQ38" s="5">
        <f t="shared" si="183"/>
        <v>0</v>
      </c>
      <c r="AR38" s="5"/>
      <c r="AS38" s="5"/>
      <c r="AT38" s="5"/>
      <c r="AU38" s="5"/>
      <c r="AV38" s="5">
        <f t="shared" si="184"/>
        <v>0</v>
      </c>
      <c r="AW38" s="5"/>
      <c r="AX38" s="5"/>
      <c r="AY38" s="5"/>
      <c r="AZ38" s="5"/>
      <c r="BA38" s="5">
        <f t="shared" si="185"/>
        <v>0</v>
      </c>
      <c r="BB38" s="5"/>
      <c r="BC38" s="5"/>
      <c r="BD38" s="5"/>
      <c r="BE38" s="5"/>
      <c r="BF38" s="5">
        <f t="shared" si="186"/>
        <v>0</v>
      </c>
      <c r="BG38" s="5"/>
      <c r="BH38" s="5"/>
      <c r="BI38" s="5"/>
      <c r="BJ38" s="5"/>
      <c r="BK38" s="5">
        <f t="shared" si="187"/>
        <v>0</v>
      </c>
      <c r="BL38" s="5"/>
      <c r="BM38" s="5"/>
      <c r="BN38" s="5"/>
      <c r="BO38" s="5"/>
      <c r="BP38" s="5">
        <f t="shared" si="188"/>
        <v>0</v>
      </c>
      <c r="BQ38" s="5"/>
      <c r="BR38" s="5"/>
      <c r="BS38" s="5"/>
      <c r="BT38" s="5"/>
      <c r="BU38" s="5">
        <f t="shared" si="189"/>
        <v>0</v>
      </c>
      <c r="BV38" s="5"/>
      <c r="BW38" s="5"/>
      <c r="BX38" s="5"/>
      <c r="BY38" s="5"/>
      <c r="BZ38" s="5">
        <f t="shared" si="190"/>
        <v>0</v>
      </c>
      <c r="CA38" s="5"/>
      <c r="CB38" s="5"/>
      <c r="CC38" s="5"/>
      <c r="CD38" s="5"/>
      <c r="CE38" s="5">
        <f t="shared" si="191"/>
        <v>0</v>
      </c>
      <c r="CF38" s="5"/>
      <c r="CG38" s="5"/>
      <c r="CH38" s="5"/>
      <c r="CI38" s="5"/>
      <c r="CJ38" s="5">
        <f t="shared" si="192"/>
        <v>0</v>
      </c>
      <c r="CK38" s="5"/>
      <c r="CL38" s="5"/>
      <c r="CM38" s="5"/>
      <c r="CO38" s="2">
        <f t="shared" si="74"/>
        <v>3201</v>
      </c>
      <c r="CP38" s="2">
        <f t="shared" si="169"/>
        <v>2</v>
      </c>
      <c r="CQ38" s="2">
        <f t="shared" si="169"/>
        <v>0</v>
      </c>
      <c r="CR38" s="2">
        <f t="shared" si="169"/>
        <v>0</v>
      </c>
      <c r="CS38" s="5">
        <f t="shared" si="27"/>
        <v>2</v>
      </c>
      <c r="CT38" s="17">
        <f t="shared" si="4"/>
        <v>6.248047485160887E-4</v>
      </c>
      <c r="CV38" s="1">
        <f t="shared" si="99"/>
        <v>159</v>
      </c>
      <c r="CW38" s="17">
        <f t="shared" si="79"/>
        <v>4.7349612864800474E-2</v>
      </c>
    </row>
    <row r="39" spans="1:101" x14ac:dyDescent="0.25">
      <c r="A39" s="36"/>
      <c r="B39" s="27">
        <f t="shared" si="174"/>
        <v>44333</v>
      </c>
      <c r="C39" s="5">
        <f t="shared" si="175"/>
        <v>3199</v>
      </c>
      <c r="D39" s="5">
        <v>1</v>
      </c>
      <c r="E39" s="5"/>
      <c r="F39" s="5"/>
      <c r="G39" s="5"/>
      <c r="H39" s="5">
        <f t="shared" si="176"/>
        <v>0</v>
      </c>
      <c r="I39" s="5"/>
      <c r="J39" s="5"/>
      <c r="K39" s="5"/>
      <c r="L39" s="5"/>
      <c r="M39" s="5">
        <f t="shared" si="177"/>
        <v>0</v>
      </c>
      <c r="N39" s="5"/>
      <c r="O39" s="5"/>
      <c r="P39" s="5"/>
      <c r="Q39" s="5"/>
      <c r="R39" s="5">
        <f t="shared" si="178"/>
        <v>0</v>
      </c>
      <c r="S39" s="5"/>
      <c r="T39" s="5"/>
      <c r="U39" s="5"/>
      <c r="V39" s="5"/>
      <c r="W39" s="5">
        <f t="shared" si="179"/>
        <v>0</v>
      </c>
      <c r="X39" s="5"/>
      <c r="Y39" s="5"/>
      <c r="Z39" s="5"/>
      <c r="AA39" s="5"/>
      <c r="AB39" s="5">
        <f t="shared" si="180"/>
        <v>0</v>
      </c>
      <c r="AC39" s="5"/>
      <c r="AD39" s="5"/>
      <c r="AE39" s="5"/>
      <c r="AF39" s="5"/>
      <c r="AG39" s="5">
        <f t="shared" si="181"/>
        <v>0</v>
      </c>
      <c r="AH39" s="5"/>
      <c r="AI39" s="5"/>
      <c r="AJ39" s="5"/>
      <c r="AK39" s="5"/>
      <c r="AL39" s="5">
        <f t="shared" si="182"/>
        <v>0</v>
      </c>
      <c r="AM39" s="5"/>
      <c r="AN39" s="5"/>
      <c r="AO39" s="5"/>
      <c r="AP39" s="5"/>
      <c r="AQ39" s="5">
        <f t="shared" si="183"/>
        <v>0</v>
      </c>
      <c r="AR39" s="5"/>
      <c r="AS39" s="5"/>
      <c r="AT39" s="5"/>
      <c r="AU39" s="5"/>
      <c r="AV39" s="5">
        <f t="shared" si="184"/>
        <v>0</v>
      </c>
      <c r="AW39" s="5"/>
      <c r="AX39" s="5"/>
      <c r="AY39" s="5"/>
      <c r="AZ39" s="5"/>
      <c r="BA39" s="5">
        <f t="shared" si="185"/>
        <v>0</v>
      </c>
      <c r="BB39" s="5"/>
      <c r="BC39" s="5"/>
      <c r="BD39" s="5"/>
      <c r="BE39" s="5"/>
      <c r="BF39" s="5">
        <f t="shared" si="186"/>
        <v>0</v>
      </c>
      <c r="BG39" s="5"/>
      <c r="BH39" s="5"/>
      <c r="BI39" s="5"/>
      <c r="BJ39" s="5"/>
      <c r="BK39" s="5">
        <f t="shared" si="187"/>
        <v>0</v>
      </c>
      <c r="BL39" s="5"/>
      <c r="BM39" s="5"/>
      <c r="BN39" s="5"/>
      <c r="BO39" s="5"/>
      <c r="BP39" s="5">
        <f t="shared" si="188"/>
        <v>0</v>
      </c>
      <c r="BQ39" s="5"/>
      <c r="BR39" s="5"/>
      <c r="BS39" s="5"/>
      <c r="BT39" s="5"/>
      <c r="BU39" s="5">
        <f t="shared" si="189"/>
        <v>0</v>
      </c>
      <c r="BV39" s="5"/>
      <c r="BW39" s="5"/>
      <c r="BX39" s="5"/>
      <c r="BY39" s="5"/>
      <c r="BZ39" s="5">
        <f t="shared" si="190"/>
        <v>0</v>
      </c>
      <c r="CA39" s="5"/>
      <c r="CB39" s="5"/>
      <c r="CC39" s="5"/>
      <c r="CD39" s="5"/>
      <c r="CE39" s="5">
        <f t="shared" si="191"/>
        <v>0</v>
      </c>
      <c r="CF39" s="5"/>
      <c r="CG39" s="5"/>
      <c r="CH39" s="5"/>
      <c r="CI39" s="5"/>
      <c r="CJ39" s="5">
        <f t="shared" si="192"/>
        <v>0</v>
      </c>
      <c r="CK39" s="5"/>
      <c r="CL39" s="5"/>
      <c r="CM39" s="5"/>
      <c r="CO39" s="2">
        <f t="shared" si="74"/>
        <v>3199</v>
      </c>
      <c r="CP39" s="2">
        <f t="shared" si="169"/>
        <v>1</v>
      </c>
      <c r="CQ39" s="2">
        <f t="shared" si="169"/>
        <v>0</v>
      </c>
      <c r="CR39" s="2">
        <f t="shared" si="169"/>
        <v>0</v>
      </c>
      <c r="CS39" s="5">
        <f t="shared" si="27"/>
        <v>1</v>
      </c>
      <c r="CT39" s="17">
        <f t="shared" si="4"/>
        <v>3.1259768677711783E-4</v>
      </c>
      <c r="CV39" s="1">
        <f t="shared" si="99"/>
        <v>160</v>
      </c>
      <c r="CW39" s="17">
        <f t="shared" si="79"/>
        <v>4.7647409172126266E-2</v>
      </c>
    </row>
    <row r="40" spans="1:101" x14ac:dyDescent="0.25">
      <c r="A40" s="36"/>
      <c r="B40" s="34">
        <f>B39+1</f>
        <v>44334</v>
      </c>
      <c r="C40" s="5">
        <v>376</v>
      </c>
      <c r="D40" s="5"/>
      <c r="E40" s="5"/>
      <c r="F40" s="5"/>
      <c r="G40" s="5"/>
      <c r="H40" s="5">
        <v>559</v>
      </c>
      <c r="I40" s="5"/>
      <c r="J40" s="5"/>
      <c r="K40" s="5"/>
      <c r="L40" s="5"/>
      <c r="M40" s="5">
        <v>421</v>
      </c>
      <c r="N40" s="5"/>
      <c r="O40" s="5"/>
      <c r="P40" s="5"/>
      <c r="Q40" s="5"/>
      <c r="R40" s="5">
        <v>398</v>
      </c>
      <c r="S40" s="5"/>
      <c r="T40" s="5"/>
      <c r="U40" s="5"/>
      <c r="V40" s="5"/>
      <c r="W40" s="5">
        <v>0</v>
      </c>
      <c r="X40" s="5"/>
      <c r="Y40" s="5"/>
      <c r="Z40" s="5"/>
      <c r="AA40" s="5"/>
      <c r="AB40" s="5">
        <f t="shared" si="180"/>
        <v>0</v>
      </c>
      <c r="AC40" s="5"/>
      <c r="AD40" s="5"/>
      <c r="AE40" s="5"/>
      <c r="AF40" s="5"/>
      <c r="AG40" s="5">
        <f t="shared" si="181"/>
        <v>0</v>
      </c>
      <c r="AH40" s="5"/>
      <c r="AI40" s="5"/>
      <c r="AJ40" s="5"/>
      <c r="AK40" s="5"/>
      <c r="AL40" s="5">
        <f t="shared" si="182"/>
        <v>0</v>
      </c>
      <c r="AM40" s="5"/>
      <c r="AN40" s="5"/>
      <c r="AO40" s="5"/>
      <c r="AP40" s="5"/>
      <c r="AQ40" s="5">
        <f t="shared" si="183"/>
        <v>0</v>
      </c>
      <c r="AR40" s="5"/>
      <c r="AS40" s="5"/>
      <c r="AT40" s="5"/>
      <c r="AU40" s="5"/>
      <c r="AV40" s="5">
        <f t="shared" si="184"/>
        <v>0</v>
      </c>
      <c r="AW40" s="5"/>
      <c r="AX40" s="5"/>
      <c r="AY40" s="5"/>
      <c r="AZ40" s="5"/>
      <c r="BA40" s="5">
        <f t="shared" si="185"/>
        <v>0</v>
      </c>
      <c r="BB40" s="5"/>
      <c r="BC40" s="5"/>
      <c r="BD40" s="5"/>
      <c r="BE40" s="5"/>
      <c r="BF40" s="5">
        <f t="shared" si="186"/>
        <v>0</v>
      </c>
      <c r="BG40" s="5"/>
      <c r="BH40" s="5"/>
      <c r="BI40" s="5"/>
      <c r="BJ40" s="5"/>
      <c r="BK40" s="5">
        <f t="shared" si="187"/>
        <v>0</v>
      </c>
      <c r="BL40" s="5"/>
      <c r="BM40" s="5"/>
      <c r="BN40" s="5"/>
      <c r="BO40" s="5"/>
      <c r="BP40" s="5">
        <f t="shared" si="188"/>
        <v>0</v>
      </c>
      <c r="BQ40" s="5"/>
      <c r="BR40" s="5"/>
      <c r="BS40" s="5"/>
      <c r="BT40" s="5"/>
      <c r="BU40" s="5">
        <f t="shared" si="189"/>
        <v>0</v>
      </c>
      <c r="BV40" s="5"/>
      <c r="BW40" s="5"/>
      <c r="BX40" s="5"/>
      <c r="BY40" s="5"/>
      <c r="BZ40" s="5">
        <f t="shared" si="190"/>
        <v>0</v>
      </c>
      <c r="CA40" s="5"/>
      <c r="CB40" s="5"/>
      <c r="CC40" s="5"/>
      <c r="CD40" s="5"/>
      <c r="CE40" s="5">
        <f t="shared" si="191"/>
        <v>0</v>
      </c>
      <c r="CF40" s="5"/>
      <c r="CG40" s="5"/>
      <c r="CH40" s="5"/>
      <c r="CI40" s="5"/>
      <c r="CJ40" s="5">
        <f t="shared" si="192"/>
        <v>0</v>
      </c>
      <c r="CK40" s="5"/>
      <c r="CL40" s="5"/>
      <c r="CM40" s="5"/>
      <c r="CO40" s="2">
        <f t="shared" si="74"/>
        <v>1754</v>
      </c>
      <c r="CP40" s="2">
        <f t="shared" si="169"/>
        <v>0</v>
      </c>
      <c r="CQ40" s="2">
        <f t="shared" si="169"/>
        <v>0</v>
      </c>
      <c r="CR40" s="2">
        <f t="shared" si="169"/>
        <v>0</v>
      </c>
      <c r="CS40" s="5">
        <f t="shared" si="27"/>
        <v>0</v>
      </c>
      <c r="CT40" s="17">
        <f t="shared" si="4"/>
        <v>0</v>
      </c>
      <c r="CV40" s="1">
        <f t="shared" si="99"/>
        <v>160</v>
      </c>
      <c r="CW40" s="17">
        <f t="shared" si="79"/>
        <v>4.7647409172126266E-2</v>
      </c>
    </row>
    <row r="41" spans="1:101" x14ac:dyDescent="0.25">
      <c r="A41" s="36"/>
      <c r="B41" s="27">
        <f t="shared" si="174"/>
        <v>44335</v>
      </c>
      <c r="C41" s="5">
        <f t="shared" ref="C41" si="194">C40-D40-E40-F40</f>
        <v>376</v>
      </c>
      <c r="D41" s="5"/>
      <c r="E41" s="5"/>
      <c r="F41" s="5"/>
      <c r="G41" s="5"/>
      <c r="H41" s="5">
        <f t="shared" ref="H41" si="195">H40-I40-J40-K40</f>
        <v>559</v>
      </c>
      <c r="I41" s="5"/>
      <c r="J41" s="5"/>
      <c r="K41" s="5"/>
      <c r="L41" s="5"/>
      <c r="M41" s="5">
        <f t="shared" ref="M41" si="196">M40-N40-O40-P40</f>
        <v>421</v>
      </c>
      <c r="N41" s="5"/>
      <c r="O41" s="5"/>
      <c r="P41" s="5"/>
      <c r="Q41" s="5"/>
      <c r="R41" s="5">
        <f t="shared" ref="R41" si="197">R40-S40-T40-U40</f>
        <v>398</v>
      </c>
      <c r="S41" s="5"/>
      <c r="T41" s="5"/>
      <c r="U41" s="5"/>
      <c r="V41" s="5"/>
      <c r="W41" s="5">
        <f t="shared" ref="W41" si="198">W40-X40-Y40-Z40</f>
        <v>0</v>
      </c>
      <c r="X41" s="5"/>
      <c r="Y41" s="5"/>
      <c r="Z41" s="5"/>
      <c r="AA41" s="5"/>
      <c r="AB41" s="5">
        <f t="shared" si="180"/>
        <v>0</v>
      </c>
      <c r="AC41" s="5"/>
      <c r="AD41" s="5"/>
      <c r="AE41" s="5"/>
      <c r="AF41" s="5"/>
      <c r="AG41" s="5">
        <f t="shared" si="181"/>
        <v>0</v>
      </c>
      <c r="AH41" s="5"/>
      <c r="AI41" s="5"/>
      <c r="AJ41" s="5"/>
      <c r="AK41" s="5"/>
      <c r="AL41" s="5">
        <f t="shared" si="182"/>
        <v>0</v>
      </c>
      <c r="AM41" s="5"/>
      <c r="AN41" s="5"/>
      <c r="AO41" s="5"/>
      <c r="AP41" s="5"/>
      <c r="AQ41" s="5">
        <f t="shared" si="183"/>
        <v>0</v>
      </c>
      <c r="AR41" s="5"/>
      <c r="AS41" s="5"/>
      <c r="AT41" s="5"/>
      <c r="AU41" s="5"/>
      <c r="AV41" s="5">
        <f t="shared" si="184"/>
        <v>0</v>
      </c>
      <c r="AW41" s="5"/>
      <c r="AX41" s="5"/>
      <c r="AY41" s="5"/>
      <c r="AZ41" s="5"/>
      <c r="BA41" s="5">
        <f t="shared" si="185"/>
        <v>0</v>
      </c>
      <c r="BB41" s="5"/>
      <c r="BC41" s="5"/>
      <c r="BD41" s="5"/>
      <c r="BE41" s="5"/>
      <c r="BF41" s="5">
        <f t="shared" si="186"/>
        <v>0</v>
      </c>
      <c r="BG41" s="5"/>
      <c r="BH41" s="5"/>
      <c r="BI41" s="5"/>
      <c r="BJ41" s="5"/>
      <c r="BK41" s="5">
        <f t="shared" si="187"/>
        <v>0</v>
      </c>
      <c r="BL41" s="5"/>
      <c r="BM41" s="5"/>
      <c r="BN41" s="5"/>
      <c r="BO41" s="5"/>
      <c r="BP41" s="5">
        <f t="shared" si="188"/>
        <v>0</v>
      </c>
      <c r="BQ41" s="5"/>
      <c r="BR41" s="5"/>
      <c r="BS41" s="5"/>
      <c r="BT41" s="5"/>
      <c r="BU41" s="5">
        <f t="shared" si="189"/>
        <v>0</v>
      </c>
      <c r="BV41" s="5"/>
      <c r="BW41" s="5"/>
      <c r="BX41" s="5"/>
      <c r="BY41" s="5"/>
      <c r="BZ41" s="5">
        <f t="shared" si="190"/>
        <v>0</v>
      </c>
      <c r="CA41" s="5"/>
      <c r="CB41" s="5"/>
      <c r="CC41" s="5"/>
      <c r="CD41" s="5"/>
      <c r="CE41" s="5">
        <f t="shared" si="191"/>
        <v>0</v>
      </c>
      <c r="CF41" s="5"/>
      <c r="CG41" s="5"/>
      <c r="CH41" s="5"/>
      <c r="CI41" s="5"/>
      <c r="CJ41" s="5">
        <f t="shared" si="192"/>
        <v>0</v>
      </c>
      <c r="CK41" s="5"/>
      <c r="CL41" s="5"/>
      <c r="CM41" s="5"/>
      <c r="CO41" s="2">
        <f t="shared" si="74"/>
        <v>1754</v>
      </c>
      <c r="CP41" s="2">
        <f t="shared" si="169"/>
        <v>0</v>
      </c>
      <c r="CQ41" s="2">
        <f t="shared" si="169"/>
        <v>0</v>
      </c>
      <c r="CR41" s="2">
        <f t="shared" si="169"/>
        <v>0</v>
      </c>
      <c r="CS41" s="5">
        <f t="shared" si="27"/>
        <v>0</v>
      </c>
      <c r="CT41" s="17">
        <f t="shared" si="4"/>
        <v>0</v>
      </c>
      <c r="CV41" s="1">
        <f t="shared" si="99"/>
        <v>160</v>
      </c>
      <c r="CW41" s="17">
        <f t="shared" si="79"/>
        <v>4.7647409172126266E-2</v>
      </c>
    </row>
    <row r="42" spans="1:101" ht="18.75" thickBot="1" x14ac:dyDescent="0.3">
      <c r="A42" s="37"/>
      <c r="B42" s="28">
        <f t="shared" si="174"/>
        <v>44336</v>
      </c>
      <c r="C42" s="6">
        <f t="shared" si="175"/>
        <v>376</v>
      </c>
      <c r="D42" s="6"/>
      <c r="E42" s="6"/>
      <c r="F42" s="6"/>
      <c r="G42" s="6"/>
      <c r="H42" s="6">
        <f t="shared" si="176"/>
        <v>559</v>
      </c>
      <c r="I42" s="6"/>
      <c r="J42" s="6"/>
      <c r="K42" s="6"/>
      <c r="L42" s="6"/>
      <c r="M42" s="6">
        <f t="shared" si="177"/>
        <v>421</v>
      </c>
      <c r="N42" s="6"/>
      <c r="O42" s="6"/>
      <c r="P42" s="6"/>
      <c r="Q42" s="6"/>
      <c r="R42" s="6">
        <f t="shared" si="178"/>
        <v>398</v>
      </c>
      <c r="S42" s="6"/>
      <c r="T42" s="6"/>
      <c r="U42" s="6"/>
      <c r="V42" s="6"/>
      <c r="W42" s="6">
        <f t="shared" si="179"/>
        <v>0</v>
      </c>
      <c r="X42" s="6"/>
      <c r="Y42" s="6"/>
      <c r="Z42" s="6"/>
      <c r="AA42" s="6"/>
      <c r="AB42" s="6">
        <f t="shared" si="180"/>
        <v>0</v>
      </c>
      <c r="AC42" s="6"/>
      <c r="AD42" s="6"/>
      <c r="AE42" s="6"/>
      <c r="AF42" s="6"/>
      <c r="AG42" s="6">
        <f t="shared" si="181"/>
        <v>0</v>
      </c>
      <c r="AH42" s="6"/>
      <c r="AI42" s="6"/>
      <c r="AJ42" s="6"/>
      <c r="AK42" s="6"/>
      <c r="AL42" s="6">
        <f t="shared" si="182"/>
        <v>0</v>
      </c>
      <c r="AM42" s="6"/>
      <c r="AN42" s="6"/>
      <c r="AO42" s="6"/>
      <c r="AP42" s="6"/>
      <c r="AQ42" s="6">
        <f t="shared" si="183"/>
        <v>0</v>
      </c>
      <c r="AR42" s="6"/>
      <c r="AS42" s="6"/>
      <c r="AT42" s="6"/>
      <c r="AU42" s="6"/>
      <c r="AV42" s="6">
        <f t="shared" si="184"/>
        <v>0</v>
      </c>
      <c r="AW42" s="6"/>
      <c r="AX42" s="6"/>
      <c r="AY42" s="6"/>
      <c r="AZ42" s="6"/>
      <c r="BA42" s="6">
        <f t="shared" si="185"/>
        <v>0</v>
      </c>
      <c r="BB42" s="6"/>
      <c r="BC42" s="6"/>
      <c r="BD42" s="6"/>
      <c r="BE42" s="6"/>
      <c r="BF42" s="6">
        <f t="shared" si="186"/>
        <v>0</v>
      </c>
      <c r="BG42" s="6"/>
      <c r="BH42" s="6"/>
      <c r="BI42" s="6"/>
      <c r="BJ42" s="6"/>
      <c r="BK42" s="6">
        <f t="shared" si="187"/>
        <v>0</v>
      </c>
      <c r="BL42" s="6"/>
      <c r="BM42" s="6"/>
      <c r="BN42" s="6"/>
      <c r="BO42" s="6"/>
      <c r="BP42" s="6">
        <f t="shared" si="188"/>
        <v>0</v>
      </c>
      <c r="BQ42" s="6"/>
      <c r="BR42" s="6"/>
      <c r="BS42" s="6"/>
      <c r="BT42" s="6"/>
      <c r="BU42" s="6">
        <f t="shared" si="189"/>
        <v>0</v>
      </c>
      <c r="BV42" s="6"/>
      <c r="BW42" s="6"/>
      <c r="BX42" s="6"/>
      <c r="BY42" s="6"/>
      <c r="BZ42" s="6">
        <f t="shared" si="190"/>
        <v>0</v>
      </c>
      <c r="CA42" s="6"/>
      <c r="CB42" s="6"/>
      <c r="CC42" s="6"/>
      <c r="CD42" s="6"/>
      <c r="CE42" s="6">
        <f t="shared" si="191"/>
        <v>0</v>
      </c>
      <c r="CF42" s="6"/>
      <c r="CG42" s="6"/>
      <c r="CH42" s="6"/>
      <c r="CI42" s="6"/>
      <c r="CJ42" s="6">
        <f t="shared" si="192"/>
        <v>0</v>
      </c>
      <c r="CK42" s="6"/>
      <c r="CL42" s="6"/>
      <c r="CM42" s="6"/>
      <c r="CO42" s="2">
        <f t="shared" si="74"/>
        <v>1754</v>
      </c>
      <c r="CP42" s="2">
        <f t="shared" si="169"/>
        <v>0</v>
      </c>
      <c r="CQ42" s="2">
        <f t="shared" si="169"/>
        <v>0</v>
      </c>
      <c r="CR42" s="2">
        <f t="shared" si="169"/>
        <v>0</v>
      </c>
      <c r="CS42" s="5">
        <f t="shared" si="27"/>
        <v>0</v>
      </c>
      <c r="CT42" s="17">
        <f t="shared" si="4"/>
        <v>0</v>
      </c>
      <c r="CV42" s="1">
        <f t="shared" si="99"/>
        <v>160</v>
      </c>
      <c r="CW42" s="17">
        <f t="shared" si="79"/>
        <v>4.7647409172126266E-2</v>
      </c>
    </row>
    <row r="43" spans="1:101" ht="18.75" thickTop="1" x14ac:dyDescent="0.25">
      <c r="B43" s="29"/>
      <c r="CO43" s="2"/>
      <c r="CP43" s="12">
        <f t="shared" ref="CP43:CR43" si="199">SUM(CP36:CP42)</f>
        <v>4</v>
      </c>
      <c r="CQ43" s="12">
        <f t="shared" si="199"/>
        <v>0</v>
      </c>
      <c r="CR43" s="12">
        <f t="shared" si="199"/>
        <v>0</v>
      </c>
      <c r="CS43" s="24"/>
      <c r="CT43" s="18">
        <f t="shared" ref="CT43" si="200">((CP43+CQ43+CR43)/$CO$4)</f>
        <v>1.1911852293031567E-3</v>
      </c>
    </row>
    <row r="44" spans="1:101" x14ac:dyDescent="0.25">
      <c r="A44" s="35">
        <v>6</v>
      </c>
      <c r="B44" s="26">
        <f t="shared" ref="B44" si="201">B42+1</f>
        <v>44337</v>
      </c>
      <c r="C44" s="4">
        <f t="shared" ref="C44" si="202">C42-D42-E42-F42</f>
        <v>376</v>
      </c>
      <c r="D44" s="4"/>
      <c r="E44" s="4"/>
      <c r="F44" s="4"/>
      <c r="G44" s="4"/>
      <c r="H44" s="4">
        <f t="shared" ref="H44" si="203">H42-I42-J42-K42</f>
        <v>559</v>
      </c>
      <c r="I44" s="4"/>
      <c r="J44" s="4"/>
      <c r="K44" s="4"/>
      <c r="L44" s="4"/>
      <c r="M44" s="4">
        <f t="shared" ref="M44" si="204">M42-N42-O42-P42</f>
        <v>421</v>
      </c>
      <c r="N44" s="4"/>
      <c r="O44" s="4"/>
      <c r="P44" s="4"/>
      <c r="Q44" s="4"/>
      <c r="R44" s="4">
        <f t="shared" ref="R44" si="205">R42-S42-T42-U42</f>
        <v>398</v>
      </c>
      <c r="S44" s="4"/>
      <c r="T44" s="4"/>
      <c r="U44" s="4"/>
      <c r="V44" s="4"/>
      <c r="W44" s="4">
        <f t="shared" ref="W44" si="206">W42-X42-Y42-Z42</f>
        <v>0</v>
      </c>
      <c r="X44" s="4"/>
      <c r="Y44" s="4"/>
      <c r="Z44" s="4"/>
      <c r="AA44" s="4"/>
      <c r="AB44" s="4">
        <f t="shared" ref="AB44" si="207">AB42-AC42-AD42-AE42</f>
        <v>0</v>
      </c>
      <c r="AC44" s="4"/>
      <c r="AD44" s="4"/>
      <c r="AE44" s="4"/>
      <c r="AF44" s="4"/>
      <c r="AG44" s="4">
        <f t="shared" ref="AG44" si="208">AG42-AH42-AI42-AJ42</f>
        <v>0</v>
      </c>
      <c r="AH44" s="4"/>
      <c r="AI44" s="4"/>
      <c r="AJ44" s="4"/>
      <c r="AK44" s="4"/>
      <c r="AL44" s="4">
        <f t="shared" ref="AL44" si="209">AL42-AM42-AN42-AO42</f>
        <v>0</v>
      </c>
      <c r="AM44" s="4"/>
      <c r="AN44" s="4"/>
      <c r="AO44" s="4"/>
      <c r="AP44" s="4"/>
      <c r="AQ44" s="4">
        <f t="shared" ref="AQ44" si="210">AQ42-AR42-AS42-AT42</f>
        <v>0</v>
      </c>
      <c r="AR44" s="4"/>
      <c r="AS44" s="4"/>
      <c r="AT44" s="4"/>
      <c r="AU44" s="4"/>
      <c r="AV44" s="4">
        <f t="shared" ref="AV44" si="211">AV42-AW42-AX42-AY42</f>
        <v>0</v>
      </c>
      <c r="AW44" s="4"/>
      <c r="AX44" s="4"/>
      <c r="AY44" s="4"/>
      <c r="AZ44" s="4"/>
      <c r="BA44" s="4">
        <f t="shared" ref="BA44" si="212">BA42-BB42-BC42-BD42</f>
        <v>0</v>
      </c>
      <c r="BB44" s="4"/>
      <c r="BC44" s="4"/>
      <c r="BD44" s="4"/>
      <c r="BE44" s="4"/>
      <c r="BF44" s="4">
        <f t="shared" ref="BF44" si="213">BF42-BG42-BH42-BI42</f>
        <v>0</v>
      </c>
      <c r="BG44" s="4"/>
      <c r="BH44" s="4"/>
      <c r="BI44" s="4"/>
      <c r="BJ44" s="4"/>
      <c r="BK44" s="4">
        <f t="shared" ref="BK44" si="214">BK42-BL42-BM42-BN42</f>
        <v>0</v>
      </c>
      <c r="BL44" s="4"/>
      <c r="BM44" s="4"/>
      <c r="BN44" s="4"/>
      <c r="BO44" s="4"/>
      <c r="BP44" s="4">
        <f t="shared" ref="BP44" si="215">BP42-BQ42-BR42-BS42</f>
        <v>0</v>
      </c>
      <c r="BQ44" s="4"/>
      <c r="BR44" s="4"/>
      <c r="BS44" s="4"/>
      <c r="BT44" s="4"/>
      <c r="BU44" s="4">
        <f t="shared" ref="BU44" si="216">BU42-BV42-BW42-BX42</f>
        <v>0</v>
      </c>
      <c r="BV44" s="4"/>
      <c r="BW44" s="4"/>
      <c r="BX44" s="4"/>
      <c r="BY44" s="4"/>
      <c r="BZ44" s="4">
        <f t="shared" ref="BZ44" si="217">BZ42-CA42-CB42-CC42</f>
        <v>0</v>
      </c>
      <c r="CA44" s="4"/>
      <c r="CB44" s="4"/>
      <c r="CC44" s="4"/>
      <c r="CD44" s="4"/>
      <c r="CE44" s="4">
        <f t="shared" ref="CE44" si="218">CE42-CF42-CG42-CH42</f>
        <v>0</v>
      </c>
      <c r="CF44" s="4"/>
      <c r="CG44" s="4"/>
      <c r="CH44" s="4"/>
      <c r="CI44" s="4"/>
      <c r="CJ44" s="4">
        <f t="shared" ref="CJ44" si="219">CJ42-CK42-CL42-CM42</f>
        <v>0</v>
      </c>
      <c r="CK44" s="4"/>
      <c r="CL44" s="4"/>
      <c r="CM44" s="4"/>
      <c r="CO44" s="2">
        <f t="shared" ref="CO44" si="220">SUM(C44,H44,M44,R44,W44,AB44,AG44,AL44,AQ44,AV44,BA44,BF44,BK44,BP44,CJ44)</f>
        <v>1754</v>
      </c>
      <c r="CP44" s="2">
        <f t="shared" ref="CP44:CR50" si="221">SUM(D44,I44,N44,S44,X44,AC44,AH44,AM44,AR44,AW44,BB44,BG44,BL44,BQ44,CK44)</f>
        <v>0</v>
      </c>
      <c r="CQ44" s="2">
        <f t="shared" si="221"/>
        <v>0</v>
      </c>
      <c r="CR44" s="2">
        <f t="shared" si="221"/>
        <v>0</v>
      </c>
      <c r="CS44" s="5">
        <f t="shared" ref="CS44" si="222">SUM(CP44:CR44)</f>
        <v>0</v>
      </c>
      <c r="CT44" s="17">
        <f t="shared" ref="CT44" si="223">((CP44+CQ44+CR44)/CO44)</f>
        <v>0</v>
      </c>
      <c r="CV44" s="1">
        <f t="shared" ref="CV44" si="224">CV42+CS44</f>
        <v>160</v>
      </c>
      <c r="CW44" s="17">
        <f t="shared" ref="CW44" si="225">CV44/$CO$4</f>
        <v>4.7647409172126266E-2</v>
      </c>
    </row>
    <row r="45" spans="1:101" x14ac:dyDescent="0.25">
      <c r="A45" s="36"/>
      <c r="B45" s="27">
        <f t="shared" ref="B45:B50" si="226">B44+1</f>
        <v>44338</v>
      </c>
      <c r="C45" s="5">
        <f t="shared" ref="C45:C50" si="227">C44-D44-E44-F44</f>
        <v>376</v>
      </c>
      <c r="D45" s="5"/>
      <c r="E45" s="5"/>
      <c r="F45" s="5"/>
      <c r="G45" s="5"/>
      <c r="H45" s="5">
        <f t="shared" ref="H45:H50" si="228">H44-I44-J44-K44</f>
        <v>559</v>
      </c>
      <c r="I45" s="5"/>
      <c r="J45" s="5"/>
      <c r="K45" s="5"/>
      <c r="L45" s="5"/>
      <c r="M45" s="5">
        <f t="shared" ref="M45:M50" si="229">M44-N44-O44-P44</f>
        <v>421</v>
      </c>
      <c r="N45" s="5"/>
      <c r="O45" s="5"/>
      <c r="P45" s="5"/>
      <c r="Q45" s="5"/>
      <c r="R45" s="5">
        <f t="shared" ref="R45:R50" si="230">R44-S44-T44-U44</f>
        <v>398</v>
      </c>
      <c r="S45" s="5"/>
      <c r="T45" s="5"/>
      <c r="U45" s="5"/>
      <c r="V45" s="5"/>
      <c r="W45" s="5">
        <f t="shared" ref="W45:W50" si="231">W44-X44-Y44-Z44</f>
        <v>0</v>
      </c>
      <c r="X45" s="5"/>
      <c r="Y45" s="5"/>
      <c r="Z45" s="5"/>
      <c r="AA45" s="5"/>
      <c r="AB45" s="5">
        <f t="shared" ref="AB45:AB50" si="232">AB44-AC44-AD44-AE44</f>
        <v>0</v>
      </c>
      <c r="AC45" s="5"/>
      <c r="AD45" s="5"/>
      <c r="AE45" s="5"/>
      <c r="AF45" s="5"/>
      <c r="AG45" s="5">
        <f t="shared" ref="AG45:AG50" si="233">AG44-AH44-AI44-AJ44</f>
        <v>0</v>
      </c>
      <c r="AH45" s="5"/>
      <c r="AI45" s="5"/>
      <c r="AJ45" s="5"/>
      <c r="AK45" s="5"/>
      <c r="AL45" s="5">
        <f t="shared" ref="AL45:AL50" si="234">AL44-AM44-AN44-AO44</f>
        <v>0</v>
      </c>
      <c r="AM45" s="5"/>
      <c r="AN45" s="5"/>
      <c r="AO45" s="5"/>
      <c r="AP45" s="5"/>
      <c r="AQ45" s="5">
        <f t="shared" ref="AQ45:AQ50" si="235">AQ44-AR44-AS44-AT44</f>
        <v>0</v>
      </c>
      <c r="AR45" s="5"/>
      <c r="AS45" s="5"/>
      <c r="AT45" s="5"/>
      <c r="AU45" s="5"/>
      <c r="AV45" s="5">
        <f t="shared" ref="AV45:AV50" si="236">AV44-AW44-AX44-AY44</f>
        <v>0</v>
      </c>
      <c r="AW45" s="5"/>
      <c r="AX45" s="5"/>
      <c r="AY45" s="5"/>
      <c r="AZ45" s="5"/>
      <c r="BA45" s="5">
        <f t="shared" ref="BA45:BA50" si="237">BA44-BB44-BC44-BD44</f>
        <v>0</v>
      </c>
      <c r="BB45" s="5"/>
      <c r="BC45" s="5"/>
      <c r="BD45" s="5"/>
      <c r="BE45" s="5"/>
      <c r="BF45" s="5">
        <f t="shared" ref="BF45:BF50" si="238">BF44-BG44-BH44-BI44</f>
        <v>0</v>
      </c>
      <c r="BG45" s="5"/>
      <c r="BH45" s="5"/>
      <c r="BI45" s="5"/>
      <c r="BJ45" s="5"/>
      <c r="BK45" s="5">
        <f t="shared" ref="BK45:BK50" si="239">BK44-BL44-BM44-BN44</f>
        <v>0</v>
      </c>
      <c r="BL45" s="5"/>
      <c r="BM45" s="5"/>
      <c r="BN45" s="5"/>
      <c r="BO45" s="5"/>
      <c r="BP45" s="5">
        <f t="shared" ref="BP45:BP50" si="240">BP44-BQ44-BR44-BS44</f>
        <v>0</v>
      </c>
      <c r="BQ45" s="5"/>
      <c r="BR45" s="5"/>
      <c r="BS45" s="5"/>
      <c r="BT45" s="5"/>
      <c r="BU45" s="5">
        <f t="shared" ref="BU45:BU50" si="241">BU44-BV44-BW44-BX44</f>
        <v>0</v>
      </c>
      <c r="BV45" s="5"/>
      <c r="BW45" s="5"/>
      <c r="BX45" s="5"/>
      <c r="BY45" s="5"/>
      <c r="BZ45" s="5">
        <f t="shared" ref="BZ45:BZ50" si="242">BZ44-CA44-CB44-CC44</f>
        <v>0</v>
      </c>
      <c r="CA45" s="5"/>
      <c r="CB45" s="5"/>
      <c r="CC45" s="5"/>
      <c r="CD45" s="5"/>
      <c r="CE45" s="5">
        <f t="shared" ref="CE45:CE50" si="243">CE44-CF44-CG44-CH44</f>
        <v>0</v>
      </c>
      <c r="CF45" s="5"/>
      <c r="CG45" s="5"/>
      <c r="CH45" s="5"/>
      <c r="CI45" s="5"/>
      <c r="CJ45" s="5">
        <f t="shared" ref="CJ45:CJ50" si="244">CJ44-CK44-CL44-CM44</f>
        <v>0</v>
      </c>
      <c r="CK45" s="5"/>
      <c r="CL45" s="5"/>
      <c r="CM45" s="5"/>
      <c r="CO45" s="2">
        <f t="shared" si="74"/>
        <v>1754</v>
      </c>
      <c r="CP45" s="2">
        <f t="shared" si="221"/>
        <v>0</v>
      </c>
      <c r="CQ45" s="2">
        <f t="shared" si="221"/>
        <v>0</v>
      </c>
      <c r="CR45" s="2">
        <f t="shared" si="221"/>
        <v>0</v>
      </c>
      <c r="CS45" s="5">
        <f t="shared" si="27"/>
        <v>0</v>
      </c>
      <c r="CT45" s="17">
        <f t="shared" si="4"/>
        <v>0</v>
      </c>
      <c r="CV45" s="1">
        <f t="shared" ref="CV45" si="245">CV44+CS45</f>
        <v>160</v>
      </c>
      <c r="CW45" s="17">
        <f t="shared" si="79"/>
        <v>4.7647409172126266E-2</v>
      </c>
    </row>
    <row r="46" spans="1:101" x14ac:dyDescent="0.25">
      <c r="A46" s="36"/>
      <c r="B46" s="27">
        <f t="shared" si="226"/>
        <v>44339</v>
      </c>
      <c r="C46" s="5">
        <f t="shared" si="227"/>
        <v>376</v>
      </c>
      <c r="D46" s="5"/>
      <c r="E46" s="5"/>
      <c r="F46" s="5"/>
      <c r="G46" s="5"/>
      <c r="H46" s="5">
        <f t="shared" si="228"/>
        <v>559</v>
      </c>
      <c r="I46" s="5"/>
      <c r="J46" s="5"/>
      <c r="K46" s="5"/>
      <c r="L46" s="5"/>
      <c r="M46" s="5">
        <f t="shared" si="229"/>
        <v>421</v>
      </c>
      <c r="N46" s="5"/>
      <c r="O46" s="5"/>
      <c r="P46" s="5"/>
      <c r="Q46" s="5"/>
      <c r="R46" s="5">
        <f t="shared" si="230"/>
        <v>398</v>
      </c>
      <c r="S46" s="5"/>
      <c r="T46" s="5"/>
      <c r="U46" s="5"/>
      <c r="V46" s="5"/>
      <c r="W46" s="5">
        <f t="shared" si="231"/>
        <v>0</v>
      </c>
      <c r="X46" s="5"/>
      <c r="Y46" s="5"/>
      <c r="Z46" s="5"/>
      <c r="AA46" s="5"/>
      <c r="AB46" s="5">
        <f t="shared" si="232"/>
        <v>0</v>
      </c>
      <c r="AC46" s="5"/>
      <c r="AD46" s="5"/>
      <c r="AE46" s="5"/>
      <c r="AF46" s="5"/>
      <c r="AG46" s="5">
        <f t="shared" si="233"/>
        <v>0</v>
      </c>
      <c r="AH46" s="5"/>
      <c r="AI46" s="5"/>
      <c r="AJ46" s="5"/>
      <c r="AK46" s="5"/>
      <c r="AL46" s="5">
        <f t="shared" si="234"/>
        <v>0</v>
      </c>
      <c r="AM46" s="5"/>
      <c r="AN46" s="5"/>
      <c r="AO46" s="5"/>
      <c r="AP46" s="5"/>
      <c r="AQ46" s="5">
        <f t="shared" si="235"/>
        <v>0</v>
      </c>
      <c r="AR46" s="5"/>
      <c r="AS46" s="5"/>
      <c r="AT46" s="5"/>
      <c r="AU46" s="5"/>
      <c r="AV46" s="5">
        <f t="shared" si="236"/>
        <v>0</v>
      </c>
      <c r="AW46" s="5"/>
      <c r="AX46" s="5"/>
      <c r="AY46" s="5"/>
      <c r="AZ46" s="5"/>
      <c r="BA46" s="5">
        <f t="shared" si="237"/>
        <v>0</v>
      </c>
      <c r="BB46" s="5"/>
      <c r="BC46" s="5"/>
      <c r="BD46" s="5"/>
      <c r="BE46" s="5"/>
      <c r="BF46" s="5">
        <f t="shared" si="238"/>
        <v>0</v>
      </c>
      <c r="BG46" s="5"/>
      <c r="BH46" s="5"/>
      <c r="BI46" s="5"/>
      <c r="BJ46" s="5"/>
      <c r="BK46" s="5">
        <f t="shared" si="239"/>
        <v>0</v>
      </c>
      <c r="BL46" s="5"/>
      <c r="BM46" s="5"/>
      <c r="BN46" s="5"/>
      <c r="BO46" s="5"/>
      <c r="BP46" s="5">
        <f t="shared" si="240"/>
        <v>0</v>
      </c>
      <c r="BQ46" s="5"/>
      <c r="BR46" s="5"/>
      <c r="BS46" s="5"/>
      <c r="BT46" s="5"/>
      <c r="BU46" s="5">
        <f t="shared" si="241"/>
        <v>0</v>
      </c>
      <c r="BV46" s="5"/>
      <c r="BW46" s="5"/>
      <c r="BX46" s="5"/>
      <c r="BY46" s="5"/>
      <c r="BZ46" s="5">
        <f t="shared" si="242"/>
        <v>0</v>
      </c>
      <c r="CA46" s="5"/>
      <c r="CB46" s="5"/>
      <c r="CC46" s="5"/>
      <c r="CD46" s="5"/>
      <c r="CE46" s="5">
        <f t="shared" si="243"/>
        <v>0</v>
      </c>
      <c r="CF46" s="5"/>
      <c r="CG46" s="5"/>
      <c r="CH46" s="5"/>
      <c r="CI46" s="5"/>
      <c r="CJ46" s="5">
        <f t="shared" si="244"/>
        <v>0</v>
      </c>
      <c r="CK46" s="5"/>
      <c r="CL46" s="5"/>
      <c r="CM46" s="5"/>
      <c r="CO46" s="2">
        <f t="shared" si="74"/>
        <v>1754</v>
      </c>
      <c r="CP46" s="2">
        <f t="shared" si="221"/>
        <v>0</v>
      </c>
      <c r="CQ46" s="2">
        <f t="shared" si="221"/>
        <v>0</v>
      </c>
      <c r="CR46" s="2">
        <f t="shared" si="221"/>
        <v>0</v>
      </c>
      <c r="CS46" s="5">
        <f t="shared" si="27"/>
        <v>0</v>
      </c>
      <c r="CT46" s="17">
        <f t="shared" si="4"/>
        <v>0</v>
      </c>
      <c r="CV46" s="1">
        <f t="shared" si="99"/>
        <v>160</v>
      </c>
      <c r="CW46" s="17">
        <f t="shared" si="79"/>
        <v>4.7647409172126266E-2</v>
      </c>
    </row>
    <row r="47" spans="1:101" x14ac:dyDescent="0.25">
      <c r="A47" s="36"/>
      <c r="B47" s="27">
        <f t="shared" si="226"/>
        <v>44340</v>
      </c>
      <c r="C47" s="5">
        <f t="shared" si="227"/>
        <v>376</v>
      </c>
      <c r="D47" s="5"/>
      <c r="E47" s="5"/>
      <c r="F47" s="5"/>
      <c r="G47" s="5"/>
      <c r="H47" s="5">
        <f t="shared" si="228"/>
        <v>559</v>
      </c>
      <c r="I47" s="5"/>
      <c r="J47" s="5"/>
      <c r="K47" s="5"/>
      <c r="L47" s="5"/>
      <c r="M47" s="5">
        <f t="shared" si="229"/>
        <v>421</v>
      </c>
      <c r="N47" s="5"/>
      <c r="O47" s="5"/>
      <c r="P47" s="5"/>
      <c r="Q47" s="5"/>
      <c r="R47" s="5">
        <f t="shared" si="230"/>
        <v>398</v>
      </c>
      <c r="S47" s="5"/>
      <c r="T47" s="5"/>
      <c r="U47" s="5"/>
      <c r="V47" s="5"/>
      <c r="W47" s="5">
        <f t="shared" si="231"/>
        <v>0</v>
      </c>
      <c r="X47" s="5"/>
      <c r="Y47" s="5"/>
      <c r="Z47" s="5"/>
      <c r="AA47" s="5"/>
      <c r="AB47" s="5">
        <f t="shared" si="232"/>
        <v>0</v>
      </c>
      <c r="AC47" s="5"/>
      <c r="AD47" s="5"/>
      <c r="AE47" s="5"/>
      <c r="AF47" s="5"/>
      <c r="AG47" s="5">
        <f t="shared" si="233"/>
        <v>0</v>
      </c>
      <c r="AH47" s="5"/>
      <c r="AI47" s="5"/>
      <c r="AJ47" s="5"/>
      <c r="AK47" s="5"/>
      <c r="AL47" s="5">
        <f t="shared" si="234"/>
        <v>0</v>
      </c>
      <c r="AM47" s="5"/>
      <c r="AN47" s="5"/>
      <c r="AO47" s="5"/>
      <c r="AP47" s="5"/>
      <c r="AQ47" s="5">
        <f t="shared" si="235"/>
        <v>0</v>
      </c>
      <c r="AR47" s="5"/>
      <c r="AS47" s="5"/>
      <c r="AT47" s="5"/>
      <c r="AU47" s="5"/>
      <c r="AV47" s="5">
        <f t="shared" si="236"/>
        <v>0</v>
      </c>
      <c r="AW47" s="5"/>
      <c r="AX47" s="5"/>
      <c r="AY47" s="5"/>
      <c r="AZ47" s="5"/>
      <c r="BA47" s="5">
        <f t="shared" si="237"/>
        <v>0</v>
      </c>
      <c r="BB47" s="5"/>
      <c r="BC47" s="5"/>
      <c r="BD47" s="5"/>
      <c r="BE47" s="5"/>
      <c r="BF47" s="5">
        <f t="shared" si="238"/>
        <v>0</v>
      </c>
      <c r="BG47" s="5"/>
      <c r="BH47" s="5"/>
      <c r="BI47" s="5"/>
      <c r="BJ47" s="5"/>
      <c r="BK47" s="5">
        <f t="shared" si="239"/>
        <v>0</v>
      </c>
      <c r="BL47" s="5"/>
      <c r="BM47" s="5"/>
      <c r="BN47" s="5"/>
      <c r="BO47" s="5"/>
      <c r="BP47" s="5">
        <f t="shared" si="240"/>
        <v>0</v>
      </c>
      <c r="BQ47" s="5"/>
      <c r="BR47" s="5"/>
      <c r="BS47" s="5"/>
      <c r="BT47" s="5"/>
      <c r="BU47" s="5">
        <f t="shared" si="241"/>
        <v>0</v>
      </c>
      <c r="BV47" s="5"/>
      <c r="BW47" s="5"/>
      <c r="BX47" s="5"/>
      <c r="BY47" s="5"/>
      <c r="BZ47" s="5">
        <f t="shared" si="242"/>
        <v>0</v>
      </c>
      <c r="CA47" s="5"/>
      <c r="CB47" s="5"/>
      <c r="CC47" s="5"/>
      <c r="CD47" s="5"/>
      <c r="CE47" s="5">
        <f t="shared" si="243"/>
        <v>0</v>
      </c>
      <c r="CF47" s="5"/>
      <c r="CG47" s="5"/>
      <c r="CH47" s="5"/>
      <c r="CI47" s="5"/>
      <c r="CJ47" s="5">
        <f t="shared" si="244"/>
        <v>0</v>
      </c>
      <c r="CK47" s="5"/>
      <c r="CL47" s="5"/>
      <c r="CM47" s="5"/>
      <c r="CO47" s="2">
        <f t="shared" si="74"/>
        <v>1754</v>
      </c>
      <c r="CP47" s="2">
        <f t="shared" si="221"/>
        <v>0</v>
      </c>
      <c r="CQ47" s="2">
        <f t="shared" si="221"/>
        <v>0</v>
      </c>
      <c r="CR47" s="2">
        <f t="shared" si="221"/>
        <v>0</v>
      </c>
      <c r="CS47" s="5">
        <f t="shared" si="27"/>
        <v>0</v>
      </c>
      <c r="CT47" s="17">
        <f t="shared" si="4"/>
        <v>0</v>
      </c>
      <c r="CV47" s="1">
        <f t="shared" si="99"/>
        <v>160</v>
      </c>
      <c r="CW47" s="17">
        <f t="shared" si="79"/>
        <v>4.7647409172126266E-2</v>
      </c>
    </row>
    <row r="48" spans="1:101" x14ac:dyDescent="0.25">
      <c r="A48" s="36"/>
      <c r="B48" s="27">
        <f t="shared" si="226"/>
        <v>44341</v>
      </c>
      <c r="C48" s="5">
        <f t="shared" si="227"/>
        <v>376</v>
      </c>
      <c r="D48" s="5"/>
      <c r="E48" s="5"/>
      <c r="F48" s="5"/>
      <c r="G48" s="5"/>
      <c r="H48" s="5">
        <f t="shared" si="228"/>
        <v>559</v>
      </c>
      <c r="I48" s="5"/>
      <c r="J48" s="5"/>
      <c r="K48" s="5"/>
      <c r="L48" s="5"/>
      <c r="M48" s="5">
        <f t="shared" si="229"/>
        <v>421</v>
      </c>
      <c r="N48" s="5"/>
      <c r="O48" s="5"/>
      <c r="P48" s="5"/>
      <c r="Q48" s="5"/>
      <c r="R48" s="5">
        <f t="shared" si="230"/>
        <v>398</v>
      </c>
      <c r="S48" s="5"/>
      <c r="T48" s="5"/>
      <c r="U48" s="5"/>
      <c r="V48" s="5"/>
      <c r="W48" s="5">
        <f t="shared" si="231"/>
        <v>0</v>
      </c>
      <c r="X48" s="5"/>
      <c r="Y48" s="5"/>
      <c r="Z48" s="5"/>
      <c r="AA48" s="5"/>
      <c r="AB48" s="5">
        <f t="shared" si="232"/>
        <v>0</v>
      </c>
      <c r="AC48" s="5"/>
      <c r="AD48" s="5"/>
      <c r="AE48" s="5"/>
      <c r="AF48" s="5"/>
      <c r="AG48" s="5">
        <f t="shared" si="233"/>
        <v>0</v>
      </c>
      <c r="AH48" s="5"/>
      <c r="AI48" s="5"/>
      <c r="AJ48" s="5"/>
      <c r="AK48" s="5"/>
      <c r="AL48" s="5">
        <f t="shared" si="234"/>
        <v>0</v>
      </c>
      <c r="AM48" s="5"/>
      <c r="AN48" s="5"/>
      <c r="AO48" s="5"/>
      <c r="AP48" s="5"/>
      <c r="AQ48" s="5">
        <f t="shared" si="235"/>
        <v>0</v>
      </c>
      <c r="AR48" s="5"/>
      <c r="AS48" s="5"/>
      <c r="AT48" s="5"/>
      <c r="AU48" s="5"/>
      <c r="AV48" s="5">
        <f t="shared" si="236"/>
        <v>0</v>
      </c>
      <c r="AW48" s="5"/>
      <c r="AX48" s="5"/>
      <c r="AY48" s="5"/>
      <c r="AZ48" s="5"/>
      <c r="BA48" s="5">
        <f t="shared" si="237"/>
        <v>0</v>
      </c>
      <c r="BB48" s="5"/>
      <c r="BC48" s="5"/>
      <c r="BD48" s="5"/>
      <c r="BE48" s="5"/>
      <c r="BF48" s="5">
        <f t="shared" si="238"/>
        <v>0</v>
      </c>
      <c r="BG48" s="5"/>
      <c r="BH48" s="5"/>
      <c r="BI48" s="5"/>
      <c r="BJ48" s="5"/>
      <c r="BK48" s="5">
        <f t="shared" si="239"/>
        <v>0</v>
      </c>
      <c r="BL48" s="5"/>
      <c r="BM48" s="5"/>
      <c r="BN48" s="5"/>
      <c r="BO48" s="5"/>
      <c r="BP48" s="5">
        <f t="shared" si="240"/>
        <v>0</v>
      </c>
      <c r="BQ48" s="5"/>
      <c r="BR48" s="5"/>
      <c r="BS48" s="5"/>
      <c r="BT48" s="5"/>
      <c r="BU48" s="5">
        <f t="shared" si="241"/>
        <v>0</v>
      </c>
      <c r="BV48" s="5"/>
      <c r="BW48" s="5"/>
      <c r="BX48" s="5"/>
      <c r="BY48" s="5"/>
      <c r="BZ48" s="5">
        <f t="shared" si="242"/>
        <v>0</v>
      </c>
      <c r="CA48" s="5"/>
      <c r="CB48" s="5"/>
      <c r="CC48" s="5"/>
      <c r="CD48" s="5"/>
      <c r="CE48" s="5">
        <f t="shared" si="243"/>
        <v>0</v>
      </c>
      <c r="CF48" s="5"/>
      <c r="CG48" s="5"/>
      <c r="CH48" s="5"/>
      <c r="CI48" s="5"/>
      <c r="CJ48" s="5">
        <f t="shared" si="244"/>
        <v>0</v>
      </c>
      <c r="CK48" s="5"/>
      <c r="CL48" s="5"/>
      <c r="CM48" s="5"/>
      <c r="CO48" s="2">
        <f t="shared" si="74"/>
        <v>1754</v>
      </c>
      <c r="CP48" s="2">
        <f t="shared" si="221"/>
        <v>0</v>
      </c>
      <c r="CQ48" s="2">
        <f t="shared" si="221"/>
        <v>0</v>
      </c>
      <c r="CR48" s="2">
        <f t="shared" si="221"/>
        <v>0</v>
      </c>
      <c r="CS48" s="5">
        <f t="shared" si="27"/>
        <v>0</v>
      </c>
      <c r="CT48" s="17">
        <f t="shared" si="4"/>
        <v>0</v>
      </c>
      <c r="CV48" s="1">
        <f t="shared" si="99"/>
        <v>160</v>
      </c>
      <c r="CW48" s="17">
        <f t="shared" si="79"/>
        <v>4.7647409172126266E-2</v>
      </c>
    </row>
    <row r="49" spans="1:101" x14ac:dyDescent="0.25">
      <c r="A49" s="36"/>
      <c r="B49" s="27">
        <f t="shared" si="226"/>
        <v>44342</v>
      </c>
      <c r="C49" s="5">
        <f t="shared" si="227"/>
        <v>376</v>
      </c>
      <c r="D49" s="5"/>
      <c r="E49" s="5"/>
      <c r="F49" s="5"/>
      <c r="G49" s="5"/>
      <c r="H49" s="5">
        <f t="shared" si="228"/>
        <v>559</v>
      </c>
      <c r="I49" s="5"/>
      <c r="J49" s="5"/>
      <c r="K49" s="5"/>
      <c r="L49" s="5"/>
      <c r="M49" s="5">
        <f t="shared" si="229"/>
        <v>421</v>
      </c>
      <c r="N49" s="5"/>
      <c r="O49" s="5"/>
      <c r="P49" s="5"/>
      <c r="Q49" s="5"/>
      <c r="R49" s="5">
        <f t="shared" si="230"/>
        <v>398</v>
      </c>
      <c r="S49" s="5"/>
      <c r="T49" s="5"/>
      <c r="U49" s="5"/>
      <c r="V49" s="5"/>
      <c r="W49" s="5">
        <f t="shared" si="231"/>
        <v>0</v>
      </c>
      <c r="X49" s="5"/>
      <c r="Y49" s="5"/>
      <c r="Z49" s="5"/>
      <c r="AA49" s="5"/>
      <c r="AB49" s="5">
        <f t="shared" si="232"/>
        <v>0</v>
      </c>
      <c r="AC49" s="5"/>
      <c r="AD49" s="5"/>
      <c r="AE49" s="5"/>
      <c r="AF49" s="5"/>
      <c r="AG49" s="5">
        <f t="shared" si="233"/>
        <v>0</v>
      </c>
      <c r="AH49" s="5"/>
      <c r="AI49" s="5"/>
      <c r="AJ49" s="5"/>
      <c r="AK49" s="5"/>
      <c r="AL49" s="5">
        <f t="shared" si="234"/>
        <v>0</v>
      </c>
      <c r="AM49" s="5"/>
      <c r="AN49" s="5"/>
      <c r="AO49" s="5"/>
      <c r="AP49" s="5"/>
      <c r="AQ49" s="5">
        <f t="shared" si="235"/>
        <v>0</v>
      </c>
      <c r="AR49" s="5"/>
      <c r="AS49" s="5"/>
      <c r="AT49" s="5"/>
      <c r="AU49" s="5"/>
      <c r="AV49" s="5">
        <f t="shared" si="236"/>
        <v>0</v>
      </c>
      <c r="AW49" s="5"/>
      <c r="AX49" s="5"/>
      <c r="AY49" s="5"/>
      <c r="AZ49" s="5"/>
      <c r="BA49" s="5">
        <f t="shared" si="237"/>
        <v>0</v>
      </c>
      <c r="BB49" s="5"/>
      <c r="BC49" s="5"/>
      <c r="BD49" s="5"/>
      <c r="BE49" s="5"/>
      <c r="BF49" s="5">
        <f t="shared" si="238"/>
        <v>0</v>
      </c>
      <c r="BG49" s="5"/>
      <c r="BH49" s="5"/>
      <c r="BI49" s="5"/>
      <c r="BJ49" s="5"/>
      <c r="BK49" s="5">
        <f t="shared" si="239"/>
        <v>0</v>
      </c>
      <c r="BL49" s="5"/>
      <c r="BM49" s="5"/>
      <c r="BN49" s="5"/>
      <c r="BO49" s="5"/>
      <c r="BP49" s="5">
        <f t="shared" si="240"/>
        <v>0</v>
      </c>
      <c r="BQ49" s="5"/>
      <c r="BR49" s="5"/>
      <c r="BS49" s="5"/>
      <c r="BT49" s="5"/>
      <c r="BU49" s="5">
        <f t="shared" si="241"/>
        <v>0</v>
      </c>
      <c r="BV49" s="5"/>
      <c r="BW49" s="5"/>
      <c r="BX49" s="5"/>
      <c r="BY49" s="5"/>
      <c r="BZ49" s="5">
        <f t="shared" si="242"/>
        <v>0</v>
      </c>
      <c r="CA49" s="5"/>
      <c r="CB49" s="5"/>
      <c r="CC49" s="5"/>
      <c r="CD49" s="5"/>
      <c r="CE49" s="5">
        <f t="shared" si="243"/>
        <v>0</v>
      </c>
      <c r="CF49" s="5"/>
      <c r="CG49" s="5"/>
      <c r="CH49" s="5"/>
      <c r="CI49" s="5"/>
      <c r="CJ49" s="5">
        <f t="shared" si="244"/>
        <v>0</v>
      </c>
      <c r="CK49" s="5"/>
      <c r="CL49" s="5"/>
      <c r="CM49" s="5"/>
      <c r="CO49" s="2">
        <f t="shared" si="74"/>
        <v>1754</v>
      </c>
      <c r="CP49" s="2">
        <f t="shared" si="221"/>
        <v>0</v>
      </c>
      <c r="CQ49" s="2">
        <f t="shared" si="221"/>
        <v>0</v>
      </c>
      <c r="CR49" s="2">
        <f t="shared" si="221"/>
        <v>0</v>
      </c>
      <c r="CS49" s="5">
        <f t="shared" si="27"/>
        <v>0</v>
      </c>
      <c r="CT49" s="17">
        <f t="shared" si="4"/>
        <v>0</v>
      </c>
      <c r="CV49" s="1">
        <f t="shared" si="99"/>
        <v>160</v>
      </c>
      <c r="CW49" s="17">
        <f t="shared" si="79"/>
        <v>4.7647409172126266E-2</v>
      </c>
    </row>
    <row r="50" spans="1:101" ht="18.75" thickBot="1" x14ac:dyDescent="0.3">
      <c r="A50" s="37"/>
      <c r="B50" s="28">
        <f t="shared" si="226"/>
        <v>44343</v>
      </c>
      <c r="C50" s="6">
        <f t="shared" si="227"/>
        <v>376</v>
      </c>
      <c r="D50" s="6"/>
      <c r="E50" s="6"/>
      <c r="F50" s="6"/>
      <c r="G50" s="6"/>
      <c r="H50" s="6">
        <f t="shared" si="228"/>
        <v>559</v>
      </c>
      <c r="I50" s="6">
        <v>1</v>
      </c>
      <c r="J50" s="6"/>
      <c r="K50" s="6"/>
      <c r="L50" s="6"/>
      <c r="M50" s="6">
        <f t="shared" si="229"/>
        <v>421</v>
      </c>
      <c r="N50" s="6"/>
      <c r="O50" s="6"/>
      <c r="P50" s="6"/>
      <c r="Q50" s="6"/>
      <c r="R50" s="6">
        <f t="shared" si="230"/>
        <v>398</v>
      </c>
      <c r="S50" s="6"/>
      <c r="T50" s="6"/>
      <c r="U50" s="6"/>
      <c r="V50" s="6"/>
      <c r="W50" s="6">
        <f t="shared" si="231"/>
        <v>0</v>
      </c>
      <c r="X50" s="6"/>
      <c r="Y50" s="6"/>
      <c r="Z50" s="6"/>
      <c r="AA50" s="6"/>
      <c r="AB50" s="6">
        <f t="shared" si="232"/>
        <v>0</v>
      </c>
      <c r="AC50" s="6"/>
      <c r="AD50" s="6"/>
      <c r="AE50" s="6"/>
      <c r="AF50" s="6"/>
      <c r="AG50" s="6">
        <f t="shared" si="233"/>
        <v>0</v>
      </c>
      <c r="AH50" s="6"/>
      <c r="AI50" s="6"/>
      <c r="AJ50" s="6"/>
      <c r="AK50" s="6"/>
      <c r="AL50" s="6">
        <f t="shared" si="234"/>
        <v>0</v>
      </c>
      <c r="AM50" s="6"/>
      <c r="AN50" s="6"/>
      <c r="AO50" s="6"/>
      <c r="AP50" s="6"/>
      <c r="AQ50" s="6">
        <f t="shared" si="235"/>
        <v>0</v>
      </c>
      <c r="AR50" s="6"/>
      <c r="AS50" s="6"/>
      <c r="AT50" s="6"/>
      <c r="AU50" s="6"/>
      <c r="AV50" s="6">
        <f t="shared" si="236"/>
        <v>0</v>
      </c>
      <c r="AW50" s="6"/>
      <c r="AX50" s="6"/>
      <c r="AY50" s="6"/>
      <c r="AZ50" s="6"/>
      <c r="BA50" s="6">
        <f t="shared" si="237"/>
        <v>0</v>
      </c>
      <c r="BB50" s="6"/>
      <c r="BC50" s="6"/>
      <c r="BD50" s="6"/>
      <c r="BE50" s="6"/>
      <c r="BF50" s="6">
        <f t="shared" si="238"/>
        <v>0</v>
      </c>
      <c r="BG50" s="6"/>
      <c r="BH50" s="6"/>
      <c r="BI50" s="6"/>
      <c r="BJ50" s="6"/>
      <c r="BK50" s="6">
        <f t="shared" si="239"/>
        <v>0</v>
      </c>
      <c r="BL50" s="6"/>
      <c r="BM50" s="6"/>
      <c r="BN50" s="6"/>
      <c r="BO50" s="6"/>
      <c r="BP50" s="6">
        <f t="shared" si="240"/>
        <v>0</v>
      </c>
      <c r="BQ50" s="6"/>
      <c r="BR50" s="6"/>
      <c r="BS50" s="6"/>
      <c r="BT50" s="6"/>
      <c r="BU50" s="6">
        <f t="shared" si="241"/>
        <v>0</v>
      </c>
      <c r="BV50" s="6"/>
      <c r="BW50" s="6"/>
      <c r="BX50" s="6"/>
      <c r="BY50" s="6"/>
      <c r="BZ50" s="6">
        <f t="shared" si="242"/>
        <v>0</v>
      </c>
      <c r="CA50" s="6"/>
      <c r="CB50" s="6"/>
      <c r="CC50" s="6"/>
      <c r="CD50" s="6"/>
      <c r="CE50" s="6">
        <f t="shared" si="243"/>
        <v>0</v>
      </c>
      <c r="CF50" s="6"/>
      <c r="CG50" s="6"/>
      <c r="CH50" s="6"/>
      <c r="CI50" s="6"/>
      <c r="CJ50" s="6">
        <f t="shared" si="244"/>
        <v>0</v>
      </c>
      <c r="CK50" s="6"/>
      <c r="CL50" s="6"/>
      <c r="CM50" s="6"/>
      <c r="CO50" s="2">
        <f t="shared" si="74"/>
        <v>1754</v>
      </c>
      <c r="CP50" s="2">
        <f t="shared" si="221"/>
        <v>1</v>
      </c>
      <c r="CQ50" s="2">
        <f t="shared" si="221"/>
        <v>0</v>
      </c>
      <c r="CR50" s="2">
        <f t="shared" si="221"/>
        <v>0</v>
      </c>
      <c r="CS50" s="5">
        <f t="shared" si="27"/>
        <v>1</v>
      </c>
      <c r="CT50" s="17">
        <f t="shared" si="4"/>
        <v>5.7012542759407071E-4</v>
      </c>
      <c r="CV50" s="1">
        <f t="shared" si="99"/>
        <v>161</v>
      </c>
      <c r="CW50" s="17">
        <f t="shared" si="79"/>
        <v>4.7945205479452052E-2</v>
      </c>
    </row>
    <row r="51" spans="1:101" ht="18.75" thickTop="1" x14ac:dyDescent="0.25">
      <c r="B51" s="29"/>
      <c r="CO51" s="2"/>
      <c r="CP51" s="12">
        <f t="shared" ref="CP51:CR51" si="246">SUM(CP44:CP50)</f>
        <v>1</v>
      </c>
      <c r="CQ51" s="12">
        <f t="shared" si="246"/>
        <v>0</v>
      </c>
      <c r="CR51" s="12">
        <f t="shared" si="246"/>
        <v>0</v>
      </c>
      <c r="CS51" s="24"/>
      <c r="CT51" s="18">
        <f t="shared" ref="CT51" si="247">((CP51+CQ51+CR51)/$CO$4)</f>
        <v>2.9779630732578919E-4</v>
      </c>
    </row>
    <row r="52" spans="1:101" x14ac:dyDescent="0.25">
      <c r="A52" s="35">
        <v>7</v>
      </c>
      <c r="B52" s="26">
        <f t="shared" ref="B52" si="248">B50+1</f>
        <v>44344</v>
      </c>
      <c r="C52" s="4">
        <f t="shared" ref="C52" si="249">C50-D50-E50-F50</f>
        <v>376</v>
      </c>
      <c r="D52" s="4"/>
      <c r="E52" s="4"/>
      <c r="F52" s="4"/>
      <c r="G52" s="4"/>
      <c r="H52" s="4">
        <f t="shared" ref="H52" si="250">H50-I50-J50-K50</f>
        <v>558</v>
      </c>
      <c r="I52" s="4"/>
      <c r="J52" s="4"/>
      <c r="K52" s="4"/>
      <c r="L52" s="4"/>
      <c r="M52" s="4">
        <f t="shared" ref="M52" si="251">M50-N50-O50-P50</f>
        <v>421</v>
      </c>
      <c r="N52" s="4"/>
      <c r="O52" s="4"/>
      <c r="P52" s="4"/>
      <c r="Q52" s="4"/>
      <c r="R52" s="4">
        <f t="shared" ref="R52" si="252">R50-S50-T50-U50</f>
        <v>398</v>
      </c>
      <c r="S52" s="4"/>
      <c r="T52" s="4"/>
      <c r="U52" s="4"/>
      <c r="V52" s="4"/>
      <c r="W52" s="4">
        <f t="shared" ref="W52" si="253">W50-X50-Y50-Z50</f>
        <v>0</v>
      </c>
      <c r="X52" s="4"/>
      <c r="Y52" s="4"/>
      <c r="Z52" s="4"/>
      <c r="AA52" s="4"/>
      <c r="AB52" s="4">
        <f t="shared" ref="AB52" si="254">AB50-AC50-AD50-AE50</f>
        <v>0</v>
      </c>
      <c r="AC52" s="4"/>
      <c r="AD52" s="4"/>
      <c r="AE52" s="4"/>
      <c r="AF52" s="4"/>
      <c r="AG52" s="4">
        <f t="shared" ref="AG52" si="255">AG50-AH50-AI50-AJ50</f>
        <v>0</v>
      </c>
      <c r="AH52" s="4"/>
      <c r="AI52" s="4"/>
      <c r="AJ52" s="4"/>
      <c r="AK52" s="4"/>
      <c r="AL52" s="4">
        <f t="shared" ref="AL52" si="256">AL50-AM50-AN50-AO50</f>
        <v>0</v>
      </c>
      <c r="AM52" s="4"/>
      <c r="AN52" s="4"/>
      <c r="AO52" s="4"/>
      <c r="AP52" s="4"/>
      <c r="AQ52" s="4">
        <f t="shared" ref="AQ52" si="257">AQ50-AR50-AS50-AT50</f>
        <v>0</v>
      </c>
      <c r="AR52" s="4"/>
      <c r="AS52" s="4"/>
      <c r="AT52" s="4"/>
      <c r="AU52" s="4"/>
      <c r="AV52" s="4">
        <f t="shared" ref="AV52" si="258">AV50-AW50-AX50-AY50</f>
        <v>0</v>
      </c>
      <c r="AW52" s="4"/>
      <c r="AX52" s="4"/>
      <c r="AY52" s="4"/>
      <c r="AZ52" s="4"/>
      <c r="BA52" s="4">
        <f t="shared" ref="BA52" si="259">BA50-BB50-BC50-BD50</f>
        <v>0</v>
      </c>
      <c r="BB52" s="4"/>
      <c r="BC52" s="4"/>
      <c r="BD52" s="4"/>
      <c r="BE52" s="4"/>
      <c r="BF52" s="4">
        <f t="shared" ref="BF52" si="260">BF50-BG50-BH50-BI50</f>
        <v>0</v>
      </c>
      <c r="BG52" s="4"/>
      <c r="BH52" s="4"/>
      <c r="BI52" s="4"/>
      <c r="BJ52" s="4"/>
      <c r="BK52" s="4">
        <f t="shared" ref="BK52" si="261">BK50-BL50-BM50-BN50</f>
        <v>0</v>
      </c>
      <c r="BL52" s="4"/>
      <c r="BM52" s="4"/>
      <c r="BN52" s="4"/>
      <c r="BO52" s="4"/>
      <c r="BP52" s="4">
        <f t="shared" ref="BP52" si="262">BP50-BQ50-BR50-BS50</f>
        <v>0</v>
      </c>
      <c r="BQ52" s="4"/>
      <c r="BR52" s="4"/>
      <c r="BS52" s="4"/>
      <c r="BT52" s="4"/>
      <c r="BU52" s="4">
        <f t="shared" ref="BU52" si="263">BU50-BV50-BW50-BX50</f>
        <v>0</v>
      </c>
      <c r="BV52" s="4"/>
      <c r="BW52" s="4"/>
      <c r="BX52" s="4"/>
      <c r="BY52" s="4"/>
      <c r="BZ52" s="4">
        <f t="shared" ref="BZ52" si="264">BZ50-CA50-CB50-CC50</f>
        <v>0</v>
      </c>
      <c r="CA52" s="4"/>
      <c r="CB52" s="4"/>
      <c r="CC52" s="4"/>
      <c r="CD52" s="4"/>
      <c r="CE52" s="4">
        <f t="shared" ref="CE52" si="265">CE50-CF50-CG50-CH50</f>
        <v>0</v>
      </c>
      <c r="CF52" s="4"/>
      <c r="CG52" s="4"/>
      <c r="CH52" s="4"/>
      <c r="CI52" s="4"/>
      <c r="CJ52" s="4">
        <f t="shared" ref="CJ52" si="266">CJ50-CK50-CL50-CM50</f>
        <v>0</v>
      </c>
      <c r="CK52" s="4"/>
      <c r="CL52" s="4"/>
      <c r="CM52" s="4"/>
      <c r="CO52" s="2">
        <f t="shared" ref="CO52" si="267">SUM(C52,H52,M52,R52,W52,AB52,AG52,AL52,AQ52,AV52,BA52,BF52,BK52,BP52,CJ52)</f>
        <v>1753</v>
      </c>
      <c r="CP52" s="2">
        <f t="shared" ref="CP52:CR58" si="268">SUM(D52,I52,N52,S52,X52,AC52,AH52,AM52,AR52,AW52,BB52,BG52,BL52,BQ52,CK52)</f>
        <v>0</v>
      </c>
      <c r="CQ52" s="2">
        <f t="shared" si="268"/>
        <v>0</v>
      </c>
      <c r="CR52" s="2">
        <f t="shared" si="268"/>
        <v>0</v>
      </c>
      <c r="CS52" s="5">
        <f t="shared" ref="CS52" si="269">SUM(CP52:CR52)</f>
        <v>0</v>
      </c>
      <c r="CT52" s="17">
        <f t="shared" ref="CT52" si="270">((CP52+CQ52+CR52)/CO52)</f>
        <v>0</v>
      </c>
      <c r="CV52" s="1">
        <f t="shared" ref="CV52" si="271">CV50+CS52</f>
        <v>161</v>
      </c>
      <c r="CW52" s="17">
        <f t="shared" ref="CW52" si="272">CV52/$CO$4</f>
        <v>4.7945205479452052E-2</v>
      </c>
    </row>
    <row r="53" spans="1:101" x14ac:dyDescent="0.25">
      <c r="A53" s="36"/>
      <c r="B53" s="27">
        <f t="shared" ref="B53:B58" si="273">B52+1</f>
        <v>44345</v>
      </c>
      <c r="C53" s="5">
        <f t="shared" ref="C53:C58" si="274">C52-D52-E52-F52</f>
        <v>376</v>
      </c>
      <c r="D53" s="5"/>
      <c r="E53" s="5"/>
      <c r="F53" s="5"/>
      <c r="G53" s="5"/>
      <c r="H53" s="5">
        <f t="shared" ref="H53:H58" si="275">H52-I52-J52-K52</f>
        <v>558</v>
      </c>
      <c r="I53" s="5"/>
      <c r="J53" s="5"/>
      <c r="K53" s="5"/>
      <c r="L53" s="5"/>
      <c r="M53" s="5">
        <f t="shared" ref="M53:M58" si="276">M52-N52-O52-P52</f>
        <v>421</v>
      </c>
      <c r="N53" s="5"/>
      <c r="O53" s="5"/>
      <c r="P53" s="5"/>
      <c r="Q53" s="5"/>
      <c r="R53" s="5">
        <f t="shared" ref="R53:R58" si="277">R52-S52-T52-U52</f>
        <v>398</v>
      </c>
      <c r="S53" s="5"/>
      <c r="T53" s="5"/>
      <c r="U53" s="5"/>
      <c r="V53" s="5"/>
      <c r="W53" s="5">
        <f t="shared" ref="W53:W58" si="278">W52-X52-Y52-Z52</f>
        <v>0</v>
      </c>
      <c r="X53" s="5"/>
      <c r="Y53" s="5"/>
      <c r="Z53" s="5"/>
      <c r="AA53" s="5"/>
      <c r="AB53" s="5">
        <f t="shared" ref="AB53:AB58" si="279">AB52-AC52-AD52-AE52</f>
        <v>0</v>
      </c>
      <c r="AC53" s="5"/>
      <c r="AD53" s="5"/>
      <c r="AE53" s="5"/>
      <c r="AF53" s="5"/>
      <c r="AG53" s="5">
        <f t="shared" ref="AG53:AG58" si="280">AG52-AH52-AI52-AJ52</f>
        <v>0</v>
      </c>
      <c r="AH53" s="5"/>
      <c r="AI53" s="5"/>
      <c r="AJ53" s="5"/>
      <c r="AK53" s="5"/>
      <c r="AL53" s="5">
        <f t="shared" ref="AL53:AL58" si="281">AL52-AM52-AN52-AO52</f>
        <v>0</v>
      </c>
      <c r="AM53" s="5"/>
      <c r="AN53" s="5"/>
      <c r="AO53" s="5"/>
      <c r="AP53" s="5"/>
      <c r="AQ53" s="5">
        <f t="shared" ref="AQ53:AQ58" si="282">AQ52-AR52-AS52-AT52</f>
        <v>0</v>
      </c>
      <c r="AR53" s="5"/>
      <c r="AS53" s="5"/>
      <c r="AT53" s="5"/>
      <c r="AU53" s="5"/>
      <c r="AV53" s="5">
        <f t="shared" ref="AV53:AV58" si="283">AV52-AW52-AX52-AY52</f>
        <v>0</v>
      </c>
      <c r="AW53" s="5"/>
      <c r="AX53" s="5"/>
      <c r="AY53" s="5"/>
      <c r="AZ53" s="5"/>
      <c r="BA53" s="5">
        <f t="shared" ref="BA53:BA58" si="284">BA52-BB52-BC52-BD52</f>
        <v>0</v>
      </c>
      <c r="BB53" s="5"/>
      <c r="BC53" s="5"/>
      <c r="BD53" s="5"/>
      <c r="BE53" s="5"/>
      <c r="BF53" s="5">
        <f t="shared" ref="BF53:BF58" si="285">BF52-BG52-BH52-BI52</f>
        <v>0</v>
      </c>
      <c r="BG53" s="5"/>
      <c r="BH53" s="5"/>
      <c r="BI53" s="5"/>
      <c r="BJ53" s="5"/>
      <c r="BK53" s="5">
        <f t="shared" ref="BK53:BK58" si="286">BK52-BL52-BM52-BN52</f>
        <v>0</v>
      </c>
      <c r="BL53" s="5"/>
      <c r="BM53" s="5"/>
      <c r="BN53" s="5"/>
      <c r="BO53" s="5"/>
      <c r="BP53" s="5">
        <f t="shared" ref="BP53:BP58" si="287">BP52-BQ52-BR52-BS52</f>
        <v>0</v>
      </c>
      <c r="BQ53" s="5"/>
      <c r="BR53" s="5"/>
      <c r="BS53" s="5"/>
      <c r="BT53" s="5"/>
      <c r="BU53" s="5">
        <f t="shared" ref="BU53:BU58" si="288">BU52-BV52-BW52-BX52</f>
        <v>0</v>
      </c>
      <c r="BV53" s="5"/>
      <c r="BW53" s="5"/>
      <c r="BX53" s="5"/>
      <c r="BY53" s="5"/>
      <c r="BZ53" s="5">
        <f t="shared" ref="BZ53:BZ58" si="289">BZ52-CA52-CB52-CC52</f>
        <v>0</v>
      </c>
      <c r="CA53" s="5"/>
      <c r="CB53" s="5"/>
      <c r="CC53" s="5"/>
      <c r="CD53" s="5"/>
      <c r="CE53" s="5">
        <f t="shared" ref="CE53:CE58" si="290">CE52-CF52-CG52-CH52</f>
        <v>0</v>
      </c>
      <c r="CF53" s="5"/>
      <c r="CG53" s="5"/>
      <c r="CH53" s="5"/>
      <c r="CI53" s="5"/>
      <c r="CJ53" s="5">
        <f t="shared" ref="CJ53:CJ58" si="291">CJ52-CK52-CL52-CM52</f>
        <v>0</v>
      </c>
      <c r="CK53" s="5"/>
      <c r="CL53" s="5"/>
      <c r="CM53" s="5"/>
      <c r="CO53" s="2">
        <f t="shared" si="74"/>
        <v>1753</v>
      </c>
      <c r="CP53" s="2">
        <f t="shared" si="268"/>
        <v>0</v>
      </c>
      <c r="CQ53" s="2">
        <f t="shared" si="268"/>
        <v>0</v>
      </c>
      <c r="CR53" s="2">
        <f t="shared" si="268"/>
        <v>0</v>
      </c>
      <c r="CS53" s="5">
        <f t="shared" si="27"/>
        <v>0</v>
      </c>
      <c r="CT53" s="17">
        <f t="shared" si="4"/>
        <v>0</v>
      </c>
      <c r="CV53" s="1">
        <f t="shared" ref="CV53" si="292">CV52+CS53</f>
        <v>161</v>
      </c>
      <c r="CW53" s="17">
        <f t="shared" si="79"/>
        <v>4.7945205479452052E-2</v>
      </c>
    </row>
    <row r="54" spans="1:101" x14ac:dyDescent="0.25">
      <c r="A54" s="36"/>
      <c r="B54" s="27">
        <f t="shared" si="273"/>
        <v>44346</v>
      </c>
      <c r="C54" s="5">
        <f t="shared" si="274"/>
        <v>376</v>
      </c>
      <c r="D54" s="5"/>
      <c r="E54" s="5"/>
      <c r="F54" s="5"/>
      <c r="G54" s="5"/>
      <c r="H54" s="5">
        <f t="shared" si="275"/>
        <v>558</v>
      </c>
      <c r="I54" s="5"/>
      <c r="J54" s="5"/>
      <c r="K54" s="5"/>
      <c r="L54" s="5"/>
      <c r="M54" s="5">
        <f t="shared" si="276"/>
        <v>421</v>
      </c>
      <c r="N54" s="5"/>
      <c r="O54" s="5"/>
      <c r="P54" s="5"/>
      <c r="Q54" s="5"/>
      <c r="R54" s="5">
        <f t="shared" si="277"/>
        <v>398</v>
      </c>
      <c r="S54" s="5"/>
      <c r="T54" s="5"/>
      <c r="U54" s="5"/>
      <c r="V54" s="5"/>
      <c r="W54" s="5">
        <f t="shared" si="278"/>
        <v>0</v>
      </c>
      <c r="X54" s="5"/>
      <c r="Y54" s="5"/>
      <c r="Z54" s="5"/>
      <c r="AA54" s="5"/>
      <c r="AB54" s="5">
        <f t="shared" si="279"/>
        <v>0</v>
      </c>
      <c r="AC54" s="5"/>
      <c r="AD54" s="5"/>
      <c r="AE54" s="5"/>
      <c r="AF54" s="5"/>
      <c r="AG54" s="5">
        <f t="shared" si="280"/>
        <v>0</v>
      </c>
      <c r="AH54" s="5"/>
      <c r="AI54" s="5"/>
      <c r="AJ54" s="5"/>
      <c r="AK54" s="5"/>
      <c r="AL54" s="5">
        <f t="shared" si="281"/>
        <v>0</v>
      </c>
      <c r="AM54" s="5"/>
      <c r="AN54" s="5"/>
      <c r="AO54" s="5"/>
      <c r="AP54" s="5"/>
      <c r="AQ54" s="5">
        <f t="shared" si="282"/>
        <v>0</v>
      </c>
      <c r="AR54" s="5"/>
      <c r="AS54" s="5"/>
      <c r="AT54" s="5"/>
      <c r="AU54" s="5"/>
      <c r="AV54" s="5">
        <f t="shared" si="283"/>
        <v>0</v>
      </c>
      <c r="AW54" s="5"/>
      <c r="AX54" s="5"/>
      <c r="AY54" s="5"/>
      <c r="AZ54" s="5"/>
      <c r="BA54" s="5">
        <f t="shared" si="284"/>
        <v>0</v>
      </c>
      <c r="BB54" s="5"/>
      <c r="BC54" s="5"/>
      <c r="BD54" s="5"/>
      <c r="BE54" s="5"/>
      <c r="BF54" s="5">
        <f t="shared" si="285"/>
        <v>0</v>
      </c>
      <c r="BG54" s="5"/>
      <c r="BH54" s="5"/>
      <c r="BI54" s="5"/>
      <c r="BJ54" s="5"/>
      <c r="BK54" s="5">
        <f t="shared" si="286"/>
        <v>0</v>
      </c>
      <c r="BL54" s="5"/>
      <c r="BM54" s="5"/>
      <c r="BN54" s="5"/>
      <c r="BO54" s="5"/>
      <c r="BP54" s="5">
        <f t="shared" si="287"/>
        <v>0</v>
      </c>
      <c r="BQ54" s="5"/>
      <c r="BR54" s="5"/>
      <c r="BS54" s="5"/>
      <c r="BT54" s="5"/>
      <c r="BU54" s="5">
        <f t="shared" si="288"/>
        <v>0</v>
      </c>
      <c r="BV54" s="5"/>
      <c r="BW54" s="5"/>
      <c r="BX54" s="5"/>
      <c r="BY54" s="5"/>
      <c r="BZ54" s="5">
        <f t="shared" si="289"/>
        <v>0</v>
      </c>
      <c r="CA54" s="5"/>
      <c r="CB54" s="5"/>
      <c r="CC54" s="5"/>
      <c r="CD54" s="5"/>
      <c r="CE54" s="5">
        <f t="shared" si="290"/>
        <v>0</v>
      </c>
      <c r="CF54" s="5"/>
      <c r="CG54" s="5"/>
      <c r="CH54" s="5"/>
      <c r="CI54" s="5"/>
      <c r="CJ54" s="5">
        <f t="shared" si="291"/>
        <v>0</v>
      </c>
      <c r="CK54" s="5"/>
      <c r="CL54" s="5"/>
      <c r="CM54" s="5"/>
      <c r="CO54" s="2">
        <f t="shared" si="74"/>
        <v>1753</v>
      </c>
      <c r="CP54" s="2">
        <f t="shared" si="268"/>
        <v>0</v>
      </c>
      <c r="CQ54" s="2">
        <f t="shared" si="268"/>
        <v>0</v>
      </c>
      <c r="CR54" s="2">
        <f t="shared" si="268"/>
        <v>0</v>
      </c>
      <c r="CS54" s="5">
        <f t="shared" si="27"/>
        <v>0</v>
      </c>
      <c r="CT54" s="17">
        <f t="shared" si="4"/>
        <v>0</v>
      </c>
      <c r="CV54" s="1">
        <f t="shared" si="99"/>
        <v>161</v>
      </c>
      <c r="CW54" s="17">
        <f t="shared" si="79"/>
        <v>4.7945205479452052E-2</v>
      </c>
    </row>
    <row r="55" spans="1:101" x14ac:dyDescent="0.25">
      <c r="A55" s="36"/>
      <c r="B55" s="27">
        <f t="shared" si="273"/>
        <v>44347</v>
      </c>
      <c r="C55" s="5">
        <f t="shared" si="274"/>
        <v>376</v>
      </c>
      <c r="D55" s="5"/>
      <c r="E55" s="5"/>
      <c r="F55" s="5"/>
      <c r="G55" s="5"/>
      <c r="H55" s="5">
        <f t="shared" si="275"/>
        <v>558</v>
      </c>
      <c r="I55" s="5"/>
      <c r="J55" s="5"/>
      <c r="K55" s="5"/>
      <c r="L55" s="5"/>
      <c r="M55" s="5">
        <f t="shared" si="276"/>
        <v>421</v>
      </c>
      <c r="N55" s="5"/>
      <c r="O55" s="5"/>
      <c r="P55" s="5"/>
      <c r="Q55" s="5"/>
      <c r="R55" s="5">
        <f t="shared" si="277"/>
        <v>398</v>
      </c>
      <c r="S55" s="5"/>
      <c r="T55" s="5"/>
      <c r="U55" s="5"/>
      <c r="V55" s="5"/>
      <c r="W55" s="5">
        <f t="shared" si="278"/>
        <v>0</v>
      </c>
      <c r="X55" s="5"/>
      <c r="Y55" s="5"/>
      <c r="Z55" s="5"/>
      <c r="AA55" s="5"/>
      <c r="AB55" s="5">
        <f t="shared" si="279"/>
        <v>0</v>
      </c>
      <c r="AC55" s="5"/>
      <c r="AD55" s="5"/>
      <c r="AE55" s="5"/>
      <c r="AF55" s="5"/>
      <c r="AG55" s="5">
        <f t="shared" si="280"/>
        <v>0</v>
      </c>
      <c r="AH55" s="5"/>
      <c r="AI55" s="5"/>
      <c r="AJ55" s="5"/>
      <c r="AK55" s="5"/>
      <c r="AL55" s="5">
        <f t="shared" si="281"/>
        <v>0</v>
      </c>
      <c r="AM55" s="5"/>
      <c r="AN55" s="5"/>
      <c r="AO55" s="5"/>
      <c r="AP55" s="5"/>
      <c r="AQ55" s="5">
        <f t="shared" si="282"/>
        <v>0</v>
      </c>
      <c r="AR55" s="5"/>
      <c r="AS55" s="5"/>
      <c r="AT55" s="5"/>
      <c r="AU55" s="5"/>
      <c r="AV55" s="5">
        <f t="shared" si="283"/>
        <v>0</v>
      </c>
      <c r="AW55" s="5"/>
      <c r="AX55" s="5"/>
      <c r="AY55" s="5"/>
      <c r="AZ55" s="5"/>
      <c r="BA55" s="5">
        <f t="shared" si="284"/>
        <v>0</v>
      </c>
      <c r="BB55" s="5"/>
      <c r="BC55" s="5"/>
      <c r="BD55" s="5"/>
      <c r="BE55" s="5"/>
      <c r="BF55" s="5">
        <f t="shared" si="285"/>
        <v>0</v>
      </c>
      <c r="BG55" s="5"/>
      <c r="BH55" s="5"/>
      <c r="BI55" s="5"/>
      <c r="BJ55" s="5"/>
      <c r="BK55" s="5">
        <f t="shared" si="286"/>
        <v>0</v>
      </c>
      <c r="BL55" s="5"/>
      <c r="BM55" s="5"/>
      <c r="BN55" s="5"/>
      <c r="BO55" s="5"/>
      <c r="BP55" s="5">
        <f t="shared" si="287"/>
        <v>0</v>
      </c>
      <c r="BQ55" s="5"/>
      <c r="BR55" s="5"/>
      <c r="BS55" s="5"/>
      <c r="BT55" s="5"/>
      <c r="BU55" s="5">
        <f t="shared" si="288"/>
        <v>0</v>
      </c>
      <c r="BV55" s="5"/>
      <c r="BW55" s="5"/>
      <c r="BX55" s="5"/>
      <c r="BY55" s="5"/>
      <c r="BZ55" s="5">
        <f t="shared" si="289"/>
        <v>0</v>
      </c>
      <c r="CA55" s="5"/>
      <c r="CB55" s="5"/>
      <c r="CC55" s="5"/>
      <c r="CD55" s="5"/>
      <c r="CE55" s="5">
        <f t="shared" si="290"/>
        <v>0</v>
      </c>
      <c r="CF55" s="5"/>
      <c r="CG55" s="5"/>
      <c r="CH55" s="5"/>
      <c r="CI55" s="5"/>
      <c r="CJ55" s="5">
        <f t="shared" si="291"/>
        <v>0</v>
      </c>
      <c r="CK55" s="5"/>
      <c r="CL55" s="5"/>
      <c r="CM55" s="5"/>
      <c r="CO55" s="2">
        <f t="shared" si="74"/>
        <v>1753</v>
      </c>
      <c r="CP55" s="2">
        <f t="shared" si="268"/>
        <v>0</v>
      </c>
      <c r="CQ55" s="2">
        <f t="shared" si="268"/>
        <v>0</v>
      </c>
      <c r="CR55" s="2">
        <f t="shared" si="268"/>
        <v>0</v>
      </c>
      <c r="CS55" s="5">
        <f t="shared" si="27"/>
        <v>0</v>
      </c>
      <c r="CT55" s="17">
        <f t="shared" si="4"/>
        <v>0</v>
      </c>
      <c r="CV55" s="1">
        <f t="shared" si="99"/>
        <v>161</v>
      </c>
      <c r="CW55" s="17">
        <f t="shared" si="79"/>
        <v>4.7945205479452052E-2</v>
      </c>
    </row>
    <row r="56" spans="1:101" x14ac:dyDescent="0.25">
      <c r="A56" s="36"/>
      <c r="B56" s="27">
        <f t="shared" si="273"/>
        <v>44348</v>
      </c>
      <c r="C56" s="5">
        <f t="shared" si="274"/>
        <v>376</v>
      </c>
      <c r="D56" s="5"/>
      <c r="E56" s="5"/>
      <c r="F56" s="5"/>
      <c r="G56" s="5"/>
      <c r="H56" s="5">
        <f t="shared" si="275"/>
        <v>558</v>
      </c>
      <c r="I56" s="5"/>
      <c r="J56" s="5"/>
      <c r="K56" s="5"/>
      <c r="L56" s="5"/>
      <c r="M56" s="5">
        <f t="shared" si="276"/>
        <v>421</v>
      </c>
      <c r="N56" s="5"/>
      <c r="O56" s="5"/>
      <c r="P56" s="5"/>
      <c r="Q56" s="5"/>
      <c r="R56" s="5">
        <f t="shared" si="277"/>
        <v>398</v>
      </c>
      <c r="S56" s="5"/>
      <c r="T56" s="5"/>
      <c r="U56" s="5"/>
      <c r="V56" s="5"/>
      <c r="W56" s="5">
        <f t="shared" si="278"/>
        <v>0</v>
      </c>
      <c r="X56" s="5"/>
      <c r="Y56" s="5"/>
      <c r="Z56" s="5"/>
      <c r="AA56" s="5"/>
      <c r="AB56" s="5">
        <f t="shared" si="279"/>
        <v>0</v>
      </c>
      <c r="AC56" s="5"/>
      <c r="AD56" s="5"/>
      <c r="AE56" s="5"/>
      <c r="AF56" s="5"/>
      <c r="AG56" s="5">
        <f t="shared" si="280"/>
        <v>0</v>
      </c>
      <c r="AH56" s="5"/>
      <c r="AI56" s="5"/>
      <c r="AJ56" s="5"/>
      <c r="AK56" s="5"/>
      <c r="AL56" s="5">
        <f t="shared" si="281"/>
        <v>0</v>
      </c>
      <c r="AM56" s="5"/>
      <c r="AN56" s="5"/>
      <c r="AO56" s="5"/>
      <c r="AP56" s="5"/>
      <c r="AQ56" s="5">
        <f t="shared" si="282"/>
        <v>0</v>
      </c>
      <c r="AR56" s="5"/>
      <c r="AS56" s="5"/>
      <c r="AT56" s="5"/>
      <c r="AU56" s="5"/>
      <c r="AV56" s="5">
        <f t="shared" si="283"/>
        <v>0</v>
      </c>
      <c r="AW56" s="5"/>
      <c r="AX56" s="5"/>
      <c r="AY56" s="5"/>
      <c r="AZ56" s="5"/>
      <c r="BA56" s="5">
        <f t="shared" si="284"/>
        <v>0</v>
      </c>
      <c r="BB56" s="5"/>
      <c r="BC56" s="5"/>
      <c r="BD56" s="5"/>
      <c r="BE56" s="5"/>
      <c r="BF56" s="5">
        <f t="shared" si="285"/>
        <v>0</v>
      </c>
      <c r="BG56" s="5"/>
      <c r="BH56" s="5"/>
      <c r="BI56" s="5"/>
      <c r="BJ56" s="5"/>
      <c r="BK56" s="5">
        <f t="shared" si="286"/>
        <v>0</v>
      </c>
      <c r="BL56" s="5"/>
      <c r="BM56" s="5"/>
      <c r="BN56" s="5"/>
      <c r="BO56" s="5"/>
      <c r="BP56" s="5">
        <f t="shared" si="287"/>
        <v>0</v>
      </c>
      <c r="BQ56" s="5"/>
      <c r="BR56" s="5"/>
      <c r="BS56" s="5"/>
      <c r="BT56" s="5"/>
      <c r="BU56" s="5">
        <f t="shared" si="288"/>
        <v>0</v>
      </c>
      <c r="BV56" s="5"/>
      <c r="BW56" s="5"/>
      <c r="BX56" s="5"/>
      <c r="BY56" s="5"/>
      <c r="BZ56" s="5">
        <f t="shared" si="289"/>
        <v>0</v>
      </c>
      <c r="CA56" s="5"/>
      <c r="CB56" s="5"/>
      <c r="CC56" s="5"/>
      <c r="CD56" s="5"/>
      <c r="CE56" s="5">
        <f t="shared" si="290"/>
        <v>0</v>
      </c>
      <c r="CF56" s="5"/>
      <c r="CG56" s="5"/>
      <c r="CH56" s="5"/>
      <c r="CI56" s="5"/>
      <c r="CJ56" s="5">
        <f t="shared" si="291"/>
        <v>0</v>
      </c>
      <c r="CK56" s="5"/>
      <c r="CL56" s="5"/>
      <c r="CM56" s="5"/>
      <c r="CO56" s="2">
        <f t="shared" si="74"/>
        <v>1753</v>
      </c>
      <c r="CP56" s="2">
        <f t="shared" si="268"/>
        <v>0</v>
      </c>
      <c r="CQ56" s="2">
        <f t="shared" si="268"/>
        <v>0</v>
      </c>
      <c r="CR56" s="2">
        <f t="shared" si="268"/>
        <v>0</v>
      </c>
      <c r="CS56" s="5">
        <f t="shared" si="27"/>
        <v>0</v>
      </c>
      <c r="CT56" s="17">
        <f t="shared" si="4"/>
        <v>0</v>
      </c>
      <c r="CV56" s="1">
        <f t="shared" si="99"/>
        <v>161</v>
      </c>
      <c r="CW56" s="17">
        <f t="shared" si="79"/>
        <v>4.7945205479452052E-2</v>
      </c>
    </row>
    <row r="57" spans="1:101" x14ac:dyDescent="0.25">
      <c r="A57" s="36"/>
      <c r="B57" s="27">
        <f t="shared" si="273"/>
        <v>44349</v>
      </c>
      <c r="C57" s="5">
        <f t="shared" si="274"/>
        <v>376</v>
      </c>
      <c r="D57" s="5"/>
      <c r="E57" s="5"/>
      <c r="F57" s="5"/>
      <c r="G57" s="5"/>
      <c r="H57" s="5">
        <f t="shared" si="275"/>
        <v>558</v>
      </c>
      <c r="I57" s="5"/>
      <c r="J57" s="5"/>
      <c r="K57" s="5"/>
      <c r="L57" s="5"/>
      <c r="M57" s="5">
        <f t="shared" si="276"/>
        <v>421</v>
      </c>
      <c r="N57" s="5"/>
      <c r="O57" s="5"/>
      <c r="P57" s="5"/>
      <c r="Q57" s="5"/>
      <c r="R57" s="5">
        <f t="shared" si="277"/>
        <v>398</v>
      </c>
      <c r="S57" s="5"/>
      <c r="T57" s="5"/>
      <c r="U57" s="5"/>
      <c r="V57" s="5"/>
      <c r="W57" s="5">
        <f t="shared" si="278"/>
        <v>0</v>
      </c>
      <c r="X57" s="5"/>
      <c r="Y57" s="5"/>
      <c r="Z57" s="5"/>
      <c r="AA57" s="5"/>
      <c r="AB57" s="5">
        <f t="shared" si="279"/>
        <v>0</v>
      </c>
      <c r="AC57" s="5"/>
      <c r="AD57" s="5"/>
      <c r="AE57" s="5"/>
      <c r="AF57" s="5"/>
      <c r="AG57" s="5">
        <f t="shared" si="280"/>
        <v>0</v>
      </c>
      <c r="AH57" s="5"/>
      <c r="AI57" s="5"/>
      <c r="AJ57" s="5"/>
      <c r="AK57" s="5"/>
      <c r="AL57" s="5">
        <f t="shared" si="281"/>
        <v>0</v>
      </c>
      <c r="AM57" s="5"/>
      <c r="AN57" s="5"/>
      <c r="AO57" s="5"/>
      <c r="AP57" s="5"/>
      <c r="AQ57" s="5">
        <f t="shared" si="282"/>
        <v>0</v>
      </c>
      <c r="AR57" s="5"/>
      <c r="AS57" s="5"/>
      <c r="AT57" s="5"/>
      <c r="AU57" s="5"/>
      <c r="AV57" s="5">
        <f t="shared" si="283"/>
        <v>0</v>
      </c>
      <c r="AW57" s="5"/>
      <c r="AX57" s="5"/>
      <c r="AY57" s="5"/>
      <c r="AZ57" s="5"/>
      <c r="BA57" s="5">
        <f t="shared" si="284"/>
        <v>0</v>
      </c>
      <c r="BB57" s="5"/>
      <c r="BC57" s="5"/>
      <c r="BD57" s="5"/>
      <c r="BE57" s="5"/>
      <c r="BF57" s="5">
        <f t="shared" si="285"/>
        <v>0</v>
      </c>
      <c r="BG57" s="5"/>
      <c r="BH57" s="5"/>
      <c r="BI57" s="5"/>
      <c r="BJ57" s="5"/>
      <c r="BK57" s="5">
        <f t="shared" si="286"/>
        <v>0</v>
      </c>
      <c r="BL57" s="5"/>
      <c r="BM57" s="5"/>
      <c r="BN57" s="5"/>
      <c r="BO57" s="5"/>
      <c r="BP57" s="5">
        <f t="shared" si="287"/>
        <v>0</v>
      </c>
      <c r="BQ57" s="5"/>
      <c r="BR57" s="5"/>
      <c r="BS57" s="5"/>
      <c r="BT57" s="5"/>
      <c r="BU57" s="5">
        <f t="shared" si="288"/>
        <v>0</v>
      </c>
      <c r="BV57" s="5"/>
      <c r="BW57" s="5"/>
      <c r="BX57" s="5"/>
      <c r="BY57" s="5"/>
      <c r="BZ57" s="5">
        <f t="shared" si="289"/>
        <v>0</v>
      </c>
      <c r="CA57" s="5"/>
      <c r="CB57" s="5"/>
      <c r="CC57" s="5"/>
      <c r="CD57" s="5"/>
      <c r="CE57" s="5">
        <f t="shared" si="290"/>
        <v>0</v>
      </c>
      <c r="CF57" s="5"/>
      <c r="CG57" s="5"/>
      <c r="CH57" s="5"/>
      <c r="CI57" s="5"/>
      <c r="CJ57" s="5">
        <f t="shared" si="291"/>
        <v>0</v>
      </c>
      <c r="CK57" s="5"/>
      <c r="CL57" s="5"/>
      <c r="CM57" s="5"/>
      <c r="CO57" s="2">
        <f t="shared" si="74"/>
        <v>1753</v>
      </c>
      <c r="CP57" s="2">
        <f t="shared" si="268"/>
        <v>0</v>
      </c>
      <c r="CQ57" s="2">
        <f t="shared" si="268"/>
        <v>0</v>
      </c>
      <c r="CR57" s="2">
        <f t="shared" si="268"/>
        <v>0</v>
      </c>
      <c r="CS57" s="5">
        <f t="shared" si="27"/>
        <v>0</v>
      </c>
      <c r="CT57" s="17">
        <f t="shared" si="4"/>
        <v>0</v>
      </c>
      <c r="CV57" s="1">
        <f t="shared" si="99"/>
        <v>161</v>
      </c>
      <c r="CW57" s="17">
        <f t="shared" si="79"/>
        <v>4.7945205479452052E-2</v>
      </c>
    </row>
    <row r="58" spans="1:101" ht="18.75" thickBot="1" x14ac:dyDescent="0.3">
      <c r="A58" s="37"/>
      <c r="B58" s="28">
        <f t="shared" si="273"/>
        <v>44350</v>
      </c>
      <c r="C58" s="6">
        <f t="shared" si="274"/>
        <v>376</v>
      </c>
      <c r="D58" s="6"/>
      <c r="E58" s="6"/>
      <c r="F58" s="6"/>
      <c r="G58" s="6"/>
      <c r="H58" s="6">
        <f t="shared" si="275"/>
        <v>558</v>
      </c>
      <c r="I58" s="6"/>
      <c r="J58" s="6"/>
      <c r="K58" s="6"/>
      <c r="L58" s="6"/>
      <c r="M58" s="6">
        <f t="shared" si="276"/>
        <v>421</v>
      </c>
      <c r="N58" s="6"/>
      <c r="O58" s="6"/>
      <c r="P58" s="6"/>
      <c r="Q58" s="6"/>
      <c r="R58" s="6">
        <f t="shared" si="277"/>
        <v>398</v>
      </c>
      <c r="S58" s="6"/>
      <c r="T58" s="6"/>
      <c r="U58" s="6"/>
      <c r="V58" s="6"/>
      <c r="W58" s="6">
        <f t="shared" si="278"/>
        <v>0</v>
      </c>
      <c r="X58" s="6"/>
      <c r="Y58" s="6"/>
      <c r="Z58" s="6"/>
      <c r="AA58" s="6"/>
      <c r="AB58" s="6">
        <f t="shared" si="279"/>
        <v>0</v>
      </c>
      <c r="AC58" s="6"/>
      <c r="AD58" s="6"/>
      <c r="AE58" s="6"/>
      <c r="AF58" s="6"/>
      <c r="AG58" s="6">
        <f t="shared" si="280"/>
        <v>0</v>
      </c>
      <c r="AH58" s="6"/>
      <c r="AI58" s="6"/>
      <c r="AJ58" s="6"/>
      <c r="AK58" s="6"/>
      <c r="AL58" s="6">
        <f t="shared" si="281"/>
        <v>0</v>
      </c>
      <c r="AM58" s="6"/>
      <c r="AN58" s="6"/>
      <c r="AO58" s="6"/>
      <c r="AP58" s="6"/>
      <c r="AQ58" s="6">
        <f t="shared" si="282"/>
        <v>0</v>
      </c>
      <c r="AR58" s="6"/>
      <c r="AS58" s="6"/>
      <c r="AT58" s="6"/>
      <c r="AU58" s="6"/>
      <c r="AV58" s="6">
        <f t="shared" si="283"/>
        <v>0</v>
      </c>
      <c r="AW58" s="6"/>
      <c r="AX58" s="6"/>
      <c r="AY58" s="6"/>
      <c r="AZ58" s="6"/>
      <c r="BA58" s="6">
        <f t="shared" si="284"/>
        <v>0</v>
      </c>
      <c r="BB58" s="6"/>
      <c r="BC58" s="6"/>
      <c r="BD58" s="6"/>
      <c r="BE58" s="6"/>
      <c r="BF58" s="6">
        <f t="shared" si="285"/>
        <v>0</v>
      </c>
      <c r="BG58" s="6"/>
      <c r="BH58" s="6"/>
      <c r="BI58" s="6"/>
      <c r="BJ58" s="6"/>
      <c r="BK58" s="6">
        <f t="shared" si="286"/>
        <v>0</v>
      </c>
      <c r="BL58" s="6"/>
      <c r="BM58" s="6"/>
      <c r="BN58" s="6"/>
      <c r="BO58" s="6"/>
      <c r="BP58" s="6">
        <f t="shared" si="287"/>
        <v>0</v>
      </c>
      <c r="BQ58" s="6"/>
      <c r="BR58" s="6"/>
      <c r="BS58" s="6"/>
      <c r="BT58" s="6"/>
      <c r="BU58" s="6">
        <f t="shared" si="288"/>
        <v>0</v>
      </c>
      <c r="BV58" s="6"/>
      <c r="BW58" s="6"/>
      <c r="BX58" s="6"/>
      <c r="BY58" s="6"/>
      <c r="BZ58" s="6">
        <f t="shared" si="289"/>
        <v>0</v>
      </c>
      <c r="CA58" s="6"/>
      <c r="CB58" s="6"/>
      <c r="CC58" s="6"/>
      <c r="CD58" s="6"/>
      <c r="CE58" s="6">
        <f t="shared" si="290"/>
        <v>0</v>
      </c>
      <c r="CF58" s="6"/>
      <c r="CG58" s="6"/>
      <c r="CH58" s="6"/>
      <c r="CI58" s="6"/>
      <c r="CJ58" s="6">
        <f t="shared" si="291"/>
        <v>0</v>
      </c>
      <c r="CK58" s="6"/>
      <c r="CL58" s="6"/>
      <c r="CM58" s="6"/>
      <c r="CO58" s="2">
        <f t="shared" si="74"/>
        <v>1753</v>
      </c>
      <c r="CP58" s="2">
        <f t="shared" si="268"/>
        <v>0</v>
      </c>
      <c r="CQ58" s="2">
        <f t="shared" si="268"/>
        <v>0</v>
      </c>
      <c r="CR58" s="2">
        <f t="shared" si="268"/>
        <v>0</v>
      </c>
      <c r="CS58" s="5">
        <f t="shared" si="27"/>
        <v>0</v>
      </c>
      <c r="CT58" s="17">
        <f t="shared" si="4"/>
        <v>0</v>
      </c>
      <c r="CV58" s="1">
        <f t="shared" si="99"/>
        <v>161</v>
      </c>
      <c r="CW58" s="17">
        <f t="shared" si="79"/>
        <v>4.7945205479452052E-2</v>
      </c>
    </row>
    <row r="59" spans="1:101" ht="18.75" thickTop="1" x14ac:dyDescent="0.25">
      <c r="B59" s="29"/>
      <c r="CO59" s="2"/>
      <c r="CP59" s="12">
        <f t="shared" ref="CP59:CR59" si="293">SUM(CP52:CP58)</f>
        <v>0</v>
      </c>
      <c r="CQ59" s="12">
        <f t="shared" si="293"/>
        <v>0</v>
      </c>
      <c r="CR59" s="12">
        <f t="shared" si="293"/>
        <v>0</v>
      </c>
      <c r="CS59" s="24"/>
      <c r="CT59" s="18">
        <f t="shared" ref="CT59" si="294">((CP59+CQ59+CR59)/$CO$4)</f>
        <v>0</v>
      </c>
    </row>
    <row r="60" spans="1:101" x14ac:dyDescent="0.25">
      <c r="A60" s="35">
        <v>8</v>
      </c>
      <c r="B60" s="26">
        <f t="shared" ref="B60" si="295">B58+1</f>
        <v>44351</v>
      </c>
      <c r="C60" s="4">
        <f t="shared" ref="C60" si="296">C58-D58-E58-F58</f>
        <v>376</v>
      </c>
      <c r="D60" s="4"/>
      <c r="E60" s="4"/>
      <c r="F60" s="4"/>
      <c r="G60" s="4"/>
      <c r="H60" s="4">
        <f t="shared" ref="H60" si="297">H58-I58-J58-K58</f>
        <v>558</v>
      </c>
      <c r="I60" s="4"/>
      <c r="J60" s="4">
        <v>1</v>
      </c>
      <c r="K60" s="4"/>
      <c r="L60" s="4"/>
      <c r="M60" s="4">
        <f t="shared" ref="M60" si="298">M58-N58-O58-P58</f>
        <v>421</v>
      </c>
      <c r="N60" s="4"/>
      <c r="O60" s="4"/>
      <c r="P60" s="4"/>
      <c r="Q60" s="4"/>
      <c r="R60" s="4">
        <f t="shared" ref="R60" si="299">R58-S58-T58-U58</f>
        <v>398</v>
      </c>
      <c r="S60" s="4"/>
      <c r="T60" s="4"/>
      <c r="U60" s="4"/>
      <c r="V60" s="4"/>
      <c r="W60" s="4">
        <f t="shared" ref="W60" si="300">W58-X58-Y58-Z58</f>
        <v>0</v>
      </c>
      <c r="X60" s="4"/>
      <c r="Y60" s="4"/>
      <c r="Z60" s="4"/>
      <c r="AA60" s="4"/>
      <c r="AB60" s="4">
        <f t="shared" ref="AB60" si="301">AB58-AC58-AD58-AE58</f>
        <v>0</v>
      </c>
      <c r="AC60" s="4"/>
      <c r="AD60" s="4"/>
      <c r="AE60" s="4"/>
      <c r="AF60" s="4"/>
      <c r="AG60" s="4">
        <f t="shared" ref="AG60" si="302">AG58-AH58-AI58-AJ58</f>
        <v>0</v>
      </c>
      <c r="AH60" s="4"/>
      <c r="AI60" s="4"/>
      <c r="AJ60" s="4"/>
      <c r="AK60" s="4"/>
      <c r="AL60" s="4">
        <f t="shared" ref="AL60" si="303">AL58-AM58-AN58-AO58</f>
        <v>0</v>
      </c>
      <c r="AM60" s="4"/>
      <c r="AN60" s="4"/>
      <c r="AO60" s="4"/>
      <c r="AP60" s="4"/>
      <c r="AQ60" s="4">
        <f t="shared" ref="AQ60" si="304">AQ58-AR58-AS58-AT58</f>
        <v>0</v>
      </c>
      <c r="AR60" s="4"/>
      <c r="AS60" s="4"/>
      <c r="AT60" s="4"/>
      <c r="AU60" s="4"/>
      <c r="AV60" s="4">
        <f t="shared" ref="AV60" si="305">AV58-AW58-AX58-AY58</f>
        <v>0</v>
      </c>
      <c r="AW60" s="4"/>
      <c r="AX60" s="4"/>
      <c r="AY60" s="4"/>
      <c r="AZ60" s="4"/>
      <c r="BA60" s="4">
        <f t="shared" ref="BA60" si="306">BA58-BB58-BC58-BD58</f>
        <v>0</v>
      </c>
      <c r="BB60" s="4"/>
      <c r="BC60" s="4"/>
      <c r="BD60" s="4"/>
      <c r="BE60" s="4"/>
      <c r="BF60" s="4">
        <f t="shared" ref="BF60" si="307">BF58-BG58-BH58-BI58</f>
        <v>0</v>
      </c>
      <c r="BG60" s="4"/>
      <c r="BH60" s="4"/>
      <c r="BI60" s="4"/>
      <c r="BJ60" s="4"/>
      <c r="BK60" s="4">
        <f t="shared" ref="BK60" si="308">BK58-BL58-BM58-BN58</f>
        <v>0</v>
      </c>
      <c r="BL60" s="4"/>
      <c r="BM60" s="4"/>
      <c r="BN60" s="4"/>
      <c r="BO60" s="4"/>
      <c r="BP60" s="4">
        <f t="shared" ref="BP60" si="309">BP58-BQ58-BR58-BS58</f>
        <v>0</v>
      </c>
      <c r="BQ60" s="4"/>
      <c r="BR60" s="4"/>
      <c r="BS60" s="4"/>
      <c r="BT60" s="4"/>
      <c r="BU60" s="4">
        <f t="shared" ref="BU60" si="310">BU58-BV58-BW58-BX58</f>
        <v>0</v>
      </c>
      <c r="BV60" s="4"/>
      <c r="BW60" s="4"/>
      <c r="BX60" s="4"/>
      <c r="BY60" s="4"/>
      <c r="BZ60" s="4">
        <f t="shared" ref="BZ60" si="311">BZ58-CA58-CB58-CC58</f>
        <v>0</v>
      </c>
      <c r="CA60" s="4"/>
      <c r="CB60" s="4"/>
      <c r="CC60" s="4"/>
      <c r="CD60" s="4"/>
      <c r="CE60" s="4">
        <f t="shared" ref="CE60" si="312">CE58-CF58-CG58-CH58</f>
        <v>0</v>
      </c>
      <c r="CF60" s="4"/>
      <c r="CG60" s="4"/>
      <c r="CH60" s="4"/>
      <c r="CI60" s="4"/>
      <c r="CJ60" s="4">
        <f t="shared" ref="CJ60" si="313">CJ58-CK58-CL58-CM58</f>
        <v>0</v>
      </c>
      <c r="CK60" s="4"/>
      <c r="CL60" s="4"/>
      <c r="CM60" s="4"/>
      <c r="CO60" s="2">
        <f t="shared" ref="CO60" si="314">SUM(C60,H60,M60,R60,W60,AB60,AG60,AL60,AQ60,AV60,BA60,BF60,BK60,BP60,CJ60)</f>
        <v>1753</v>
      </c>
      <c r="CP60" s="2">
        <f t="shared" ref="CP60:CR66" si="315">SUM(D60,I60,N60,S60,X60,AC60,AH60,AM60,AR60,AW60,BB60,BG60,BL60,BQ60,CK60)</f>
        <v>0</v>
      </c>
      <c r="CQ60" s="2">
        <f t="shared" si="315"/>
        <v>1</v>
      </c>
      <c r="CR60" s="2">
        <f t="shared" si="315"/>
        <v>0</v>
      </c>
      <c r="CS60" s="5">
        <f t="shared" ref="CS60" si="316">SUM(CP60:CR60)</f>
        <v>1</v>
      </c>
      <c r="CT60" s="17">
        <f t="shared" ref="CT60" si="317">((CP60+CQ60+CR60)/CO60)</f>
        <v>5.7045065601825438E-4</v>
      </c>
      <c r="CV60" s="1">
        <f t="shared" ref="CV60" si="318">CV58+CS60</f>
        <v>162</v>
      </c>
      <c r="CW60" s="17">
        <f t="shared" ref="CW60" si="319">CV60/$CO$4</f>
        <v>4.8243001786777845E-2</v>
      </c>
    </row>
    <row r="61" spans="1:101" x14ac:dyDescent="0.25">
      <c r="A61" s="36"/>
      <c r="B61" s="27">
        <f t="shared" ref="B61:B66" si="320">B60+1</f>
        <v>44352</v>
      </c>
      <c r="C61" s="5">
        <f t="shared" ref="C61:C66" si="321">C60-D60-E60-F60</f>
        <v>376</v>
      </c>
      <c r="D61" s="5"/>
      <c r="E61" s="5"/>
      <c r="F61" s="5"/>
      <c r="G61" s="5"/>
      <c r="H61" s="5">
        <f t="shared" ref="H61:H66" si="322">H60-I60-J60-K60</f>
        <v>557</v>
      </c>
      <c r="I61" s="5"/>
      <c r="J61" s="5"/>
      <c r="K61" s="5"/>
      <c r="L61" s="5"/>
      <c r="M61" s="5">
        <f t="shared" ref="M61:M66" si="323">M60-N60-O60-P60</f>
        <v>421</v>
      </c>
      <c r="N61" s="5"/>
      <c r="O61" s="5"/>
      <c r="P61" s="5"/>
      <c r="Q61" s="5"/>
      <c r="R61" s="5">
        <f t="shared" ref="R61:R66" si="324">R60-S60-T60-U60</f>
        <v>398</v>
      </c>
      <c r="S61" s="5"/>
      <c r="T61" s="5"/>
      <c r="U61" s="5"/>
      <c r="V61" s="5"/>
      <c r="W61" s="5">
        <f t="shared" ref="W61:W66" si="325">W60-X60-Y60-Z60</f>
        <v>0</v>
      </c>
      <c r="X61" s="5"/>
      <c r="Y61" s="5"/>
      <c r="Z61" s="5"/>
      <c r="AA61" s="5"/>
      <c r="AB61" s="5">
        <f t="shared" ref="AB61:AB66" si="326">AB60-AC60-AD60-AE60</f>
        <v>0</v>
      </c>
      <c r="AC61" s="5"/>
      <c r="AD61" s="5"/>
      <c r="AE61" s="5"/>
      <c r="AF61" s="5"/>
      <c r="AG61" s="5">
        <f t="shared" ref="AG61:AG66" si="327">AG60-AH60-AI60-AJ60</f>
        <v>0</v>
      </c>
      <c r="AH61" s="5"/>
      <c r="AI61" s="5"/>
      <c r="AJ61" s="5"/>
      <c r="AK61" s="5"/>
      <c r="AL61" s="5">
        <f t="shared" ref="AL61:AL66" si="328">AL60-AM60-AN60-AO60</f>
        <v>0</v>
      </c>
      <c r="AM61" s="5"/>
      <c r="AN61" s="5"/>
      <c r="AO61" s="5"/>
      <c r="AP61" s="5"/>
      <c r="AQ61" s="5">
        <f t="shared" ref="AQ61:AQ66" si="329">AQ60-AR60-AS60-AT60</f>
        <v>0</v>
      </c>
      <c r="AR61" s="5"/>
      <c r="AS61" s="5"/>
      <c r="AT61" s="5"/>
      <c r="AU61" s="5"/>
      <c r="AV61" s="5">
        <f t="shared" ref="AV61:AV66" si="330">AV60-AW60-AX60-AY60</f>
        <v>0</v>
      </c>
      <c r="AW61" s="5"/>
      <c r="AX61" s="5"/>
      <c r="AY61" s="5"/>
      <c r="AZ61" s="5"/>
      <c r="BA61" s="5">
        <f t="shared" ref="BA61:BA66" si="331">BA60-BB60-BC60-BD60</f>
        <v>0</v>
      </c>
      <c r="BB61" s="5"/>
      <c r="BC61" s="5"/>
      <c r="BD61" s="5"/>
      <c r="BE61" s="5"/>
      <c r="BF61" s="5">
        <f t="shared" ref="BF61:BF66" si="332">BF60-BG60-BH60-BI60</f>
        <v>0</v>
      </c>
      <c r="BG61" s="5"/>
      <c r="BH61" s="5"/>
      <c r="BI61" s="5"/>
      <c r="BJ61" s="5"/>
      <c r="BK61" s="5">
        <f t="shared" ref="BK61:BK66" si="333">BK60-BL60-BM60-BN60</f>
        <v>0</v>
      </c>
      <c r="BL61" s="5"/>
      <c r="BM61" s="5"/>
      <c r="BN61" s="5"/>
      <c r="BO61" s="5"/>
      <c r="BP61" s="5">
        <f t="shared" ref="BP61:BP66" si="334">BP60-BQ60-BR60-BS60</f>
        <v>0</v>
      </c>
      <c r="BQ61" s="5"/>
      <c r="BR61" s="5"/>
      <c r="BS61" s="5"/>
      <c r="BT61" s="5"/>
      <c r="BU61" s="5">
        <f t="shared" ref="BU61:BU66" si="335">BU60-BV60-BW60-BX60</f>
        <v>0</v>
      </c>
      <c r="BV61" s="5"/>
      <c r="BW61" s="5"/>
      <c r="BX61" s="5"/>
      <c r="BY61" s="5"/>
      <c r="BZ61" s="5">
        <f t="shared" ref="BZ61:BZ66" si="336">BZ60-CA60-CB60-CC60</f>
        <v>0</v>
      </c>
      <c r="CA61" s="5"/>
      <c r="CB61" s="5"/>
      <c r="CC61" s="5"/>
      <c r="CD61" s="5"/>
      <c r="CE61" s="5">
        <f t="shared" ref="CE61:CE66" si="337">CE60-CF60-CG60-CH60</f>
        <v>0</v>
      </c>
      <c r="CF61" s="5"/>
      <c r="CG61" s="5"/>
      <c r="CH61" s="5"/>
      <c r="CI61" s="5"/>
      <c r="CJ61" s="5">
        <f t="shared" ref="CJ61:CJ66" si="338">CJ60-CK60-CL60-CM60</f>
        <v>0</v>
      </c>
      <c r="CK61" s="5"/>
      <c r="CL61" s="5"/>
      <c r="CM61" s="5"/>
      <c r="CO61" s="2">
        <f t="shared" si="74"/>
        <v>1752</v>
      </c>
      <c r="CP61" s="2">
        <f t="shared" si="315"/>
        <v>0</v>
      </c>
      <c r="CQ61" s="2">
        <f t="shared" si="315"/>
        <v>0</v>
      </c>
      <c r="CR61" s="2">
        <f t="shared" si="315"/>
        <v>0</v>
      </c>
      <c r="CS61" s="5">
        <f t="shared" si="27"/>
        <v>0</v>
      </c>
      <c r="CT61" s="17">
        <f t="shared" si="4"/>
        <v>0</v>
      </c>
      <c r="CV61" s="1">
        <f t="shared" ref="CV61" si="339">CV60+CS61</f>
        <v>162</v>
      </c>
      <c r="CW61" s="17">
        <f t="shared" si="79"/>
        <v>4.8243001786777845E-2</v>
      </c>
    </row>
    <row r="62" spans="1:101" x14ac:dyDescent="0.25">
      <c r="A62" s="36"/>
      <c r="B62" s="27">
        <f t="shared" si="320"/>
        <v>44353</v>
      </c>
      <c r="C62" s="5">
        <f t="shared" si="321"/>
        <v>376</v>
      </c>
      <c r="D62" s="5"/>
      <c r="E62" s="5"/>
      <c r="F62" s="5"/>
      <c r="G62" s="5"/>
      <c r="H62" s="5">
        <f t="shared" si="322"/>
        <v>557</v>
      </c>
      <c r="I62" s="5"/>
      <c r="J62" s="5"/>
      <c r="K62" s="5"/>
      <c r="L62" s="5"/>
      <c r="M62" s="5">
        <f t="shared" si="323"/>
        <v>421</v>
      </c>
      <c r="N62" s="5"/>
      <c r="O62" s="5"/>
      <c r="P62" s="5"/>
      <c r="Q62" s="5"/>
      <c r="R62" s="5">
        <f t="shared" si="324"/>
        <v>398</v>
      </c>
      <c r="S62" s="5"/>
      <c r="T62" s="5"/>
      <c r="U62" s="5"/>
      <c r="V62" s="5"/>
      <c r="W62" s="5">
        <f t="shared" si="325"/>
        <v>0</v>
      </c>
      <c r="X62" s="5"/>
      <c r="Y62" s="5"/>
      <c r="Z62" s="5"/>
      <c r="AA62" s="5"/>
      <c r="AB62" s="5">
        <f t="shared" si="326"/>
        <v>0</v>
      </c>
      <c r="AC62" s="5"/>
      <c r="AD62" s="5"/>
      <c r="AE62" s="5"/>
      <c r="AF62" s="5"/>
      <c r="AG62" s="5">
        <f t="shared" si="327"/>
        <v>0</v>
      </c>
      <c r="AH62" s="5"/>
      <c r="AI62" s="5"/>
      <c r="AJ62" s="5"/>
      <c r="AK62" s="5"/>
      <c r="AL62" s="5">
        <f t="shared" si="328"/>
        <v>0</v>
      </c>
      <c r="AM62" s="5"/>
      <c r="AN62" s="5"/>
      <c r="AO62" s="5"/>
      <c r="AP62" s="5"/>
      <c r="AQ62" s="5">
        <f t="shared" si="329"/>
        <v>0</v>
      </c>
      <c r="AR62" s="5"/>
      <c r="AS62" s="5"/>
      <c r="AT62" s="5"/>
      <c r="AU62" s="5"/>
      <c r="AV62" s="5">
        <f t="shared" si="330"/>
        <v>0</v>
      </c>
      <c r="AW62" s="5"/>
      <c r="AX62" s="5"/>
      <c r="AY62" s="5"/>
      <c r="AZ62" s="5"/>
      <c r="BA62" s="5">
        <f t="shared" si="331"/>
        <v>0</v>
      </c>
      <c r="BB62" s="5"/>
      <c r="BC62" s="5"/>
      <c r="BD62" s="5"/>
      <c r="BE62" s="5"/>
      <c r="BF62" s="5">
        <f t="shared" si="332"/>
        <v>0</v>
      </c>
      <c r="BG62" s="5"/>
      <c r="BH62" s="5"/>
      <c r="BI62" s="5"/>
      <c r="BJ62" s="5"/>
      <c r="BK62" s="5">
        <f t="shared" si="333"/>
        <v>0</v>
      </c>
      <c r="BL62" s="5"/>
      <c r="BM62" s="5"/>
      <c r="BN62" s="5"/>
      <c r="BO62" s="5"/>
      <c r="BP62" s="5">
        <f t="shared" si="334"/>
        <v>0</v>
      </c>
      <c r="BQ62" s="5"/>
      <c r="BR62" s="5"/>
      <c r="BS62" s="5"/>
      <c r="BT62" s="5"/>
      <c r="BU62" s="5">
        <f t="shared" si="335"/>
        <v>0</v>
      </c>
      <c r="BV62" s="5"/>
      <c r="BW62" s="5"/>
      <c r="BX62" s="5"/>
      <c r="BY62" s="5"/>
      <c r="BZ62" s="5">
        <f t="shared" si="336"/>
        <v>0</v>
      </c>
      <c r="CA62" s="5"/>
      <c r="CB62" s="5"/>
      <c r="CC62" s="5"/>
      <c r="CD62" s="5"/>
      <c r="CE62" s="5">
        <f t="shared" si="337"/>
        <v>0</v>
      </c>
      <c r="CF62" s="5"/>
      <c r="CG62" s="5"/>
      <c r="CH62" s="5"/>
      <c r="CI62" s="5"/>
      <c r="CJ62" s="5">
        <f t="shared" si="338"/>
        <v>0</v>
      </c>
      <c r="CK62" s="5"/>
      <c r="CL62" s="5"/>
      <c r="CM62" s="5"/>
      <c r="CO62" s="2">
        <f t="shared" si="74"/>
        <v>1752</v>
      </c>
      <c r="CP62" s="2">
        <f t="shared" si="315"/>
        <v>0</v>
      </c>
      <c r="CQ62" s="2">
        <f t="shared" si="315"/>
        <v>0</v>
      </c>
      <c r="CR62" s="2">
        <f t="shared" si="315"/>
        <v>0</v>
      </c>
      <c r="CS62" s="5">
        <f t="shared" si="27"/>
        <v>0</v>
      </c>
      <c r="CT62" s="17">
        <f t="shared" si="4"/>
        <v>0</v>
      </c>
      <c r="CV62" s="1">
        <f t="shared" si="99"/>
        <v>162</v>
      </c>
      <c r="CW62" s="17">
        <f t="shared" si="79"/>
        <v>4.8243001786777845E-2</v>
      </c>
    </row>
    <row r="63" spans="1:101" x14ac:dyDescent="0.25">
      <c r="A63" s="36"/>
      <c r="B63" s="27">
        <f t="shared" si="320"/>
        <v>44354</v>
      </c>
      <c r="C63" s="5">
        <f t="shared" si="321"/>
        <v>376</v>
      </c>
      <c r="D63" s="5"/>
      <c r="E63" s="5"/>
      <c r="F63" s="5"/>
      <c r="G63" s="5"/>
      <c r="H63" s="5">
        <f t="shared" si="322"/>
        <v>557</v>
      </c>
      <c r="I63" s="5"/>
      <c r="J63" s="5"/>
      <c r="K63" s="5"/>
      <c r="L63" s="5"/>
      <c r="M63" s="5">
        <f t="shared" si="323"/>
        <v>421</v>
      </c>
      <c r="N63" s="5"/>
      <c r="O63" s="5"/>
      <c r="P63" s="5"/>
      <c r="Q63" s="5"/>
      <c r="R63" s="5">
        <f t="shared" si="324"/>
        <v>398</v>
      </c>
      <c r="S63" s="5"/>
      <c r="T63" s="5"/>
      <c r="U63" s="5"/>
      <c r="V63" s="5"/>
      <c r="W63" s="5">
        <f t="shared" si="325"/>
        <v>0</v>
      </c>
      <c r="X63" s="5"/>
      <c r="Y63" s="5"/>
      <c r="Z63" s="5"/>
      <c r="AA63" s="5"/>
      <c r="AB63" s="5">
        <f t="shared" si="326"/>
        <v>0</v>
      </c>
      <c r="AC63" s="5"/>
      <c r="AD63" s="5"/>
      <c r="AE63" s="5"/>
      <c r="AF63" s="5"/>
      <c r="AG63" s="5">
        <f t="shared" si="327"/>
        <v>0</v>
      </c>
      <c r="AH63" s="5"/>
      <c r="AI63" s="5"/>
      <c r="AJ63" s="5"/>
      <c r="AK63" s="5"/>
      <c r="AL63" s="5">
        <f t="shared" si="328"/>
        <v>0</v>
      </c>
      <c r="AM63" s="5"/>
      <c r="AN63" s="5"/>
      <c r="AO63" s="5"/>
      <c r="AP63" s="5"/>
      <c r="AQ63" s="5">
        <f t="shared" si="329"/>
        <v>0</v>
      </c>
      <c r="AR63" s="5"/>
      <c r="AS63" s="5"/>
      <c r="AT63" s="5"/>
      <c r="AU63" s="5"/>
      <c r="AV63" s="5">
        <f t="shared" si="330"/>
        <v>0</v>
      </c>
      <c r="AW63" s="5"/>
      <c r="AX63" s="5"/>
      <c r="AY63" s="5"/>
      <c r="AZ63" s="5"/>
      <c r="BA63" s="5">
        <f t="shared" si="331"/>
        <v>0</v>
      </c>
      <c r="BB63" s="5"/>
      <c r="BC63" s="5"/>
      <c r="BD63" s="5"/>
      <c r="BE63" s="5"/>
      <c r="BF63" s="5">
        <f t="shared" si="332"/>
        <v>0</v>
      </c>
      <c r="BG63" s="5"/>
      <c r="BH63" s="5"/>
      <c r="BI63" s="5"/>
      <c r="BJ63" s="5"/>
      <c r="BK63" s="5">
        <f t="shared" si="333"/>
        <v>0</v>
      </c>
      <c r="BL63" s="5"/>
      <c r="BM63" s="5"/>
      <c r="BN63" s="5"/>
      <c r="BO63" s="5"/>
      <c r="BP63" s="5">
        <f t="shared" si="334"/>
        <v>0</v>
      </c>
      <c r="BQ63" s="5"/>
      <c r="BR63" s="5"/>
      <c r="BS63" s="5"/>
      <c r="BT63" s="5"/>
      <c r="BU63" s="5">
        <f t="shared" si="335"/>
        <v>0</v>
      </c>
      <c r="BV63" s="5"/>
      <c r="BW63" s="5"/>
      <c r="BX63" s="5"/>
      <c r="BY63" s="5"/>
      <c r="BZ63" s="5">
        <f t="shared" si="336"/>
        <v>0</v>
      </c>
      <c r="CA63" s="5"/>
      <c r="CB63" s="5"/>
      <c r="CC63" s="5"/>
      <c r="CD63" s="5"/>
      <c r="CE63" s="5">
        <f t="shared" si="337"/>
        <v>0</v>
      </c>
      <c r="CF63" s="5"/>
      <c r="CG63" s="5"/>
      <c r="CH63" s="5"/>
      <c r="CI63" s="5"/>
      <c r="CJ63" s="5">
        <f t="shared" si="338"/>
        <v>0</v>
      </c>
      <c r="CK63" s="5"/>
      <c r="CL63" s="5"/>
      <c r="CM63" s="5"/>
      <c r="CO63" s="2">
        <f t="shared" si="74"/>
        <v>1752</v>
      </c>
      <c r="CP63" s="2">
        <f t="shared" si="315"/>
        <v>0</v>
      </c>
      <c r="CQ63" s="2">
        <f t="shared" si="315"/>
        <v>0</v>
      </c>
      <c r="CR63" s="2">
        <f t="shared" si="315"/>
        <v>0</v>
      </c>
      <c r="CS63" s="5">
        <f t="shared" si="27"/>
        <v>0</v>
      </c>
      <c r="CT63" s="17">
        <f t="shared" si="4"/>
        <v>0</v>
      </c>
      <c r="CV63" s="1">
        <f t="shared" si="99"/>
        <v>162</v>
      </c>
      <c r="CW63" s="17">
        <f t="shared" si="79"/>
        <v>4.8243001786777845E-2</v>
      </c>
    </row>
    <row r="64" spans="1:101" x14ac:dyDescent="0.25">
      <c r="A64" s="36"/>
      <c r="B64" s="27">
        <f t="shared" si="320"/>
        <v>44355</v>
      </c>
      <c r="C64" s="5">
        <f t="shared" si="321"/>
        <v>376</v>
      </c>
      <c r="D64" s="5"/>
      <c r="E64" s="5"/>
      <c r="F64" s="5"/>
      <c r="G64" s="5"/>
      <c r="H64" s="5">
        <f t="shared" si="322"/>
        <v>557</v>
      </c>
      <c r="I64" s="5"/>
      <c r="J64" s="5"/>
      <c r="K64" s="5"/>
      <c r="L64" s="5"/>
      <c r="M64" s="5">
        <f t="shared" si="323"/>
        <v>421</v>
      </c>
      <c r="N64" s="5"/>
      <c r="O64" s="5"/>
      <c r="P64" s="5"/>
      <c r="Q64" s="5"/>
      <c r="R64" s="5">
        <f t="shared" si="324"/>
        <v>398</v>
      </c>
      <c r="S64" s="5"/>
      <c r="T64" s="5"/>
      <c r="U64" s="5"/>
      <c r="V64" s="5"/>
      <c r="W64" s="5">
        <f t="shared" si="325"/>
        <v>0</v>
      </c>
      <c r="X64" s="5"/>
      <c r="Y64" s="5"/>
      <c r="Z64" s="5"/>
      <c r="AA64" s="5"/>
      <c r="AB64" s="5">
        <f t="shared" si="326"/>
        <v>0</v>
      </c>
      <c r="AC64" s="5"/>
      <c r="AD64" s="5"/>
      <c r="AE64" s="5"/>
      <c r="AF64" s="5"/>
      <c r="AG64" s="5">
        <f t="shared" si="327"/>
        <v>0</v>
      </c>
      <c r="AH64" s="5"/>
      <c r="AI64" s="5"/>
      <c r="AJ64" s="5"/>
      <c r="AK64" s="5"/>
      <c r="AL64" s="5">
        <f t="shared" si="328"/>
        <v>0</v>
      </c>
      <c r="AM64" s="5"/>
      <c r="AN64" s="5"/>
      <c r="AO64" s="5"/>
      <c r="AP64" s="5"/>
      <c r="AQ64" s="5">
        <f t="shared" si="329"/>
        <v>0</v>
      </c>
      <c r="AR64" s="5"/>
      <c r="AS64" s="5"/>
      <c r="AT64" s="5"/>
      <c r="AU64" s="5"/>
      <c r="AV64" s="5">
        <f t="shared" si="330"/>
        <v>0</v>
      </c>
      <c r="AW64" s="5"/>
      <c r="AX64" s="5"/>
      <c r="AY64" s="5"/>
      <c r="AZ64" s="5"/>
      <c r="BA64" s="5">
        <f t="shared" si="331"/>
        <v>0</v>
      </c>
      <c r="BB64" s="5"/>
      <c r="BC64" s="5"/>
      <c r="BD64" s="5"/>
      <c r="BE64" s="5"/>
      <c r="BF64" s="5">
        <f t="shared" si="332"/>
        <v>0</v>
      </c>
      <c r="BG64" s="5"/>
      <c r="BH64" s="5"/>
      <c r="BI64" s="5"/>
      <c r="BJ64" s="5"/>
      <c r="BK64" s="5">
        <f t="shared" si="333"/>
        <v>0</v>
      </c>
      <c r="BL64" s="5"/>
      <c r="BM64" s="5"/>
      <c r="BN64" s="5"/>
      <c r="BO64" s="5"/>
      <c r="BP64" s="5">
        <f t="shared" si="334"/>
        <v>0</v>
      </c>
      <c r="BQ64" s="5"/>
      <c r="BR64" s="5"/>
      <c r="BS64" s="5"/>
      <c r="BT64" s="5"/>
      <c r="BU64" s="5">
        <f t="shared" si="335"/>
        <v>0</v>
      </c>
      <c r="BV64" s="5"/>
      <c r="BW64" s="5"/>
      <c r="BX64" s="5"/>
      <c r="BY64" s="5"/>
      <c r="BZ64" s="5">
        <f t="shared" si="336"/>
        <v>0</v>
      </c>
      <c r="CA64" s="5"/>
      <c r="CB64" s="5"/>
      <c r="CC64" s="5"/>
      <c r="CD64" s="5"/>
      <c r="CE64" s="5">
        <f t="shared" si="337"/>
        <v>0</v>
      </c>
      <c r="CF64" s="5"/>
      <c r="CG64" s="5"/>
      <c r="CH64" s="5"/>
      <c r="CI64" s="5"/>
      <c r="CJ64" s="5">
        <f t="shared" si="338"/>
        <v>0</v>
      </c>
      <c r="CK64" s="5"/>
      <c r="CL64" s="5"/>
      <c r="CM64" s="5"/>
      <c r="CO64" s="2">
        <f t="shared" si="74"/>
        <v>1752</v>
      </c>
      <c r="CP64" s="2">
        <f t="shared" si="315"/>
        <v>0</v>
      </c>
      <c r="CQ64" s="2">
        <f t="shared" si="315"/>
        <v>0</v>
      </c>
      <c r="CR64" s="2">
        <f t="shared" si="315"/>
        <v>0</v>
      </c>
      <c r="CS64" s="5">
        <f t="shared" si="27"/>
        <v>0</v>
      </c>
      <c r="CT64" s="17">
        <f t="shared" si="4"/>
        <v>0</v>
      </c>
      <c r="CV64" s="1">
        <f t="shared" si="99"/>
        <v>162</v>
      </c>
      <c r="CW64" s="17">
        <f t="shared" si="79"/>
        <v>4.8243001786777845E-2</v>
      </c>
    </row>
    <row r="65" spans="1:101" x14ac:dyDescent="0.25">
      <c r="A65" s="36"/>
      <c r="B65" s="27">
        <f t="shared" si="320"/>
        <v>44356</v>
      </c>
      <c r="C65" s="5">
        <f t="shared" si="321"/>
        <v>376</v>
      </c>
      <c r="D65" s="5"/>
      <c r="E65" s="5"/>
      <c r="F65" s="5"/>
      <c r="G65" s="5"/>
      <c r="H65" s="5">
        <f t="shared" si="322"/>
        <v>557</v>
      </c>
      <c r="I65" s="5"/>
      <c r="J65" s="5"/>
      <c r="K65" s="5"/>
      <c r="L65" s="5"/>
      <c r="M65" s="5">
        <f t="shared" si="323"/>
        <v>421</v>
      </c>
      <c r="N65" s="5"/>
      <c r="O65" s="5"/>
      <c r="P65" s="5"/>
      <c r="Q65" s="5"/>
      <c r="R65" s="5">
        <f t="shared" si="324"/>
        <v>398</v>
      </c>
      <c r="S65" s="5"/>
      <c r="T65" s="5"/>
      <c r="U65" s="5"/>
      <c r="V65" s="5"/>
      <c r="W65" s="5">
        <f t="shared" si="325"/>
        <v>0</v>
      </c>
      <c r="X65" s="5"/>
      <c r="Y65" s="5"/>
      <c r="Z65" s="5"/>
      <c r="AA65" s="5"/>
      <c r="AB65" s="5">
        <f t="shared" si="326"/>
        <v>0</v>
      </c>
      <c r="AC65" s="5"/>
      <c r="AD65" s="5"/>
      <c r="AE65" s="5"/>
      <c r="AF65" s="5"/>
      <c r="AG65" s="5">
        <f t="shared" si="327"/>
        <v>0</v>
      </c>
      <c r="AH65" s="5"/>
      <c r="AI65" s="5"/>
      <c r="AJ65" s="5"/>
      <c r="AK65" s="5"/>
      <c r="AL65" s="5">
        <f t="shared" si="328"/>
        <v>0</v>
      </c>
      <c r="AM65" s="5"/>
      <c r="AN65" s="5"/>
      <c r="AO65" s="5"/>
      <c r="AP65" s="5"/>
      <c r="AQ65" s="5">
        <f t="shared" si="329"/>
        <v>0</v>
      </c>
      <c r="AR65" s="5"/>
      <c r="AS65" s="5"/>
      <c r="AT65" s="5"/>
      <c r="AU65" s="5"/>
      <c r="AV65" s="5">
        <f t="shared" si="330"/>
        <v>0</v>
      </c>
      <c r="AW65" s="5"/>
      <c r="AX65" s="5"/>
      <c r="AY65" s="5"/>
      <c r="AZ65" s="5"/>
      <c r="BA65" s="5">
        <f t="shared" si="331"/>
        <v>0</v>
      </c>
      <c r="BB65" s="5"/>
      <c r="BC65" s="5"/>
      <c r="BD65" s="5"/>
      <c r="BE65" s="5"/>
      <c r="BF65" s="5">
        <f t="shared" si="332"/>
        <v>0</v>
      </c>
      <c r="BG65" s="5"/>
      <c r="BH65" s="5"/>
      <c r="BI65" s="5"/>
      <c r="BJ65" s="5"/>
      <c r="BK65" s="5">
        <f t="shared" si="333"/>
        <v>0</v>
      </c>
      <c r="BL65" s="5"/>
      <c r="BM65" s="5"/>
      <c r="BN65" s="5"/>
      <c r="BO65" s="5"/>
      <c r="BP65" s="5">
        <f t="shared" si="334"/>
        <v>0</v>
      </c>
      <c r="BQ65" s="5"/>
      <c r="BR65" s="5"/>
      <c r="BS65" s="5"/>
      <c r="BT65" s="5"/>
      <c r="BU65" s="5">
        <f t="shared" si="335"/>
        <v>0</v>
      </c>
      <c r="BV65" s="5"/>
      <c r="BW65" s="5"/>
      <c r="BX65" s="5"/>
      <c r="BY65" s="5"/>
      <c r="BZ65" s="5">
        <f t="shared" si="336"/>
        <v>0</v>
      </c>
      <c r="CA65" s="5"/>
      <c r="CB65" s="5"/>
      <c r="CC65" s="5"/>
      <c r="CD65" s="5"/>
      <c r="CE65" s="5">
        <f t="shared" si="337"/>
        <v>0</v>
      </c>
      <c r="CF65" s="5"/>
      <c r="CG65" s="5"/>
      <c r="CH65" s="5"/>
      <c r="CI65" s="5"/>
      <c r="CJ65" s="5">
        <f t="shared" si="338"/>
        <v>0</v>
      </c>
      <c r="CK65" s="5"/>
      <c r="CL65" s="5"/>
      <c r="CM65" s="5"/>
      <c r="CO65" s="2">
        <f t="shared" si="74"/>
        <v>1752</v>
      </c>
      <c r="CP65" s="2">
        <f t="shared" si="315"/>
        <v>0</v>
      </c>
      <c r="CQ65" s="2">
        <f t="shared" si="315"/>
        <v>0</v>
      </c>
      <c r="CR65" s="2">
        <f t="shared" si="315"/>
        <v>0</v>
      </c>
      <c r="CS65" s="5">
        <f t="shared" si="27"/>
        <v>0</v>
      </c>
      <c r="CT65" s="17">
        <f t="shared" si="4"/>
        <v>0</v>
      </c>
      <c r="CV65" s="1">
        <f t="shared" si="99"/>
        <v>162</v>
      </c>
      <c r="CW65" s="17">
        <f t="shared" si="79"/>
        <v>4.8243001786777845E-2</v>
      </c>
    </row>
    <row r="66" spans="1:101" ht="18.75" thickBot="1" x14ac:dyDescent="0.3">
      <c r="A66" s="37"/>
      <c r="B66" s="28">
        <f t="shared" si="320"/>
        <v>44357</v>
      </c>
      <c r="C66" s="6">
        <f t="shared" si="321"/>
        <v>376</v>
      </c>
      <c r="D66" s="6"/>
      <c r="E66" s="6"/>
      <c r="F66" s="6"/>
      <c r="G66" s="6"/>
      <c r="H66" s="6">
        <f t="shared" si="322"/>
        <v>557</v>
      </c>
      <c r="I66" s="6"/>
      <c r="J66" s="6"/>
      <c r="K66" s="6"/>
      <c r="L66" s="6"/>
      <c r="M66" s="6">
        <f t="shared" si="323"/>
        <v>421</v>
      </c>
      <c r="N66" s="6"/>
      <c r="O66" s="6"/>
      <c r="P66" s="6"/>
      <c r="Q66" s="6"/>
      <c r="R66" s="6">
        <f t="shared" si="324"/>
        <v>398</v>
      </c>
      <c r="S66" s="6"/>
      <c r="T66" s="6"/>
      <c r="U66" s="6"/>
      <c r="V66" s="6"/>
      <c r="W66" s="6">
        <f t="shared" si="325"/>
        <v>0</v>
      </c>
      <c r="X66" s="6"/>
      <c r="Y66" s="6"/>
      <c r="Z66" s="6"/>
      <c r="AA66" s="6"/>
      <c r="AB66" s="6">
        <f t="shared" si="326"/>
        <v>0</v>
      </c>
      <c r="AC66" s="6"/>
      <c r="AD66" s="6"/>
      <c r="AE66" s="6"/>
      <c r="AF66" s="6"/>
      <c r="AG66" s="6">
        <f t="shared" si="327"/>
        <v>0</v>
      </c>
      <c r="AH66" s="6"/>
      <c r="AI66" s="6"/>
      <c r="AJ66" s="6"/>
      <c r="AK66" s="6"/>
      <c r="AL66" s="6">
        <f t="shared" si="328"/>
        <v>0</v>
      </c>
      <c r="AM66" s="6"/>
      <c r="AN66" s="6"/>
      <c r="AO66" s="6"/>
      <c r="AP66" s="6"/>
      <c r="AQ66" s="6">
        <f t="shared" si="329"/>
        <v>0</v>
      </c>
      <c r="AR66" s="6"/>
      <c r="AS66" s="6"/>
      <c r="AT66" s="6"/>
      <c r="AU66" s="6"/>
      <c r="AV66" s="6">
        <f t="shared" si="330"/>
        <v>0</v>
      </c>
      <c r="AW66" s="6"/>
      <c r="AX66" s="6"/>
      <c r="AY66" s="6"/>
      <c r="AZ66" s="6"/>
      <c r="BA66" s="6">
        <f t="shared" si="331"/>
        <v>0</v>
      </c>
      <c r="BB66" s="6"/>
      <c r="BC66" s="6"/>
      <c r="BD66" s="6"/>
      <c r="BE66" s="6"/>
      <c r="BF66" s="6">
        <f t="shared" si="332"/>
        <v>0</v>
      </c>
      <c r="BG66" s="6"/>
      <c r="BH66" s="6"/>
      <c r="BI66" s="6"/>
      <c r="BJ66" s="6"/>
      <c r="BK66" s="6">
        <f t="shared" si="333"/>
        <v>0</v>
      </c>
      <c r="BL66" s="6"/>
      <c r="BM66" s="6"/>
      <c r="BN66" s="6"/>
      <c r="BO66" s="6"/>
      <c r="BP66" s="6">
        <f t="shared" si="334"/>
        <v>0</v>
      </c>
      <c r="BQ66" s="6"/>
      <c r="BR66" s="6"/>
      <c r="BS66" s="6"/>
      <c r="BT66" s="6"/>
      <c r="BU66" s="6">
        <f t="shared" si="335"/>
        <v>0</v>
      </c>
      <c r="BV66" s="6"/>
      <c r="BW66" s="6"/>
      <c r="BX66" s="6"/>
      <c r="BY66" s="6"/>
      <c r="BZ66" s="6">
        <f t="shared" si="336"/>
        <v>0</v>
      </c>
      <c r="CA66" s="6"/>
      <c r="CB66" s="6"/>
      <c r="CC66" s="6"/>
      <c r="CD66" s="6"/>
      <c r="CE66" s="6">
        <f t="shared" si="337"/>
        <v>0</v>
      </c>
      <c r="CF66" s="6"/>
      <c r="CG66" s="6"/>
      <c r="CH66" s="6"/>
      <c r="CI66" s="6"/>
      <c r="CJ66" s="6">
        <f t="shared" si="338"/>
        <v>0</v>
      </c>
      <c r="CK66" s="6"/>
      <c r="CL66" s="6"/>
      <c r="CM66" s="6"/>
      <c r="CO66" s="2">
        <f t="shared" si="74"/>
        <v>1752</v>
      </c>
      <c r="CP66" s="2">
        <f t="shared" si="315"/>
        <v>0</v>
      </c>
      <c r="CQ66" s="2">
        <f t="shared" si="315"/>
        <v>0</v>
      </c>
      <c r="CR66" s="2">
        <f t="shared" si="315"/>
        <v>0</v>
      </c>
      <c r="CS66" s="5">
        <f t="shared" si="27"/>
        <v>0</v>
      </c>
      <c r="CT66" s="17">
        <f t="shared" si="4"/>
        <v>0</v>
      </c>
      <c r="CV66" s="1">
        <f t="shared" si="99"/>
        <v>162</v>
      </c>
      <c r="CW66" s="17">
        <f t="shared" si="79"/>
        <v>4.8243001786777845E-2</v>
      </c>
    </row>
    <row r="67" spans="1:101" ht="18.75" thickTop="1" x14ac:dyDescent="0.25">
      <c r="B67" s="29"/>
      <c r="CO67" s="2"/>
      <c r="CP67" s="12">
        <f t="shared" ref="CP67:CR67" si="340">SUM(CP60:CP66)</f>
        <v>0</v>
      </c>
      <c r="CQ67" s="12">
        <f t="shared" si="340"/>
        <v>1</v>
      </c>
      <c r="CR67" s="12">
        <f t="shared" si="340"/>
        <v>0</v>
      </c>
      <c r="CS67" s="24"/>
      <c r="CT67" s="18">
        <f t="shared" ref="CT67" si="341">((CP67+CQ67+CR67)/$CO$4)</f>
        <v>2.9779630732578919E-4</v>
      </c>
    </row>
    <row r="68" spans="1:101" x14ac:dyDescent="0.25">
      <c r="A68" s="35">
        <v>9</v>
      </c>
      <c r="B68" s="26">
        <f t="shared" ref="B68" si="342">B66+1</f>
        <v>44358</v>
      </c>
      <c r="C68" s="4">
        <f t="shared" ref="C68" si="343">C66-D66-E66-F66</f>
        <v>376</v>
      </c>
      <c r="D68" s="4"/>
      <c r="E68" s="4"/>
      <c r="F68" s="4"/>
      <c r="G68" s="4"/>
      <c r="H68" s="4">
        <f t="shared" ref="H68" si="344">H66-I66-J66-K66</f>
        <v>557</v>
      </c>
      <c r="I68" s="4"/>
      <c r="J68" s="4"/>
      <c r="K68" s="4"/>
      <c r="L68" s="4"/>
      <c r="M68" s="4">
        <f t="shared" ref="M68" si="345">M66-N66-O66-P66</f>
        <v>421</v>
      </c>
      <c r="N68" s="4"/>
      <c r="O68" s="4"/>
      <c r="P68" s="4"/>
      <c r="Q68" s="4"/>
      <c r="R68" s="4">
        <f t="shared" ref="R68" si="346">R66-S66-T66-U66</f>
        <v>398</v>
      </c>
      <c r="S68" s="4"/>
      <c r="T68" s="4"/>
      <c r="U68" s="4"/>
      <c r="V68" s="4"/>
      <c r="W68" s="4">
        <f t="shared" ref="W68" si="347">W66-X66-Y66-Z66</f>
        <v>0</v>
      </c>
      <c r="X68" s="4"/>
      <c r="Y68" s="4"/>
      <c r="Z68" s="4"/>
      <c r="AA68" s="4"/>
      <c r="AB68" s="4">
        <f t="shared" ref="AB68" si="348">AB66-AC66-AD66-AE66</f>
        <v>0</v>
      </c>
      <c r="AC68" s="4"/>
      <c r="AD68" s="4"/>
      <c r="AE68" s="4"/>
      <c r="AF68" s="4"/>
      <c r="AG68" s="4">
        <f t="shared" ref="AG68" si="349">AG66-AH66-AI66-AJ66</f>
        <v>0</v>
      </c>
      <c r="AH68" s="4"/>
      <c r="AI68" s="4"/>
      <c r="AJ68" s="4"/>
      <c r="AK68" s="4"/>
      <c r="AL68" s="4">
        <f t="shared" ref="AL68" si="350">AL66-AM66-AN66-AO66</f>
        <v>0</v>
      </c>
      <c r="AM68" s="4"/>
      <c r="AN68" s="4"/>
      <c r="AO68" s="4"/>
      <c r="AP68" s="4"/>
      <c r="AQ68" s="4">
        <f t="shared" ref="AQ68" si="351">AQ66-AR66-AS66-AT66</f>
        <v>0</v>
      </c>
      <c r="AR68" s="4"/>
      <c r="AS68" s="4"/>
      <c r="AT68" s="4"/>
      <c r="AU68" s="4"/>
      <c r="AV68" s="4">
        <f t="shared" ref="AV68" si="352">AV66-AW66-AX66-AY66</f>
        <v>0</v>
      </c>
      <c r="AW68" s="4"/>
      <c r="AX68" s="4"/>
      <c r="AY68" s="4"/>
      <c r="AZ68" s="4"/>
      <c r="BA68" s="4">
        <f t="shared" ref="BA68" si="353">BA66-BB66-BC66-BD66</f>
        <v>0</v>
      </c>
      <c r="BB68" s="4"/>
      <c r="BC68" s="4"/>
      <c r="BD68" s="4"/>
      <c r="BE68" s="4"/>
      <c r="BF68" s="4">
        <f t="shared" ref="BF68" si="354">BF66-BG66-BH66-BI66</f>
        <v>0</v>
      </c>
      <c r="BG68" s="4"/>
      <c r="BH68" s="4"/>
      <c r="BI68" s="4"/>
      <c r="BJ68" s="4"/>
      <c r="BK68" s="4">
        <f t="shared" ref="BK68" si="355">BK66-BL66-BM66-BN66</f>
        <v>0</v>
      </c>
      <c r="BL68" s="4"/>
      <c r="BM68" s="4"/>
      <c r="BN68" s="4"/>
      <c r="BO68" s="4"/>
      <c r="BP68" s="4">
        <f t="shared" ref="BP68" si="356">BP66-BQ66-BR66-BS66</f>
        <v>0</v>
      </c>
      <c r="BQ68" s="4"/>
      <c r="BR68" s="4"/>
      <c r="BS68" s="4"/>
      <c r="BT68" s="4"/>
      <c r="BU68" s="4">
        <f t="shared" ref="BU68" si="357">BU66-BV66-BW66-BX66</f>
        <v>0</v>
      </c>
      <c r="BV68" s="4"/>
      <c r="BW68" s="4"/>
      <c r="BX68" s="4"/>
      <c r="BY68" s="4"/>
      <c r="BZ68" s="4">
        <f t="shared" ref="BZ68" si="358">BZ66-CA66-CB66-CC66</f>
        <v>0</v>
      </c>
      <c r="CA68" s="4"/>
      <c r="CB68" s="4"/>
      <c r="CC68" s="4"/>
      <c r="CD68" s="4"/>
      <c r="CE68" s="4">
        <f t="shared" ref="CE68" si="359">CE66-CF66-CG66-CH66</f>
        <v>0</v>
      </c>
      <c r="CF68" s="4"/>
      <c r="CG68" s="4"/>
      <c r="CH68" s="4"/>
      <c r="CI68" s="4"/>
      <c r="CJ68" s="4">
        <f t="shared" ref="CJ68" si="360">CJ66-CK66-CL66-CM66</f>
        <v>0</v>
      </c>
      <c r="CK68" s="4"/>
      <c r="CL68" s="4"/>
      <c r="CM68" s="4"/>
      <c r="CO68" s="2">
        <f t="shared" ref="CO68" si="361">SUM(C68,H68,M68,R68,W68,AB68,AG68,AL68,AQ68,AV68,BA68,BF68,BK68,BP68,CJ68)</f>
        <v>1752</v>
      </c>
      <c r="CP68" s="2">
        <f t="shared" ref="CP68:CR74" si="362">SUM(D68,I68,N68,S68,X68,AC68,AH68,AM68,AR68,AW68,BB68,BG68,BL68,BQ68,CK68)</f>
        <v>0</v>
      </c>
      <c r="CQ68" s="2">
        <f t="shared" si="362"/>
        <v>0</v>
      </c>
      <c r="CR68" s="2">
        <f t="shared" si="362"/>
        <v>0</v>
      </c>
      <c r="CS68" s="5">
        <f t="shared" ref="CS68" si="363">SUM(CP68:CR68)</f>
        <v>0</v>
      </c>
      <c r="CT68" s="17">
        <f t="shared" ref="CT68:CT130" si="364">((CP68+CQ68+CR68)/CO68)</f>
        <v>0</v>
      </c>
      <c r="CV68" s="1">
        <f t="shared" ref="CV68" si="365">CV66+CS68</f>
        <v>162</v>
      </c>
      <c r="CW68" s="17">
        <f t="shared" ref="CW68" si="366">CV68/$CO$4</f>
        <v>4.8243001786777845E-2</v>
      </c>
    </row>
    <row r="69" spans="1:101" x14ac:dyDescent="0.25">
      <c r="A69" s="36"/>
      <c r="B69" s="27">
        <f t="shared" ref="B69:B74" si="367">B68+1</f>
        <v>44359</v>
      </c>
      <c r="C69" s="5">
        <f t="shared" ref="C69:C74" si="368">C68-D68-E68-F68</f>
        <v>376</v>
      </c>
      <c r="D69" s="5"/>
      <c r="E69" s="5"/>
      <c r="F69" s="5"/>
      <c r="G69" s="5"/>
      <c r="H69" s="5">
        <f t="shared" ref="H69:H74" si="369">H68-I68-J68-K68</f>
        <v>557</v>
      </c>
      <c r="I69" s="5"/>
      <c r="J69" s="5"/>
      <c r="K69" s="5"/>
      <c r="L69" s="5"/>
      <c r="M69" s="5">
        <f t="shared" ref="M69:M74" si="370">M68-N68-O68-P68</f>
        <v>421</v>
      </c>
      <c r="N69" s="5"/>
      <c r="O69" s="5"/>
      <c r="P69" s="5"/>
      <c r="Q69" s="5"/>
      <c r="R69" s="5">
        <f t="shared" ref="R69:R74" si="371">R68-S68-T68-U68</f>
        <v>398</v>
      </c>
      <c r="S69" s="5"/>
      <c r="T69" s="5"/>
      <c r="U69" s="5"/>
      <c r="V69" s="5"/>
      <c r="W69" s="5">
        <f t="shared" ref="W69:W74" si="372">W68-X68-Y68-Z68</f>
        <v>0</v>
      </c>
      <c r="X69" s="5"/>
      <c r="Y69" s="5"/>
      <c r="Z69" s="5"/>
      <c r="AA69" s="5"/>
      <c r="AB69" s="5">
        <f t="shared" ref="AB69:AB74" si="373">AB68-AC68-AD68-AE68</f>
        <v>0</v>
      </c>
      <c r="AC69" s="5"/>
      <c r="AD69" s="5"/>
      <c r="AE69" s="5"/>
      <c r="AF69" s="5"/>
      <c r="AG69" s="5">
        <f t="shared" ref="AG69:AG74" si="374">AG68-AH68-AI68-AJ68</f>
        <v>0</v>
      </c>
      <c r="AH69" s="5"/>
      <c r="AI69" s="5"/>
      <c r="AJ69" s="5"/>
      <c r="AK69" s="5"/>
      <c r="AL69" s="5">
        <f t="shared" ref="AL69:AL74" si="375">AL68-AM68-AN68-AO68</f>
        <v>0</v>
      </c>
      <c r="AM69" s="5"/>
      <c r="AN69" s="5"/>
      <c r="AO69" s="5"/>
      <c r="AP69" s="5"/>
      <c r="AQ69" s="5">
        <f t="shared" ref="AQ69:AQ74" si="376">AQ68-AR68-AS68-AT68</f>
        <v>0</v>
      </c>
      <c r="AR69" s="5"/>
      <c r="AS69" s="5"/>
      <c r="AT69" s="5"/>
      <c r="AU69" s="5"/>
      <c r="AV69" s="5">
        <f t="shared" ref="AV69:AV74" si="377">AV68-AW68-AX68-AY68</f>
        <v>0</v>
      </c>
      <c r="AW69" s="5"/>
      <c r="AX69" s="5"/>
      <c r="AY69" s="5"/>
      <c r="AZ69" s="5"/>
      <c r="BA69" s="5">
        <f t="shared" ref="BA69:BA74" si="378">BA68-BB68-BC68-BD68</f>
        <v>0</v>
      </c>
      <c r="BB69" s="5"/>
      <c r="BC69" s="5"/>
      <c r="BD69" s="5"/>
      <c r="BE69" s="5"/>
      <c r="BF69" s="5">
        <f t="shared" ref="BF69:BF74" si="379">BF68-BG68-BH68-BI68</f>
        <v>0</v>
      </c>
      <c r="BG69" s="5"/>
      <c r="BH69" s="5"/>
      <c r="BI69" s="5"/>
      <c r="BJ69" s="5"/>
      <c r="BK69" s="5">
        <f t="shared" ref="BK69:BK74" si="380">BK68-BL68-BM68-BN68</f>
        <v>0</v>
      </c>
      <c r="BL69" s="5"/>
      <c r="BM69" s="5"/>
      <c r="BN69" s="5"/>
      <c r="BO69" s="5"/>
      <c r="BP69" s="5">
        <f t="shared" ref="BP69:BP74" si="381">BP68-BQ68-BR68-BS68</f>
        <v>0</v>
      </c>
      <c r="BQ69" s="5"/>
      <c r="BR69" s="5"/>
      <c r="BS69" s="5"/>
      <c r="BT69" s="5"/>
      <c r="BU69" s="5">
        <f t="shared" ref="BU69:BU74" si="382">BU68-BV68-BW68-BX68</f>
        <v>0</v>
      </c>
      <c r="BV69" s="5"/>
      <c r="BW69" s="5"/>
      <c r="BX69" s="5"/>
      <c r="BY69" s="5"/>
      <c r="BZ69" s="5">
        <f t="shared" ref="BZ69:BZ74" si="383">BZ68-CA68-CB68-CC68</f>
        <v>0</v>
      </c>
      <c r="CA69" s="5"/>
      <c r="CB69" s="5"/>
      <c r="CC69" s="5"/>
      <c r="CD69" s="5"/>
      <c r="CE69" s="5">
        <f t="shared" ref="CE69:CE74" si="384">CE68-CF68-CG68-CH68</f>
        <v>0</v>
      </c>
      <c r="CF69" s="5"/>
      <c r="CG69" s="5"/>
      <c r="CH69" s="5"/>
      <c r="CI69" s="5"/>
      <c r="CJ69" s="5">
        <f t="shared" ref="CJ69:CJ74" si="385">CJ68-CK68-CL68-CM68</f>
        <v>0</v>
      </c>
      <c r="CK69" s="5"/>
      <c r="CL69" s="5"/>
      <c r="CM69" s="5"/>
      <c r="CO69" s="2">
        <f t="shared" si="74"/>
        <v>1752</v>
      </c>
      <c r="CP69" s="2">
        <f t="shared" si="362"/>
        <v>0</v>
      </c>
      <c r="CQ69" s="2">
        <f t="shared" si="362"/>
        <v>0</v>
      </c>
      <c r="CR69" s="2">
        <f t="shared" si="362"/>
        <v>0</v>
      </c>
      <c r="CS69" s="5">
        <f t="shared" si="27"/>
        <v>0</v>
      </c>
      <c r="CT69" s="17">
        <f t="shared" si="364"/>
        <v>0</v>
      </c>
      <c r="CV69" s="1">
        <f t="shared" ref="CV69" si="386">CV68+CS69</f>
        <v>162</v>
      </c>
      <c r="CW69" s="17">
        <f t="shared" si="79"/>
        <v>4.8243001786777845E-2</v>
      </c>
    </row>
    <row r="70" spans="1:101" x14ac:dyDescent="0.25">
      <c r="A70" s="36"/>
      <c r="B70" s="27">
        <f t="shared" si="367"/>
        <v>44360</v>
      </c>
      <c r="C70" s="5">
        <f t="shared" si="368"/>
        <v>376</v>
      </c>
      <c r="D70" s="5"/>
      <c r="E70" s="5"/>
      <c r="F70" s="5"/>
      <c r="G70" s="5"/>
      <c r="H70" s="5">
        <f t="shared" si="369"/>
        <v>557</v>
      </c>
      <c r="I70" s="5"/>
      <c r="J70" s="5"/>
      <c r="K70" s="5"/>
      <c r="L70" s="5"/>
      <c r="M70" s="5">
        <f t="shared" si="370"/>
        <v>421</v>
      </c>
      <c r="N70" s="5"/>
      <c r="O70" s="5"/>
      <c r="P70" s="5"/>
      <c r="Q70" s="5"/>
      <c r="R70" s="5">
        <f t="shared" si="371"/>
        <v>398</v>
      </c>
      <c r="S70" s="5"/>
      <c r="T70" s="5"/>
      <c r="U70" s="5"/>
      <c r="V70" s="5"/>
      <c r="W70" s="5">
        <f t="shared" si="372"/>
        <v>0</v>
      </c>
      <c r="X70" s="5"/>
      <c r="Y70" s="5"/>
      <c r="Z70" s="5"/>
      <c r="AA70" s="5"/>
      <c r="AB70" s="5">
        <f t="shared" si="373"/>
        <v>0</v>
      </c>
      <c r="AC70" s="5"/>
      <c r="AD70" s="5"/>
      <c r="AE70" s="5"/>
      <c r="AF70" s="5"/>
      <c r="AG70" s="5">
        <f t="shared" si="374"/>
        <v>0</v>
      </c>
      <c r="AH70" s="5"/>
      <c r="AI70" s="5"/>
      <c r="AJ70" s="5"/>
      <c r="AK70" s="5"/>
      <c r="AL70" s="5">
        <f t="shared" si="375"/>
        <v>0</v>
      </c>
      <c r="AM70" s="5"/>
      <c r="AN70" s="5"/>
      <c r="AO70" s="5"/>
      <c r="AP70" s="5"/>
      <c r="AQ70" s="5">
        <f t="shared" si="376"/>
        <v>0</v>
      </c>
      <c r="AR70" s="5"/>
      <c r="AS70" s="5"/>
      <c r="AT70" s="5"/>
      <c r="AU70" s="5"/>
      <c r="AV70" s="5">
        <f t="shared" si="377"/>
        <v>0</v>
      </c>
      <c r="AW70" s="5"/>
      <c r="AX70" s="5"/>
      <c r="AY70" s="5"/>
      <c r="AZ70" s="5"/>
      <c r="BA70" s="5">
        <f t="shared" si="378"/>
        <v>0</v>
      </c>
      <c r="BB70" s="5"/>
      <c r="BC70" s="5"/>
      <c r="BD70" s="5"/>
      <c r="BE70" s="5"/>
      <c r="BF70" s="5">
        <f t="shared" si="379"/>
        <v>0</v>
      </c>
      <c r="BG70" s="5"/>
      <c r="BH70" s="5"/>
      <c r="BI70" s="5"/>
      <c r="BJ70" s="5"/>
      <c r="BK70" s="5">
        <f t="shared" si="380"/>
        <v>0</v>
      </c>
      <c r="BL70" s="5"/>
      <c r="BM70" s="5"/>
      <c r="BN70" s="5"/>
      <c r="BO70" s="5"/>
      <c r="BP70" s="5">
        <f t="shared" si="381"/>
        <v>0</v>
      </c>
      <c r="BQ70" s="5"/>
      <c r="BR70" s="5"/>
      <c r="BS70" s="5"/>
      <c r="BT70" s="5"/>
      <c r="BU70" s="5">
        <f t="shared" si="382"/>
        <v>0</v>
      </c>
      <c r="BV70" s="5"/>
      <c r="BW70" s="5"/>
      <c r="BX70" s="5"/>
      <c r="BY70" s="5"/>
      <c r="BZ70" s="5">
        <f t="shared" si="383"/>
        <v>0</v>
      </c>
      <c r="CA70" s="5"/>
      <c r="CB70" s="5"/>
      <c r="CC70" s="5"/>
      <c r="CD70" s="5"/>
      <c r="CE70" s="5">
        <f t="shared" si="384"/>
        <v>0</v>
      </c>
      <c r="CF70" s="5"/>
      <c r="CG70" s="5"/>
      <c r="CH70" s="5"/>
      <c r="CI70" s="5"/>
      <c r="CJ70" s="5">
        <f t="shared" si="385"/>
        <v>0</v>
      </c>
      <c r="CK70" s="5"/>
      <c r="CL70" s="5"/>
      <c r="CM70" s="5"/>
      <c r="CO70" s="2">
        <f t="shared" si="74"/>
        <v>1752</v>
      </c>
      <c r="CP70" s="2">
        <f t="shared" si="362"/>
        <v>0</v>
      </c>
      <c r="CQ70" s="2">
        <f t="shared" si="362"/>
        <v>0</v>
      </c>
      <c r="CR70" s="2">
        <f t="shared" si="362"/>
        <v>0</v>
      </c>
      <c r="CS70" s="5">
        <f t="shared" si="27"/>
        <v>0</v>
      </c>
      <c r="CT70" s="17">
        <f t="shared" si="364"/>
        <v>0</v>
      </c>
      <c r="CV70" s="1">
        <f t="shared" si="99"/>
        <v>162</v>
      </c>
      <c r="CW70" s="17">
        <f t="shared" si="79"/>
        <v>4.8243001786777845E-2</v>
      </c>
    </row>
    <row r="71" spans="1:101" x14ac:dyDescent="0.25">
      <c r="A71" s="36"/>
      <c r="B71" s="27">
        <f t="shared" si="367"/>
        <v>44361</v>
      </c>
      <c r="C71" s="5">
        <f t="shared" si="368"/>
        <v>376</v>
      </c>
      <c r="D71" s="5"/>
      <c r="E71" s="5"/>
      <c r="F71" s="5"/>
      <c r="G71" s="5"/>
      <c r="H71" s="5">
        <f t="shared" si="369"/>
        <v>557</v>
      </c>
      <c r="I71" s="5"/>
      <c r="J71" s="5"/>
      <c r="K71" s="5"/>
      <c r="L71" s="5"/>
      <c r="M71" s="5">
        <f t="shared" si="370"/>
        <v>421</v>
      </c>
      <c r="N71" s="5"/>
      <c r="O71" s="5"/>
      <c r="P71" s="5"/>
      <c r="Q71" s="5"/>
      <c r="R71" s="5">
        <f t="shared" si="371"/>
        <v>398</v>
      </c>
      <c r="S71" s="5"/>
      <c r="T71" s="5"/>
      <c r="U71" s="5"/>
      <c r="V71" s="5"/>
      <c r="W71" s="5">
        <f t="shared" si="372"/>
        <v>0</v>
      </c>
      <c r="X71" s="5"/>
      <c r="Y71" s="5"/>
      <c r="Z71" s="5"/>
      <c r="AA71" s="5"/>
      <c r="AB71" s="5">
        <f t="shared" si="373"/>
        <v>0</v>
      </c>
      <c r="AC71" s="5"/>
      <c r="AD71" s="5"/>
      <c r="AE71" s="5"/>
      <c r="AF71" s="5"/>
      <c r="AG71" s="5">
        <f t="shared" si="374"/>
        <v>0</v>
      </c>
      <c r="AH71" s="5"/>
      <c r="AI71" s="5"/>
      <c r="AJ71" s="5"/>
      <c r="AK71" s="5"/>
      <c r="AL71" s="5">
        <f t="shared" si="375"/>
        <v>0</v>
      </c>
      <c r="AM71" s="5"/>
      <c r="AN71" s="5"/>
      <c r="AO71" s="5"/>
      <c r="AP71" s="5"/>
      <c r="AQ71" s="5">
        <f t="shared" si="376"/>
        <v>0</v>
      </c>
      <c r="AR71" s="5"/>
      <c r="AS71" s="5"/>
      <c r="AT71" s="5"/>
      <c r="AU71" s="5"/>
      <c r="AV71" s="5">
        <f t="shared" si="377"/>
        <v>0</v>
      </c>
      <c r="AW71" s="5"/>
      <c r="AX71" s="5"/>
      <c r="AY71" s="5"/>
      <c r="AZ71" s="5"/>
      <c r="BA71" s="5">
        <f t="shared" si="378"/>
        <v>0</v>
      </c>
      <c r="BB71" s="5"/>
      <c r="BC71" s="5"/>
      <c r="BD71" s="5"/>
      <c r="BE71" s="5"/>
      <c r="BF71" s="5">
        <f t="shared" si="379"/>
        <v>0</v>
      </c>
      <c r="BG71" s="5"/>
      <c r="BH71" s="5"/>
      <c r="BI71" s="5"/>
      <c r="BJ71" s="5"/>
      <c r="BK71" s="5">
        <f t="shared" si="380"/>
        <v>0</v>
      </c>
      <c r="BL71" s="5"/>
      <c r="BM71" s="5"/>
      <c r="BN71" s="5"/>
      <c r="BO71" s="5"/>
      <c r="BP71" s="5">
        <f t="shared" si="381"/>
        <v>0</v>
      </c>
      <c r="BQ71" s="5"/>
      <c r="BR71" s="5"/>
      <c r="BS71" s="5"/>
      <c r="BT71" s="5"/>
      <c r="BU71" s="5">
        <f t="shared" si="382"/>
        <v>0</v>
      </c>
      <c r="BV71" s="5"/>
      <c r="BW71" s="5"/>
      <c r="BX71" s="5"/>
      <c r="BY71" s="5"/>
      <c r="BZ71" s="5">
        <f t="shared" si="383"/>
        <v>0</v>
      </c>
      <c r="CA71" s="5"/>
      <c r="CB71" s="5"/>
      <c r="CC71" s="5"/>
      <c r="CD71" s="5"/>
      <c r="CE71" s="5">
        <f t="shared" si="384"/>
        <v>0</v>
      </c>
      <c r="CF71" s="5"/>
      <c r="CG71" s="5"/>
      <c r="CH71" s="5"/>
      <c r="CI71" s="5"/>
      <c r="CJ71" s="5">
        <f t="shared" si="385"/>
        <v>0</v>
      </c>
      <c r="CK71" s="5"/>
      <c r="CL71" s="5"/>
      <c r="CM71" s="5"/>
      <c r="CO71" s="2">
        <f t="shared" si="74"/>
        <v>1752</v>
      </c>
      <c r="CP71" s="2">
        <f t="shared" si="362"/>
        <v>0</v>
      </c>
      <c r="CQ71" s="2">
        <f t="shared" si="362"/>
        <v>0</v>
      </c>
      <c r="CR71" s="2">
        <f t="shared" si="362"/>
        <v>0</v>
      </c>
      <c r="CS71" s="5">
        <f t="shared" si="27"/>
        <v>0</v>
      </c>
      <c r="CT71" s="17">
        <f t="shared" si="364"/>
        <v>0</v>
      </c>
      <c r="CV71" s="1">
        <f t="shared" si="99"/>
        <v>162</v>
      </c>
      <c r="CW71" s="17">
        <f t="shared" si="79"/>
        <v>4.8243001786777845E-2</v>
      </c>
    </row>
    <row r="72" spans="1:101" x14ac:dyDescent="0.25">
      <c r="A72" s="36"/>
      <c r="B72" s="27">
        <f t="shared" si="367"/>
        <v>44362</v>
      </c>
      <c r="C72" s="5">
        <f t="shared" si="368"/>
        <v>376</v>
      </c>
      <c r="D72" s="5"/>
      <c r="E72" s="5"/>
      <c r="F72" s="5"/>
      <c r="G72" s="5"/>
      <c r="H72" s="5">
        <f t="shared" si="369"/>
        <v>557</v>
      </c>
      <c r="I72" s="5"/>
      <c r="J72" s="5"/>
      <c r="K72" s="5"/>
      <c r="L72" s="5"/>
      <c r="M72" s="5">
        <f t="shared" si="370"/>
        <v>421</v>
      </c>
      <c r="N72" s="5"/>
      <c r="O72" s="5"/>
      <c r="P72" s="5"/>
      <c r="Q72" s="5"/>
      <c r="R72" s="5">
        <f t="shared" si="371"/>
        <v>398</v>
      </c>
      <c r="S72" s="5"/>
      <c r="T72" s="5"/>
      <c r="U72" s="5"/>
      <c r="V72" s="5"/>
      <c r="W72" s="5">
        <f t="shared" si="372"/>
        <v>0</v>
      </c>
      <c r="X72" s="5"/>
      <c r="Y72" s="5"/>
      <c r="Z72" s="5"/>
      <c r="AA72" s="5"/>
      <c r="AB72" s="5">
        <f t="shared" si="373"/>
        <v>0</v>
      </c>
      <c r="AC72" s="5"/>
      <c r="AD72" s="5"/>
      <c r="AE72" s="5"/>
      <c r="AF72" s="5"/>
      <c r="AG72" s="5">
        <f t="shared" si="374"/>
        <v>0</v>
      </c>
      <c r="AH72" s="5"/>
      <c r="AI72" s="5"/>
      <c r="AJ72" s="5"/>
      <c r="AK72" s="5"/>
      <c r="AL72" s="5">
        <f t="shared" si="375"/>
        <v>0</v>
      </c>
      <c r="AM72" s="5"/>
      <c r="AN72" s="5"/>
      <c r="AO72" s="5"/>
      <c r="AP72" s="5"/>
      <c r="AQ72" s="5">
        <f t="shared" si="376"/>
        <v>0</v>
      </c>
      <c r="AR72" s="5"/>
      <c r="AS72" s="5"/>
      <c r="AT72" s="5"/>
      <c r="AU72" s="5"/>
      <c r="AV72" s="5">
        <f t="shared" si="377"/>
        <v>0</v>
      </c>
      <c r="AW72" s="5"/>
      <c r="AX72" s="5"/>
      <c r="AY72" s="5"/>
      <c r="AZ72" s="5"/>
      <c r="BA72" s="5">
        <f t="shared" si="378"/>
        <v>0</v>
      </c>
      <c r="BB72" s="5"/>
      <c r="BC72" s="5"/>
      <c r="BD72" s="5"/>
      <c r="BE72" s="5"/>
      <c r="BF72" s="5">
        <f t="shared" si="379"/>
        <v>0</v>
      </c>
      <c r="BG72" s="5"/>
      <c r="BH72" s="5"/>
      <c r="BI72" s="5"/>
      <c r="BJ72" s="5"/>
      <c r="BK72" s="5">
        <f t="shared" si="380"/>
        <v>0</v>
      </c>
      <c r="BL72" s="5"/>
      <c r="BM72" s="5"/>
      <c r="BN72" s="5"/>
      <c r="BO72" s="5"/>
      <c r="BP72" s="5">
        <f t="shared" si="381"/>
        <v>0</v>
      </c>
      <c r="BQ72" s="5"/>
      <c r="BR72" s="5"/>
      <c r="BS72" s="5"/>
      <c r="BT72" s="5"/>
      <c r="BU72" s="5">
        <f t="shared" si="382"/>
        <v>0</v>
      </c>
      <c r="BV72" s="5"/>
      <c r="BW72" s="5"/>
      <c r="BX72" s="5"/>
      <c r="BY72" s="5"/>
      <c r="BZ72" s="5">
        <f t="shared" si="383"/>
        <v>0</v>
      </c>
      <c r="CA72" s="5"/>
      <c r="CB72" s="5"/>
      <c r="CC72" s="5"/>
      <c r="CD72" s="5"/>
      <c r="CE72" s="5">
        <f t="shared" si="384"/>
        <v>0</v>
      </c>
      <c r="CF72" s="5"/>
      <c r="CG72" s="5"/>
      <c r="CH72" s="5"/>
      <c r="CI72" s="5"/>
      <c r="CJ72" s="5">
        <f t="shared" si="385"/>
        <v>0</v>
      </c>
      <c r="CK72" s="5"/>
      <c r="CL72" s="5"/>
      <c r="CM72" s="5"/>
      <c r="CO72" s="2">
        <f t="shared" si="74"/>
        <v>1752</v>
      </c>
      <c r="CP72" s="2">
        <f t="shared" si="362"/>
        <v>0</v>
      </c>
      <c r="CQ72" s="2">
        <f t="shared" si="362"/>
        <v>0</v>
      </c>
      <c r="CR72" s="2">
        <f t="shared" si="362"/>
        <v>0</v>
      </c>
      <c r="CS72" s="5">
        <f t="shared" si="27"/>
        <v>0</v>
      </c>
      <c r="CT72" s="17">
        <f t="shared" si="364"/>
        <v>0</v>
      </c>
      <c r="CV72" s="1">
        <f t="shared" si="99"/>
        <v>162</v>
      </c>
      <c r="CW72" s="17">
        <f t="shared" si="79"/>
        <v>4.8243001786777845E-2</v>
      </c>
    </row>
    <row r="73" spans="1:101" x14ac:dyDescent="0.25">
      <c r="A73" s="36"/>
      <c r="B73" s="31">
        <f t="shared" si="367"/>
        <v>44363</v>
      </c>
      <c r="C73" s="5">
        <v>388</v>
      </c>
      <c r="D73" s="5"/>
      <c r="E73" s="5"/>
      <c r="F73" s="5"/>
      <c r="G73" s="5"/>
      <c r="H73" s="5">
        <v>471</v>
      </c>
      <c r="I73" s="5"/>
      <c r="J73" s="5"/>
      <c r="K73" s="5"/>
      <c r="L73" s="5"/>
      <c r="M73" s="5">
        <v>381</v>
      </c>
      <c r="N73" s="5"/>
      <c r="O73" s="5"/>
      <c r="P73" s="5"/>
      <c r="Q73" s="5"/>
      <c r="R73" s="5">
        <v>354</v>
      </c>
      <c r="S73" s="5"/>
      <c r="T73" s="5"/>
      <c r="U73" s="5"/>
      <c r="V73" s="5"/>
      <c r="W73" s="5">
        <f t="shared" si="372"/>
        <v>0</v>
      </c>
      <c r="X73" s="5"/>
      <c r="Y73" s="5"/>
      <c r="Z73" s="5"/>
      <c r="AA73" s="5"/>
      <c r="AB73" s="5">
        <f t="shared" si="373"/>
        <v>0</v>
      </c>
      <c r="AC73" s="5"/>
      <c r="AD73" s="5"/>
      <c r="AE73" s="5"/>
      <c r="AF73" s="5"/>
      <c r="AG73" s="5">
        <f t="shared" si="374"/>
        <v>0</v>
      </c>
      <c r="AH73" s="5"/>
      <c r="AI73" s="5"/>
      <c r="AJ73" s="5"/>
      <c r="AK73" s="5"/>
      <c r="AL73" s="5">
        <f t="shared" si="375"/>
        <v>0</v>
      </c>
      <c r="AM73" s="5"/>
      <c r="AN73" s="5"/>
      <c r="AO73" s="5"/>
      <c r="AP73" s="5"/>
      <c r="AQ73" s="5">
        <f t="shared" si="376"/>
        <v>0</v>
      </c>
      <c r="AR73" s="5"/>
      <c r="AS73" s="5"/>
      <c r="AT73" s="5"/>
      <c r="AU73" s="5"/>
      <c r="AV73" s="5">
        <f t="shared" si="377"/>
        <v>0</v>
      </c>
      <c r="AW73" s="5"/>
      <c r="AX73" s="5"/>
      <c r="AY73" s="5"/>
      <c r="AZ73" s="5"/>
      <c r="BA73" s="5">
        <f t="shared" si="378"/>
        <v>0</v>
      </c>
      <c r="BB73" s="5"/>
      <c r="BC73" s="5"/>
      <c r="BD73" s="5"/>
      <c r="BE73" s="5"/>
      <c r="BF73" s="5">
        <f t="shared" si="379"/>
        <v>0</v>
      </c>
      <c r="BG73" s="5"/>
      <c r="BH73" s="5"/>
      <c r="BI73" s="5"/>
      <c r="BJ73" s="5"/>
      <c r="BK73" s="5">
        <f t="shared" si="380"/>
        <v>0</v>
      </c>
      <c r="BL73" s="5"/>
      <c r="BM73" s="5"/>
      <c r="BN73" s="5"/>
      <c r="BO73" s="5"/>
      <c r="BP73" s="5">
        <f t="shared" si="381"/>
        <v>0</v>
      </c>
      <c r="BQ73" s="5"/>
      <c r="BR73" s="5"/>
      <c r="BS73" s="5"/>
      <c r="BT73" s="5"/>
      <c r="BU73" s="5">
        <f t="shared" si="382"/>
        <v>0</v>
      </c>
      <c r="BV73" s="5"/>
      <c r="BW73" s="5"/>
      <c r="BX73" s="5"/>
      <c r="BY73" s="5"/>
      <c r="BZ73" s="5">
        <f t="shared" si="383"/>
        <v>0</v>
      </c>
      <c r="CA73" s="5"/>
      <c r="CB73" s="5"/>
      <c r="CC73" s="5"/>
      <c r="CD73" s="5"/>
      <c r="CE73" s="5">
        <f t="shared" si="384"/>
        <v>0</v>
      </c>
      <c r="CF73" s="5"/>
      <c r="CG73" s="5"/>
      <c r="CH73" s="5"/>
      <c r="CI73" s="5"/>
      <c r="CJ73" s="5">
        <f t="shared" si="385"/>
        <v>0</v>
      </c>
      <c r="CK73" s="5"/>
      <c r="CL73" s="5"/>
      <c r="CM73" s="5"/>
      <c r="CO73" s="2">
        <f t="shared" si="74"/>
        <v>1594</v>
      </c>
      <c r="CP73" s="2">
        <f t="shared" si="362"/>
        <v>0</v>
      </c>
      <c r="CQ73" s="2">
        <f t="shared" si="362"/>
        <v>0</v>
      </c>
      <c r="CR73" s="2">
        <f t="shared" si="362"/>
        <v>0</v>
      </c>
      <c r="CS73" s="5">
        <f t="shared" si="27"/>
        <v>0</v>
      </c>
      <c r="CT73" s="17">
        <f t="shared" si="364"/>
        <v>0</v>
      </c>
      <c r="CV73" s="1">
        <f t="shared" si="99"/>
        <v>162</v>
      </c>
      <c r="CW73" s="17">
        <f t="shared" si="79"/>
        <v>4.8243001786777845E-2</v>
      </c>
    </row>
    <row r="74" spans="1:101" ht="18.75" thickBot="1" x14ac:dyDescent="0.3">
      <c r="A74" s="37"/>
      <c r="B74" s="28">
        <f t="shared" si="367"/>
        <v>44364</v>
      </c>
      <c r="C74" s="6">
        <f t="shared" si="368"/>
        <v>388</v>
      </c>
      <c r="D74" s="6"/>
      <c r="E74" s="6"/>
      <c r="F74" s="6"/>
      <c r="G74" s="6"/>
      <c r="H74" s="6">
        <f t="shared" si="369"/>
        <v>471</v>
      </c>
      <c r="I74" s="6"/>
      <c r="J74" s="6"/>
      <c r="K74" s="6"/>
      <c r="L74" s="6"/>
      <c r="M74" s="6">
        <f t="shared" si="370"/>
        <v>381</v>
      </c>
      <c r="N74" s="6"/>
      <c r="O74" s="6"/>
      <c r="P74" s="6"/>
      <c r="Q74" s="6"/>
      <c r="R74" s="6">
        <f t="shared" si="371"/>
        <v>354</v>
      </c>
      <c r="S74" s="6"/>
      <c r="T74" s="6"/>
      <c r="U74" s="6"/>
      <c r="V74" s="6"/>
      <c r="W74" s="6">
        <f t="shared" si="372"/>
        <v>0</v>
      </c>
      <c r="X74" s="6"/>
      <c r="Y74" s="6"/>
      <c r="Z74" s="6"/>
      <c r="AA74" s="6"/>
      <c r="AB74" s="6">
        <f t="shared" si="373"/>
        <v>0</v>
      </c>
      <c r="AC74" s="6"/>
      <c r="AD74" s="6"/>
      <c r="AE74" s="6"/>
      <c r="AF74" s="6"/>
      <c r="AG74" s="6">
        <f t="shared" si="374"/>
        <v>0</v>
      </c>
      <c r="AH74" s="6"/>
      <c r="AI74" s="6"/>
      <c r="AJ74" s="6"/>
      <c r="AK74" s="6"/>
      <c r="AL74" s="6">
        <f t="shared" si="375"/>
        <v>0</v>
      </c>
      <c r="AM74" s="6"/>
      <c r="AN74" s="6"/>
      <c r="AO74" s="6"/>
      <c r="AP74" s="6"/>
      <c r="AQ74" s="6">
        <f t="shared" si="376"/>
        <v>0</v>
      </c>
      <c r="AR74" s="6"/>
      <c r="AS74" s="6"/>
      <c r="AT74" s="6"/>
      <c r="AU74" s="6"/>
      <c r="AV74" s="6">
        <f t="shared" si="377"/>
        <v>0</v>
      </c>
      <c r="AW74" s="6"/>
      <c r="AX74" s="6"/>
      <c r="AY74" s="6"/>
      <c r="AZ74" s="6"/>
      <c r="BA74" s="6">
        <f t="shared" si="378"/>
        <v>0</v>
      </c>
      <c r="BB74" s="6"/>
      <c r="BC74" s="6"/>
      <c r="BD74" s="6"/>
      <c r="BE74" s="6"/>
      <c r="BF74" s="6">
        <f t="shared" si="379"/>
        <v>0</v>
      </c>
      <c r="BG74" s="6"/>
      <c r="BH74" s="6"/>
      <c r="BI74" s="6"/>
      <c r="BJ74" s="6"/>
      <c r="BK74" s="6">
        <f t="shared" si="380"/>
        <v>0</v>
      </c>
      <c r="BL74" s="6"/>
      <c r="BM74" s="6"/>
      <c r="BN74" s="6"/>
      <c r="BO74" s="6"/>
      <c r="BP74" s="6">
        <f t="shared" si="381"/>
        <v>0</v>
      </c>
      <c r="BQ74" s="6"/>
      <c r="BR74" s="6"/>
      <c r="BS74" s="6"/>
      <c r="BT74" s="6"/>
      <c r="BU74" s="6">
        <f t="shared" si="382"/>
        <v>0</v>
      </c>
      <c r="BV74" s="6"/>
      <c r="BW74" s="6"/>
      <c r="BX74" s="6"/>
      <c r="BY74" s="6"/>
      <c r="BZ74" s="6">
        <f t="shared" si="383"/>
        <v>0</v>
      </c>
      <c r="CA74" s="6"/>
      <c r="CB74" s="6"/>
      <c r="CC74" s="6"/>
      <c r="CD74" s="6"/>
      <c r="CE74" s="6">
        <f t="shared" si="384"/>
        <v>0</v>
      </c>
      <c r="CF74" s="6"/>
      <c r="CG74" s="6"/>
      <c r="CH74" s="6"/>
      <c r="CI74" s="6"/>
      <c r="CJ74" s="6">
        <f t="shared" si="385"/>
        <v>0</v>
      </c>
      <c r="CK74" s="6"/>
      <c r="CL74" s="6"/>
      <c r="CM74" s="6"/>
      <c r="CO74" s="2">
        <f t="shared" si="74"/>
        <v>1594</v>
      </c>
      <c r="CP74" s="2">
        <f t="shared" si="362"/>
        <v>0</v>
      </c>
      <c r="CQ74" s="2">
        <f t="shared" si="362"/>
        <v>0</v>
      </c>
      <c r="CR74" s="2">
        <f t="shared" si="362"/>
        <v>0</v>
      </c>
      <c r="CS74" s="5">
        <f t="shared" si="27"/>
        <v>0</v>
      </c>
      <c r="CT74" s="17">
        <f t="shared" si="364"/>
        <v>0</v>
      </c>
      <c r="CV74" s="1">
        <f t="shared" si="99"/>
        <v>162</v>
      </c>
      <c r="CW74" s="17">
        <f t="shared" si="79"/>
        <v>4.8243001786777845E-2</v>
      </c>
    </row>
    <row r="75" spans="1:101" ht="18.75" thickTop="1" x14ac:dyDescent="0.25">
      <c r="B75" s="29"/>
      <c r="CO75" s="2"/>
      <c r="CP75" s="12">
        <f t="shared" ref="CP75:CR75" si="387">SUM(CP68:CP74)</f>
        <v>0</v>
      </c>
      <c r="CQ75" s="12">
        <f t="shared" si="387"/>
        <v>0</v>
      </c>
      <c r="CR75" s="12">
        <f t="shared" si="387"/>
        <v>0</v>
      </c>
      <c r="CS75" s="24"/>
      <c r="CT75" s="18">
        <f t="shared" ref="CT75" si="388">((CP75+CQ75+CR75)/$CO$4)</f>
        <v>0</v>
      </c>
    </row>
    <row r="76" spans="1:101" x14ac:dyDescent="0.25">
      <c r="A76" s="35">
        <v>10</v>
      </c>
      <c r="B76" s="26">
        <f t="shared" ref="B76" si="389">B74+1</f>
        <v>44365</v>
      </c>
      <c r="C76" s="4">
        <f t="shared" ref="C76" si="390">C74-D74-E74-F74</f>
        <v>388</v>
      </c>
      <c r="D76" s="4"/>
      <c r="E76" s="4"/>
      <c r="F76" s="4"/>
      <c r="G76" s="4"/>
      <c r="H76" s="4">
        <f t="shared" ref="H76" si="391">H74-I74-J74-K74</f>
        <v>471</v>
      </c>
      <c r="I76" s="4"/>
      <c r="J76" s="4"/>
      <c r="K76" s="4"/>
      <c r="L76" s="4"/>
      <c r="M76" s="4">
        <f t="shared" ref="M76" si="392">M74-N74-O74-P74</f>
        <v>381</v>
      </c>
      <c r="N76" s="4"/>
      <c r="O76" s="4"/>
      <c r="P76" s="4"/>
      <c r="Q76" s="4"/>
      <c r="R76" s="4">
        <f t="shared" ref="R76" si="393">R74-S74-T74-U74</f>
        <v>354</v>
      </c>
      <c r="S76" s="4"/>
      <c r="T76" s="4"/>
      <c r="U76" s="4"/>
      <c r="V76" s="4"/>
      <c r="W76" s="4">
        <f t="shared" ref="W76" si="394">W74-X74-Y74-Z74</f>
        <v>0</v>
      </c>
      <c r="X76" s="4"/>
      <c r="Y76" s="4"/>
      <c r="Z76" s="4"/>
      <c r="AA76" s="4"/>
      <c r="AB76" s="4">
        <f t="shared" ref="AB76" si="395">AB74-AC74-AD74-AE74</f>
        <v>0</v>
      </c>
      <c r="AC76" s="4"/>
      <c r="AD76" s="4"/>
      <c r="AE76" s="4"/>
      <c r="AF76" s="4"/>
      <c r="AG76" s="4">
        <f t="shared" ref="AG76" si="396">AG74-AH74-AI74-AJ74</f>
        <v>0</v>
      </c>
      <c r="AH76" s="4"/>
      <c r="AI76" s="4"/>
      <c r="AJ76" s="4"/>
      <c r="AK76" s="4"/>
      <c r="AL76" s="4">
        <f t="shared" ref="AL76" si="397">AL74-AM74-AN74-AO74</f>
        <v>0</v>
      </c>
      <c r="AM76" s="4"/>
      <c r="AN76" s="4"/>
      <c r="AO76" s="4"/>
      <c r="AP76" s="4"/>
      <c r="AQ76" s="4">
        <f t="shared" ref="AQ76" si="398">AQ74-AR74-AS74-AT74</f>
        <v>0</v>
      </c>
      <c r="AR76" s="4"/>
      <c r="AS76" s="4"/>
      <c r="AT76" s="4"/>
      <c r="AU76" s="4"/>
      <c r="AV76" s="4">
        <f t="shared" ref="AV76" si="399">AV74-AW74-AX74-AY74</f>
        <v>0</v>
      </c>
      <c r="AW76" s="4"/>
      <c r="AX76" s="4"/>
      <c r="AY76" s="4"/>
      <c r="AZ76" s="4"/>
      <c r="BA76" s="4">
        <f t="shared" ref="BA76" si="400">BA74-BB74-BC74-BD74</f>
        <v>0</v>
      </c>
      <c r="BB76" s="4"/>
      <c r="BC76" s="4"/>
      <c r="BD76" s="4"/>
      <c r="BE76" s="4"/>
      <c r="BF76" s="4">
        <f t="shared" ref="BF76" si="401">BF74-BG74-BH74-BI74</f>
        <v>0</v>
      </c>
      <c r="BG76" s="4"/>
      <c r="BH76" s="4"/>
      <c r="BI76" s="4"/>
      <c r="BJ76" s="4"/>
      <c r="BK76" s="4">
        <f t="shared" ref="BK76" si="402">BK74-BL74-BM74-BN74</f>
        <v>0</v>
      </c>
      <c r="BL76" s="4"/>
      <c r="BM76" s="4"/>
      <c r="BN76" s="4"/>
      <c r="BO76" s="4"/>
      <c r="BP76" s="4">
        <f t="shared" ref="BP76" si="403">BP74-BQ74-BR74-BS74</f>
        <v>0</v>
      </c>
      <c r="BQ76" s="4"/>
      <c r="BR76" s="4"/>
      <c r="BS76" s="4"/>
      <c r="BT76" s="4"/>
      <c r="BU76" s="4">
        <f t="shared" ref="BU76" si="404">BU74-BV74-BW74-BX74</f>
        <v>0</v>
      </c>
      <c r="BV76" s="4"/>
      <c r="BW76" s="4"/>
      <c r="BX76" s="4"/>
      <c r="BY76" s="4"/>
      <c r="BZ76" s="4">
        <f t="shared" ref="BZ76" si="405">BZ74-CA74-CB74-CC74</f>
        <v>0</v>
      </c>
      <c r="CA76" s="4"/>
      <c r="CB76" s="4"/>
      <c r="CC76" s="4"/>
      <c r="CD76" s="4"/>
      <c r="CE76" s="4">
        <f t="shared" ref="CE76" si="406">CE74-CF74-CG74-CH74</f>
        <v>0</v>
      </c>
      <c r="CF76" s="4"/>
      <c r="CG76" s="4"/>
      <c r="CH76" s="4"/>
      <c r="CI76" s="4"/>
      <c r="CJ76" s="4">
        <f t="shared" ref="CJ76" si="407">CJ74-CK74-CL74-CM74</f>
        <v>0</v>
      </c>
      <c r="CK76" s="4"/>
      <c r="CL76" s="4"/>
      <c r="CM76" s="4"/>
      <c r="CO76" s="2">
        <f t="shared" ref="CO76" si="408">SUM(C76,H76,M76,R76,W76,AB76,AG76,AL76,AQ76,AV76,BA76,BF76,BK76,BP76,CJ76)</f>
        <v>1594</v>
      </c>
      <c r="CP76" s="2">
        <f t="shared" ref="CP76:CR82" si="409">SUM(D76,I76,N76,S76,X76,AC76,AH76,AM76,AR76,AW76,BB76,BG76,BL76,BQ76,CK76)</f>
        <v>0</v>
      </c>
      <c r="CQ76" s="2">
        <f t="shared" si="409"/>
        <v>0</v>
      </c>
      <c r="CR76" s="2">
        <f t="shared" si="409"/>
        <v>0</v>
      </c>
      <c r="CS76" s="5">
        <f t="shared" ref="CS76:CS138" si="410">SUM(CP76:CR76)</f>
        <v>0</v>
      </c>
      <c r="CT76" s="17">
        <f t="shared" ref="CT76" si="411">((CP76+CQ76+CR76)/CO76)</f>
        <v>0</v>
      </c>
      <c r="CV76" s="1">
        <f t="shared" ref="CV76" si="412">CV74+CS76</f>
        <v>162</v>
      </c>
      <c r="CW76" s="17">
        <f t="shared" ref="CW76" si="413">CV76/$CO$4</f>
        <v>4.8243001786777845E-2</v>
      </c>
    </row>
    <row r="77" spans="1:101" x14ac:dyDescent="0.25">
      <c r="A77" s="36"/>
      <c r="B77" s="27">
        <f t="shared" ref="B77:B82" si="414">B76+1</f>
        <v>44366</v>
      </c>
      <c r="C77" s="5">
        <f t="shared" ref="C77:C82" si="415">C76-D76-E76-F76</f>
        <v>388</v>
      </c>
      <c r="D77" s="5"/>
      <c r="E77" s="5"/>
      <c r="F77" s="5"/>
      <c r="G77" s="5"/>
      <c r="H77" s="5">
        <f t="shared" ref="H77:H82" si="416">H76-I76-J76-K76</f>
        <v>471</v>
      </c>
      <c r="I77" s="5"/>
      <c r="J77" s="5"/>
      <c r="K77" s="5"/>
      <c r="L77" s="5"/>
      <c r="M77" s="5">
        <f t="shared" ref="M77:M82" si="417">M76-N76-O76-P76</f>
        <v>381</v>
      </c>
      <c r="N77" s="5"/>
      <c r="O77" s="5"/>
      <c r="P77" s="5"/>
      <c r="Q77" s="5"/>
      <c r="R77" s="5">
        <f t="shared" ref="R77:R82" si="418">R76-S76-T76-U76</f>
        <v>354</v>
      </c>
      <c r="S77" s="5"/>
      <c r="T77" s="5"/>
      <c r="U77" s="5"/>
      <c r="V77" s="5"/>
      <c r="W77" s="5">
        <f t="shared" ref="W77:W82" si="419">W76-X76-Y76-Z76</f>
        <v>0</v>
      </c>
      <c r="X77" s="5"/>
      <c r="Y77" s="5"/>
      <c r="Z77" s="5"/>
      <c r="AA77" s="5"/>
      <c r="AB77" s="5">
        <f t="shared" ref="AB77:AB82" si="420">AB76-AC76-AD76-AE76</f>
        <v>0</v>
      </c>
      <c r="AC77" s="5"/>
      <c r="AD77" s="5"/>
      <c r="AE77" s="5"/>
      <c r="AF77" s="5"/>
      <c r="AG77" s="5">
        <f t="shared" ref="AG77:AG82" si="421">AG76-AH76-AI76-AJ76</f>
        <v>0</v>
      </c>
      <c r="AH77" s="5"/>
      <c r="AI77" s="5"/>
      <c r="AJ77" s="5"/>
      <c r="AK77" s="5"/>
      <c r="AL77" s="5">
        <f t="shared" ref="AL77:AL82" si="422">AL76-AM76-AN76-AO76</f>
        <v>0</v>
      </c>
      <c r="AM77" s="5"/>
      <c r="AN77" s="5"/>
      <c r="AO77" s="5"/>
      <c r="AP77" s="5"/>
      <c r="AQ77" s="5">
        <f t="shared" ref="AQ77:AQ82" si="423">AQ76-AR76-AS76-AT76</f>
        <v>0</v>
      </c>
      <c r="AR77" s="5"/>
      <c r="AS77" s="5"/>
      <c r="AT77" s="5"/>
      <c r="AU77" s="5"/>
      <c r="AV77" s="5">
        <f t="shared" ref="AV77:AV82" si="424">AV76-AW76-AX76-AY76</f>
        <v>0</v>
      </c>
      <c r="AW77" s="5"/>
      <c r="AX77" s="5"/>
      <c r="AY77" s="5"/>
      <c r="AZ77" s="5"/>
      <c r="BA77" s="5">
        <f t="shared" ref="BA77:BA82" si="425">BA76-BB76-BC76-BD76</f>
        <v>0</v>
      </c>
      <c r="BB77" s="5"/>
      <c r="BC77" s="5"/>
      <c r="BD77" s="5"/>
      <c r="BE77" s="5"/>
      <c r="BF77" s="5">
        <f t="shared" ref="BF77:BF82" si="426">BF76-BG76-BH76-BI76</f>
        <v>0</v>
      </c>
      <c r="BG77" s="5"/>
      <c r="BH77" s="5"/>
      <c r="BI77" s="5"/>
      <c r="BJ77" s="5"/>
      <c r="BK77" s="5">
        <f t="shared" ref="BK77:BK82" si="427">BK76-BL76-BM76-BN76</f>
        <v>0</v>
      </c>
      <c r="BL77" s="5"/>
      <c r="BM77" s="5"/>
      <c r="BN77" s="5"/>
      <c r="BO77" s="5"/>
      <c r="BP77" s="5">
        <f t="shared" ref="BP77:BP82" si="428">BP76-BQ76-BR76-BS76</f>
        <v>0</v>
      </c>
      <c r="BQ77" s="5"/>
      <c r="BR77" s="5"/>
      <c r="BS77" s="5"/>
      <c r="BT77" s="5"/>
      <c r="BU77" s="5">
        <f t="shared" ref="BU77:BU82" si="429">BU76-BV76-BW76-BX76</f>
        <v>0</v>
      </c>
      <c r="BV77" s="5"/>
      <c r="BW77" s="5"/>
      <c r="BX77" s="5"/>
      <c r="BY77" s="5"/>
      <c r="BZ77" s="5">
        <f t="shared" ref="BZ77:BZ82" si="430">BZ76-CA76-CB76-CC76</f>
        <v>0</v>
      </c>
      <c r="CA77" s="5"/>
      <c r="CB77" s="5"/>
      <c r="CC77" s="5"/>
      <c r="CD77" s="5"/>
      <c r="CE77" s="5">
        <f t="shared" ref="CE77:CE82" si="431">CE76-CF76-CG76-CH76</f>
        <v>0</v>
      </c>
      <c r="CF77" s="5"/>
      <c r="CG77" s="5"/>
      <c r="CH77" s="5"/>
      <c r="CI77" s="5"/>
      <c r="CJ77" s="5">
        <f t="shared" ref="CJ77:CJ82" si="432">CJ76-CK76-CL76-CM76</f>
        <v>0</v>
      </c>
      <c r="CK77" s="5"/>
      <c r="CL77" s="5"/>
      <c r="CM77" s="5"/>
      <c r="CO77" s="2">
        <f t="shared" si="74"/>
        <v>1594</v>
      </c>
      <c r="CP77" s="2">
        <f t="shared" si="409"/>
        <v>0</v>
      </c>
      <c r="CQ77" s="2">
        <f t="shared" si="409"/>
        <v>0</v>
      </c>
      <c r="CR77" s="2">
        <f t="shared" si="409"/>
        <v>0</v>
      </c>
      <c r="CS77" s="5">
        <f t="shared" si="410"/>
        <v>0</v>
      </c>
      <c r="CT77" s="17">
        <f t="shared" si="364"/>
        <v>0</v>
      </c>
      <c r="CV77" s="1">
        <f t="shared" ref="CV77" si="433">CV76+CS77</f>
        <v>162</v>
      </c>
      <c r="CW77" s="17">
        <f t="shared" si="79"/>
        <v>4.8243001786777845E-2</v>
      </c>
    </row>
    <row r="78" spans="1:101" x14ac:dyDescent="0.25">
      <c r="A78" s="36"/>
      <c r="B78" s="27">
        <f t="shared" si="414"/>
        <v>44367</v>
      </c>
      <c r="C78" s="5">
        <f t="shared" si="415"/>
        <v>388</v>
      </c>
      <c r="D78" s="5"/>
      <c r="E78" s="5"/>
      <c r="F78" s="5"/>
      <c r="G78" s="5"/>
      <c r="H78" s="5">
        <f t="shared" si="416"/>
        <v>471</v>
      </c>
      <c r="I78" s="5"/>
      <c r="J78" s="5"/>
      <c r="K78" s="5"/>
      <c r="L78" s="5"/>
      <c r="M78" s="5">
        <f t="shared" si="417"/>
        <v>381</v>
      </c>
      <c r="N78" s="5"/>
      <c r="O78" s="5"/>
      <c r="P78" s="5"/>
      <c r="Q78" s="5"/>
      <c r="R78" s="5">
        <f t="shared" si="418"/>
        <v>354</v>
      </c>
      <c r="S78" s="5"/>
      <c r="T78" s="5"/>
      <c r="U78" s="5"/>
      <c r="V78" s="5"/>
      <c r="W78" s="5">
        <f t="shared" si="419"/>
        <v>0</v>
      </c>
      <c r="X78" s="5"/>
      <c r="Y78" s="5"/>
      <c r="Z78" s="5"/>
      <c r="AA78" s="5"/>
      <c r="AB78" s="5">
        <f t="shared" si="420"/>
        <v>0</v>
      </c>
      <c r="AC78" s="5"/>
      <c r="AD78" s="5"/>
      <c r="AE78" s="5"/>
      <c r="AF78" s="5"/>
      <c r="AG78" s="5">
        <f t="shared" si="421"/>
        <v>0</v>
      </c>
      <c r="AH78" s="5"/>
      <c r="AI78" s="5"/>
      <c r="AJ78" s="5"/>
      <c r="AK78" s="5"/>
      <c r="AL78" s="5">
        <f t="shared" si="422"/>
        <v>0</v>
      </c>
      <c r="AM78" s="5"/>
      <c r="AN78" s="5"/>
      <c r="AO78" s="5"/>
      <c r="AP78" s="5"/>
      <c r="AQ78" s="5">
        <f t="shared" si="423"/>
        <v>0</v>
      </c>
      <c r="AR78" s="5"/>
      <c r="AS78" s="5"/>
      <c r="AT78" s="5"/>
      <c r="AU78" s="5"/>
      <c r="AV78" s="5">
        <f t="shared" si="424"/>
        <v>0</v>
      </c>
      <c r="AW78" s="5"/>
      <c r="AX78" s="5"/>
      <c r="AY78" s="5"/>
      <c r="AZ78" s="5"/>
      <c r="BA78" s="5">
        <f t="shared" si="425"/>
        <v>0</v>
      </c>
      <c r="BB78" s="5"/>
      <c r="BC78" s="5"/>
      <c r="BD78" s="5"/>
      <c r="BE78" s="5"/>
      <c r="BF78" s="5">
        <f t="shared" si="426"/>
        <v>0</v>
      </c>
      <c r="BG78" s="5"/>
      <c r="BH78" s="5"/>
      <c r="BI78" s="5"/>
      <c r="BJ78" s="5"/>
      <c r="BK78" s="5">
        <f t="shared" si="427"/>
        <v>0</v>
      </c>
      <c r="BL78" s="5"/>
      <c r="BM78" s="5"/>
      <c r="BN78" s="5"/>
      <c r="BO78" s="5"/>
      <c r="BP78" s="5">
        <f t="shared" si="428"/>
        <v>0</v>
      </c>
      <c r="BQ78" s="5"/>
      <c r="BR78" s="5"/>
      <c r="BS78" s="5"/>
      <c r="BT78" s="5"/>
      <c r="BU78" s="5">
        <f t="shared" si="429"/>
        <v>0</v>
      </c>
      <c r="BV78" s="5"/>
      <c r="BW78" s="5"/>
      <c r="BX78" s="5"/>
      <c r="BY78" s="5"/>
      <c r="BZ78" s="5">
        <f t="shared" si="430"/>
        <v>0</v>
      </c>
      <c r="CA78" s="5"/>
      <c r="CB78" s="5"/>
      <c r="CC78" s="5"/>
      <c r="CD78" s="5"/>
      <c r="CE78" s="5">
        <f t="shared" si="431"/>
        <v>0</v>
      </c>
      <c r="CF78" s="5"/>
      <c r="CG78" s="5"/>
      <c r="CH78" s="5"/>
      <c r="CI78" s="5"/>
      <c r="CJ78" s="5">
        <f t="shared" si="432"/>
        <v>0</v>
      </c>
      <c r="CK78" s="5"/>
      <c r="CL78" s="5"/>
      <c r="CM78" s="5"/>
      <c r="CO78" s="2">
        <f t="shared" si="74"/>
        <v>1594</v>
      </c>
      <c r="CP78" s="2">
        <f t="shared" si="409"/>
        <v>0</v>
      </c>
      <c r="CQ78" s="2">
        <f t="shared" si="409"/>
        <v>0</v>
      </c>
      <c r="CR78" s="2">
        <f t="shared" si="409"/>
        <v>0</v>
      </c>
      <c r="CS78" s="5">
        <f t="shared" si="410"/>
        <v>0</v>
      </c>
      <c r="CT78" s="17">
        <f t="shared" si="364"/>
        <v>0</v>
      </c>
      <c r="CV78" s="1">
        <f t="shared" si="99"/>
        <v>162</v>
      </c>
      <c r="CW78" s="17">
        <f t="shared" si="79"/>
        <v>4.8243001786777845E-2</v>
      </c>
    </row>
    <row r="79" spans="1:101" x14ac:dyDescent="0.25">
      <c r="A79" s="36"/>
      <c r="B79" s="27">
        <f t="shared" si="414"/>
        <v>44368</v>
      </c>
      <c r="C79" s="5">
        <f t="shared" si="415"/>
        <v>388</v>
      </c>
      <c r="D79" s="5"/>
      <c r="E79" s="5"/>
      <c r="F79" s="5"/>
      <c r="G79" s="5"/>
      <c r="H79" s="5">
        <f t="shared" si="416"/>
        <v>471</v>
      </c>
      <c r="I79" s="5"/>
      <c r="J79" s="5"/>
      <c r="K79" s="5"/>
      <c r="L79" s="5"/>
      <c r="M79" s="5">
        <f t="shared" si="417"/>
        <v>381</v>
      </c>
      <c r="N79" s="5"/>
      <c r="O79" s="5"/>
      <c r="P79" s="5"/>
      <c r="Q79" s="5"/>
      <c r="R79" s="5">
        <f t="shared" si="418"/>
        <v>354</v>
      </c>
      <c r="S79" s="5"/>
      <c r="T79" s="5"/>
      <c r="U79" s="5"/>
      <c r="V79" s="5"/>
      <c r="W79" s="5">
        <f t="shared" si="419"/>
        <v>0</v>
      </c>
      <c r="X79" s="5"/>
      <c r="Y79" s="5"/>
      <c r="Z79" s="5"/>
      <c r="AA79" s="5"/>
      <c r="AB79" s="5">
        <f t="shared" si="420"/>
        <v>0</v>
      </c>
      <c r="AC79" s="5"/>
      <c r="AD79" s="5"/>
      <c r="AE79" s="5"/>
      <c r="AF79" s="5"/>
      <c r="AG79" s="5">
        <f t="shared" si="421"/>
        <v>0</v>
      </c>
      <c r="AH79" s="5"/>
      <c r="AI79" s="5"/>
      <c r="AJ79" s="5"/>
      <c r="AK79" s="5"/>
      <c r="AL79" s="5">
        <f t="shared" si="422"/>
        <v>0</v>
      </c>
      <c r="AM79" s="5"/>
      <c r="AN79" s="5"/>
      <c r="AO79" s="5"/>
      <c r="AP79" s="5"/>
      <c r="AQ79" s="5">
        <f t="shared" si="423"/>
        <v>0</v>
      </c>
      <c r="AR79" s="5"/>
      <c r="AS79" s="5"/>
      <c r="AT79" s="5"/>
      <c r="AU79" s="5"/>
      <c r="AV79" s="5">
        <f t="shared" si="424"/>
        <v>0</v>
      </c>
      <c r="AW79" s="5"/>
      <c r="AX79" s="5"/>
      <c r="AY79" s="5"/>
      <c r="AZ79" s="5"/>
      <c r="BA79" s="5">
        <f t="shared" si="425"/>
        <v>0</v>
      </c>
      <c r="BB79" s="5"/>
      <c r="BC79" s="5"/>
      <c r="BD79" s="5"/>
      <c r="BE79" s="5"/>
      <c r="BF79" s="5">
        <f t="shared" si="426"/>
        <v>0</v>
      </c>
      <c r="BG79" s="5"/>
      <c r="BH79" s="5"/>
      <c r="BI79" s="5"/>
      <c r="BJ79" s="5"/>
      <c r="BK79" s="5">
        <f t="shared" si="427"/>
        <v>0</v>
      </c>
      <c r="BL79" s="5"/>
      <c r="BM79" s="5"/>
      <c r="BN79" s="5"/>
      <c r="BO79" s="5"/>
      <c r="BP79" s="5">
        <f t="shared" si="428"/>
        <v>0</v>
      </c>
      <c r="BQ79" s="5"/>
      <c r="BR79" s="5"/>
      <c r="BS79" s="5"/>
      <c r="BT79" s="5"/>
      <c r="BU79" s="5">
        <f t="shared" si="429"/>
        <v>0</v>
      </c>
      <c r="BV79" s="5"/>
      <c r="BW79" s="5"/>
      <c r="BX79" s="5"/>
      <c r="BY79" s="5"/>
      <c r="BZ79" s="5">
        <f t="shared" si="430"/>
        <v>0</v>
      </c>
      <c r="CA79" s="5"/>
      <c r="CB79" s="5"/>
      <c r="CC79" s="5"/>
      <c r="CD79" s="5"/>
      <c r="CE79" s="5">
        <f t="shared" si="431"/>
        <v>0</v>
      </c>
      <c r="CF79" s="5"/>
      <c r="CG79" s="5"/>
      <c r="CH79" s="5"/>
      <c r="CI79" s="5"/>
      <c r="CJ79" s="5">
        <f t="shared" si="432"/>
        <v>0</v>
      </c>
      <c r="CK79" s="5"/>
      <c r="CL79" s="5"/>
      <c r="CM79" s="5"/>
      <c r="CO79" s="2">
        <f t="shared" si="74"/>
        <v>1594</v>
      </c>
      <c r="CP79" s="2">
        <f t="shared" si="409"/>
        <v>0</v>
      </c>
      <c r="CQ79" s="2">
        <f t="shared" si="409"/>
        <v>0</v>
      </c>
      <c r="CR79" s="2">
        <f t="shared" si="409"/>
        <v>0</v>
      </c>
      <c r="CS79" s="5">
        <f t="shared" si="410"/>
        <v>0</v>
      </c>
      <c r="CT79" s="17">
        <f t="shared" si="364"/>
        <v>0</v>
      </c>
      <c r="CV79" s="1">
        <f t="shared" si="99"/>
        <v>162</v>
      </c>
      <c r="CW79" s="17">
        <f t="shared" si="79"/>
        <v>4.8243001786777845E-2</v>
      </c>
    </row>
    <row r="80" spans="1:101" x14ac:dyDescent="0.25">
      <c r="A80" s="36"/>
      <c r="B80" s="27">
        <f t="shared" si="414"/>
        <v>44369</v>
      </c>
      <c r="C80" s="5">
        <f t="shared" si="415"/>
        <v>388</v>
      </c>
      <c r="D80" s="5"/>
      <c r="E80" s="5"/>
      <c r="F80" s="5"/>
      <c r="G80" s="5"/>
      <c r="H80" s="5">
        <f t="shared" si="416"/>
        <v>471</v>
      </c>
      <c r="I80" s="5"/>
      <c r="J80" s="5"/>
      <c r="K80" s="5"/>
      <c r="L80" s="5"/>
      <c r="M80" s="5">
        <f t="shared" si="417"/>
        <v>381</v>
      </c>
      <c r="N80" s="5"/>
      <c r="O80" s="5"/>
      <c r="P80" s="5"/>
      <c r="Q80" s="5"/>
      <c r="R80" s="5">
        <f t="shared" si="418"/>
        <v>354</v>
      </c>
      <c r="S80" s="5"/>
      <c r="T80" s="5"/>
      <c r="U80" s="5"/>
      <c r="V80" s="5"/>
      <c r="W80" s="5">
        <f t="shared" si="419"/>
        <v>0</v>
      </c>
      <c r="X80" s="5"/>
      <c r="Y80" s="5"/>
      <c r="Z80" s="5"/>
      <c r="AA80" s="5"/>
      <c r="AB80" s="5">
        <f t="shared" si="420"/>
        <v>0</v>
      </c>
      <c r="AC80" s="5"/>
      <c r="AD80" s="5"/>
      <c r="AE80" s="5"/>
      <c r="AF80" s="5"/>
      <c r="AG80" s="5">
        <f t="shared" si="421"/>
        <v>0</v>
      </c>
      <c r="AH80" s="5"/>
      <c r="AI80" s="5"/>
      <c r="AJ80" s="5"/>
      <c r="AK80" s="5"/>
      <c r="AL80" s="5">
        <f t="shared" si="422"/>
        <v>0</v>
      </c>
      <c r="AM80" s="5"/>
      <c r="AN80" s="5"/>
      <c r="AO80" s="5"/>
      <c r="AP80" s="5"/>
      <c r="AQ80" s="5">
        <f t="shared" si="423"/>
        <v>0</v>
      </c>
      <c r="AR80" s="5"/>
      <c r="AS80" s="5"/>
      <c r="AT80" s="5"/>
      <c r="AU80" s="5"/>
      <c r="AV80" s="5">
        <f t="shared" si="424"/>
        <v>0</v>
      </c>
      <c r="AW80" s="5"/>
      <c r="AX80" s="5"/>
      <c r="AY80" s="5"/>
      <c r="AZ80" s="5"/>
      <c r="BA80" s="5">
        <f t="shared" si="425"/>
        <v>0</v>
      </c>
      <c r="BB80" s="5"/>
      <c r="BC80" s="5"/>
      <c r="BD80" s="5"/>
      <c r="BE80" s="5"/>
      <c r="BF80" s="5">
        <f t="shared" si="426"/>
        <v>0</v>
      </c>
      <c r="BG80" s="5"/>
      <c r="BH80" s="5"/>
      <c r="BI80" s="5"/>
      <c r="BJ80" s="5"/>
      <c r="BK80" s="5">
        <f t="shared" si="427"/>
        <v>0</v>
      </c>
      <c r="BL80" s="5"/>
      <c r="BM80" s="5"/>
      <c r="BN80" s="5"/>
      <c r="BO80" s="5"/>
      <c r="BP80" s="5">
        <f t="shared" si="428"/>
        <v>0</v>
      </c>
      <c r="BQ80" s="5"/>
      <c r="BR80" s="5"/>
      <c r="BS80" s="5"/>
      <c r="BT80" s="5"/>
      <c r="BU80" s="5">
        <f t="shared" si="429"/>
        <v>0</v>
      </c>
      <c r="BV80" s="5"/>
      <c r="BW80" s="5"/>
      <c r="BX80" s="5"/>
      <c r="BY80" s="5"/>
      <c r="BZ80" s="5">
        <f t="shared" si="430"/>
        <v>0</v>
      </c>
      <c r="CA80" s="5"/>
      <c r="CB80" s="5"/>
      <c r="CC80" s="5"/>
      <c r="CD80" s="5"/>
      <c r="CE80" s="5">
        <f t="shared" si="431"/>
        <v>0</v>
      </c>
      <c r="CF80" s="5"/>
      <c r="CG80" s="5"/>
      <c r="CH80" s="5"/>
      <c r="CI80" s="5"/>
      <c r="CJ80" s="5">
        <f t="shared" si="432"/>
        <v>0</v>
      </c>
      <c r="CK80" s="5"/>
      <c r="CL80" s="5"/>
      <c r="CM80" s="5"/>
      <c r="CO80" s="2">
        <f t="shared" si="74"/>
        <v>1594</v>
      </c>
      <c r="CP80" s="2">
        <f t="shared" si="409"/>
        <v>0</v>
      </c>
      <c r="CQ80" s="2">
        <f t="shared" si="409"/>
        <v>0</v>
      </c>
      <c r="CR80" s="2">
        <f t="shared" si="409"/>
        <v>0</v>
      </c>
      <c r="CS80" s="5">
        <f t="shared" si="410"/>
        <v>0</v>
      </c>
      <c r="CT80" s="17">
        <f t="shared" si="364"/>
        <v>0</v>
      </c>
      <c r="CV80" s="1">
        <f t="shared" si="99"/>
        <v>162</v>
      </c>
      <c r="CW80" s="17">
        <f t="shared" si="79"/>
        <v>4.8243001786777845E-2</v>
      </c>
    </row>
    <row r="81" spans="1:101" ht="21.75" customHeight="1" x14ac:dyDescent="0.25">
      <c r="A81" s="36"/>
      <c r="B81" s="27">
        <f t="shared" si="414"/>
        <v>44370</v>
      </c>
      <c r="C81" s="5">
        <f t="shared" si="415"/>
        <v>388</v>
      </c>
      <c r="D81" s="5"/>
      <c r="E81" s="5"/>
      <c r="F81" s="5"/>
      <c r="G81" s="5"/>
      <c r="H81" s="5">
        <f t="shared" si="416"/>
        <v>471</v>
      </c>
      <c r="I81" s="5"/>
      <c r="J81" s="5"/>
      <c r="K81" s="5"/>
      <c r="L81" s="5"/>
      <c r="M81" s="5">
        <f t="shared" si="417"/>
        <v>381</v>
      </c>
      <c r="N81" s="5"/>
      <c r="O81" s="5"/>
      <c r="P81" s="5"/>
      <c r="Q81" s="5"/>
      <c r="R81" s="5">
        <f t="shared" si="418"/>
        <v>354</v>
      </c>
      <c r="S81" s="5"/>
      <c r="T81" s="5"/>
      <c r="U81" s="5"/>
      <c r="V81" s="5"/>
      <c r="W81" s="5">
        <f t="shared" si="419"/>
        <v>0</v>
      </c>
      <c r="X81" s="5"/>
      <c r="Y81" s="5"/>
      <c r="Z81" s="5"/>
      <c r="AA81" s="5"/>
      <c r="AB81" s="5">
        <f t="shared" si="420"/>
        <v>0</v>
      </c>
      <c r="AC81" s="5"/>
      <c r="AD81" s="5"/>
      <c r="AE81" s="5"/>
      <c r="AF81" s="5"/>
      <c r="AG81" s="5">
        <f t="shared" si="421"/>
        <v>0</v>
      </c>
      <c r="AH81" s="5"/>
      <c r="AI81" s="5"/>
      <c r="AJ81" s="5"/>
      <c r="AK81" s="5"/>
      <c r="AL81" s="5">
        <f t="shared" si="422"/>
        <v>0</v>
      </c>
      <c r="AM81" s="5"/>
      <c r="AN81" s="5"/>
      <c r="AO81" s="5"/>
      <c r="AP81" s="5"/>
      <c r="AQ81" s="5">
        <f t="shared" si="423"/>
        <v>0</v>
      </c>
      <c r="AR81" s="5"/>
      <c r="AS81" s="5"/>
      <c r="AT81" s="5"/>
      <c r="AU81" s="5"/>
      <c r="AV81" s="5">
        <f t="shared" si="424"/>
        <v>0</v>
      </c>
      <c r="AW81" s="5"/>
      <c r="AX81" s="5"/>
      <c r="AY81" s="5"/>
      <c r="AZ81" s="5"/>
      <c r="BA81" s="5">
        <f t="shared" si="425"/>
        <v>0</v>
      </c>
      <c r="BB81" s="5"/>
      <c r="BC81" s="5"/>
      <c r="BD81" s="5"/>
      <c r="BE81" s="5"/>
      <c r="BF81" s="5">
        <f t="shared" si="426"/>
        <v>0</v>
      </c>
      <c r="BG81" s="5"/>
      <c r="BH81" s="5"/>
      <c r="BI81" s="5"/>
      <c r="BJ81" s="5"/>
      <c r="BK81" s="5">
        <f t="shared" si="427"/>
        <v>0</v>
      </c>
      <c r="BL81" s="5"/>
      <c r="BM81" s="5"/>
      <c r="BN81" s="5"/>
      <c r="BO81" s="5"/>
      <c r="BP81" s="5">
        <f t="shared" si="428"/>
        <v>0</v>
      </c>
      <c r="BQ81" s="5"/>
      <c r="BR81" s="5"/>
      <c r="BS81" s="5"/>
      <c r="BT81" s="5"/>
      <c r="BU81" s="5">
        <f t="shared" si="429"/>
        <v>0</v>
      </c>
      <c r="BV81" s="5"/>
      <c r="BW81" s="5"/>
      <c r="BX81" s="5"/>
      <c r="BY81" s="5"/>
      <c r="BZ81" s="5">
        <f t="shared" si="430"/>
        <v>0</v>
      </c>
      <c r="CA81" s="5"/>
      <c r="CB81" s="5"/>
      <c r="CC81" s="5"/>
      <c r="CD81" s="5"/>
      <c r="CE81" s="5">
        <f t="shared" si="431"/>
        <v>0</v>
      </c>
      <c r="CF81" s="5"/>
      <c r="CG81" s="5"/>
      <c r="CH81" s="5"/>
      <c r="CI81" s="5"/>
      <c r="CJ81" s="5">
        <f t="shared" si="432"/>
        <v>0</v>
      </c>
      <c r="CK81" s="5"/>
      <c r="CL81" s="5"/>
      <c r="CM81" s="5"/>
      <c r="CO81" s="2">
        <f t="shared" si="74"/>
        <v>1594</v>
      </c>
      <c r="CP81" s="2">
        <f t="shared" si="409"/>
        <v>0</v>
      </c>
      <c r="CQ81" s="2">
        <f t="shared" si="409"/>
        <v>0</v>
      </c>
      <c r="CR81" s="2">
        <f t="shared" si="409"/>
        <v>0</v>
      </c>
      <c r="CS81" s="5">
        <f t="shared" si="410"/>
        <v>0</v>
      </c>
      <c r="CT81" s="17">
        <f t="shared" si="364"/>
        <v>0</v>
      </c>
      <c r="CV81" s="1">
        <f t="shared" si="99"/>
        <v>162</v>
      </c>
      <c r="CW81" s="17">
        <f t="shared" si="79"/>
        <v>4.8243001786777845E-2</v>
      </c>
    </row>
    <row r="82" spans="1:101" ht="18.75" thickBot="1" x14ac:dyDescent="0.3">
      <c r="A82" s="37"/>
      <c r="B82" s="28">
        <f t="shared" si="414"/>
        <v>44371</v>
      </c>
      <c r="C82" s="6">
        <f t="shared" si="415"/>
        <v>388</v>
      </c>
      <c r="D82" s="6"/>
      <c r="E82" s="6"/>
      <c r="F82" s="6"/>
      <c r="G82" s="6"/>
      <c r="H82" s="6">
        <f t="shared" si="416"/>
        <v>471</v>
      </c>
      <c r="I82" s="6"/>
      <c r="J82" s="6"/>
      <c r="K82" s="6"/>
      <c r="L82" s="6"/>
      <c r="M82" s="6">
        <f t="shared" si="417"/>
        <v>381</v>
      </c>
      <c r="N82" s="6"/>
      <c r="O82" s="6"/>
      <c r="P82" s="6"/>
      <c r="Q82" s="6"/>
      <c r="R82" s="6">
        <f t="shared" si="418"/>
        <v>354</v>
      </c>
      <c r="S82" s="6"/>
      <c r="T82" s="6"/>
      <c r="U82" s="6"/>
      <c r="V82" s="6"/>
      <c r="W82" s="6">
        <f t="shared" si="419"/>
        <v>0</v>
      </c>
      <c r="X82" s="6"/>
      <c r="Y82" s="6"/>
      <c r="Z82" s="6"/>
      <c r="AA82" s="6"/>
      <c r="AB82" s="6">
        <f t="shared" si="420"/>
        <v>0</v>
      </c>
      <c r="AC82" s="6"/>
      <c r="AD82" s="6"/>
      <c r="AE82" s="6"/>
      <c r="AF82" s="6"/>
      <c r="AG82" s="6">
        <f t="shared" si="421"/>
        <v>0</v>
      </c>
      <c r="AH82" s="6"/>
      <c r="AI82" s="6"/>
      <c r="AJ82" s="6"/>
      <c r="AK82" s="6"/>
      <c r="AL82" s="6">
        <f t="shared" si="422"/>
        <v>0</v>
      </c>
      <c r="AM82" s="6"/>
      <c r="AN82" s="6"/>
      <c r="AO82" s="6"/>
      <c r="AP82" s="6"/>
      <c r="AQ82" s="6">
        <f t="shared" si="423"/>
        <v>0</v>
      </c>
      <c r="AR82" s="6"/>
      <c r="AS82" s="6"/>
      <c r="AT82" s="6"/>
      <c r="AU82" s="6"/>
      <c r="AV82" s="6">
        <f t="shared" si="424"/>
        <v>0</v>
      </c>
      <c r="AW82" s="6"/>
      <c r="AX82" s="6"/>
      <c r="AY82" s="6"/>
      <c r="AZ82" s="6"/>
      <c r="BA82" s="6">
        <f t="shared" si="425"/>
        <v>0</v>
      </c>
      <c r="BB82" s="6"/>
      <c r="BC82" s="6"/>
      <c r="BD82" s="6"/>
      <c r="BE82" s="6"/>
      <c r="BF82" s="6">
        <f t="shared" si="426"/>
        <v>0</v>
      </c>
      <c r="BG82" s="6"/>
      <c r="BH82" s="6"/>
      <c r="BI82" s="6"/>
      <c r="BJ82" s="6"/>
      <c r="BK82" s="6">
        <f t="shared" si="427"/>
        <v>0</v>
      </c>
      <c r="BL82" s="6"/>
      <c r="BM82" s="6"/>
      <c r="BN82" s="6"/>
      <c r="BO82" s="6"/>
      <c r="BP82" s="6">
        <f t="shared" si="428"/>
        <v>0</v>
      </c>
      <c r="BQ82" s="6"/>
      <c r="BR82" s="6"/>
      <c r="BS82" s="6"/>
      <c r="BT82" s="6"/>
      <c r="BU82" s="6">
        <f t="shared" si="429"/>
        <v>0</v>
      </c>
      <c r="BV82" s="6"/>
      <c r="BW82" s="6"/>
      <c r="BX82" s="6"/>
      <c r="BY82" s="6"/>
      <c r="BZ82" s="6">
        <f t="shared" si="430"/>
        <v>0</v>
      </c>
      <c r="CA82" s="6"/>
      <c r="CB82" s="6"/>
      <c r="CC82" s="6"/>
      <c r="CD82" s="6"/>
      <c r="CE82" s="6">
        <f t="shared" si="431"/>
        <v>0</v>
      </c>
      <c r="CF82" s="6"/>
      <c r="CG82" s="6"/>
      <c r="CH82" s="6"/>
      <c r="CI82" s="6"/>
      <c r="CJ82" s="6">
        <f t="shared" si="432"/>
        <v>0</v>
      </c>
      <c r="CK82" s="6"/>
      <c r="CL82" s="6"/>
      <c r="CM82" s="6"/>
      <c r="CO82" s="2">
        <f t="shared" si="74"/>
        <v>1594</v>
      </c>
      <c r="CP82" s="2">
        <f t="shared" si="409"/>
        <v>0</v>
      </c>
      <c r="CQ82" s="2">
        <f t="shared" si="409"/>
        <v>0</v>
      </c>
      <c r="CR82" s="2">
        <f t="shared" si="409"/>
        <v>0</v>
      </c>
      <c r="CS82" s="5">
        <f t="shared" si="410"/>
        <v>0</v>
      </c>
      <c r="CT82" s="17">
        <f t="shared" si="364"/>
        <v>0</v>
      </c>
      <c r="CV82" s="1">
        <f t="shared" si="99"/>
        <v>162</v>
      </c>
      <c r="CW82" s="17">
        <f t="shared" si="79"/>
        <v>4.8243001786777845E-2</v>
      </c>
    </row>
    <row r="83" spans="1:101" ht="18.75" thickTop="1" x14ac:dyDescent="0.25">
      <c r="B83" s="29"/>
      <c r="CO83" s="2"/>
      <c r="CP83" s="12">
        <f t="shared" ref="CP83:CR83" si="434">SUM(CP76:CP82)</f>
        <v>0</v>
      </c>
      <c r="CQ83" s="12">
        <f t="shared" si="434"/>
        <v>0</v>
      </c>
      <c r="CR83" s="12">
        <f t="shared" si="434"/>
        <v>0</v>
      </c>
      <c r="CS83" s="24"/>
      <c r="CT83" s="18">
        <f t="shared" ref="CT83" si="435">((CP83+CQ83+CR83)/$CO$4)</f>
        <v>0</v>
      </c>
    </row>
    <row r="84" spans="1:101" x14ac:dyDescent="0.25">
      <c r="A84" s="35">
        <v>11</v>
      </c>
      <c r="B84" s="26">
        <f t="shared" ref="B84" si="436">B82+1</f>
        <v>44372</v>
      </c>
      <c r="C84" s="4">
        <f t="shared" ref="C84" si="437">C82-D82-E82-F82</f>
        <v>388</v>
      </c>
      <c r="D84" s="4"/>
      <c r="E84" s="4"/>
      <c r="F84" s="4"/>
      <c r="G84" s="4"/>
      <c r="H84" s="4">
        <f t="shared" ref="H84" si="438">H82-I82-J82-K82</f>
        <v>471</v>
      </c>
      <c r="I84" s="4"/>
      <c r="J84" s="4"/>
      <c r="K84" s="4"/>
      <c r="L84" s="4"/>
      <c r="M84" s="4">
        <f t="shared" ref="M84" si="439">M82-N82-O82-P82</f>
        <v>381</v>
      </c>
      <c r="N84" s="4"/>
      <c r="O84" s="4"/>
      <c r="P84" s="4"/>
      <c r="Q84" s="4"/>
      <c r="R84" s="4">
        <f t="shared" ref="R84" si="440">R82-S82-T82-U82</f>
        <v>354</v>
      </c>
      <c r="S84" s="4"/>
      <c r="T84" s="4"/>
      <c r="U84" s="4"/>
      <c r="V84" s="4"/>
      <c r="W84" s="4">
        <f t="shared" ref="W84" si="441">W82-X82-Y82-Z82</f>
        <v>0</v>
      </c>
      <c r="X84" s="4"/>
      <c r="Y84" s="4"/>
      <c r="Z84" s="4"/>
      <c r="AA84" s="4"/>
      <c r="AB84" s="4">
        <f t="shared" ref="AB84" si="442">AB82-AC82-AD82-AE82</f>
        <v>0</v>
      </c>
      <c r="AC84" s="4"/>
      <c r="AD84" s="4"/>
      <c r="AE84" s="4"/>
      <c r="AF84" s="4"/>
      <c r="AG84" s="4">
        <f t="shared" ref="AG84" si="443">AG82-AH82-AI82-AJ82</f>
        <v>0</v>
      </c>
      <c r="AH84" s="4"/>
      <c r="AI84" s="4"/>
      <c r="AJ84" s="4"/>
      <c r="AK84" s="4"/>
      <c r="AL84" s="4">
        <f t="shared" ref="AL84" si="444">AL82-AM82-AN82-AO82</f>
        <v>0</v>
      </c>
      <c r="AM84" s="4"/>
      <c r="AN84" s="4"/>
      <c r="AO84" s="4"/>
      <c r="AP84" s="4"/>
      <c r="AQ84" s="4">
        <f t="shared" ref="AQ84" si="445">AQ82-AR82-AS82-AT82</f>
        <v>0</v>
      </c>
      <c r="AR84" s="4"/>
      <c r="AS84" s="4"/>
      <c r="AT84" s="4"/>
      <c r="AU84" s="4"/>
      <c r="AV84" s="4">
        <f t="shared" ref="AV84" si="446">AV82-AW82-AX82-AY82</f>
        <v>0</v>
      </c>
      <c r="AW84" s="4"/>
      <c r="AX84" s="4"/>
      <c r="AY84" s="4"/>
      <c r="AZ84" s="4"/>
      <c r="BA84" s="4">
        <f t="shared" ref="BA84" si="447">BA82-BB82-BC82-BD82</f>
        <v>0</v>
      </c>
      <c r="BB84" s="4"/>
      <c r="BC84" s="4"/>
      <c r="BD84" s="4"/>
      <c r="BE84" s="4"/>
      <c r="BF84" s="4">
        <f t="shared" ref="BF84" si="448">BF82-BG82-BH82-BI82</f>
        <v>0</v>
      </c>
      <c r="BG84" s="4"/>
      <c r="BH84" s="4"/>
      <c r="BI84" s="4"/>
      <c r="BJ84" s="4"/>
      <c r="BK84" s="4">
        <f t="shared" ref="BK84" si="449">BK82-BL82-BM82-BN82</f>
        <v>0</v>
      </c>
      <c r="BL84" s="4"/>
      <c r="BM84" s="4"/>
      <c r="BN84" s="4"/>
      <c r="BO84" s="4"/>
      <c r="BP84" s="4">
        <f t="shared" ref="BP84" si="450">BP82-BQ82-BR82-BS82</f>
        <v>0</v>
      </c>
      <c r="BQ84" s="4"/>
      <c r="BR84" s="4"/>
      <c r="BS84" s="4"/>
      <c r="BT84" s="4"/>
      <c r="BU84" s="4">
        <f t="shared" ref="BU84" si="451">BU82-BV82-BW82-BX82</f>
        <v>0</v>
      </c>
      <c r="BV84" s="4"/>
      <c r="BW84" s="4"/>
      <c r="BX84" s="4"/>
      <c r="BY84" s="4"/>
      <c r="BZ84" s="4">
        <f t="shared" ref="BZ84" si="452">BZ82-CA82-CB82-CC82</f>
        <v>0</v>
      </c>
      <c r="CA84" s="4"/>
      <c r="CB84" s="4"/>
      <c r="CC84" s="4"/>
      <c r="CD84" s="4"/>
      <c r="CE84" s="4">
        <f t="shared" ref="CE84" si="453">CE82-CF82-CG82-CH82</f>
        <v>0</v>
      </c>
      <c r="CF84" s="4"/>
      <c r="CG84" s="4"/>
      <c r="CH84" s="4"/>
      <c r="CI84" s="4"/>
      <c r="CJ84" s="4">
        <f t="shared" ref="CJ84" si="454">CJ82-CK82-CL82-CM82</f>
        <v>0</v>
      </c>
      <c r="CK84" s="4"/>
      <c r="CL84" s="4"/>
      <c r="CM84" s="4"/>
      <c r="CO84" s="2">
        <f t="shared" ref="CO84:CO146" si="455">SUM(C84,H84,M84,R84,W84,AB84,AG84,AL84,AQ84,AV84,BA84,BF84,BK84,BP84,CJ84)</f>
        <v>1594</v>
      </c>
      <c r="CP84" s="2">
        <f t="shared" ref="CP84:CR90" si="456">SUM(D84,I84,N84,S84,X84,AC84,AH84,AM84,AR84,AW84,BB84,BG84,BL84,BQ84,CK84)</f>
        <v>0</v>
      </c>
      <c r="CQ84" s="2">
        <f t="shared" si="456"/>
        <v>0</v>
      </c>
      <c r="CR84" s="2">
        <f t="shared" si="456"/>
        <v>0</v>
      </c>
      <c r="CS84" s="5">
        <f t="shared" ref="CS84" si="457">SUM(CP84:CR84)</f>
        <v>0</v>
      </c>
      <c r="CT84" s="17">
        <f t="shared" ref="CT84" si="458">((CP84+CQ84+CR84)/CO84)</f>
        <v>0</v>
      </c>
      <c r="CV84" s="1">
        <f t="shared" ref="CV84" si="459">CV82+CS84</f>
        <v>162</v>
      </c>
      <c r="CW84" s="17">
        <f t="shared" ref="CW84:CW146" si="460">CV84/$CO$4</f>
        <v>4.8243001786777845E-2</v>
      </c>
    </row>
    <row r="85" spans="1:101" x14ac:dyDescent="0.25">
      <c r="A85" s="36"/>
      <c r="B85" s="27">
        <f t="shared" ref="B85:B90" si="461">B84+1</f>
        <v>44373</v>
      </c>
      <c r="C85" s="5">
        <f t="shared" ref="C85:C90" si="462">C84-D84-E84-F84</f>
        <v>388</v>
      </c>
      <c r="D85" s="5"/>
      <c r="E85" s="5"/>
      <c r="F85" s="5"/>
      <c r="G85" s="5"/>
      <c r="H85" s="5">
        <f t="shared" ref="H85:H90" si="463">H84-I84-J84-K84</f>
        <v>471</v>
      </c>
      <c r="I85" s="5"/>
      <c r="J85" s="5"/>
      <c r="K85" s="5"/>
      <c r="L85" s="5"/>
      <c r="M85" s="5">
        <f t="shared" ref="M85:M90" si="464">M84-N84-O84-P84</f>
        <v>381</v>
      </c>
      <c r="N85" s="5"/>
      <c r="O85" s="5"/>
      <c r="P85" s="5"/>
      <c r="Q85" s="5"/>
      <c r="R85" s="5">
        <f t="shared" ref="R85:R90" si="465">R84-S84-T84-U84</f>
        <v>354</v>
      </c>
      <c r="S85" s="5"/>
      <c r="T85" s="5"/>
      <c r="U85" s="5"/>
      <c r="V85" s="5"/>
      <c r="W85" s="5">
        <f t="shared" ref="W85:W90" si="466">W84-X84-Y84-Z84</f>
        <v>0</v>
      </c>
      <c r="X85" s="5"/>
      <c r="Y85" s="5"/>
      <c r="Z85" s="5"/>
      <c r="AA85" s="5"/>
      <c r="AB85" s="5">
        <f t="shared" ref="AB85:AB90" si="467">AB84-AC84-AD84-AE84</f>
        <v>0</v>
      </c>
      <c r="AC85" s="5"/>
      <c r="AD85" s="5"/>
      <c r="AE85" s="5"/>
      <c r="AF85" s="5"/>
      <c r="AG85" s="5">
        <f t="shared" ref="AG85:AG90" si="468">AG84-AH84-AI84-AJ84</f>
        <v>0</v>
      </c>
      <c r="AH85" s="5"/>
      <c r="AI85" s="5"/>
      <c r="AJ85" s="5"/>
      <c r="AK85" s="5"/>
      <c r="AL85" s="5">
        <f t="shared" ref="AL85:AL90" si="469">AL84-AM84-AN84-AO84</f>
        <v>0</v>
      </c>
      <c r="AM85" s="5"/>
      <c r="AN85" s="5"/>
      <c r="AO85" s="5"/>
      <c r="AP85" s="5"/>
      <c r="AQ85" s="5">
        <f t="shared" ref="AQ85:AQ90" si="470">AQ84-AR84-AS84-AT84</f>
        <v>0</v>
      </c>
      <c r="AR85" s="5"/>
      <c r="AS85" s="5"/>
      <c r="AT85" s="5"/>
      <c r="AU85" s="5"/>
      <c r="AV85" s="5">
        <f t="shared" ref="AV85:AV90" si="471">AV84-AW84-AX84-AY84</f>
        <v>0</v>
      </c>
      <c r="AW85" s="5"/>
      <c r="AX85" s="5"/>
      <c r="AY85" s="5"/>
      <c r="AZ85" s="5"/>
      <c r="BA85" s="5">
        <f t="shared" ref="BA85:BA90" si="472">BA84-BB84-BC84-BD84</f>
        <v>0</v>
      </c>
      <c r="BB85" s="5"/>
      <c r="BC85" s="5"/>
      <c r="BD85" s="5"/>
      <c r="BE85" s="5"/>
      <c r="BF85" s="5">
        <f t="shared" ref="BF85:BF90" si="473">BF84-BG84-BH84-BI84</f>
        <v>0</v>
      </c>
      <c r="BG85" s="5"/>
      <c r="BH85" s="5"/>
      <c r="BI85" s="5"/>
      <c r="BJ85" s="5"/>
      <c r="BK85" s="5">
        <f t="shared" ref="BK85:BK90" si="474">BK84-BL84-BM84-BN84</f>
        <v>0</v>
      </c>
      <c r="BL85" s="5"/>
      <c r="BM85" s="5"/>
      <c r="BN85" s="5"/>
      <c r="BO85" s="5"/>
      <c r="BP85" s="5">
        <f t="shared" ref="BP85:BP90" si="475">BP84-BQ84-BR84-BS84</f>
        <v>0</v>
      </c>
      <c r="BQ85" s="5"/>
      <c r="BR85" s="5"/>
      <c r="BS85" s="5"/>
      <c r="BT85" s="5"/>
      <c r="BU85" s="5">
        <f t="shared" ref="BU85:BU90" si="476">BU84-BV84-BW84-BX84</f>
        <v>0</v>
      </c>
      <c r="BV85" s="5"/>
      <c r="BW85" s="5"/>
      <c r="BX85" s="5"/>
      <c r="BY85" s="5"/>
      <c r="BZ85" s="5">
        <f t="shared" ref="BZ85:BZ90" si="477">BZ84-CA84-CB84-CC84</f>
        <v>0</v>
      </c>
      <c r="CA85" s="5"/>
      <c r="CB85" s="5"/>
      <c r="CC85" s="5"/>
      <c r="CD85" s="5"/>
      <c r="CE85" s="5">
        <f t="shared" ref="CE85:CE90" si="478">CE84-CF84-CG84-CH84</f>
        <v>0</v>
      </c>
      <c r="CF85" s="5"/>
      <c r="CG85" s="5"/>
      <c r="CH85" s="5"/>
      <c r="CI85" s="5"/>
      <c r="CJ85" s="5">
        <f t="shared" ref="CJ85:CJ90" si="479">CJ84-CK84-CL84-CM84</f>
        <v>0</v>
      </c>
      <c r="CK85" s="5"/>
      <c r="CL85" s="5"/>
      <c r="CM85" s="5"/>
      <c r="CO85" s="2">
        <f t="shared" si="455"/>
        <v>1594</v>
      </c>
      <c r="CP85" s="2">
        <f t="shared" si="456"/>
        <v>0</v>
      </c>
      <c r="CQ85" s="2">
        <f t="shared" si="456"/>
        <v>0</v>
      </c>
      <c r="CR85" s="2">
        <f t="shared" si="456"/>
        <v>0</v>
      </c>
      <c r="CS85" s="5">
        <f t="shared" si="410"/>
        <v>0</v>
      </c>
      <c r="CT85" s="17">
        <f t="shared" si="364"/>
        <v>0</v>
      </c>
      <c r="CV85" s="1">
        <f t="shared" ref="CV85:CV146" si="480">CV84+CS85</f>
        <v>162</v>
      </c>
      <c r="CW85" s="17">
        <f t="shared" si="460"/>
        <v>4.8243001786777845E-2</v>
      </c>
    </row>
    <row r="86" spans="1:101" x14ac:dyDescent="0.25">
      <c r="A86" s="36"/>
      <c r="B86" s="27">
        <f t="shared" si="461"/>
        <v>44374</v>
      </c>
      <c r="C86" s="5">
        <f t="shared" si="462"/>
        <v>388</v>
      </c>
      <c r="D86" s="5"/>
      <c r="E86" s="5"/>
      <c r="F86" s="5"/>
      <c r="G86" s="5"/>
      <c r="H86" s="5">
        <f t="shared" si="463"/>
        <v>471</v>
      </c>
      <c r="I86" s="5"/>
      <c r="J86" s="5"/>
      <c r="K86" s="5"/>
      <c r="L86" s="5"/>
      <c r="M86" s="5">
        <f t="shared" si="464"/>
        <v>381</v>
      </c>
      <c r="N86" s="5"/>
      <c r="O86" s="5"/>
      <c r="P86" s="5"/>
      <c r="Q86" s="5"/>
      <c r="R86" s="5">
        <f t="shared" si="465"/>
        <v>354</v>
      </c>
      <c r="S86" s="5"/>
      <c r="T86" s="5"/>
      <c r="U86" s="5"/>
      <c r="V86" s="5"/>
      <c r="W86" s="5">
        <f t="shared" si="466"/>
        <v>0</v>
      </c>
      <c r="X86" s="5"/>
      <c r="Y86" s="5"/>
      <c r="Z86" s="5"/>
      <c r="AA86" s="5"/>
      <c r="AB86" s="5">
        <f t="shared" si="467"/>
        <v>0</v>
      </c>
      <c r="AC86" s="5"/>
      <c r="AD86" s="5"/>
      <c r="AE86" s="5"/>
      <c r="AF86" s="5"/>
      <c r="AG86" s="5">
        <f t="shared" si="468"/>
        <v>0</v>
      </c>
      <c r="AH86" s="5"/>
      <c r="AI86" s="5"/>
      <c r="AJ86" s="5"/>
      <c r="AK86" s="5"/>
      <c r="AL86" s="5">
        <f t="shared" si="469"/>
        <v>0</v>
      </c>
      <c r="AM86" s="5"/>
      <c r="AN86" s="5"/>
      <c r="AO86" s="5"/>
      <c r="AP86" s="5"/>
      <c r="AQ86" s="5">
        <f t="shared" si="470"/>
        <v>0</v>
      </c>
      <c r="AR86" s="5"/>
      <c r="AS86" s="5"/>
      <c r="AT86" s="5"/>
      <c r="AU86" s="5"/>
      <c r="AV86" s="5">
        <f t="shared" si="471"/>
        <v>0</v>
      </c>
      <c r="AW86" s="5"/>
      <c r="AX86" s="5"/>
      <c r="AY86" s="5"/>
      <c r="AZ86" s="5"/>
      <c r="BA86" s="5">
        <f t="shared" si="472"/>
        <v>0</v>
      </c>
      <c r="BB86" s="5"/>
      <c r="BC86" s="5"/>
      <c r="BD86" s="5"/>
      <c r="BE86" s="5"/>
      <c r="BF86" s="5">
        <f t="shared" si="473"/>
        <v>0</v>
      </c>
      <c r="BG86" s="5"/>
      <c r="BH86" s="5"/>
      <c r="BI86" s="5"/>
      <c r="BJ86" s="5"/>
      <c r="BK86" s="5">
        <f t="shared" si="474"/>
        <v>0</v>
      </c>
      <c r="BL86" s="5"/>
      <c r="BM86" s="5"/>
      <c r="BN86" s="5"/>
      <c r="BO86" s="5"/>
      <c r="BP86" s="5">
        <f t="shared" si="475"/>
        <v>0</v>
      </c>
      <c r="BQ86" s="5"/>
      <c r="BR86" s="5"/>
      <c r="BS86" s="5"/>
      <c r="BT86" s="5"/>
      <c r="BU86" s="5">
        <f t="shared" si="476"/>
        <v>0</v>
      </c>
      <c r="BV86" s="5"/>
      <c r="BW86" s="5"/>
      <c r="BX86" s="5"/>
      <c r="BY86" s="5"/>
      <c r="BZ86" s="5">
        <f t="shared" si="477"/>
        <v>0</v>
      </c>
      <c r="CA86" s="5"/>
      <c r="CB86" s="5"/>
      <c r="CC86" s="5"/>
      <c r="CD86" s="5"/>
      <c r="CE86" s="5">
        <f t="shared" si="478"/>
        <v>0</v>
      </c>
      <c r="CF86" s="5"/>
      <c r="CG86" s="5"/>
      <c r="CH86" s="5"/>
      <c r="CI86" s="5"/>
      <c r="CJ86" s="5">
        <f t="shared" si="479"/>
        <v>0</v>
      </c>
      <c r="CK86" s="5"/>
      <c r="CL86" s="5"/>
      <c r="CM86" s="5"/>
      <c r="CO86" s="2">
        <f t="shared" si="455"/>
        <v>1594</v>
      </c>
      <c r="CP86" s="2">
        <f t="shared" si="456"/>
        <v>0</v>
      </c>
      <c r="CQ86" s="2">
        <f t="shared" si="456"/>
        <v>0</v>
      </c>
      <c r="CR86" s="2">
        <f t="shared" si="456"/>
        <v>0</v>
      </c>
      <c r="CS86" s="5">
        <f t="shared" si="410"/>
        <v>0</v>
      </c>
      <c r="CT86" s="17">
        <f t="shared" si="364"/>
        <v>0</v>
      </c>
      <c r="CV86" s="1">
        <f t="shared" si="480"/>
        <v>162</v>
      </c>
      <c r="CW86" s="17">
        <f t="shared" si="460"/>
        <v>4.8243001786777845E-2</v>
      </c>
    </row>
    <row r="87" spans="1:101" x14ac:dyDescent="0.25">
      <c r="A87" s="36"/>
      <c r="B87" s="27">
        <f t="shared" si="461"/>
        <v>44375</v>
      </c>
      <c r="C87" s="5">
        <f t="shared" si="462"/>
        <v>388</v>
      </c>
      <c r="D87" s="5"/>
      <c r="E87" s="5"/>
      <c r="F87" s="5"/>
      <c r="G87" s="5"/>
      <c r="H87" s="5">
        <f t="shared" si="463"/>
        <v>471</v>
      </c>
      <c r="I87" s="5"/>
      <c r="J87" s="5"/>
      <c r="K87" s="5"/>
      <c r="L87" s="5"/>
      <c r="M87" s="5">
        <f t="shared" si="464"/>
        <v>381</v>
      </c>
      <c r="N87" s="5"/>
      <c r="O87" s="5"/>
      <c r="P87" s="5"/>
      <c r="Q87" s="5"/>
      <c r="R87" s="5">
        <f t="shared" si="465"/>
        <v>354</v>
      </c>
      <c r="S87" s="5"/>
      <c r="T87" s="5"/>
      <c r="U87" s="5"/>
      <c r="V87" s="5"/>
      <c r="W87" s="5">
        <f t="shared" si="466"/>
        <v>0</v>
      </c>
      <c r="X87" s="5"/>
      <c r="Y87" s="5"/>
      <c r="Z87" s="5"/>
      <c r="AA87" s="5"/>
      <c r="AB87" s="5">
        <f t="shared" si="467"/>
        <v>0</v>
      </c>
      <c r="AC87" s="5"/>
      <c r="AD87" s="5"/>
      <c r="AE87" s="5"/>
      <c r="AF87" s="5"/>
      <c r="AG87" s="5">
        <f t="shared" si="468"/>
        <v>0</v>
      </c>
      <c r="AH87" s="5"/>
      <c r="AI87" s="5"/>
      <c r="AJ87" s="5"/>
      <c r="AK87" s="5"/>
      <c r="AL87" s="5">
        <f t="shared" si="469"/>
        <v>0</v>
      </c>
      <c r="AM87" s="5"/>
      <c r="AN87" s="5"/>
      <c r="AO87" s="5"/>
      <c r="AP87" s="5"/>
      <c r="AQ87" s="5">
        <f t="shared" si="470"/>
        <v>0</v>
      </c>
      <c r="AR87" s="5"/>
      <c r="AS87" s="5"/>
      <c r="AT87" s="5"/>
      <c r="AU87" s="5"/>
      <c r="AV87" s="5">
        <f t="shared" si="471"/>
        <v>0</v>
      </c>
      <c r="AW87" s="5"/>
      <c r="AX87" s="5"/>
      <c r="AY87" s="5"/>
      <c r="AZ87" s="5"/>
      <c r="BA87" s="5">
        <f t="shared" si="472"/>
        <v>0</v>
      </c>
      <c r="BB87" s="5"/>
      <c r="BC87" s="5"/>
      <c r="BD87" s="5"/>
      <c r="BE87" s="5"/>
      <c r="BF87" s="5">
        <f t="shared" si="473"/>
        <v>0</v>
      </c>
      <c r="BG87" s="5"/>
      <c r="BH87" s="5"/>
      <c r="BI87" s="5"/>
      <c r="BJ87" s="5"/>
      <c r="BK87" s="5">
        <f t="shared" si="474"/>
        <v>0</v>
      </c>
      <c r="BL87" s="5"/>
      <c r="BM87" s="5"/>
      <c r="BN87" s="5"/>
      <c r="BO87" s="5"/>
      <c r="BP87" s="5">
        <f t="shared" si="475"/>
        <v>0</v>
      </c>
      <c r="BQ87" s="5"/>
      <c r="BR87" s="5"/>
      <c r="BS87" s="5"/>
      <c r="BT87" s="5"/>
      <c r="BU87" s="5">
        <f t="shared" si="476"/>
        <v>0</v>
      </c>
      <c r="BV87" s="5"/>
      <c r="BW87" s="5"/>
      <c r="BX87" s="5"/>
      <c r="BY87" s="5"/>
      <c r="BZ87" s="5">
        <f t="shared" si="477"/>
        <v>0</v>
      </c>
      <c r="CA87" s="5"/>
      <c r="CB87" s="5"/>
      <c r="CC87" s="5"/>
      <c r="CD87" s="5"/>
      <c r="CE87" s="5">
        <f t="shared" si="478"/>
        <v>0</v>
      </c>
      <c r="CF87" s="5"/>
      <c r="CG87" s="5"/>
      <c r="CH87" s="5"/>
      <c r="CI87" s="5"/>
      <c r="CJ87" s="5">
        <f t="shared" si="479"/>
        <v>0</v>
      </c>
      <c r="CK87" s="5"/>
      <c r="CL87" s="5"/>
      <c r="CM87" s="5"/>
      <c r="CO87" s="2">
        <f t="shared" si="455"/>
        <v>1594</v>
      </c>
      <c r="CP87" s="2">
        <f t="shared" si="456"/>
        <v>0</v>
      </c>
      <c r="CQ87" s="2">
        <f t="shared" si="456"/>
        <v>0</v>
      </c>
      <c r="CR87" s="2">
        <f t="shared" si="456"/>
        <v>0</v>
      </c>
      <c r="CS87" s="5">
        <f t="shared" si="410"/>
        <v>0</v>
      </c>
      <c r="CT87" s="17">
        <f t="shared" si="364"/>
        <v>0</v>
      </c>
      <c r="CV87" s="1">
        <f t="shared" si="480"/>
        <v>162</v>
      </c>
      <c r="CW87" s="17">
        <f t="shared" si="460"/>
        <v>4.8243001786777845E-2</v>
      </c>
    </row>
    <row r="88" spans="1:101" x14ac:dyDescent="0.25">
      <c r="A88" s="36"/>
      <c r="B88" s="27">
        <f t="shared" si="461"/>
        <v>44376</v>
      </c>
      <c r="C88" s="5">
        <f t="shared" si="462"/>
        <v>388</v>
      </c>
      <c r="D88" s="5"/>
      <c r="E88" s="5"/>
      <c r="F88" s="5"/>
      <c r="G88" s="5"/>
      <c r="H88" s="5">
        <f t="shared" si="463"/>
        <v>471</v>
      </c>
      <c r="I88" s="5"/>
      <c r="J88" s="5"/>
      <c r="K88" s="5"/>
      <c r="L88" s="5"/>
      <c r="M88" s="5">
        <f t="shared" si="464"/>
        <v>381</v>
      </c>
      <c r="N88" s="5"/>
      <c r="O88" s="5"/>
      <c r="P88" s="5"/>
      <c r="Q88" s="5"/>
      <c r="R88" s="5">
        <f t="shared" si="465"/>
        <v>354</v>
      </c>
      <c r="S88" s="5"/>
      <c r="T88" s="5"/>
      <c r="U88" s="5"/>
      <c r="V88" s="5"/>
      <c r="W88" s="5">
        <f t="shared" si="466"/>
        <v>0</v>
      </c>
      <c r="X88" s="5"/>
      <c r="Y88" s="5"/>
      <c r="Z88" s="5"/>
      <c r="AA88" s="5"/>
      <c r="AB88" s="5">
        <f t="shared" si="467"/>
        <v>0</v>
      </c>
      <c r="AC88" s="5"/>
      <c r="AD88" s="5"/>
      <c r="AE88" s="5"/>
      <c r="AF88" s="5"/>
      <c r="AG88" s="5">
        <f t="shared" si="468"/>
        <v>0</v>
      </c>
      <c r="AH88" s="5"/>
      <c r="AI88" s="5"/>
      <c r="AJ88" s="5"/>
      <c r="AK88" s="5"/>
      <c r="AL88" s="5">
        <f t="shared" si="469"/>
        <v>0</v>
      </c>
      <c r="AM88" s="5"/>
      <c r="AN88" s="5"/>
      <c r="AO88" s="5"/>
      <c r="AP88" s="5"/>
      <c r="AQ88" s="5">
        <f t="shared" si="470"/>
        <v>0</v>
      </c>
      <c r="AR88" s="5"/>
      <c r="AS88" s="5"/>
      <c r="AT88" s="5"/>
      <c r="AU88" s="5"/>
      <c r="AV88" s="5">
        <f t="shared" si="471"/>
        <v>0</v>
      </c>
      <c r="AW88" s="5"/>
      <c r="AX88" s="5"/>
      <c r="AY88" s="5"/>
      <c r="AZ88" s="5"/>
      <c r="BA88" s="5">
        <f t="shared" si="472"/>
        <v>0</v>
      </c>
      <c r="BB88" s="5"/>
      <c r="BC88" s="5"/>
      <c r="BD88" s="5"/>
      <c r="BE88" s="5"/>
      <c r="BF88" s="5">
        <f t="shared" si="473"/>
        <v>0</v>
      </c>
      <c r="BG88" s="5"/>
      <c r="BH88" s="5"/>
      <c r="BI88" s="5"/>
      <c r="BJ88" s="5"/>
      <c r="BK88" s="5">
        <f t="shared" si="474"/>
        <v>0</v>
      </c>
      <c r="BL88" s="5"/>
      <c r="BM88" s="5"/>
      <c r="BN88" s="5"/>
      <c r="BO88" s="5"/>
      <c r="BP88" s="5">
        <f t="shared" si="475"/>
        <v>0</v>
      </c>
      <c r="BQ88" s="5"/>
      <c r="BR88" s="5"/>
      <c r="BS88" s="5"/>
      <c r="BT88" s="5"/>
      <c r="BU88" s="5">
        <f t="shared" si="476"/>
        <v>0</v>
      </c>
      <c r="BV88" s="5"/>
      <c r="BW88" s="5"/>
      <c r="BX88" s="5"/>
      <c r="BY88" s="5"/>
      <c r="BZ88" s="5">
        <f t="shared" si="477"/>
        <v>0</v>
      </c>
      <c r="CA88" s="5"/>
      <c r="CB88" s="5"/>
      <c r="CC88" s="5"/>
      <c r="CD88" s="5"/>
      <c r="CE88" s="5">
        <f t="shared" si="478"/>
        <v>0</v>
      </c>
      <c r="CF88" s="5"/>
      <c r="CG88" s="5"/>
      <c r="CH88" s="5"/>
      <c r="CI88" s="5"/>
      <c r="CJ88" s="5">
        <f t="shared" si="479"/>
        <v>0</v>
      </c>
      <c r="CK88" s="5"/>
      <c r="CL88" s="5"/>
      <c r="CM88" s="5"/>
      <c r="CO88" s="2">
        <f t="shared" si="455"/>
        <v>1594</v>
      </c>
      <c r="CP88" s="2">
        <f t="shared" si="456"/>
        <v>0</v>
      </c>
      <c r="CQ88" s="2">
        <f t="shared" si="456"/>
        <v>0</v>
      </c>
      <c r="CR88" s="2">
        <f t="shared" si="456"/>
        <v>0</v>
      </c>
      <c r="CS88" s="5">
        <f t="shared" si="410"/>
        <v>0</v>
      </c>
      <c r="CT88" s="17">
        <f t="shared" si="364"/>
        <v>0</v>
      </c>
      <c r="CV88" s="1">
        <f t="shared" si="480"/>
        <v>162</v>
      </c>
      <c r="CW88" s="17">
        <f t="shared" si="460"/>
        <v>4.8243001786777845E-2</v>
      </c>
    </row>
    <row r="89" spans="1:101" x14ac:dyDescent="0.25">
      <c r="A89" s="36"/>
      <c r="B89" s="27">
        <f t="shared" si="461"/>
        <v>44377</v>
      </c>
      <c r="C89" s="5">
        <f t="shared" si="462"/>
        <v>388</v>
      </c>
      <c r="D89" s="5"/>
      <c r="E89" s="5"/>
      <c r="F89" s="5"/>
      <c r="G89" s="5"/>
      <c r="H89" s="5">
        <f t="shared" si="463"/>
        <v>471</v>
      </c>
      <c r="I89" s="5"/>
      <c r="J89" s="5"/>
      <c r="K89" s="5"/>
      <c r="L89" s="5"/>
      <c r="M89" s="5">
        <f t="shared" si="464"/>
        <v>381</v>
      </c>
      <c r="N89" s="5"/>
      <c r="O89" s="5"/>
      <c r="P89" s="5"/>
      <c r="Q89" s="5"/>
      <c r="R89" s="5">
        <f t="shared" si="465"/>
        <v>354</v>
      </c>
      <c r="S89" s="5"/>
      <c r="T89" s="5"/>
      <c r="U89" s="5"/>
      <c r="V89" s="5"/>
      <c r="W89" s="5">
        <f t="shared" si="466"/>
        <v>0</v>
      </c>
      <c r="X89" s="5"/>
      <c r="Y89" s="5"/>
      <c r="Z89" s="5"/>
      <c r="AA89" s="5"/>
      <c r="AB89" s="5">
        <f t="shared" si="467"/>
        <v>0</v>
      </c>
      <c r="AC89" s="5"/>
      <c r="AD89" s="5"/>
      <c r="AE89" s="5"/>
      <c r="AF89" s="5"/>
      <c r="AG89" s="5">
        <f t="shared" si="468"/>
        <v>0</v>
      </c>
      <c r="AH89" s="5"/>
      <c r="AI89" s="5"/>
      <c r="AJ89" s="5"/>
      <c r="AK89" s="5"/>
      <c r="AL89" s="5">
        <f t="shared" si="469"/>
        <v>0</v>
      </c>
      <c r="AM89" s="5"/>
      <c r="AN89" s="5"/>
      <c r="AO89" s="5"/>
      <c r="AP89" s="5"/>
      <c r="AQ89" s="5">
        <f t="shared" si="470"/>
        <v>0</v>
      </c>
      <c r="AR89" s="5"/>
      <c r="AS89" s="5"/>
      <c r="AT89" s="5"/>
      <c r="AU89" s="5"/>
      <c r="AV89" s="5">
        <f t="shared" si="471"/>
        <v>0</v>
      </c>
      <c r="AW89" s="5"/>
      <c r="AX89" s="5"/>
      <c r="AY89" s="5"/>
      <c r="AZ89" s="5"/>
      <c r="BA89" s="5">
        <f t="shared" si="472"/>
        <v>0</v>
      </c>
      <c r="BB89" s="5"/>
      <c r="BC89" s="5"/>
      <c r="BD89" s="5"/>
      <c r="BE89" s="5"/>
      <c r="BF89" s="5">
        <f t="shared" si="473"/>
        <v>0</v>
      </c>
      <c r="BG89" s="5"/>
      <c r="BH89" s="5"/>
      <c r="BI89" s="5"/>
      <c r="BJ89" s="5"/>
      <c r="BK89" s="5">
        <f t="shared" si="474"/>
        <v>0</v>
      </c>
      <c r="BL89" s="5"/>
      <c r="BM89" s="5"/>
      <c r="BN89" s="5"/>
      <c r="BO89" s="5"/>
      <c r="BP89" s="5">
        <f t="shared" si="475"/>
        <v>0</v>
      </c>
      <c r="BQ89" s="5"/>
      <c r="BR89" s="5"/>
      <c r="BS89" s="5"/>
      <c r="BT89" s="5"/>
      <c r="BU89" s="5">
        <f t="shared" si="476"/>
        <v>0</v>
      </c>
      <c r="BV89" s="5"/>
      <c r="BW89" s="5"/>
      <c r="BX89" s="5"/>
      <c r="BY89" s="5"/>
      <c r="BZ89" s="5">
        <f t="shared" si="477"/>
        <v>0</v>
      </c>
      <c r="CA89" s="5"/>
      <c r="CB89" s="5"/>
      <c r="CC89" s="5"/>
      <c r="CD89" s="5"/>
      <c r="CE89" s="5">
        <f t="shared" si="478"/>
        <v>0</v>
      </c>
      <c r="CF89" s="5"/>
      <c r="CG89" s="5"/>
      <c r="CH89" s="5"/>
      <c r="CI89" s="5"/>
      <c r="CJ89" s="5">
        <f t="shared" si="479"/>
        <v>0</v>
      </c>
      <c r="CK89" s="5"/>
      <c r="CL89" s="5"/>
      <c r="CM89" s="5"/>
      <c r="CO89" s="2">
        <f t="shared" si="455"/>
        <v>1594</v>
      </c>
      <c r="CP89" s="2">
        <f t="shared" si="456"/>
        <v>0</v>
      </c>
      <c r="CQ89" s="2">
        <f t="shared" si="456"/>
        <v>0</v>
      </c>
      <c r="CR89" s="2">
        <f t="shared" si="456"/>
        <v>0</v>
      </c>
      <c r="CS89" s="5">
        <f t="shared" si="410"/>
        <v>0</v>
      </c>
      <c r="CT89" s="17">
        <f t="shared" si="364"/>
        <v>0</v>
      </c>
      <c r="CV89" s="1">
        <f t="shared" si="480"/>
        <v>162</v>
      </c>
      <c r="CW89" s="17">
        <f t="shared" si="460"/>
        <v>4.8243001786777845E-2</v>
      </c>
    </row>
    <row r="90" spans="1:101" ht="18.75" thickBot="1" x14ac:dyDescent="0.3">
      <c r="A90" s="37"/>
      <c r="B90" s="28">
        <f t="shared" si="461"/>
        <v>44378</v>
      </c>
      <c r="C90" s="6">
        <f t="shared" si="462"/>
        <v>388</v>
      </c>
      <c r="D90" s="6"/>
      <c r="E90" s="6"/>
      <c r="F90" s="6"/>
      <c r="G90" s="6"/>
      <c r="H90" s="6">
        <f t="shared" si="463"/>
        <v>471</v>
      </c>
      <c r="I90" s="6"/>
      <c r="J90" s="6"/>
      <c r="K90" s="6"/>
      <c r="L90" s="6"/>
      <c r="M90" s="6">
        <f t="shared" si="464"/>
        <v>381</v>
      </c>
      <c r="N90" s="6"/>
      <c r="O90" s="6"/>
      <c r="P90" s="6"/>
      <c r="Q90" s="6"/>
      <c r="R90" s="6">
        <f t="shared" si="465"/>
        <v>354</v>
      </c>
      <c r="S90" s="6"/>
      <c r="T90" s="6"/>
      <c r="U90" s="6"/>
      <c r="V90" s="6"/>
      <c r="W90" s="6">
        <f t="shared" si="466"/>
        <v>0</v>
      </c>
      <c r="X90" s="6"/>
      <c r="Y90" s="6"/>
      <c r="Z90" s="6"/>
      <c r="AA90" s="6"/>
      <c r="AB90" s="6">
        <f t="shared" si="467"/>
        <v>0</v>
      </c>
      <c r="AC90" s="6"/>
      <c r="AD90" s="6"/>
      <c r="AE90" s="6"/>
      <c r="AF90" s="6"/>
      <c r="AG90" s="6">
        <f t="shared" si="468"/>
        <v>0</v>
      </c>
      <c r="AH90" s="6"/>
      <c r="AI90" s="6"/>
      <c r="AJ90" s="6"/>
      <c r="AK90" s="6"/>
      <c r="AL90" s="6">
        <f t="shared" si="469"/>
        <v>0</v>
      </c>
      <c r="AM90" s="6"/>
      <c r="AN90" s="6"/>
      <c r="AO90" s="6"/>
      <c r="AP90" s="6"/>
      <c r="AQ90" s="6">
        <f t="shared" si="470"/>
        <v>0</v>
      </c>
      <c r="AR90" s="6"/>
      <c r="AS90" s="6"/>
      <c r="AT90" s="6"/>
      <c r="AU90" s="6"/>
      <c r="AV90" s="6">
        <f t="shared" si="471"/>
        <v>0</v>
      </c>
      <c r="AW90" s="6"/>
      <c r="AX90" s="6"/>
      <c r="AY90" s="6"/>
      <c r="AZ90" s="6"/>
      <c r="BA90" s="6">
        <f t="shared" si="472"/>
        <v>0</v>
      </c>
      <c r="BB90" s="6"/>
      <c r="BC90" s="6"/>
      <c r="BD90" s="6"/>
      <c r="BE90" s="6"/>
      <c r="BF90" s="6">
        <f t="shared" si="473"/>
        <v>0</v>
      </c>
      <c r="BG90" s="6"/>
      <c r="BH90" s="6"/>
      <c r="BI90" s="6"/>
      <c r="BJ90" s="6"/>
      <c r="BK90" s="6">
        <f t="shared" si="474"/>
        <v>0</v>
      </c>
      <c r="BL90" s="6"/>
      <c r="BM90" s="6"/>
      <c r="BN90" s="6"/>
      <c r="BO90" s="6"/>
      <c r="BP90" s="6">
        <f t="shared" si="475"/>
        <v>0</v>
      </c>
      <c r="BQ90" s="6"/>
      <c r="BR90" s="6"/>
      <c r="BS90" s="6"/>
      <c r="BT90" s="6"/>
      <c r="BU90" s="6">
        <f t="shared" si="476"/>
        <v>0</v>
      </c>
      <c r="BV90" s="6"/>
      <c r="BW90" s="6"/>
      <c r="BX90" s="6"/>
      <c r="BY90" s="6"/>
      <c r="BZ90" s="6">
        <f t="shared" si="477"/>
        <v>0</v>
      </c>
      <c r="CA90" s="6"/>
      <c r="CB90" s="6"/>
      <c r="CC90" s="6"/>
      <c r="CD90" s="6"/>
      <c r="CE90" s="6">
        <f t="shared" si="478"/>
        <v>0</v>
      </c>
      <c r="CF90" s="6"/>
      <c r="CG90" s="6"/>
      <c r="CH90" s="6"/>
      <c r="CI90" s="6"/>
      <c r="CJ90" s="6">
        <f t="shared" si="479"/>
        <v>0</v>
      </c>
      <c r="CK90" s="6"/>
      <c r="CL90" s="6"/>
      <c r="CM90" s="6"/>
      <c r="CO90" s="2">
        <f t="shared" si="455"/>
        <v>1594</v>
      </c>
      <c r="CP90" s="2">
        <f t="shared" si="456"/>
        <v>0</v>
      </c>
      <c r="CQ90" s="2">
        <f t="shared" si="456"/>
        <v>0</v>
      </c>
      <c r="CR90" s="2">
        <f t="shared" si="456"/>
        <v>0</v>
      </c>
      <c r="CS90" s="5">
        <f t="shared" si="410"/>
        <v>0</v>
      </c>
      <c r="CT90" s="17">
        <f t="shared" si="364"/>
        <v>0</v>
      </c>
      <c r="CV90" s="1">
        <f t="shared" si="480"/>
        <v>162</v>
      </c>
      <c r="CW90" s="17">
        <f t="shared" si="460"/>
        <v>4.8243001786777845E-2</v>
      </c>
    </row>
    <row r="91" spans="1:101" ht="18.75" thickTop="1" x14ac:dyDescent="0.25">
      <c r="B91" s="29"/>
      <c r="CO91" s="2"/>
      <c r="CP91" s="12">
        <f t="shared" ref="CP91:CR91" si="481">SUM(CP84:CP90)</f>
        <v>0</v>
      </c>
      <c r="CQ91" s="12">
        <f t="shared" si="481"/>
        <v>0</v>
      </c>
      <c r="CR91" s="12">
        <f t="shared" si="481"/>
        <v>0</v>
      </c>
      <c r="CS91" s="24"/>
      <c r="CT91" s="18">
        <f t="shared" ref="CT91" si="482">((CP91+CQ91+CR91)/$CO$4)</f>
        <v>0</v>
      </c>
    </row>
    <row r="92" spans="1:101" x14ac:dyDescent="0.25">
      <c r="A92" s="35">
        <v>12</v>
      </c>
      <c r="B92" s="26">
        <f t="shared" ref="B92" si="483">B90+1</f>
        <v>44379</v>
      </c>
      <c r="C92" s="4">
        <f t="shared" ref="C92" si="484">C90-D90-E90-F90</f>
        <v>388</v>
      </c>
      <c r="D92" s="4"/>
      <c r="E92" s="4"/>
      <c r="F92" s="4"/>
      <c r="G92" s="4"/>
      <c r="H92" s="4">
        <f t="shared" ref="H92" si="485">H90-I90-J90-K90</f>
        <v>471</v>
      </c>
      <c r="I92" s="4"/>
      <c r="J92" s="4"/>
      <c r="K92" s="4"/>
      <c r="L92" s="4"/>
      <c r="M92" s="4">
        <f t="shared" ref="M92" si="486">M90-N90-O90-P90</f>
        <v>381</v>
      </c>
      <c r="N92" s="4"/>
      <c r="O92" s="4"/>
      <c r="P92" s="4"/>
      <c r="Q92" s="4"/>
      <c r="R92" s="4">
        <f t="shared" ref="R92" si="487">R90-S90-T90-U90</f>
        <v>354</v>
      </c>
      <c r="S92" s="4"/>
      <c r="T92" s="4"/>
      <c r="U92" s="4"/>
      <c r="V92" s="4"/>
      <c r="W92" s="4">
        <f t="shared" ref="W92" si="488">W90-X90-Y90-Z90</f>
        <v>0</v>
      </c>
      <c r="X92" s="4"/>
      <c r="Y92" s="4"/>
      <c r="Z92" s="4"/>
      <c r="AA92" s="4"/>
      <c r="AB92" s="4">
        <f t="shared" ref="AB92" si="489">AB90-AC90-AD90-AE90</f>
        <v>0</v>
      </c>
      <c r="AC92" s="4"/>
      <c r="AD92" s="4"/>
      <c r="AE92" s="4"/>
      <c r="AF92" s="4"/>
      <c r="AG92" s="4">
        <f t="shared" ref="AG92" si="490">AG90-AH90-AI90-AJ90</f>
        <v>0</v>
      </c>
      <c r="AH92" s="4"/>
      <c r="AI92" s="4"/>
      <c r="AJ92" s="4"/>
      <c r="AK92" s="4"/>
      <c r="AL92" s="4">
        <f t="shared" ref="AL92" si="491">AL90-AM90-AN90-AO90</f>
        <v>0</v>
      </c>
      <c r="AM92" s="4"/>
      <c r="AN92" s="4"/>
      <c r="AO92" s="4"/>
      <c r="AP92" s="4"/>
      <c r="AQ92" s="4">
        <f t="shared" ref="AQ92" si="492">AQ90-AR90-AS90-AT90</f>
        <v>0</v>
      </c>
      <c r="AR92" s="4"/>
      <c r="AS92" s="4"/>
      <c r="AT92" s="4"/>
      <c r="AU92" s="4"/>
      <c r="AV92" s="4">
        <f t="shared" ref="AV92" si="493">AV90-AW90-AX90-AY90</f>
        <v>0</v>
      </c>
      <c r="AW92" s="4"/>
      <c r="AX92" s="4"/>
      <c r="AY92" s="4"/>
      <c r="AZ92" s="4"/>
      <c r="BA92" s="4">
        <f t="shared" ref="BA92" si="494">BA90-BB90-BC90-BD90</f>
        <v>0</v>
      </c>
      <c r="BB92" s="4"/>
      <c r="BC92" s="4"/>
      <c r="BD92" s="4"/>
      <c r="BE92" s="4"/>
      <c r="BF92" s="4">
        <f t="shared" ref="BF92" si="495">BF90-BG90-BH90-BI90</f>
        <v>0</v>
      </c>
      <c r="BG92" s="4"/>
      <c r="BH92" s="4"/>
      <c r="BI92" s="4"/>
      <c r="BJ92" s="4"/>
      <c r="BK92" s="4">
        <f t="shared" ref="BK92" si="496">BK90-BL90-BM90-BN90</f>
        <v>0</v>
      </c>
      <c r="BL92" s="4"/>
      <c r="BM92" s="4"/>
      <c r="BN92" s="4"/>
      <c r="BO92" s="4"/>
      <c r="BP92" s="4">
        <f t="shared" ref="BP92" si="497">BP90-BQ90-BR90-BS90</f>
        <v>0</v>
      </c>
      <c r="BQ92" s="4"/>
      <c r="BR92" s="4"/>
      <c r="BS92" s="4"/>
      <c r="BT92" s="4"/>
      <c r="BU92" s="4">
        <f t="shared" ref="BU92" si="498">BU90-BV90-BW90-BX90</f>
        <v>0</v>
      </c>
      <c r="BV92" s="4"/>
      <c r="BW92" s="4"/>
      <c r="BX92" s="4"/>
      <c r="BY92" s="4"/>
      <c r="BZ92" s="4">
        <f t="shared" ref="BZ92" si="499">BZ90-CA90-CB90-CC90</f>
        <v>0</v>
      </c>
      <c r="CA92" s="4"/>
      <c r="CB92" s="4"/>
      <c r="CC92" s="4"/>
      <c r="CD92" s="4"/>
      <c r="CE92" s="4">
        <f t="shared" ref="CE92" si="500">CE90-CF90-CG90-CH90</f>
        <v>0</v>
      </c>
      <c r="CF92" s="4"/>
      <c r="CG92" s="4"/>
      <c r="CH92" s="4"/>
      <c r="CI92" s="4"/>
      <c r="CJ92" s="4">
        <f t="shared" ref="CJ92" si="501">CJ90-CK90-CL90-CM90</f>
        <v>0</v>
      </c>
      <c r="CK92" s="4"/>
      <c r="CL92" s="4"/>
      <c r="CM92" s="4"/>
      <c r="CO92" s="2">
        <f t="shared" ref="CO92" si="502">SUM(C92,H92,M92,R92,W92,AB92,AG92,AL92,AQ92,AV92,BA92,BF92,BK92,BP92,CJ92)</f>
        <v>1594</v>
      </c>
      <c r="CP92" s="2">
        <f t="shared" ref="CP92:CR98" si="503">SUM(D92,I92,N92,S92,X92,AC92,AH92,AM92,AR92,AW92,BB92,BG92,BL92,BQ92,CK92)</f>
        <v>0</v>
      </c>
      <c r="CQ92" s="2">
        <f t="shared" si="503"/>
        <v>0</v>
      </c>
      <c r="CR92" s="2">
        <f t="shared" si="503"/>
        <v>0</v>
      </c>
      <c r="CS92" s="5">
        <f t="shared" ref="CS92" si="504">SUM(CP92:CR92)</f>
        <v>0</v>
      </c>
      <c r="CT92" s="17">
        <f t="shared" ref="CT92" si="505">((CP92+CQ92+CR92)/CO92)</f>
        <v>0</v>
      </c>
      <c r="CV92" s="1">
        <f t="shared" ref="CV92" si="506">CV90+CS92</f>
        <v>162</v>
      </c>
      <c r="CW92" s="17">
        <f t="shared" ref="CW92" si="507">CV92/$CO$4</f>
        <v>4.8243001786777845E-2</v>
      </c>
    </row>
    <row r="93" spans="1:101" x14ac:dyDescent="0.25">
      <c r="A93" s="36"/>
      <c r="B93" s="27">
        <f t="shared" ref="B93:B98" si="508">B92+1</f>
        <v>44380</v>
      </c>
      <c r="C93" s="5">
        <f t="shared" ref="C93:C98" si="509">C92-D92-E92-F92</f>
        <v>388</v>
      </c>
      <c r="D93" s="5"/>
      <c r="E93" s="5"/>
      <c r="F93" s="5"/>
      <c r="G93" s="5"/>
      <c r="H93" s="5">
        <f t="shared" ref="H93:H98" si="510">H92-I92-J92-K92</f>
        <v>471</v>
      </c>
      <c r="I93" s="5"/>
      <c r="J93" s="5"/>
      <c r="K93" s="5"/>
      <c r="L93" s="5"/>
      <c r="M93" s="5">
        <f t="shared" ref="M93:M98" si="511">M92-N92-O92-P92</f>
        <v>381</v>
      </c>
      <c r="N93" s="5"/>
      <c r="O93" s="5"/>
      <c r="P93" s="5"/>
      <c r="Q93" s="5"/>
      <c r="R93" s="5">
        <f t="shared" ref="R93:R98" si="512">R92-S92-T92-U92</f>
        <v>354</v>
      </c>
      <c r="S93" s="5"/>
      <c r="T93" s="5"/>
      <c r="U93" s="5"/>
      <c r="V93" s="5"/>
      <c r="W93" s="5">
        <f t="shared" ref="W93:W98" si="513">W92-X92-Y92-Z92</f>
        <v>0</v>
      </c>
      <c r="X93" s="5"/>
      <c r="Y93" s="5"/>
      <c r="Z93" s="5"/>
      <c r="AA93" s="5"/>
      <c r="AB93" s="5">
        <f t="shared" ref="AB93:AB98" si="514">AB92-AC92-AD92-AE92</f>
        <v>0</v>
      </c>
      <c r="AC93" s="5"/>
      <c r="AD93" s="5"/>
      <c r="AE93" s="5"/>
      <c r="AF93" s="5"/>
      <c r="AG93" s="5">
        <f t="shared" ref="AG93:AG98" si="515">AG92-AH92-AI92-AJ92</f>
        <v>0</v>
      </c>
      <c r="AH93" s="5"/>
      <c r="AI93" s="5"/>
      <c r="AJ93" s="5"/>
      <c r="AK93" s="5"/>
      <c r="AL93" s="5">
        <f t="shared" ref="AL93:AL98" si="516">AL92-AM92-AN92-AO92</f>
        <v>0</v>
      </c>
      <c r="AM93" s="5"/>
      <c r="AN93" s="5"/>
      <c r="AO93" s="5"/>
      <c r="AP93" s="5"/>
      <c r="AQ93" s="5">
        <f t="shared" ref="AQ93:AQ98" si="517">AQ92-AR92-AS92-AT92</f>
        <v>0</v>
      </c>
      <c r="AR93" s="5"/>
      <c r="AS93" s="5"/>
      <c r="AT93" s="5"/>
      <c r="AU93" s="5"/>
      <c r="AV93" s="5">
        <f t="shared" ref="AV93:AV98" si="518">AV92-AW92-AX92-AY92</f>
        <v>0</v>
      </c>
      <c r="AW93" s="5"/>
      <c r="AX93" s="5"/>
      <c r="AY93" s="5"/>
      <c r="AZ93" s="5"/>
      <c r="BA93" s="5">
        <f t="shared" ref="BA93:BA98" si="519">BA92-BB92-BC92-BD92</f>
        <v>0</v>
      </c>
      <c r="BB93" s="5"/>
      <c r="BC93" s="5"/>
      <c r="BD93" s="5"/>
      <c r="BE93" s="5"/>
      <c r="BF93" s="5">
        <f t="shared" ref="BF93:BF98" si="520">BF92-BG92-BH92-BI92</f>
        <v>0</v>
      </c>
      <c r="BG93" s="5"/>
      <c r="BH93" s="5"/>
      <c r="BI93" s="5"/>
      <c r="BJ93" s="5"/>
      <c r="BK93" s="5">
        <f t="shared" ref="BK93:BK98" si="521">BK92-BL92-BM92-BN92</f>
        <v>0</v>
      </c>
      <c r="BL93" s="5"/>
      <c r="BM93" s="5"/>
      <c r="BN93" s="5"/>
      <c r="BO93" s="5"/>
      <c r="BP93" s="5">
        <f t="shared" ref="BP93:BP98" si="522">BP92-BQ92-BR92-BS92</f>
        <v>0</v>
      </c>
      <c r="BQ93" s="5"/>
      <c r="BR93" s="5"/>
      <c r="BS93" s="5"/>
      <c r="BT93" s="5"/>
      <c r="BU93" s="5">
        <f t="shared" ref="BU93:BU98" si="523">BU92-BV92-BW92-BX92</f>
        <v>0</v>
      </c>
      <c r="BV93" s="5"/>
      <c r="BW93" s="5"/>
      <c r="BX93" s="5"/>
      <c r="BY93" s="5"/>
      <c r="BZ93" s="5">
        <f t="shared" ref="BZ93:BZ98" si="524">BZ92-CA92-CB92-CC92</f>
        <v>0</v>
      </c>
      <c r="CA93" s="5"/>
      <c r="CB93" s="5"/>
      <c r="CC93" s="5"/>
      <c r="CD93" s="5"/>
      <c r="CE93" s="5">
        <f t="shared" ref="CE93:CE98" si="525">CE92-CF92-CG92-CH92</f>
        <v>0</v>
      </c>
      <c r="CF93" s="5"/>
      <c r="CG93" s="5"/>
      <c r="CH93" s="5"/>
      <c r="CI93" s="5"/>
      <c r="CJ93" s="5">
        <f t="shared" ref="CJ93:CJ98" si="526">CJ92-CK92-CL92-CM92</f>
        <v>0</v>
      </c>
      <c r="CK93" s="5"/>
      <c r="CL93" s="5"/>
      <c r="CM93" s="5"/>
      <c r="CO93" s="2">
        <f t="shared" si="455"/>
        <v>1594</v>
      </c>
      <c r="CP93" s="2">
        <f t="shared" si="503"/>
        <v>0</v>
      </c>
      <c r="CQ93" s="2">
        <f t="shared" si="503"/>
        <v>0</v>
      </c>
      <c r="CR93" s="2">
        <f t="shared" si="503"/>
        <v>0</v>
      </c>
      <c r="CS93" s="5">
        <f t="shared" si="410"/>
        <v>0</v>
      </c>
      <c r="CT93" s="17">
        <f t="shared" si="364"/>
        <v>0</v>
      </c>
      <c r="CV93" s="1">
        <f t="shared" ref="CV93" si="527">CV92+CS93</f>
        <v>162</v>
      </c>
      <c r="CW93" s="17">
        <f t="shared" si="460"/>
        <v>4.8243001786777845E-2</v>
      </c>
    </row>
    <row r="94" spans="1:101" x14ac:dyDescent="0.25">
      <c r="A94" s="36"/>
      <c r="B94" s="27">
        <f t="shared" si="508"/>
        <v>44381</v>
      </c>
      <c r="C94" s="5">
        <f t="shared" si="509"/>
        <v>388</v>
      </c>
      <c r="D94" s="5"/>
      <c r="E94" s="5"/>
      <c r="F94" s="5"/>
      <c r="G94" s="5"/>
      <c r="H94" s="5">
        <f t="shared" si="510"/>
        <v>471</v>
      </c>
      <c r="I94" s="5"/>
      <c r="J94" s="5"/>
      <c r="K94" s="5"/>
      <c r="L94" s="5"/>
      <c r="M94" s="5">
        <f t="shared" si="511"/>
        <v>381</v>
      </c>
      <c r="N94" s="5"/>
      <c r="O94" s="5"/>
      <c r="P94" s="5"/>
      <c r="Q94" s="5"/>
      <c r="R94" s="5">
        <f t="shared" si="512"/>
        <v>354</v>
      </c>
      <c r="S94" s="5"/>
      <c r="T94" s="5"/>
      <c r="U94" s="5"/>
      <c r="V94" s="5"/>
      <c r="W94" s="5">
        <f t="shared" si="513"/>
        <v>0</v>
      </c>
      <c r="X94" s="5"/>
      <c r="Y94" s="5"/>
      <c r="Z94" s="5"/>
      <c r="AA94" s="5"/>
      <c r="AB94" s="5">
        <f t="shared" si="514"/>
        <v>0</v>
      </c>
      <c r="AC94" s="5"/>
      <c r="AD94" s="5"/>
      <c r="AE94" s="5"/>
      <c r="AF94" s="5"/>
      <c r="AG94" s="5">
        <f t="shared" si="515"/>
        <v>0</v>
      </c>
      <c r="AH94" s="5"/>
      <c r="AI94" s="5"/>
      <c r="AJ94" s="5"/>
      <c r="AK94" s="5"/>
      <c r="AL94" s="5">
        <f t="shared" si="516"/>
        <v>0</v>
      </c>
      <c r="AM94" s="5"/>
      <c r="AN94" s="5"/>
      <c r="AO94" s="5"/>
      <c r="AP94" s="5"/>
      <c r="AQ94" s="5">
        <f t="shared" si="517"/>
        <v>0</v>
      </c>
      <c r="AR94" s="5"/>
      <c r="AS94" s="5"/>
      <c r="AT94" s="5"/>
      <c r="AU94" s="5"/>
      <c r="AV94" s="5">
        <f t="shared" si="518"/>
        <v>0</v>
      </c>
      <c r="AW94" s="5"/>
      <c r="AX94" s="5"/>
      <c r="AY94" s="5"/>
      <c r="AZ94" s="5"/>
      <c r="BA94" s="5">
        <f t="shared" si="519"/>
        <v>0</v>
      </c>
      <c r="BB94" s="5"/>
      <c r="BC94" s="5"/>
      <c r="BD94" s="5"/>
      <c r="BE94" s="5"/>
      <c r="BF94" s="5">
        <f t="shared" si="520"/>
        <v>0</v>
      </c>
      <c r="BG94" s="5"/>
      <c r="BH94" s="5"/>
      <c r="BI94" s="5"/>
      <c r="BJ94" s="5"/>
      <c r="BK94" s="5">
        <f t="shared" si="521"/>
        <v>0</v>
      </c>
      <c r="BL94" s="5"/>
      <c r="BM94" s="5"/>
      <c r="BN94" s="5"/>
      <c r="BO94" s="5"/>
      <c r="BP94" s="5">
        <f t="shared" si="522"/>
        <v>0</v>
      </c>
      <c r="BQ94" s="5"/>
      <c r="BR94" s="5"/>
      <c r="BS94" s="5"/>
      <c r="BT94" s="5"/>
      <c r="BU94" s="5">
        <f t="shared" si="523"/>
        <v>0</v>
      </c>
      <c r="BV94" s="5"/>
      <c r="BW94" s="5"/>
      <c r="BX94" s="5"/>
      <c r="BY94" s="5"/>
      <c r="BZ94" s="5">
        <f t="shared" si="524"/>
        <v>0</v>
      </c>
      <c r="CA94" s="5"/>
      <c r="CB94" s="5"/>
      <c r="CC94" s="5"/>
      <c r="CD94" s="5"/>
      <c r="CE94" s="5">
        <f t="shared" si="525"/>
        <v>0</v>
      </c>
      <c r="CF94" s="5"/>
      <c r="CG94" s="5"/>
      <c r="CH94" s="5"/>
      <c r="CI94" s="5"/>
      <c r="CJ94" s="5">
        <f t="shared" si="526"/>
        <v>0</v>
      </c>
      <c r="CK94" s="5"/>
      <c r="CL94" s="5"/>
      <c r="CM94" s="5"/>
      <c r="CO94" s="2">
        <f t="shared" si="455"/>
        <v>1594</v>
      </c>
      <c r="CP94" s="2">
        <f t="shared" si="503"/>
        <v>0</v>
      </c>
      <c r="CQ94" s="2">
        <f t="shared" si="503"/>
        <v>0</v>
      </c>
      <c r="CR94" s="2">
        <f t="shared" si="503"/>
        <v>0</v>
      </c>
      <c r="CS94" s="5">
        <f t="shared" si="410"/>
        <v>0</v>
      </c>
      <c r="CT94" s="17">
        <f t="shared" si="364"/>
        <v>0</v>
      </c>
      <c r="CV94" s="1">
        <f t="shared" si="480"/>
        <v>162</v>
      </c>
      <c r="CW94" s="17">
        <f t="shared" si="460"/>
        <v>4.8243001786777845E-2</v>
      </c>
    </row>
    <row r="95" spans="1:101" x14ac:dyDescent="0.25">
      <c r="A95" s="36"/>
      <c r="B95" s="27">
        <f t="shared" si="508"/>
        <v>44382</v>
      </c>
      <c r="C95" s="5">
        <f t="shared" si="509"/>
        <v>388</v>
      </c>
      <c r="D95" s="5"/>
      <c r="E95" s="5"/>
      <c r="F95" s="5"/>
      <c r="G95" s="5"/>
      <c r="H95" s="5">
        <f t="shared" si="510"/>
        <v>471</v>
      </c>
      <c r="I95" s="5"/>
      <c r="J95" s="5"/>
      <c r="K95" s="5"/>
      <c r="L95" s="5"/>
      <c r="M95" s="5">
        <f t="shared" si="511"/>
        <v>381</v>
      </c>
      <c r="N95" s="5"/>
      <c r="O95" s="5"/>
      <c r="P95" s="5"/>
      <c r="Q95" s="5"/>
      <c r="R95" s="5">
        <f t="shared" si="512"/>
        <v>354</v>
      </c>
      <c r="S95" s="5"/>
      <c r="T95" s="5"/>
      <c r="U95" s="5"/>
      <c r="V95" s="5"/>
      <c r="W95" s="5">
        <f t="shared" si="513"/>
        <v>0</v>
      </c>
      <c r="X95" s="5"/>
      <c r="Y95" s="5"/>
      <c r="Z95" s="5"/>
      <c r="AA95" s="5"/>
      <c r="AB95" s="5">
        <f t="shared" si="514"/>
        <v>0</v>
      </c>
      <c r="AC95" s="5"/>
      <c r="AD95" s="5"/>
      <c r="AE95" s="5"/>
      <c r="AF95" s="5"/>
      <c r="AG95" s="5">
        <f t="shared" si="515"/>
        <v>0</v>
      </c>
      <c r="AH95" s="5"/>
      <c r="AI95" s="5"/>
      <c r="AJ95" s="5"/>
      <c r="AK95" s="5"/>
      <c r="AL95" s="5">
        <f t="shared" si="516"/>
        <v>0</v>
      </c>
      <c r="AM95" s="5"/>
      <c r="AN95" s="5"/>
      <c r="AO95" s="5"/>
      <c r="AP95" s="5"/>
      <c r="AQ95" s="5">
        <f t="shared" si="517"/>
        <v>0</v>
      </c>
      <c r="AR95" s="5"/>
      <c r="AS95" s="5"/>
      <c r="AT95" s="5"/>
      <c r="AU95" s="5"/>
      <c r="AV95" s="5">
        <f t="shared" si="518"/>
        <v>0</v>
      </c>
      <c r="AW95" s="5"/>
      <c r="AX95" s="5"/>
      <c r="AY95" s="5"/>
      <c r="AZ95" s="5"/>
      <c r="BA95" s="5">
        <f t="shared" si="519"/>
        <v>0</v>
      </c>
      <c r="BB95" s="5"/>
      <c r="BC95" s="5"/>
      <c r="BD95" s="5"/>
      <c r="BE95" s="5"/>
      <c r="BF95" s="5">
        <f t="shared" si="520"/>
        <v>0</v>
      </c>
      <c r="BG95" s="5"/>
      <c r="BH95" s="5"/>
      <c r="BI95" s="5"/>
      <c r="BJ95" s="5"/>
      <c r="BK95" s="5">
        <f t="shared" si="521"/>
        <v>0</v>
      </c>
      <c r="BL95" s="5"/>
      <c r="BM95" s="5"/>
      <c r="BN95" s="5"/>
      <c r="BO95" s="5"/>
      <c r="BP95" s="5">
        <f t="shared" si="522"/>
        <v>0</v>
      </c>
      <c r="BQ95" s="5"/>
      <c r="BR95" s="5"/>
      <c r="BS95" s="5"/>
      <c r="BT95" s="5"/>
      <c r="BU95" s="5">
        <f t="shared" si="523"/>
        <v>0</v>
      </c>
      <c r="BV95" s="5"/>
      <c r="BW95" s="5"/>
      <c r="BX95" s="5"/>
      <c r="BY95" s="5"/>
      <c r="BZ95" s="5">
        <f t="shared" si="524"/>
        <v>0</v>
      </c>
      <c r="CA95" s="5"/>
      <c r="CB95" s="5"/>
      <c r="CC95" s="5"/>
      <c r="CD95" s="5"/>
      <c r="CE95" s="5">
        <f t="shared" si="525"/>
        <v>0</v>
      </c>
      <c r="CF95" s="5"/>
      <c r="CG95" s="5"/>
      <c r="CH95" s="5"/>
      <c r="CI95" s="5"/>
      <c r="CJ95" s="5">
        <f t="shared" si="526"/>
        <v>0</v>
      </c>
      <c r="CK95" s="5"/>
      <c r="CL95" s="5"/>
      <c r="CM95" s="5"/>
      <c r="CO95" s="2">
        <f t="shared" si="455"/>
        <v>1594</v>
      </c>
      <c r="CP95" s="2">
        <f t="shared" si="503"/>
        <v>0</v>
      </c>
      <c r="CQ95" s="2">
        <f t="shared" si="503"/>
        <v>0</v>
      </c>
      <c r="CR95" s="2">
        <f t="shared" si="503"/>
        <v>0</v>
      </c>
      <c r="CS95" s="5">
        <f t="shared" si="410"/>
        <v>0</v>
      </c>
      <c r="CT95" s="17">
        <f t="shared" si="364"/>
        <v>0</v>
      </c>
      <c r="CV95" s="1">
        <f t="shared" si="480"/>
        <v>162</v>
      </c>
      <c r="CW95" s="17">
        <f t="shared" si="460"/>
        <v>4.8243001786777845E-2</v>
      </c>
    </row>
    <row r="96" spans="1:101" x14ac:dyDescent="0.25">
      <c r="A96" s="36"/>
      <c r="B96" s="27">
        <f t="shared" si="508"/>
        <v>44383</v>
      </c>
      <c r="C96" s="5">
        <f t="shared" si="509"/>
        <v>388</v>
      </c>
      <c r="D96" s="5"/>
      <c r="E96" s="5"/>
      <c r="F96" s="5"/>
      <c r="G96" s="5"/>
      <c r="H96" s="5">
        <f t="shared" si="510"/>
        <v>471</v>
      </c>
      <c r="I96" s="5"/>
      <c r="J96" s="5"/>
      <c r="K96" s="5"/>
      <c r="L96" s="5"/>
      <c r="M96" s="5">
        <f t="shared" si="511"/>
        <v>381</v>
      </c>
      <c r="N96" s="5"/>
      <c r="O96" s="5"/>
      <c r="P96" s="5"/>
      <c r="Q96" s="5"/>
      <c r="R96" s="5">
        <f t="shared" si="512"/>
        <v>354</v>
      </c>
      <c r="S96" s="5"/>
      <c r="T96" s="5"/>
      <c r="U96" s="5"/>
      <c r="V96" s="5"/>
      <c r="W96" s="5">
        <f t="shared" si="513"/>
        <v>0</v>
      </c>
      <c r="X96" s="5"/>
      <c r="Y96" s="5"/>
      <c r="Z96" s="5"/>
      <c r="AA96" s="5"/>
      <c r="AB96" s="5">
        <f t="shared" si="514"/>
        <v>0</v>
      </c>
      <c r="AC96" s="5"/>
      <c r="AD96" s="5"/>
      <c r="AE96" s="5"/>
      <c r="AF96" s="5"/>
      <c r="AG96" s="5">
        <f t="shared" si="515"/>
        <v>0</v>
      </c>
      <c r="AH96" s="5"/>
      <c r="AI96" s="5"/>
      <c r="AJ96" s="5"/>
      <c r="AK96" s="5"/>
      <c r="AL96" s="5">
        <f t="shared" si="516"/>
        <v>0</v>
      </c>
      <c r="AM96" s="5"/>
      <c r="AN96" s="5"/>
      <c r="AO96" s="5"/>
      <c r="AP96" s="5"/>
      <c r="AQ96" s="5">
        <f t="shared" si="517"/>
        <v>0</v>
      </c>
      <c r="AR96" s="5"/>
      <c r="AS96" s="5"/>
      <c r="AT96" s="5"/>
      <c r="AU96" s="5"/>
      <c r="AV96" s="5">
        <f t="shared" si="518"/>
        <v>0</v>
      </c>
      <c r="AW96" s="5"/>
      <c r="AX96" s="5"/>
      <c r="AY96" s="5"/>
      <c r="AZ96" s="5"/>
      <c r="BA96" s="5">
        <f t="shared" si="519"/>
        <v>0</v>
      </c>
      <c r="BB96" s="5"/>
      <c r="BC96" s="5"/>
      <c r="BD96" s="5"/>
      <c r="BE96" s="5"/>
      <c r="BF96" s="5">
        <f t="shared" si="520"/>
        <v>0</v>
      </c>
      <c r="BG96" s="5"/>
      <c r="BH96" s="5"/>
      <c r="BI96" s="5"/>
      <c r="BJ96" s="5"/>
      <c r="BK96" s="5">
        <f t="shared" si="521"/>
        <v>0</v>
      </c>
      <c r="BL96" s="5"/>
      <c r="BM96" s="5"/>
      <c r="BN96" s="5"/>
      <c r="BO96" s="5"/>
      <c r="BP96" s="5">
        <f t="shared" si="522"/>
        <v>0</v>
      </c>
      <c r="BQ96" s="5"/>
      <c r="BR96" s="5"/>
      <c r="BS96" s="5"/>
      <c r="BT96" s="5"/>
      <c r="BU96" s="5">
        <f t="shared" si="523"/>
        <v>0</v>
      </c>
      <c r="BV96" s="5"/>
      <c r="BW96" s="5"/>
      <c r="BX96" s="5"/>
      <c r="BY96" s="5"/>
      <c r="BZ96" s="5">
        <f t="shared" si="524"/>
        <v>0</v>
      </c>
      <c r="CA96" s="5"/>
      <c r="CB96" s="5"/>
      <c r="CC96" s="5"/>
      <c r="CD96" s="5"/>
      <c r="CE96" s="5">
        <f t="shared" si="525"/>
        <v>0</v>
      </c>
      <c r="CF96" s="5"/>
      <c r="CG96" s="5"/>
      <c r="CH96" s="5"/>
      <c r="CI96" s="5"/>
      <c r="CJ96" s="5">
        <f t="shared" si="526"/>
        <v>0</v>
      </c>
      <c r="CK96" s="5"/>
      <c r="CL96" s="5"/>
      <c r="CM96" s="5"/>
      <c r="CO96" s="2">
        <f t="shared" si="455"/>
        <v>1594</v>
      </c>
      <c r="CP96" s="2">
        <f t="shared" si="503"/>
        <v>0</v>
      </c>
      <c r="CQ96" s="2">
        <f t="shared" si="503"/>
        <v>0</v>
      </c>
      <c r="CR96" s="2">
        <f t="shared" si="503"/>
        <v>0</v>
      </c>
      <c r="CS96" s="5">
        <f t="shared" si="410"/>
        <v>0</v>
      </c>
      <c r="CT96" s="17">
        <f t="shared" si="364"/>
        <v>0</v>
      </c>
      <c r="CV96" s="1">
        <f t="shared" si="480"/>
        <v>162</v>
      </c>
      <c r="CW96" s="17">
        <f t="shared" si="460"/>
        <v>4.8243001786777845E-2</v>
      </c>
    </row>
    <row r="97" spans="1:101" x14ac:dyDescent="0.25">
      <c r="A97" s="36"/>
      <c r="B97" s="27">
        <f t="shared" si="508"/>
        <v>44384</v>
      </c>
      <c r="C97" s="5">
        <f t="shared" si="509"/>
        <v>388</v>
      </c>
      <c r="D97" s="5"/>
      <c r="E97" s="5"/>
      <c r="F97" s="5"/>
      <c r="G97" s="5"/>
      <c r="H97" s="5">
        <f t="shared" si="510"/>
        <v>471</v>
      </c>
      <c r="I97" s="5"/>
      <c r="J97" s="5"/>
      <c r="K97" s="5"/>
      <c r="L97" s="5"/>
      <c r="M97" s="5">
        <f t="shared" si="511"/>
        <v>381</v>
      </c>
      <c r="N97" s="5"/>
      <c r="O97" s="5"/>
      <c r="P97" s="5"/>
      <c r="Q97" s="5"/>
      <c r="R97" s="5">
        <f t="shared" si="512"/>
        <v>354</v>
      </c>
      <c r="S97" s="5"/>
      <c r="T97" s="5"/>
      <c r="U97" s="5"/>
      <c r="V97" s="5"/>
      <c r="W97" s="5">
        <f t="shared" si="513"/>
        <v>0</v>
      </c>
      <c r="X97" s="5"/>
      <c r="Y97" s="5"/>
      <c r="Z97" s="5"/>
      <c r="AA97" s="5"/>
      <c r="AB97" s="5">
        <f t="shared" si="514"/>
        <v>0</v>
      </c>
      <c r="AC97" s="5"/>
      <c r="AD97" s="5"/>
      <c r="AE97" s="5"/>
      <c r="AF97" s="5"/>
      <c r="AG97" s="5">
        <f t="shared" si="515"/>
        <v>0</v>
      </c>
      <c r="AH97" s="5"/>
      <c r="AI97" s="5"/>
      <c r="AJ97" s="5"/>
      <c r="AK97" s="5"/>
      <c r="AL97" s="5">
        <f t="shared" si="516"/>
        <v>0</v>
      </c>
      <c r="AM97" s="5"/>
      <c r="AN97" s="5"/>
      <c r="AO97" s="5"/>
      <c r="AP97" s="5"/>
      <c r="AQ97" s="5">
        <f t="shared" si="517"/>
        <v>0</v>
      </c>
      <c r="AR97" s="5"/>
      <c r="AS97" s="5"/>
      <c r="AT97" s="5"/>
      <c r="AU97" s="5"/>
      <c r="AV97" s="5">
        <f t="shared" si="518"/>
        <v>0</v>
      </c>
      <c r="AW97" s="5"/>
      <c r="AX97" s="5"/>
      <c r="AY97" s="5"/>
      <c r="AZ97" s="5"/>
      <c r="BA97" s="5">
        <f t="shared" si="519"/>
        <v>0</v>
      </c>
      <c r="BB97" s="5"/>
      <c r="BC97" s="5"/>
      <c r="BD97" s="5"/>
      <c r="BE97" s="5"/>
      <c r="BF97" s="5">
        <f t="shared" si="520"/>
        <v>0</v>
      </c>
      <c r="BG97" s="5"/>
      <c r="BH97" s="5"/>
      <c r="BI97" s="5"/>
      <c r="BJ97" s="5"/>
      <c r="BK97" s="5">
        <f t="shared" si="521"/>
        <v>0</v>
      </c>
      <c r="BL97" s="5"/>
      <c r="BM97" s="5"/>
      <c r="BN97" s="5"/>
      <c r="BO97" s="5"/>
      <c r="BP97" s="5">
        <f t="shared" si="522"/>
        <v>0</v>
      </c>
      <c r="BQ97" s="5"/>
      <c r="BR97" s="5"/>
      <c r="BS97" s="5"/>
      <c r="BT97" s="5"/>
      <c r="BU97" s="5">
        <f t="shared" si="523"/>
        <v>0</v>
      </c>
      <c r="BV97" s="5"/>
      <c r="BW97" s="5"/>
      <c r="BX97" s="5"/>
      <c r="BY97" s="5"/>
      <c r="BZ97" s="5">
        <f t="shared" si="524"/>
        <v>0</v>
      </c>
      <c r="CA97" s="5"/>
      <c r="CB97" s="5"/>
      <c r="CC97" s="5"/>
      <c r="CD97" s="5"/>
      <c r="CE97" s="5">
        <f t="shared" si="525"/>
        <v>0</v>
      </c>
      <c r="CF97" s="5"/>
      <c r="CG97" s="5"/>
      <c r="CH97" s="5"/>
      <c r="CI97" s="5"/>
      <c r="CJ97" s="5">
        <f t="shared" si="526"/>
        <v>0</v>
      </c>
      <c r="CK97" s="5"/>
      <c r="CL97" s="5"/>
      <c r="CM97" s="5"/>
      <c r="CO97" s="2">
        <f t="shared" si="455"/>
        <v>1594</v>
      </c>
      <c r="CP97" s="2">
        <f t="shared" si="503"/>
        <v>0</v>
      </c>
      <c r="CQ97" s="2">
        <f t="shared" si="503"/>
        <v>0</v>
      </c>
      <c r="CR97" s="2">
        <f t="shared" si="503"/>
        <v>0</v>
      </c>
      <c r="CS97" s="5">
        <f t="shared" si="410"/>
        <v>0</v>
      </c>
      <c r="CT97" s="17">
        <f t="shared" si="364"/>
        <v>0</v>
      </c>
      <c r="CV97" s="1">
        <f t="shared" si="480"/>
        <v>162</v>
      </c>
      <c r="CW97" s="17">
        <f t="shared" si="460"/>
        <v>4.8243001786777845E-2</v>
      </c>
    </row>
    <row r="98" spans="1:101" ht="18.75" thickBot="1" x14ac:dyDescent="0.3">
      <c r="A98" s="37"/>
      <c r="B98" s="28">
        <f t="shared" si="508"/>
        <v>44385</v>
      </c>
      <c r="C98" s="6">
        <f t="shared" si="509"/>
        <v>388</v>
      </c>
      <c r="D98" s="6">
        <v>2</v>
      </c>
      <c r="E98" s="6"/>
      <c r="F98" s="6"/>
      <c r="G98" s="6"/>
      <c r="H98" s="6">
        <f t="shared" si="510"/>
        <v>471</v>
      </c>
      <c r="I98" s="6"/>
      <c r="J98" s="6"/>
      <c r="K98" s="6"/>
      <c r="L98" s="6"/>
      <c r="M98" s="6">
        <f t="shared" si="511"/>
        <v>381</v>
      </c>
      <c r="N98" s="6"/>
      <c r="O98" s="6"/>
      <c r="P98" s="6"/>
      <c r="Q98" s="6"/>
      <c r="R98" s="6">
        <f t="shared" si="512"/>
        <v>354</v>
      </c>
      <c r="S98" s="6"/>
      <c r="T98" s="6"/>
      <c r="U98" s="6"/>
      <c r="V98" s="6"/>
      <c r="W98" s="6">
        <f t="shared" si="513"/>
        <v>0</v>
      </c>
      <c r="X98" s="6"/>
      <c r="Y98" s="6"/>
      <c r="Z98" s="6"/>
      <c r="AA98" s="6"/>
      <c r="AB98" s="6">
        <f t="shared" si="514"/>
        <v>0</v>
      </c>
      <c r="AC98" s="6"/>
      <c r="AD98" s="6"/>
      <c r="AE98" s="6"/>
      <c r="AF98" s="6"/>
      <c r="AG98" s="6">
        <f t="shared" si="515"/>
        <v>0</v>
      </c>
      <c r="AH98" s="6"/>
      <c r="AI98" s="6"/>
      <c r="AJ98" s="6"/>
      <c r="AK98" s="6"/>
      <c r="AL98" s="6">
        <f t="shared" si="516"/>
        <v>0</v>
      </c>
      <c r="AM98" s="6"/>
      <c r="AN98" s="6"/>
      <c r="AO98" s="6"/>
      <c r="AP98" s="6"/>
      <c r="AQ98" s="6">
        <f t="shared" si="517"/>
        <v>0</v>
      </c>
      <c r="AR98" s="6"/>
      <c r="AS98" s="6"/>
      <c r="AT98" s="6"/>
      <c r="AU98" s="6"/>
      <c r="AV98" s="6">
        <f t="shared" si="518"/>
        <v>0</v>
      </c>
      <c r="AW98" s="6"/>
      <c r="AX98" s="6"/>
      <c r="AY98" s="6"/>
      <c r="AZ98" s="6"/>
      <c r="BA98" s="6">
        <f t="shared" si="519"/>
        <v>0</v>
      </c>
      <c r="BB98" s="6"/>
      <c r="BC98" s="6"/>
      <c r="BD98" s="6"/>
      <c r="BE98" s="6"/>
      <c r="BF98" s="6">
        <f t="shared" si="520"/>
        <v>0</v>
      </c>
      <c r="BG98" s="6"/>
      <c r="BH98" s="6"/>
      <c r="BI98" s="6"/>
      <c r="BJ98" s="6"/>
      <c r="BK98" s="6">
        <f t="shared" si="521"/>
        <v>0</v>
      </c>
      <c r="BL98" s="6"/>
      <c r="BM98" s="6"/>
      <c r="BN98" s="6"/>
      <c r="BO98" s="6"/>
      <c r="BP98" s="6">
        <f t="shared" si="522"/>
        <v>0</v>
      </c>
      <c r="BQ98" s="6"/>
      <c r="BR98" s="6"/>
      <c r="BS98" s="6"/>
      <c r="BT98" s="6"/>
      <c r="BU98" s="6">
        <f t="shared" si="523"/>
        <v>0</v>
      </c>
      <c r="BV98" s="6"/>
      <c r="BW98" s="6"/>
      <c r="BX98" s="6"/>
      <c r="BY98" s="6"/>
      <c r="BZ98" s="6">
        <f t="shared" si="524"/>
        <v>0</v>
      </c>
      <c r="CA98" s="6"/>
      <c r="CB98" s="6"/>
      <c r="CC98" s="6"/>
      <c r="CD98" s="6"/>
      <c r="CE98" s="6">
        <f t="shared" si="525"/>
        <v>0</v>
      </c>
      <c r="CF98" s="6"/>
      <c r="CG98" s="6"/>
      <c r="CH98" s="6"/>
      <c r="CI98" s="6"/>
      <c r="CJ98" s="6">
        <f t="shared" si="526"/>
        <v>0</v>
      </c>
      <c r="CK98" s="6"/>
      <c r="CL98" s="6"/>
      <c r="CM98" s="6"/>
      <c r="CO98" s="2">
        <f t="shared" si="455"/>
        <v>1594</v>
      </c>
      <c r="CP98" s="2">
        <f t="shared" si="503"/>
        <v>2</v>
      </c>
      <c r="CQ98" s="2">
        <f t="shared" si="503"/>
        <v>0</v>
      </c>
      <c r="CR98" s="2">
        <f t="shared" si="503"/>
        <v>0</v>
      </c>
      <c r="CS98" s="5">
        <f t="shared" si="410"/>
        <v>2</v>
      </c>
      <c r="CT98" s="17">
        <f t="shared" si="364"/>
        <v>1.2547051442910915E-3</v>
      </c>
      <c r="CV98" s="1">
        <f t="shared" si="480"/>
        <v>164</v>
      </c>
      <c r="CW98" s="17">
        <f t="shared" si="460"/>
        <v>4.8838594401429423E-2</v>
      </c>
    </row>
    <row r="99" spans="1:101" ht="18.75" thickTop="1" x14ac:dyDescent="0.25">
      <c r="B99" s="29"/>
      <c r="CO99" s="2"/>
      <c r="CP99" s="12">
        <f t="shared" ref="CP99:CR99" si="528">SUM(CP92:CP98)</f>
        <v>2</v>
      </c>
      <c r="CQ99" s="12">
        <f t="shared" si="528"/>
        <v>0</v>
      </c>
      <c r="CR99" s="12">
        <f t="shared" si="528"/>
        <v>0</v>
      </c>
      <c r="CS99" s="24"/>
      <c r="CT99" s="18">
        <f t="shared" ref="CT99" si="529">((CP99+CQ99+CR99)/$CO$4)</f>
        <v>5.9559261465157837E-4</v>
      </c>
    </row>
    <row r="100" spans="1:101" x14ac:dyDescent="0.25">
      <c r="A100" s="35">
        <v>13</v>
      </c>
      <c r="B100" s="26">
        <f t="shared" ref="B100" si="530">B98+1</f>
        <v>44386</v>
      </c>
      <c r="C100" s="4">
        <f t="shared" ref="C100" si="531">C98-D98-E98-F98</f>
        <v>386</v>
      </c>
      <c r="D100" s="4"/>
      <c r="E100" s="4"/>
      <c r="F100" s="4"/>
      <c r="G100" s="4"/>
      <c r="H100" s="4">
        <f t="shared" ref="H100" si="532">H98-I98-J98-K98</f>
        <v>471</v>
      </c>
      <c r="I100" s="4">
        <v>1</v>
      </c>
      <c r="J100" s="4"/>
      <c r="K100" s="4"/>
      <c r="L100" s="4"/>
      <c r="M100" s="4">
        <f t="shared" ref="M100" si="533">M98-N98-O98-P98</f>
        <v>381</v>
      </c>
      <c r="N100" s="4"/>
      <c r="O100" s="4"/>
      <c r="P100" s="4"/>
      <c r="Q100" s="4"/>
      <c r="R100" s="4">
        <f t="shared" ref="R100" si="534">R98-S98-T98-U98</f>
        <v>354</v>
      </c>
      <c r="S100" s="4"/>
      <c r="T100" s="4"/>
      <c r="U100" s="4"/>
      <c r="V100" s="4"/>
      <c r="W100" s="4">
        <f t="shared" ref="W100" si="535">W98-X98-Y98-Z98</f>
        <v>0</v>
      </c>
      <c r="X100" s="4"/>
      <c r="Y100" s="4"/>
      <c r="Z100" s="4"/>
      <c r="AA100" s="4"/>
      <c r="AB100" s="4">
        <f t="shared" ref="AB100" si="536">AB98-AC98-AD98-AE98</f>
        <v>0</v>
      </c>
      <c r="AC100" s="4"/>
      <c r="AD100" s="4"/>
      <c r="AE100" s="4"/>
      <c r="AF100" s="4"/>
      <c r="AG100" s="4">
        <f t="shared" ref="AG100" si="537">AG98-AH98-AI98-AJ98</f>
        <v>0</v>
      </c>
      <c r="AH100" s="4"/>
      <c r="AI100" s="4"/>
      <c r="AJ100" s="4"/>
      <c r="AK100" s="4"/>
      <c r="AL100" s="4">
        <f t="shared" ref="AL100" si="538">AL98-AM98-AN98-AO98</f>
        <v>0</v>
      </c>
      <c r="AM100" s="4"/>
      <c r="AN100" s="4"/>
      <c r="AO100" s="4"/>
      <c r="AP100" s="4"/>
      <c r="AQ100" s="4">
        <f t="shared" ref="AQ100" si="539">AQ98-AR98-AS98-AT98</f>
        <v>0</v>
      </c>
      <c r="AR100" s="4"/>
      <c r="AS100" s="4"/>
      <c r="AT100" s="4"/>
      <c r="AU100" s="4"/>
      <c r="AV100" s="4">
        <f t="shared" ref="AV100" si="540">AV98-AW98-AX98-AY98</f>
        <v>0</v>
      </c>
      <c r="AW100" s="4"/>
      <c r="AX100" s="4"/>
      <c r="AY100" s="4"/>
      <c r="AZ100" s="4"/>
      <c r="BA100" s="4">
        <f t="shared" ref="BA100" si="541">BA98-BB98-BC98-BD98</f>
        <v>0</v>
      </c>
      <c r="BB100" s="4"/>
      <c r="BC100" s="4"/>
      <c r="BD100" s="4"/>
      <c r="BE100" s="4"/>
      <c r="BF100" s="4">
        <f t="shared" ref="BF100" si="542">BF98-BG98-BH98-BI98</f>
        <v>0</v>
      </c>
      <c r="BG100" s="4"/>
      <c r="BH100" s="4"/>
      <c r="BI100" s="4"/>
      <c r="BJ100" s="4"/>
      <c r="BK100" s="4">
        <f t="shared" ref="BK100" si="543">BK98-BL98-BM98-BN98</f>
        <v>0</v>
      </c>
      <c r="BL100" s="4"/>
      <c r="BM100" s="4"/>
      <c r="BN100" s="4"/>
      <c r="BO100" s="4"/>
      <c r="BP100" s="4">
        <f t="shared" ref="BP100" si="544">BP98-BQ98-BR98-BS98</f>
        <v>0</v>
      </c>
      <c r="BQ100" s="4"/>
      <c r="BR100" s="4"/>
      <c r="BS100" s="4"/>
      <c r="BT100" s="4"/>
      <c r="BU100" s="4">
        <f t="shared" ref="BU100" si="545">BU98-BV98-BW98-BX98</f>
        <v>0</v>
      </c>
      <c r="BV100" s="4"/>
      <c r="BW100" s="4"/>
      <c r="BX100" s="4"/>
      <c r="BY100" s="4"/>
      <c r="BZ100" s="4">
        <f t="shared" ref="BZ100" si="546">BZ98-CA98-CB98-CC98</f>
        <v>0</v>
      </c>
      <c r="CA100" s="4"/>
      <c r="CB100" s="4"/>
      <c r="CC100" s="4"/>
      <c r="CD100" s="4"/>
      <c r="CE100" s="4">
        <f t="shared" ref="CE100" si="547">CE98-CF98-CG98-CH98</f>
        <v>0</v>
      </c>
      <c r="CF100" s="4"/>
      <c r="CG100" s="4"/>
      <c r="CH100" s="4"/>
      <c r="CI100" s="4"/>
      <c r="CJ100" s="4">
        <f t="shared" ref="CJ100" si="548">CJ98-CK98-CL98-CM98</f>
        <v>0</v>
      </c>
      <c r="CK100" s="4"/>
      <c r="CL100" s="4"/>
      <c r="CM100" s="4"/>
      <c r="CO100" s="2">
        <f t="shared" ref="CO100" si="549">SUM(C100,H100,M100,R100,W100,AB100,AG100,AL100,AQ100,AV100,BA100,BF100,BK100,BP100,CJ100)</f>
        <v>1592</v>
      </c>
      <c r="CP100" s="2">
        <f t="shared" ref="CP100:CR106" si="550">SUM(D100,I100,N100,S100,X100,AC100,AH100,AM100,AR100,AW100,BB100,BG100,BL100,BQ100,CK100)</f>
        <v>1</v>
      </c>
      <c r="CQ100" s="2">
        <f t="shared" si="550"/>
        <v>0</v>
      </c>
      <c r="CR100" s="2">
        <f t="shared" si="550"/>
        <v>0</v>
      </c>
      <c r="CS100" s="5">
        <f t="shared" ref="CS100" si="551">SUM(CP100:CR100)</f>
        <v>1</v>
      </c>
      <c r="CT100" s="17">
        <f t="shared" ref="CT100" si="552">((CP100+CQ100+CR100)/CO100)</f>
        <v>6.2814070351758795E-4</v>
      </c>
      <c r="CV100" s="1">
        <f t="shared" ref="CV100" si="553">CV98+CS100</f>
        <v>165</v>
      </c>
      <c r="CW100" s="17">
        <f t="shared" ref="CW100" si="554">CV100/$CO$4</f>
        <v>4.9136390708755209E-2</v>
      </c>
    </row>
    <row r="101" spans="1:101" x14ac:dyDescent="0.25">
      <c r="A101" s="36"/>
      <c r="B101" s="27">
        <f t="shared" ref="B101:B106" si="555">B100+1</f>
        <v>44387</v>
      </c>
      <c r="C101" s="5">
        <f t="shared" ref="C101:C106" si="556">C100-D100-E100-F100</f>
        <v>386</v>
      </c>
      <c r="D101" s="5"/>
      <c r="E101" s="5"/>
      <c r="F101" s="5"/>
      <c r="G101" s="5"/>
      <c r="H101" s="5">
        <f t="shared" ref="H101:H106" si="557">H100-I100-J100-K100</f>
        <v>470</v>
      </c>
      <c r="I101" s="5"/>
      <c r="J101" s="5"/>
      <c r="K101" s="5"/>
      <c r="L101" s="5"/>
      <c r="M101" s="5">
        <f t="shared" ref="M101:M106" si="558">M100-N100-O100-P100</f>
        <v>381</v>
      </c>
      <c r="N101" s="5"/>
      <c r="O101" s="5"/>
      <c r="P101" s="5"/>
      <c r="Q101" s="5"/>
      <c r="R101" s="5">
        <f t="shared" ref="R101:R106" si="559">R100-S100-T100-U100</f>
        <v>354</v>
      </c>
      <c r="S101" s="5"/>
      <c r="T101" s="5"/>
      <c r="U101" s="5"/>
      <c r="V101" s="5"/>
      <c r="W101" s="5">
        <f t="shared" ref="W101:W106" si="560">W100-X100-Y100-Z100</f>
        <v>0</v>
      </c>
      <c r="X101" s="5"/>
      <c r="Y101" s="5"/>
      <c r="Z101" s="5"/>
      <c r="AA101" s="5"/>
      <c r="AB101" s="5">
        <f t="shared" ref="AB101:AB106" si="561">AB100-AC100-AD100-AE100</f>
        <v>0</v>
      </c>
      <c r="AC101" s="5"/>
      <c r="AD101" s="5"/>
      <c r="AE101" s="5"/>
      <c r="AF101" s="5"/>
      <c r="AG101" s="5">
        <f t="shared" ref="AG101:AG106" si="562">AG100-AH100-AI100-AJ100</f>
        <v>0</v>
      </c>
      <c r="AH101" s="5"/>
      <c r="AI101" s="5"/>
      <c r="AJ101" s="5"/>
      <c r="AK101" s="5"/>
      <c r="AL101" s="5">
        <f t="shared" ref="AL101:AL106" si="563">AL100-AM100-AN100-AO100</f>
        <v>0</v>
      </c>
      <c r="AM101" s="5"/>
      <c r="AN101" s="5"/>
      <c r="AO101" s="5"/>
      <c r="AP101" s="5"/>
      <c r="AQ101" s="5">
        <f t="shared" ref="AQ101:AQ106" si="564">AQ100-AR100-AS100-AT100</f>
        <v>0</v>
      </c>
      <c r="AR101" s="5"/>
      <c r="AS101" s="5"/>
      <c r="AT101" s="5"/>
      <c r="AU101" s="5"/>
      <c r="AV101" s="5">
        <f t="shared" ref="AV101:AV106" si="565">AV100-AW100-AX100-AY100</f>
        <v>0</v>
      </c>
      <c r="AW101" s="5"/>
      <c r="AX101" s="5"/>
      <c r="AY101" s="5"/>
      <c r="AZ101" s="5"/>
      <c r="BA101" s="5">
        <f t="shared" ref="BA101:BA106" si="566">BA100-BB100-BC100-BD100</f>
        <v>0</v>
      </c>
      <c r="BB101" s="5"/>
      <c r="BC101" s="5"/>
      <c r="BD101" s="5"/>
      <c r="BE101" s="5"/>
      <c r="BF101" s="5">
        <f t="shared" ref="BF101:BF106" si="567">BF100-BG100-BH100-BI100</f>
        <v>0</v>
      </c>
      <c r="BG101" s="5"/>
      <c r="BH101" s="5"/>
      <c r="BI101" s="5"/>
      <c r="BJ101" s="5"/>
      <c r="BK101" s="5">
        <f t="shared" ref="BK101:BK106" si="568">BK100-BL100-BM100-BN100</f>
        <v>0</v>
      </c>
      <c r="BL101" s="5"/>
      <c r="BM101" s="5"/>
      <c r="BN101" s="5"/>
      <c r="BO101" s="5"/>
      <c r="BP101" s="5">
        <f t="shared" ref="BP101:BP106" si="569">BP100-BQ100-BR100-BS100</f>
        <v>0</v>
      </c>
      <c r="BQ101" s="5"/>
      <c r="BR101" s="5"/>
      <c r="BS101" s="5"/>
      <c r="BT101" s="5"/>
      <c r="BU101" s="5">
        <f t="shared" ref="BU101:BU106" si="570">BU100-BV100-BW100-BX100</f>
        <v>0</v>
      </c>
      <c r="BV101" s="5"/>
      <c r="BW101" s="5"/>
      <c r="BX101" s="5"/>
      <c r="BY101" s="5"/>
      <c r="BZ101" s="5">
        <f t="shared" ref="BZ101:BZ106" si="571">BZ100-CA100-CB100-CC100</f>
        <v>0</v>
      </c>
      <c r="CA101" s="5"/>
      <c r="CB101" s="5"/>
      <c r="CC101" s="5"/>
      <c r="CD101" s="5"/>
      <c r="CE101" s="5">
        <f t="shared" ref="CE101:CE106" si="572">CE100-CF100-CG100-CH100</f>
        <v>0</v>
      </c>
      <c r="CF101" s="5"/>
      <c r="CG101" s="5"/>
      <c r="CH101" s="5"/>
      <c r="CI101" s="5"/>
      <c r="CJ101" s="5">
        <f t="shared" ref="CJ101:CJ106" si="573">CJ100-CK100-CL100-CM100</f>
        <v>0</v>
      </c>
      <c r="CK101" s="5"/>
      <c r="CL101" s="5"/>
      <c r="CM101" s="5"/>
      <c r="CO101" s="2">
        <f t="shared" si="455"/>
        <v>1591</v>
      </c>
      <c r="CP101" s="2">
        <f t="shared" si="550"/>
        <v>0</v>
      </c>
      <c r="CQ101" s="2">
        <f t="shared" si="550"/>
        <v>0</v>
      </c>
      <c r="CR101" s="2">
        <f t="shared" si="550"/>
        <v>0</v>
      </c>
      <c r="CS101" s="5">
        <f t="shared" si="410"/>
        <v>0</v>
      </c>
      <c r="CT101" s="17">
        <f t="shared" si="364"/>
        <v>0</v>
      </c>
      <c r="CV101" s="1">
        <f t="shared" ref="CV101" si="574">CV100+CS101</f>
        <v>165</v>
      </c>
      <c r="CW101" s="17">
        <f t="shared" si="460"/>
        <v>4.9136390708755209E-2</v>
      </c>
    </row>
    <row r="102" spans="1:101" x14ac:dyDescent="0.25">
      <c r="A102" s="36"/>
      <c r="B102" s="27">
        <f t="shared" si="555"/>
        <v>44388</v>
      </c>
      <c r="C102" s="5">
        <f t="shared" si="556"/>
        <v>386</v>
      </c>
      <c r="D102" s="5"/>
      <c r="E102" s="5"/>
      <c r="F102" s="5"/>
      <c r="G102" s="5"/>
      <c r="H102" s="5">
        <f t="shared" si="557"/>
        <v>470</v>
      </c>
      <c r="I102" s="5"/>
      <c r="J102" s="5"/>
      <c r="K102" s="5"/>
      <c r="L102" s="5"/>
      <c r="M102" s="5">
        <f t="shared" si="558"/>
        <v>381</v>
      </c>
      <c r="N102" s="5"/>
      <c r="O102" s="5"/>
      <c r="P102" s="5"/>
      <c r="Q102" s="5"/>
      <c r="R102" s="5">
        <f t="shared" si="559"/>
        <v>354</v>
      </c>
      <c r="S102" s="5"/>
      <c r="T102" s="5"/>
      <c r="U102" s="5"/>
      <c r="V102" s="5"/>
      <c r="W102" s="5">
        <f t="shared" si="560"/>
        <v>0</v>
      </c>
      <c r="X102" s="5"/>
      <c r="Y102" s="5"/>
      <c r="Z102" s="5"/>
      <c r="AA102" s="5"/>
      <c r="AB102" s="5">
        <f t="shared" si="561"/>
        <v>0</v>
      </c>
      <c r="AC102" s="5"/>
      <c r="AD102" s="5"/>
      <c r="AE102" s="5"/>
      <c r="AF102" s="5"/>
      <c r="AG102" s="5">
        <f t="shared" si="562"/>
        <v>0</v>
      </c>
      <c r="AH102" s="5"/>
      <c r="AI102" s="5"/>
      <c r="AJ102" s="5"/>
      <c r="AK102" s="5"/>
      <c r="AL102" s="5">
        <f t="shared" si="563"/>
        <v>0</v>
      </c>
      <c r="AM102" s="5"/>
      <c r="AN102" s="5"/>
      <c r="AO102" s="5"/>
      <c r="AP102" s="5"/>
      <c r="AQ102" s="5">
        <f t="shared" si="564"/>
        <v>0</v>
      </c>
      <c r="AR102" s="5"/>
      <c r="AS102" s="5"/>
      <c r="AT102" s="5"/>
      <c r="AU102" s="5"/>
      <c r="AV102" s="5">
        <f t="shared" si="565"/>
        <v>0</v>
      </c>
      <c r="AW102" s="5"/>
      <c r="AX102" s="5"/>
      <c r="AY102" s="5"/>
      <c r="AZ102" s="5"/>
      <c r="BA102" s="5">
        <f t="shared" si="566"/>
        <v>0</v>
      </c>
      <c r="BB102" s="5"/>
      <c r="BC102" s="5"/>
      <c r="BD102" s="5"/>
      <c r="BE102" s="5"/>
      <c r="BF102" s="5">
        <f t="shared" si="567"/>
        <v>0</v>
      </c>
      <c r="BG102" s="5"/>
      <c r="BH102" s="5"/>
      <c r="BI102" s="5"/>
      <c r="BJ102" s="5"/>
      <c r="BK102" s="5">
        <f t="shared" si="568"/>
        <v>0</v>
      </c>
      <c r="BL102" s="5"/>
      <c r="BM102" s="5"/>
      <c r="BN102" s="5"/>
      <c r="BO102" s="5"/>
      <c r="BP102" s="5">
        <f t="shared" si="569"/>
        <v>0</v>
      </c>
      <c r="BQ102" s="5"/>
      <c r="BR102" s="5"/>
      <c r="BS102" s="5"/>
      <c r="BT102" s="5"/>
      <c r="BU102" s="5">
        <f t="shared" si="570"/>
        <v>0</v>
      </c>
      <c r="BV102" s="5"/>
      <c r="BW102" s="5"/>
      <c r="BX102" s="5"/>
      <c r="BY102" s="5"/>
      <c r="BZ102" s="5">
        <f t="shared" si="571"/>
        <v>0</v>
      </c>
      <c r="CA102" s="5"/>
      <c r="CB102" s="5"/>
      <c r="CC102" s="5"/>
      <c r="CD102" s="5"/>
      <c r="CE102" s="5">
        <f t="shared" si="572"/>
        <v>0</v>
      </c>
      <c r="CF102" s="5"/>
      <c r="CG102" s="5"/>
      <c r="CH102" s="5"/>
      <c r="CI102" s="5"/>
      <c r="CJ102" s="5">
        <f t="shared" si="573"/>
        <v>0</v>
      </c>
      <c r="CK102" s="5"/>
      <c r="CL102" s="5"/>
      <c r="CM102" s="5"/>
      <c r="CO102" s="2">
        <f t="shared" si="455"/>
        <v>1591</v>
      </c>
      <c r="CP102" s="2">
        <f t="shared" si="550"/>
        <v>0</v>
      </c>
      <c r="CQ102" s="2">
        <f t="shared" si="550"/>
        <v>0</v>
      </c>
      <c r="CR102" s="2">
        <f t="shared" si="550"/>
        <v>0</v>
      </c>
      <c r="CS102" s="5">
        <f t="shared" si="410"/>
        <v>0</v>
      </c>
      <c r="CT102" s="17">
        <f t="shared" si="364"/>
        <v>0</v>
      </c>
      <c r="CV102" s="1">
        <f t="shared" si="480"/>
        <v>165</v>
      </c>
      <c r="CW102" s="17">
        <f t="shared" si="460"/>
        <v>4.9136390708755209E-2</v>
      </c>
    </row>
    <row r="103" spans="1:101" x14ac:dyDescent="0.25">
      <c r="A103" s="36"/>
      <c r="B103" s="27">
        <f t="shared" si="555"/>
        <v>44389</v>
      </c>
      <c r="C103" s="5">
        <f t="shared" si="556"/>
        <v>386</v>
      </c>
      <c r="D103" s="5">
        <v>2</v>
      </c>
      <c r="E103" s="5"/>
      <c r="F103" s="5"/>
      <c r="G103" s="5"/>
      <c r="H103" s="5">
        <f t="shared" si="557"/>
        <v>470</v>
      </c>
      <c r="I103" s="5"/>
      <c r="J103" s="5"/>
      <c r="K103" s="5"/>
      <c r="L103" s="5"/>
      <c r="M103" s="5">
        <f t="shared" si="558"/>
        <v>381</v>
      </c>
      <c r="N103" s="5"/>
      <c r="O103" s="5"/>
      <c r="P103" s="5"/>
      <c r="Q103" s="5"/>
      <c r="R103" s="5">
        <f t="shared" si="559"/>
        <v>354</v>
      </c>
      <c r="S103" s="5"/>
      <c r="T103" s="5"/>
      <c r="U103" s="5"/>
      <c r="V103" s="5"/>
      <c r="W103" s="5">
        <f t="shared" si="560"/>
        <v>0</v>
      </c>
      <c r="X103" s="5"/>
      <c r="Y103" s="5"/>
      <c r="Z103" s="5"/>
      <c r="AA103" s="5"/>
      <c r="AB103" s="5">
        <f t="shared" si="561"/>
        <v>0</v>
      </c>
      <c r="AC103" s="5"/>
      <c r="AD103" s="5"/>
      <c r="AE103" s="5"/>
      <c r="AF103" s="5"/>
      <c r="AG103" s="5">
        <f t="shared" si="562"/>
        <v>0</v>
      </c>
      <c r="AH103" s="5"/>
      <c r="AI103" s="5"/>
      <c r="AJ103" s="5"/>
      <c r="AK103" s="5"/>
      <c r="AL103" s="5">
        <f t="shared" si="563"/>
        <v>0</v>
      </c>
      <c r="AM103" s="5"/>
      <c r="AN103" s="5"/>
      <c r="AO103" s="5"/>
      <c r="AP103" s="5"/>
      <c r="AQ103" s="5">
        <f t="shared" si="564"/>
        <v>0</v>
      </c>
      <c r="AR103" s="5"/>
      <c r="AS103" s="5"/>
      <c r="AT103" s="5"/>
      <c r="AU103" s="5"/>
      <c r="AV103" s="5">
        <f t="shared" si="565"/>
        <v>0</v>
      </c>
      <c r="AW103" s="5"/>
      <c r="AX103" s="5"/>
      <c r="AY103" s="5"/>
      <c r="AZ103" s="5"/>
      <c r="BA103" s="5">
        <f t="shared" si="566"/>
        <v>0</v>
      </c>
      <c r="BB103" s="5"/>
      <c r="BC103" s="5"/>
      <c r="BD103" s="5"/>
      <c r="BE103" s="5"/>
      <c r="BF103" s="5">
        <f t="shared" si="567"/>
        <v>0</v>
      </c>
      <c r="BG103" s="5"/>
      <c r="BH103" s="5"/>
      <c r="BI103" s="5"/>
      <c r="BJ103" s="5"/>
      <c r="BK103" s="5">
        <f t="shared" si="568"/>
        <v>0</v>
      </c>
      <c r="BL103" s="5"/>
      <c r="BM103" s="5"/>
      <c r="BN103" s="5"/>
      <c r="BO103" s="5"/>
      <c r="BP103" s="5">
        <f t="shared" si="569"/>
        <v>0</v>
      </c>
      <c r="BQ103" s="5"/>
      <c r="BR103" s="5"/>
      <c r="BS103" s="5"/>
      <c r="BT103" s="5"/>
      <c r="BU103" s="5">
        <f t="shared" si="570"/>
        <v>0</v>
      </c>
      <c r="BV103" s="5"/>
      <c r="BW103" s="5"/>
      <c r="BX103" s="5"/>
      <c r="BY103" s="5"/>
      <c r="BZ103" s="5">
        <f t="shared" si="571"/>
        <v>0</v>
      </c>
      <c r="CA103" s="5"/>
      <c r="CB103" s="5"/>
      <c r="CC103" s="5"/>
      <c r="CD103" s="5"/>
      <c r="CE103" s="5">
        <f t="shared" si="572"/>
        <v>0</v>
      </c>
      <c r="CF103" s="5"/>
      <c r="CG103" s="5"/>
      <c r="CH103" s="5"/>
      <c r="CI103" s="5"/>
      <c r="CJ103" s="5">
        <f t="shared" si="573"/>
        <v>0</v>
      </c>
      <c r="CK103" s="5"/>
      <c r="CL103" s="5"/>
      <c r="CM103" s="5"/>
      <c r="CO103" s="2">
        <f t="shared" si="455"/>
        <v>1591</v>
      </c>
      <c r="CP103" s="2">
        <f t="shared" si="550"/>
        <v>2</v>
      </c>
      <c r="CQ103" s="2">
        <f t="shared" si="550"/>
        <v>0</v>
      </c>
      <c r="CR103" s="2">
        <f t="shared" si="550"/>
        <v>0</v>
      </c>
      <c r="CS103" s="5">
        <f t="shared" si="410"/>
        <v>2</v>
      </c>
      <c r="CT103" s="17">
        <f t="shared" si="364"/>
        <v>1.257071024512885E-3</v>
      </c>
      <c r="CV103" s="1">
        <f t="shared" si="480"/>
        <v>167</v>
      </c>
      <c r="CW103" s="17">
        <f t="shared" si="460"/>
        <v>4.9731983323406788E-2</v>
      </c>
    </row>
    <row r="104" spans="1:101" x14ac:dyDescent="0.25">
      <c r="A104" s="36"/>
      <c r="B104" s="27">
        <f t="shared" si="555"/>
        <v>44390</v>
      </c>
      <c r="C104" s="5">
        <f t="shared" si="556"/>
        <v>384</v>
      </c>
      <c r="D104" s="5">
        <v>1</v>
      </c>
      <c r="E104" s="5"/>
      <c r="F104" s="5"/>
      <c r="G104" s="5"/>
      <c r="H104" s="5">
        <f t="shared" si="557"/>
        <v>470</v>
      </c>
      <c r="I104" s="5"/>
      <c r="J104" s="5"/>
      <c r="K104" s="5"/>
      <c r="L104" s="5"/>
      <c r="M104" s="5">
        <f t="shared" si="558"/>
        <v>381</v>
      </c>
      <c r="N104" s="5"/>
      <c r="O104" s="5"/>
      <c r="P104" s="5"/>
      <c r="Q104" s="5"/>
      <c r="R104" s="5">
        <f t="shared" si="559"/>
        <v>354</v>
      </c>
      <c r="S104" s="5"/>
      <c r="T104" s="5"/>
      <c r="U104" s="5"/>
      <c r="V104" s="5"/>
      <c r="W104" s="5">
        <f t="shared" si="560"/>
        <v>0</v>
      </c>
      <c r="X104" s="5"/>
      <c r="Y104" s="5"/>
      <c r="Z104" s="5"/>
      <c r="AA104" s="5"/>
      <c r="AB104" s="5">
        <f t="shared" si="561"/>
        <v>0</v>
      </c>
      <c r="AC104" s="5"/>
      <c r="AD104" s="5"/>
      <c r="AE104" s="5"/>
      <c r="AF104" s="5"/>
      <c r="AG104" s="5">
        <f t="shared" si="562"/>
        <v>0</v>
      </c>
      <c r="AH104" s="5"/>
      <c r="AI104" s="5"/>
      <c r="AJ104" s="5"/>
      <c r="AK104" s="5"/>
      <c r="AL104" s="5">
        <f t="shared" si="563"/>
        <v>0</v>
      </c>
      <c r="AM104" s="5"/>
      <c r="AN104" s="5"/>
      <c r="AO104" s="5"/>
      <c r="AP104" s="5"/>
      <c r="AQ104" s="5">
        <f t="shared" si="564"/>
        <v>0</v>
      </c>
      <c r="AR104" s="5"/>
      <c r="AS104" s="5"/>
      <c r="AT104" s="5"/>
      <c r="AU104" s="5"/>
      <c r="AV104" s="5">
        <f t="shared" si="565"/>
        <v>0</v>
      </c>
      <c r="AW104" s="5"/>
      <c r="AX104" s="5"/>
      <c r="AY104" s="5"/>
      <c r="AZ104" s="5"/>
      <c r="BA104" s="5">
        <f t="shared" si="566"/>
        <v>0</v>
      </c>
      <c r="BB104" s="5"/>
      <c r="BC104" s="5"/>
      <c r="BD104" s="5"/>
      <c r="BE104" s="5"/>
      <c r="BF104" s="5">
        <f t="shared" si="567"/>
        <v>0</v>
      </c>
      <c r="BG104" s="5"/>
      <c r="BH104" s="5"/>
      <c r="BI104" s="5"/>
      <c r="BJ104" s="5"/>
      <c r="BK104" s="5">
        <f t="shared" si="568"/>
        <v>0</v>
      </c>
      <c r="BL104" s="5"/>
      <c r="BM104" s="5"/>
      <c r="BN104" s="5"/>
      <c r="BO104" s="5"/>
      <c r="BP104" s="5">
        <f t="shared" si="569"/>
        <v>0</v>
      </c>
      <c r="BQ104" s="5"/>
      <c r="BR104" s="5"/>
      <c r="BS104" s="5"/>
      <c r="BT104" s="5"/>
      <c r="BU104" s="5">
        <f t="shared" si="570"/>
        <v>0</v>
      </c>
      <c r="BV104" s="5"/>
      <c r="BW104" s="5"/>
      <c r="BX104" s="5"/>
      <c r="BY104" s="5"/>
      <c r="BZ104" s="5">
        <f t="shared" si="571"/>
        <v>0</v>
      </c>
      <c r="CA104" s="5"/>
      <c r="CB104" s="5"/>
      <c r="CC104" s="5"/>
      <c r="CD104" s="5"/>
      <c r="CE104" s="5">
        <f t="shared" si="572"/>
        <v>0</v>
      </c>
      <c r="CF104" s="5"/>
      <c r="CG104" s="5"/>
      <c r="CH104" s="5"/>
      <c r="CI104" s="5"/>
      <c r="CJ104" s="5">
        <f t="shared" si="573"/>
        <v>0</v>
      </c>
      <c r="CK104" s="5"/>
      <c r="CL104" s="5"/>
      <c r="CM104" s="5"/>
      <c r="CO104" s="2">
        <f t="shared" si="455"/>
        <v>1589</v>
      </c>
      <c r="CP104" s="2">
        <f t="shared" si="550"/>
        <v>1</v>
      </c>
      <c r="CQ104" s="2">
        <f t="shared" si="550"/>
        <v>0</v>
      </c>
      <c r="CR104" s="2">
        <f t="shared" si="550"/>
        <v>0</v>
      </c>
      <c r="CS104" s="5">
        <f t="shared" si="410"/>
        <v>1</v>
      </c>
      <c r="CT104" s="17">
        <f t="shared" si="364"/>
        <v>6.2932662051604787E-4</v>
      </c>
      <c r="CV104" s="1">
        <f t="shared" si="480"/>
        <v>168</v>
      </c>
      <c r="CW104" s="17">
        <f t="shared" si="460"/>
        <v>5.0029779630732581E-2</v>
      </c>
    </row>
    <row r="105" spans="1:101" x14ac:dyDescent="0.25">
      <c r="A105" s="36"/>
      <c r="B105" s="27">
        <f t="shared" si="555"/>
        <v>44391</v>
      </c>
      <c r="C105" s="5">
        <f t="shared" si="556"/>
        <v>383</v>
      </c>
      <c r="D105" s="5"/>
      <c r="E105" s="5"/>
      <c r="F105" s="5"/>
      <c r="G105" s="5"/>
      <c r="H105" s="5">
        <f t="shared" si="557"/>
        <v>470</v>
      </c>
      <c r="I105" s="5"/>
      <c r="J105" s="5"/>
      <c r="K105" s="5"/>
      <c r="L105" s="5"/>
      <c r="M105" s="5">
        <f t="shared" si="558"/>
        <v>381</v>
      </c>
      <c r="N105" s="5"/>
      <c r="O105" s="5"/>
      <c r="P105" s="5"/>
      <c r="Q105" s="5"/>
      <c r="R105" s="5">
        <f t="shared" si="559"/>
        <v>354</v>
      </c>
      <c r="S105" s="5"/>
      <c r="T105" s="5"/>
      <c r="U105" s="5"/>
      <c r="V105" s="5"/>
      <c r="W105" s="5">
        <f t="shared" si="560"/>
        <v>0</v>
      </c>
      <c r="X105" s="5"/>
      <c r="Y105" s="5"/>
      <c r="Z105" s="5"/>
      <c r="AA105" s="5"/>
      <c r="AB105" s="5">
        <f t="shared" si="561"/>
        <v>0</v>
      </c>
      <c r="AC105" s="5"/>
      <c r="AD105" s="5"/>
      <c r="AE105" s="5"/>
      <c r="AF105" s="5"/>
      <c r="AG105" s="5">
        <f t="shared" si="562"/>
        <v>0</v>
      </c>
      <c r="AH105" s="5"/>
      <c r="AI105" s="5"/>
      <c r="AJ105" s="5"/>
      <c r="AK105" s="5"/>
      <c r="AL105" s="5">
        <f t="shared" si="563"/>
        <v>0</v>
      </c>
      <c r="AM105" s="5"/>
      <c r="AN105" s="5"/>
      <c r="AO105" s="5"/>
      <c r="AP105" s="5"/>
      <c r="AQ105" s="5">
        <f t="shared" si="564"/>
        <v>0</v>
      </c>
      <c r="AR105" s="5"/>
      <c r="AS105" s="5"/>
      <c r="AT105" s="5"/>
      <c r="AU105" s="5"/>
      <c r="AV105" s="5">
        <f t="shared" si="565"/>
        <v>0</v>
      </c>
      <c r="AW105" s="5"/>
      <c r="AX105" s="5"/>
      <c r="AY105" s="5"/>
      <c r="AZ105" s="5"/>
      <c r="BA105" s="5">
        <f t="shared" si="566"/>
        <v>0</v>
      </c>
      <c r="BB105" s="5"/>
      <c r="BC105" s="5"/>
      <c r="BD105" s="5"/>
      <c r="BE105" s="5"/>
      <c r="BF105" s="5">
        <f t="shared" si="567"/>
        <v>0</v>
      </c>
      <c r="BG105" s="5"/>
      <c r="BH105" s="5"/>
      <c r="BI105" s="5"/>
      <c r="BJ105" s="5"/>
      <c r="BK105" s="5">
        <f t="shared" si="568"/>
        <v>0</v>
      </c>
      <c r="BL105" s="5"/>
      <c r="BM105" s="5"/>
      <c r="BN105" s="5"/>
      <c r="BO105" s="5"/>
      <c r="BP105" s="5">
        <f t="shared" si="569"/>
        <v>0</v>
      </c>
      <c r="BQ105" s="5"/>
      <c r="BR105" s="5"/>
      <c r="BS105" s="5"/>
      <c r="BT105" s="5"/>
      <c r="BU105" s="5">
        <f t="shared" si="570"/>
        <v>0</v>
      </c>
      <c r="BV105" s="5"/>
      <c r="BW105" s="5"/>
      <c r="BX105" s="5"/>
      <c r="BY105" s="5"/>
      <c r="BZ105" s="5">
        <f t="shared" si="571"/>
        <v>0</v>
      </c>
      <c r="CA105" s="5"/>
      <c r="CB105" s="5"/>
      <c r="CC105" s="5"/>
      <c r="CD105" s="5"/>
      <c r="CE105" s="5">
        <f t="shared" si="572"/>
        <v>0</v>
      </c>
      <c r="CF105" s="5"/>
      <c r="CG105" s="5"/>
      <c r="CH105" s="5"/>
      <c r="CI105" s="5"/>
      <c r="CJ105" s="5">
        <f t="shared" si="573"/>
        <v>0</v>
      </c>
      <c r="CK105" s="5"/>
      <c r="CL105" s="5"/>
      <c r="CM105" s="5"/>
      <c r="CO105" s="2">
        <f t="shared" si="455"/>
        <v>1588</v>
      </c>
      <c r="CP105" s="2">
        <f t="shared" si="550"/>
        <v>0</v>
      </c>
      <c r="CQ105" s="2">
        <f t="shared" si="550"/>
        <v>0</v>
      </c>
      <c r="CR105" s="2">
        <f t="shared" si="550"/>
        <v>0</v>
      </c>
      <c r="CS105" s="5">
        <f t="shared" si="410"/>
        <v>0</v>
      </c>
      <c r="CT105" s="17">
        <f t="shared" si="364"/>
        <v>0</v>
      </c>
      <c r="CV105" s="1">
        <f t="shared" si="480"/>
        <v>168</v>
      </c>
      <c r="CW105" s="17">
        <f t="shared" si="460"/>
        <v>5.0029779630732581E-2</v>
      </c>
    </row>
    <row r="106" spans="1:101" ht="18.75" thickBot="1" x14ac:dyDescent="0.3">
      <c r="A106" s="37"/>
      <c r="B106" s="28">
        <f t="shared" si="555"/>
        <v>44392</v>
      </c>
      <c r="C106" s="6">
        <f t="shared" si="556"/>
        <v>383</v>
      </c>
      <c r="D106" s="6"/>
      <c r="E106" s="6"/>
      <c r="F106" s="6"/>
      <c r="G106" s="6"/>
      <c r="H106" s="6">
        <f t="shared" si="557"/>
        <v>470</v>
      </c>
      <c r="I106" s="6"/>
      <c r="J106" s="6"/>
      <c r="K106" s="6"/>
      <c r="L106" s="6"/>
      <c r="M106" s="6">
        <f t="shared" si="558"/>
        <v>381</v>
      </c>
      <c r="N106" s="6"/>
      <c r="O106" s="6"/>
      <c r="P106" s="6"/>
      <c r="Q106" s="6"/>
      <c r="R106" s="6">
        <f t="shared" si="559"/>
        <v>354</v>
      </c>
      <c r="S106" s="6"/>
      <c r="T106" s="6"/>
      <c r="U106" s="6"/>
      <c r="V106" s="6"/>
      <c r="W106" s="6">
        <f t="shared" si="560"/>
        <v>0</v>
      </c>
      <c r="X106" s="6"/>
      <c r="Y106" s="6"/>
      <c r="Z106" s="6"/>
      <c r="AA106" s="6"/>
      <c r="AB106" s="6">
        <f t="shared" si="561"/>
        <v>0</v>
      </c>
      <c r="AC106" s="6"/>
      <c r="AD106" s="6"/>
      <c r="AE106" s="6"/>
      <c r="AF106" s="6"/>
      <c r="AG106" s="6">
        <f t="shared" si="562"/>
        <v>0</v>
      </c>
      <c r="AH106" s="6"/>
      <c r="AI106" s="6"/>
      <c r="AJ106" s="6"/>
      <c r="AK106" s="6"/>
      <c r="AL106" s="6">
        <f t="shared" si="563"/>
        <v>0</v>
      </c>
      <c r="AM106" s="6"/>
      <c r="AN106" s="6"/>
      <c r="AO106" s="6"/>
      <c r="AP106" s="6"/>
      <c r="AQ106" s="6">
        <f t="shared" si="564"/>
        <v>0</v>
      </c>
      <c r="AR106" s="6"/>
      <c r="AS106" s="6"/>
      <c r="AT106" s="6"/>
      <c r="AU106" s="6"/>
      <c r="AV106" s="6">
        <f t="shared" si="565"/>
        <v>0</v>
      </c>
      <c r="AW106" s="6"/>
      <c r="AX106" s="6"/>
      <c r="AY106" s="6"/>
      <c r="AZ106" s="6"/>
      <c r="BA106" s="6">
        <f t="shared" si="566"/>
        <v>0</v>
      </c>
      <c r="BB106" s="6"/>
      <c r="BC106" s="6"/>
      <c r="BD106" s="6"/>
      <c r="BE106" s="6"/>
      <c r="BF106" s="6">
        <f t="shared" si="567"/>
        <v>0</v>
      </c>
      <c r="BG106" s="6"/>
      <c r="BH106" s="6"/>
      <c r="BI106" s="6"/>
      <c r="BJ106" s="6"/>
      <c r="BK106" s="6">
        <f t="shared" si="568"/>
        <v>0</v>
      </c>
      <c r="BL106" s="6"/>
      <c r="BM106" s="6"/>
      <c r="BN106" s="6"/>
      <c r="BO106" s="6"/>
      <c r="BP106" s="6">
        <f t="shared" si="569"/>
        <v>0</v>
      </c>
      <c r="BQ106" s="6"/>
      <c r="BR106" s="6"/>
      <c r="BS106" s="6"/>
      <c r="BT106" s="6"/>
      <c r="BU106" s="6">
        <f t="shared" si="570"/>
        <v>0</v>
      </c>
      <c r="BV106" s="6"/>
      <c r="BW106" s="6"/>
      <c r="BX106" s="6"/>
      <c r="BY106" s="6"/>
      <c r="BZ106" s="6">
        <f t="shared" si="571"/>
        <v>0</v>
      </c>
      <c r="CA106" s="6"/>
      <c r="CB106" s="6"/>
      <c r="CC106" s="6"/>
      <c r="CD106" s="6"/>
      <c r="CE106" s="6">
        <f t="shared" si="572"/>
        <v>0</v>
      </c>
      <c r="CF106" s="6"/>
      <c r="CG106" s="6"/>
      <c r="CH106" s="6"/>
      <c r="CI106" s="6"/>
      <c r="CJ106" s="6">
        <f t="shared" si="573"/>
        <v>0</v>
      </c>
      <c r="CK106" s="6"/>
      <c r="CL106" s="6"/>
      <c r="CM106" s="6"/>
      <c r="CO106" s="2">
        <f t="shared" si="455"/>
        <v>1588</v>
      </c>
      <c r="CP106" s="2">
        <f t="shared" si="550"/>
        <v>0</v>
      </c>
      <c r="CQ106" s="2">
        <f t="shared" si="550"/>
        <v>0</v>
      </c>
      <c r="CR106" s="2">
        <f t="shared" si="550"/>
        <v>0</v>
      </c>
      <c r="CS106" s="5">
        <f t="shared" si="410"/>
        <v>0</v>
      </c>
      <c r="CT106" s="17">
        <f t="shared" si="364"/>
        <v>0</v>
      </c>
      <c r="CV106" s="1">
        <f t="shared" si="480"/>
        <v>168</v>
      </c>
      <c r="CW106" s="17">
        <f t="shared" si="460"/>
        <v>5.0029779630732581E-2</v>
      </c>
    </row>
    <row r="107" spans="1:101" ht="18.75" thickTop="1" x14ac:dyDescent="0.25">
      <c r="B107" s="29"/>
      <c r="CO107" s="2"/>
      <c r="CP107" s="12">
        <f t="shared" ref="CP107:CR107" si="575">SUM(CP100:CP106)</f>
        <v>4</v>
      </c>
      <c r="CQ107" s="12">
        <f t="shared" si="575"/>
        <v>0</v>
      </c>
      <c r="CR107" s="12">
        <f t="shared" si="575"/>
        <v>0</v>
      </c>
      <c r="CS107" s="24"/>
      <c r="CT107" s="18">
        <f t="shared" ref="CT107" si="576">((CP107+CQ107+CR107)/$CO$4)</f>
        <v>1.1911852293031567E-3</v>
      </c>
    </row>
    <row r="108" spans="1:101" x14ac:dyDescent="0.25">
      <c r="A108" s="35">
        <v>14</v>
      </c>
      <c r="B108" s="26">
        <f t="shared" ref="B108" si="577">B106+1</f>
        <v>44393</v>
      </c>
      <c r="C108" s="4">
        <f t="shared" ref="C108" si="578">C106-D106-E106-F106</f>
        <v>383</v>
      </c>
      <c r="D108" s="4"/>
      <c r="E108" s="4"/>
      <c r="F108" s="4"/>
      <c r="G108" s="4"/>
      <c r="H108" s="4">
        <f t="shared" ref="H108" si="579">H106-I106-J106-K106</f>
        <v>470</v>
      </c>
      <c r="I108" s="4">
        <v>1</v>
      </c>
      <c r="J108" s="4"/>
      <c r="K108" s="4"/>
      <c r="L108" s="4"/>
      <c r="M108" s="4">
        <f t="shared" ref="M108" si="580">M106-N106-O106-P106</f>
        <v>381</v>
      </c>
      <c r="N108" s="4">
        <v>1</v>
      </c>
      <c r="O108" s="4"/>
      <c r="P108" s="4"/>
      <c r="Q108" s="4"/>
      <c r="R108" s="4">
        <f t="shared" ref="R108" si="581">R106-S106-T106-U106</f>
        <v>354</v>
      </c>
      <c r="S108" s="4"/>
      <c r="T108" s="4"/>
      <c r="U108" s="4"/>
      <c r="V108" s="4"/>
      <c r="W108" s="4">
        <f t="shared" ref="W108" si="582">W106-X106-Y106-Z106</f>
        <v>0</v>
      </c>
      <c r="X108" s="4"/>
      <c r="Y108" s="4"/>
      <c r="Z108" s="4"/>
      <c r="AA108" s="4"/>
      <c r="AB108" s="4">
        <f t="shared" ref="AB108" si="583">AB106-AC106-AD106-AE106</f>
        <v>0</v>
      </c>
      <c r="AC108" s="4"/>
      <c r="AD108" s="4"/>
      <c r="AE108" s="4"/>
      <c r="AF108" s="4"/>
      <c r="AG108" s="4">
        <f t="shared" ref="AG108" si="584">AG106-AH106-AI106-AJ106</f>
        <v>0</v>
      </c>
      <c r="AH108" s="4"/>
      <c r="AI108" s="4"/>
      <c r="AJ108" s="4"/>
      <c r="AK108" s="4"/>
      <c r="AL108" s="4">
        <f t="shared" ref="AL108" si="585">AL106-AM106-AN106-AO106</f>
        <v>0</v>
      </c>
      <c r="AM108" s="4"/>
      <c r="AN108" s="4"/>
      <c r="AO108" s="4"/>
      <c r="AP108" s="4"/>
      <c r="AQ108" s="4">
        <f t="shared" ref="AQ108" si="586">AQ106-AR106-AS106-AT106</f>
        <v>0</v>
      </c>
      <c r="AR108" s="4"/>
      <c r="AS108" s="4"/>
      <c r="AT108" s="4"/>
      <c r="AU108" s="4"/>
      <c r="AV108" s="4">
        <f t="shared" ref="AV108" si="587">AV106-AW106-AX106-AY106</f>
        <v>0</v>
      </c>
      <c r="AW108" s="4"/>
      <c r="AX108" s="4"/>
      <c r="AY108" s="4"/>
      <c r="AZ108" s="4"/>
      <c r="BA108" s="4">
        <f t="shared" ref="BA108" si="588">BA106-BB106-BC106-BD106</f>
        <v>0</v>
      </c>
      <c r="BB108" s="4"/>
      <c r="BC108" s="4"/>
      <c r="BD108" s="4"/>
      <c r="BE108" s="4"/>
      <c r="BF108" s="4">
        <f t="shared" ref="BF108" si="589">BF106-BG106-BH106-BI106</f>
        <v>0</v>
      </c>
      <c r="BG108" s="4"/>
      <c r="BH108" s="4"/>
      <c r="BI108" s="4"/>
      <c r="BJ108" s="4"/>
      <c r="BK108" s="4">
        <f t="shared" ref="BK108" si="590">BK106-BL106-BM106-BN106</f>
        <v>0</v>
      </c>
      <c r="BL108" s="4"/>
      <c r="BM108" s="4"/>
      <c r="BN108" s="4"/>
      <c r="BO108" s="4"/>
      <c r="BP108" s="4">
        <f t="shared" ref="BP108" si="591">BP106-BQ106-BR106-BS106</f>
        <v>0</v>
      </c>
      <c r="BQ108" s="4"/>
      <c r="BR108" s="4"/>
      <c r="BS108" s="4"/>
      <c r="BT108" s="4"/>
      <c r="BU108" s="4">
        <f t="shared" ref="BU108" si="592">BU106-BV106-BW106-BX106</f>
        <v>0</v>
      </c>
      <c r="BV108" s="4"/>
      <c r="BW108" s="4"/>
      <c r="BX108" s="4"/>
      <c r="BY108" s="4"/>
      <c r="BZ108" s="4">
        <f t="shared" ref="BZ108" si="593">BZ106-CA106-CB106-CC106</f>
        <v>0</v>
      </c>
      <c r="CA108" s="4"/>
      <c r="CB108" s="4"/>
      <c r="CC108" s="4"/>
      <c r="CD108" s="4"/>
      <c r="CE108" s="4">
        <f t="shared" ref="CE108" si="594">CE106-CF106-CG106-CH106</f>
        <v>0</v>
      </c>
      <c r="CF108" s="4"/>
      <c r="CG108" s="4"/>
      <c r="CH108" s="4"/>
      <c r="CI108" s="4"/>
      <c r="CJ108" s="4">
        <f t="shared" ref="CJ108" si="595">CJ106-CK106-CL106-CM106</f>
        <v>0</v>
      </c>
      <c r="CK108" s="4"/>
      <c r="CL108" s="4"/>
      <c r="CM108" s="4"/>
      <c r="CO108" s="2">
        <f t="shared" ref="CO108" si="596">SUM(C108,H108,M108,R108,W108,AB108,AG108,AL108,AQ108,AV108,BA108,BF108,BK108,BP108,CJ108)</f>
        <v>1588</v>
      </c>
      <c r="CP108" s="2">
        <f t="shared" ref="CP108:CR111" si="597">SUM(D108,I108,N108,S108,X108,AC108,AH108,AM108,AR108,AW108,BB108,BG108,BL108,BQ108,CK108)</f>
        <v>2</v>
      </c>
      <c r="CQ108" s="2">
        <f t="shared" si="597"/>
        <v>0</v>
      </c>
      <c r="CR108" s="2">
        <f t="shared" si="597"/>
        <v>0</v>
      </c>
      <c r="CS108" s="5">
        <f t="shared" ref="CS108" si="598">SUM(CP108:CR108)</f>
        <v>2</v>
      </c>
      <c r="CT108" s="17">
        <f t="shared" ref="CT108" si="599">((CP108+CQ108+CR108)/CO108)</f>
        <v>1.2594458438287153E-3</v>
      </c>
      <c r="CV108" s="1">
        <f t="shared" ref="CV108" si="600">CV106+CS108</f>
        <v>170</v>
      </c>
      <c r="CW108" s="17">
        <f t="shared" ref="CW108" si="601">CV108/$CO$4</f>
        <v>5.0625372245384159E-2</v>
      </c>
    </row>
    <row r="109" spans="1:101" x14ac:dyDescent="0.25">
      <c r="A109" s="36"/>
      <c r="B109" s="27">
        <f t="shared" ref="B109:B114" si="602">B108+1</f>
        <v>44394</v>
      </c>
      <c r="C109" s="5">
        <f t="shared" ref="C109:C114" si="603">C108-D108-E108-F108</f>
        <v>383</v>
      </c>
      <c r="D109" s="5"/>
      <c r="E109" s="5"/>
      <c r="F109" s="5"/>
      <c r="G109" s="5"/>
      <c r="H109" s="5">
        <f t="shared" ref="H109:H114" si="604">H108-I108-J108-K108</f>
        <v>469</v>
      </c>
      <c r="I109" s="5">
        <v>1</v>
      </c>
      <c r="J109" s="5"/>
      <c r="K109" s="5"/>
      <c r="L109" s="5"/>
      <c r="M109" s="5">
        <f t="shared" ref="M109:M114" si="605">M108-N108-O108-P108</f>
        <v>380</v>
      </c>
      <c r="N109" s="5">
        <v>1</v>
      </c>
      <c r="O109" s="5"/>
      <c r="P109" s="5"/>
      <c r="Q109" s="5"/>
      <c r="R109" s="5">
        <f t="shared" ref="R109:R114" si="606">R108-S108-T108-U108</f>
        <v>354</v>
      </c>
      <c r="S109" s="5"/>
      <c r="T109" s="5"/>
      <c r="U109" s="5"/>
      <c r="V109" s="5"/>
      <c r="W109" s="5">
        <f t="shared" ref="W109:W114" si="607">W108-X108-Y108-Z108</f>
        <v>0</v>
      </c>
      <c r="X109" s="5"/>
      <c r="Y109" s="5"/>
      <c r="Z109" s="5"/>
      <c r="AA109" s="5"/>
      <c r="AB109" s="5">
        <f t="shared" ref="AB109:AB114" si="608">AB108-AC108-AD108-AE108</f>
        <v>0</v>
      </c>
      <c r="AC109" s="5"/>
      <c r="AD109" s="5"/>
      <c r="AE109" s="5"/>
      <c r="AF109" s="5"/>
      <c r="AG109" s="5">
        <f t="shared" ref="AG109:AG114" si="609">AG108-AH108-AI108-AJ108</f>
        <v>0</v>
      </c>
      <c r="AH109" s="5"/>
      <c r="AI109" s="5"/>
      <c r="AJ109" s="5"/>
      <c r="AK109" s="5"/>
      <c r="AL109" s="5">
        <f t="shared" ref="AL109:AL114" si="610">AL108-AM108-AN108-AO108</f>
        <v>0</v>
      </c>
      <c r="AM109" s="5"/>
      <c r="AN109" s="5"/>
      <c r="AO109" s="5"/>
      <c r="AP109" s="5"/>
      <c r="AQ109" s="5">
        <f t="shared" ref="AQ109:AQ114" si="611">AQ108-AR108-AS108-AT108</f>
        <v>0</v>
      </c>
      <c r="AR109" s="5"/>
      <c r="AS109" s="5"/>
      <c r="AT109" s="5"/>
      <c r="AU109" s="5"/>
      <c r="AV109" s="5">
        <f t="shared" ref="AV109:AV114" si="612">AV108-AW108-AX108-AY108</f>
        <v>0</v>
      </c>
      <c r="AW109" s="5"/>
      <c r="AX109" s="5"/>
      <c r="AY109" s="5"/>
      <c r="AZ109" s="5"/>
      <c r="BA109" s="5">
        <f t="shared" ref="BA109:BA114" si="613">BA108-BB108-BC108-BD108</f>
        <v>0</v>
      </c>
      <c r="BB109" s="5"/>
      <c r="BC109" s="5"/>
      <c r="BD109" s="5"/>
      <c r="BE109" s="5"/>
      <c r="BF109" s="5">
        <f t="shared" ref="BF109:BF114" si="614">BF108-BG108-BH108-BI108</f>
        <v>0</v>
      </c>
      <c r="BG109" s="5"/>
      <c r="BH109" s="5"/>
      <c r="BI109" s="5"/>
      <c r="BJ109" s="5"/>
      <c r="BK109" s="5">
        <f t="shared" ref="BK109:BK114" si="615">BK108-BL108-BM108-BN108</f>
        <v>0</v>
      </c>
      <c r="BL109" s="5"/>
      <c r="BM109" s="5"/>
      <c r="BN109" s="5"/>
      <c r="BO109" s="5"/>
      <c r="BP109" s="5">
        <f t="shared" ref="BP109:BP114" si="616">BP108-BQ108-BR108-BS108</f>
        <v>0</v>
      </c>
      <c r="BQ109" s="5"/>
      <c r="BR109" s="5"/>
      <c r="BS109" s="5"/>
      <c r="BT109" s="5"/>
      <c r="BU109" s="5">
        <f t="shared" ref="BU109:BU114" si="617">BU108-BV108-BW108-BX108</f>
        <v>0</v>
      </c>
      <c r="BV109" s="5"/>
      <c r="BW109" s="5"/>
      <c r="BX109" s="5"/>
      <c r="BY109" s="5"/>
      <c r="BZ109" s="5">
        <f t="shared" ref="BZ109:BZ114" si="618">BZ108-CA108-CB108-CC108</f>
        <v>0</v>
      </c>
      <c r="CA109" s="5"/>
      <c r="CB109" s="5"/>
      <c r="CC109" s="5"/>
      <c r="CD109" s="5"/>
      <c r="CE109" s="5">
        <f t="shared" ref="CE109:CE114" si="619">CE108-CF108-CG108-CH108</f>
        <v>0</v>
      </c>
      <c r="CF109" s="5"/>
      <c r="CG109" s="5"/>
      <c r="CH109" s="5"/>
      <c r="CI109" s="5"/>
      <c r="CJ109" s="5">
        <f t="shared" ref="CJ109:CJ114" si="620">CJ108-CK108-CL108-CM108</f>
        <v>0</v>
      </c>
      <c r="CK109" s="5"/>
      <c r="CL109" s="5"/>
      <c r="CM109" s="5"/>
      <c r="CO109" s="2">
        <f t="shared" si="455"/>
        <v>1586</v>
      </c>
      <c r="CP109" s="2">
        <f t="shared" si="597"/>
        <v>2</v>
      </c>
      <c r="CQ109" s="2">
        <f t="shared" si="597"/>
        <v>0</v>
      </c>
      <c r="CR109" s="2">
        <f t="shared" si="597"/>
        <v>0</v>
      </c>
      <c r="CS109" s="5">
        <f t="shared" si="410"/>
        <v>2</v>
      </c>
      <c r="CT109" s="17">
        <f t="shared" si="364"/>
        <v>1.2610340479192938E-3</v>
      </c>
      <c r="CV109" s="1">
        <f t="shared" ref="CV109" si="621">CV108+CS109</f>
        <v>172</v>
      </c>
      <c r="CW109" s="17">
        <f t="shared" si="460"/>
        <v>5.1220964860035738E-2</v>
      </c>
    </row>
    <row r="110" spans="1:101" x14ac:dyDescent="0.25">
      <c r="A110" s="36"/>
      <c r="B110" s="27">
        <f t="shared" si="602"/>
        <v>44395</v>
      </c>
      <c r="C110" s="5">
        <f t="shared" si="603"/>
        <v>383</v>
      </c>
      <c r="D110" s="5"/>
      <c r="E110" s="5"/>
      <c r="F110" s="5"/>
      <c r="G110" s="5"/>
      <c r="H110" s="5">
        <f t="shared" si="604"/>
        <v>468</v>
      </c>
      <c r="I110" s="5"/>
      <c r="J110" s="5"/>
      <c r="K110" s="5"/>
      <c r="L110" s="5"/>
      <c r="M110" s="5">
        <f t="shared" si="605"/>
        <v>379</v>
      </c>
      <c r="N110" s="5"/>
      <c r="O110" s="5"/>
      <c r="P110" s="5"/>
      <c r="Q110" s="5"/>
      <c r="R110" s="5">
        <f t="shared" si="606"/>
        <v>354</v>
      </c>
      <c r="S110" s="5"/>
      <c r="T110" s="5"/>
      <c r="U110" s="5"/>
      <c r="V110" s="5"/>
      <c r="W110" s="5">
        <f t="shared" si="607"/>
        <v>0</v>
      </c>
      <c r="X110" s="5"/>
      <c r="Y110" s="5"/>
      <c r="Z110" s="5"/>
      <c r="AA110" s="5"/>
      <c r="AB110" s="5">
        <f t="shared" si="608"/>
        <v>0</v>
      </c>
      <c r="AC110" s="5"/>
      <c r="AD110" s="5"/>
      <c r="AE110" s="5"/>
      <c r="AF110" s="5"/>
      <c r="AG110" s="5">
        <f t="shared" si="609"/>
        <v>0</v>
      </c>
      <c r="AH110" s="5"/>
      <c r="AI110" s="5"/>
      <c r="AJ110" s="5"/>
      <c r="AK110" s="5"/>
      <c r="AL110" s="5">
        <f t="shared" si="610"/>
        <v>0</v>
      </c>
      <c r="AM110" s="5"/>
      <c r="AN110" s="5"/>
      <c r="AO110" s="5"/>
      <c r="AP110" s="5"/>
      <c r="AQ110" s="5">
        <f t="shared" si="611"/>
        <v>0</v>
      </c>
      <c r="AR110" s="5"/>
      <c r="AS110" s="5"/>
      <c r="AT110" s="5"/>
      <c r="AU110" s="5"/>
      <c r="AV110" s="5">
        <f t="shared" si="612"/>
        <v>0</v>
      </c>
      <c r="AW110" s="5"/>
      <c r="AX110" s="5"/>
      <c r="AY110" s="5"/>
      <c r="AZ110" s="5"/>
      <c r="BA110" s="5">
        <f t="shared" si="613"/>
        <v>0</v>
      </c>
      <c r="BB110" s="5"/>
      <c r="BC110" s="5"/>
      <c r="BD110" s="5"/>
      <c r="BE110" s="5"/>
      <c r="BF110" s="5">
        <f t="shared" si="614"/>
        <v>0</v>
      </c>
      <c r="BG110" s="5"/>
      <c r="BH110" s="5"/>
      <c r="BI110" s="5"/>
      <c r="BJ110" s="5"/>
      <c r="BK110" s="5">
        <f t="shared" si="615"/>
        <v>0</v>
      </c>
      <c r="BL110" s="5"/>
      <c r="BM110" s="5"/>
      <c r="BN110" s="5"/>
      <c r="BO110" s="5"/>
      <c r="BP110" s="5">
        <f t="shared" si="616"/>
        <v>0</v>
      </c>
      <c r="BQ110" s="5"/>
      <c r="BR110" s="5"/>
      <c r="BS110" s="5"/>
      <c r="BT110" s="5"/>
      <c r="BU110" s="5">
        <f t="shared" si="617"/>
        <v>0</v>
      </c>
      <c r="BV110" s="5"/>
      <c r="BW110" s="5"/>
      <c r="BX110" s="5"/>
      <c r="BY110" s="5"/>
      <c r="BZ110" s="5">
        <f t="shared" si="618"/>
        <v>0</v>
      </c>
      <c r="CA110" s="5"/>
      <c r="CB110" s="5"/>
      <c r="CC110" s="5"/>
      <c r="CD110" s="5"/>
      <c r="CE110" s="5">
        <f t="shared" si="619"/>
        <v>0</v>
      </c>
      <c r="CF110" s="5"/>
      <c r="CG110" s="5"/>
      <c r="CH110" s="5"/>
      <c r="CI110" s="5"/>
      <c r="CJ110" s="5">
        <f t="shared" si="620"/>
        <v>0</v>
      </c>
      <c r="CK110" s="5"/>
      <c r="CL110" s="5"/>
      <c r="CM110" s="5"/>
      <c r="CO110" s="2">
        <f t="shared" si="455"/>
        <v>1584</v>
      </c>
      <c r="CP110" s="2">
        <f t="shared" si="597"/>
        <v>0</v>
      </c>
      <c r="CQ110" s="2">
        <f t="shared" si="597"/>
        <v>0</v>
      </c>
      <c r="CR110" s="2">
        <f t="shared" si="597"/>
        <v>0</v>
      </c>
      <c r="CS110" s="5">
        <f t="shared" si="410"/>
        <v>0</v>
      </c>
      <c r="CT110" s="17">
        <f t="shared" si="364"/>
        <v>0</v>
      </c>
      <c r="CV110" s="1">
        <f t="shared" si="480"/>
        <v>172</v>
      </c>
      <c r="CW110" s="17">
        <f t="shared" si="460"/>
        <v>5.1220964860035738E-2</v>
      </c>
    </row>
    <row r="111" spans="1:101" x14ac:dyDescent="0.25">
      <c r="A111" s="36"/>
      <c r="B111" s="27">
        <f t="shared" si="602"/>
        <v>44396</v>
      </c>
      <c r="C111" s="5">
        <f t="shared" si="603"/>
        <v>383</v>
      </c>
      <c r="D111" s="5">
        <v>2</v>
      </c>
      <c r="E111" s="5"/>
      <c r="F111" s="5"/>
      <c r="G111" s="5"/>
      <c r="H111" s="5">
        <f t="shared" si="604"/>
        <v>468</v>
      </c>
      <c r="I111" s="5"/>
      <c r="J111" s="5"/>
      <c r="K111" s="5"/>
      <c r="L111" s="5"/>
      <c r="M111" s="5">
        <f t="shared" si="605"/>
        <v>379</v>
      </c>
      <c r="N111" s="5"/>
      <c r="O111" s="5"/>
      <c r="P111" s="5"/>
      <c r="Q111" s="5"/>
      <c r="R111" s="5">
        <f t="shared" si="606"/>
        <v>354</v>
      </c>
      <c r="S111" s="5">
        <v>2</v>
      </c>
      <c r="T111" s="5"/>
      <c r="U111" s="5"/>
      <c r="V111" s="5"/>
      <c r="W111" s="5">
        <f t="shared" si="607"/>
        <v>0</v>
      </c>
      <c r="X111" s="5"/>
      <c r="Y111" s="5"/>
      <c r="Z111" s="5"/>
      <c r="AA111" s="5"/>
      <c r="AB111" s="5">
        <f t="shared" si="608"/>
        <v>0</v>
      </c>
      <c r="AC111" s="5"/>
      <c r="AD111" s="5"/>
      <c r="AE111" s="5"/>
      <c r="AF111" s="5"/>
      <c r="AG111" s="5">
        <f t="shared" si="609"/>
        <v>0</v>
      </c>
      <c r="AH111" s="5"/>
      <c r="AI111" s="5"/>
      <c r="AJ111" s="5"/>
      <c r="AK111" s="5"/>
      <c r="AL111" s="5">
        <f t="shared" si="610"/>
        <v>0</v>
      </c>
      <c r="AM111" s="5"/>
      <c r="AN111" s="5"/>
      <c r="AO111" s="5"/>
      <c r="AP111" s="5"/>
      <c r="AQ111" s="5">
        <f t="shared" si="611"/>
        <v>0</v>
      </c>
      <c r="AR111" s="5"/>
      <c r="AS111" s="5"/>
      <c r="AT111" s="5"/>
      <c r="AU111" s="5"/>
      <c r="AV111" s="5">
        <f t="shared" si="612"/>
        <v>0</v>
      </c>
      <c r="AW111" s="5"/>
      <c r="AX111" s="5"/>
      <c r="AY111" s="5"/>
      <c r="AZ111" s="5"/>
      <c r="BA111" s="5">
        <f t="shared" si="613"/>
        <v>0</v>
      </c>
      <c r="BB111" s="5"/>
      <c r="BC111" s="5"/>
      <c r="BD111" s="5"/>
      <c r="BE111" s="5"/>
      <c r="BF111" s="5">
        <f t="shared" si="614"/>
        <v>0</v>
      </c>
      <c r="BG111" s="5"/>
      <c r="BH111" s="5"/>
      <c r="BI111" s="5"/>
      <c r="BJ111" s="5"/>
      <c r="BK111" s="5">
        <f t="shared" si="615"/>
        <v>0</v>
      </c>
      <c r="BL111" s="5"/>
      <c r="BM111" s="5"/>
      <c r="BN111" s="5"/>
      <c r="BO111" s="5"/>
      <c r="BP111" s="5">
        <f t="shared" si="616"/>
        <v>0</v>
      </c>
      <c r="BQ111" s="5"/>
      <c r="BR111" s="5"/>
      <c r="BS111" s="5"/>
      <c r="BT111" s="5"/>
      <c r="BU111" s="5">
        <f t="shared" si="617"/>
        <v>0</v>
      </c>
      <c r="BV111" s="5"/>
      <c r="BW111" s="5"/>
      <c r="BX111" s="5"/>
      <c r="BY111" s="5"/>
      <c r="BZ111" s="5">
        <f t="shared" si="618"/>
        <v>0</v>
      </c>
      <c r="CA111" s="5"/>
      <c r="CB111" s="5"/>
      <c r="CC111" s="5"/>
      <c r="CD111" s="5"/>
      <c r="CE111" s="5">
        <f t="shared" si="619"/>
        <v>0</v>
      </c>
      <c r="CF111" s="5"/>
      <c r="CG111" s="5"/>
      <c r="CH111" s="5"/>
      <c r="CI111" s="5"/>
      <c r="CJ111" s="5">
        <f t="shared" si="620"/>
        <v>0</v>
      </c>
      <c r="CK111" s="5"/>
      <c r="CL111" s="5"/>
      <c r="CM111" s="5"/>
      <c r="CO111" s="2">
        <f t="shared" si="455"/>
        <v>1584</v>
      </c>
      <c r="CP111" s="2">
        <f t="shared" si="597"/>
        <v>4</v>
      </c>
      <c r="CQ111" s="2">
        <f t="shared" si="597"/>
        <v>0</v>
      </c>
      <c r="CR111" s="2">
        <f t="shared" si="597"/>
        <v>0</v>
      </c>
      <c r="CS111" s="5">
        <f t="shared" si="410"/>
        <v>4</v>
      </c>
      <c r="CT111" s="17">
        <f t="shared" si="364"/>
        <v>2.5252525252525255E-3</v>
      </c>
      <c r="CV111" s="1">
        <f t="shared" si="480"/>
        <v>176</v>
      </c>
      <c r="CW111" s="17">
        <f t="shared" si="460"/>
        <v>5.2412150089338895E-2</v>
      </c>
    </row>
    <row r="112" spans="1:101" x14ac:dyDescent="0.25">
      <c r="A112" s="36"/>
      <c r="B112" s="31">
        <f t="shared" si="602"/>
        <v>44397</v>
      </c>
      <c r="C112" s="5">
        <v>429</v>
      </c>
      <c r="D112" s="5"/>
      <c r="E112" s="5"/>
      <c r="F112" s="5"/>
      <c r="G112" s="5"/>
      <c r="H112" s="5">
        <v>436</v>
      </c>
      <c r="I112" s="5"/>
      <c r="J112" s="5"/>
      <c r="K112" s="5"/>
      <c r="L112" s="5"/>
      <c r="M112" s="5">
        <v>425</v>
      </c>
      <c r="N112" s="5"/>
      <c r="O112" s="5"/>
      <c r="P112" s="5"/>
      <c r="Q112" s="5"/>
      <c r="R112" s="5">
        <v>289</v>
      </c>
      <c r="S112" s="5"/>
      <c r="T112" s="5"/>
      <c r="U112" s="5"/>
      <c r="V112" s="5"/>
      <c r="W112" s="5">
        <f t="shared" si="607"/>
        <v>0</v>
      </c>
      <c r="X112" s="5"/>
      <c r="Y112" s="5"/>
      <c r="Z112" s="5"/>
      <c r="AA112" s="5"/>
      <c r="AB112" s="5">
        <f t="shared" si="608"/>
        <v>0</v>
      </c>
      <c r="AC112" s="5"/>
      <c r="AD112" s="5"/>
      <c r="AE112" s="5"/>
      <c r="AF112" s="5"/>
      <c r="AG112" s="5">
        <f t="shared" si="609"/>
        <v>0</v>
      </c>
      <c r="AH112" s="5"/>
      <c r="AI112" s="5"/>
      <c r="AJ112" s="5"/>
      <c r="AK112" s="5"/>
      <c r="AL112" s="5">
        <f t="shared" si="610"/>
        <v>0</v>
      </c>
      <c r="AM112" s="5"/>
      <c r="AN112" s="5"/>
      <c r="AO112" s="5"/>
      <c r="AP112" s="5"/>
      <c r="AQ112" s="5">
        <f t="shared" si="611"/>
        <v>0</v>
      </c>
      <c r="AR112" s="5"/>
      <c r="AS112" s="5"/>
      <c r="AT112" s="5"/>
      <c r="AU112" s="5"/>
      <c r="AV112" s="5">
        <f t="shared" si="612"/>
        <v>0</v>
      </c>
      <c r="AW112" s="5"/>
      <c r="AX112" s="5"/>
      <c r="AY112" s="5"/>
      <c r="AZ112" s="5"/>
      <c r="BA112" s="5">
        <f t="shared" si="613"/>
        <v>0</v>
      </c>
      <c r="BB112" s="5"/>
      <c r="BC112" s="5"/>
      <c r="BD112" s="5"/>
      <c r="BE112" s="5"/>
      <c r="BF112" s="5">
        <f t="shared" si="614"/>
        <v>0</v>
      </c>
      <c r="BG112" s="5"/>
      <c r="BH112" s="5"/>
      <c r="BI112" s="5"/>
      <c r="BJ112" s="5"/>
      <c r="BK112" s="5">
        <f t="shared" si="615"/>
        <v>0</v>
      </c>
      <c r="BL112" s="5"/>
      <c r="BM112" s="5"/>
      <c r="BN112" s="5"/>
      <c r="BO112" s="5"/>
      <c r="BP112" s="5">
        <f t="shared" si="616"/>
        <v>0</v>
      </c>
      <c r="BQ112" s="5"/>
      <c r="BR112" s="5"/>
      <c r="BS112" s="5"/>
      <c r="BT112" s="5"/>
      <c r="BU112" s="5">
        <f t="shared" si="617"/>
        <v>0</v>
      </c>
      <c r="BV112" s="5"/>
      <c r="BW112" s="5"/>
      <c r="BX112" s="5"/>
      <c r="BY112" s="5"/>
      <c r="BZ112" s="5">
        <f t="shared" si="618"/>
        <v>0</v>
      </c>
      <c r="CA112" s="5"/>
      <c r="CB112" s="5"/>
      <c r="CC112" s="5"/>
      <c r="CD112" s="5"/>
      <c r="CE112" s="5">
        <f t="shared" si="619"/>
        <v>0</v>
      </c>
      <c r="CF112" s="5"/>
      <c r="CG112" s="5"/>
      <c r="CH112" s="5"/>
      <c r="CI112" s="5"/>
      <c r="CJ112" s="5">
        <f t="shared" si="620"/>
        <v>0</v>
      </c>
      <c r="CK112" s="5"/>
      <c r="CL112" s="5"/>
      <c r="CM112" s="5"/>
      <c r="CO112" s="2">
        <f t="shared" si="455"/>
        <v>1579</v>
      </c>
      <c r="CP112" s="2">
        <v>1</v>
      </c>
      <c r="CQ112" s="2">
        <f t="shared" ref="CQ112:CR114" si="622">SUM(E112,J112,O112,T112,Y112,AD112,AI112,AN112,AS112,AX112,BC112,BH112,BM112,BR112,CL112)</f>
        <v>0</v>
      </c>
      <c r="CR112" s="2">
        <f t="shared" si="622"/>
        <v>0</v>
      </c>
      <c r="CS112" s="5">
        <f t="shared" si="410"/>
        <v>1</v>
      </c>
      <c r="CT112" s="17">
        <f t="shared" si="364"/>
        <v>6.3331222292590248E-4</v>
      </c>
      <c r="CV112" s="1">
        <f t="shared" si="480"/>
        <v>177</v>
      </c>
      <c r="CW112" s="17">
        <f t="shared" si="460"/>
        <v>5.2709946396664681E-2</v>
      </c>
    </row>
    <row r="113" spans="1:101" x14ac:dyDescent="0.25">
      <c r="A113" s="36"/>
      <c r="B113" s="27">
        <f t="shared" si="602"/>
        <v>44398</v>
      </c>
      <c r="C113" s="5">
        <f t="shared" si="603"/>
        <v>429</v>
      </c>
      <c r="D113" s="5"/>
      <c r="E113" s="5"/>
      <c r="F113" s="5"/>
      <c r="G113" s="5"/>
      <c r="H113" s="5">
        <f t="shared" si="604"/>
        <v>436</v>
      </c>
      <c r="I113" s="5"/>
      <c r="J113" s="5"/>
      <c r="K113" s="5"/>
      <c r="L113" s="5"/>
      <c r="M113" s="5">
        <f t="shared" si="605"/>
        <v>425</v>
      </c>
      <c r="N113" s="5"/>
      <c r="O113" s="5"/>
      <c r="P113" s="5"/>
      <c r="Q113" s="5"/>
      <c r="R113" s="5">
        <f t="shared" si="606"/>
        <v>289</v>
      </c>
      <c r="S113" s="5"/>
      <c r="T113" s="5"/>
      <c r="U113" s="5"/>
      <c r="V113" s="5"/>
      <c r="W113" s="5">
        <f t="shared" si="607"/>
        <v>0</v>
      </c>
      <c r="X113" s="5"/>
      <c r="Y113" s="5"/>
      <c r="Z113" s="5"/>
      <c r="AA113" s="5"/>
      <c r="AB113" s="5">
        <f t="shared" si="608"/>
        <v>0</v>
      </c>
      <c r="AC113" s="5"/>
      <c r="AD113" s="5"/>
      <c r="AE113" s="5"/>
      <c r="AF113" s="5"/>
      <c r="AG113" s="5">
        <f t="shared" si="609"/>
        <v>0</v>
      </c>
      <c r="AH113" s="5"/>
      <c r="AI113" s="5"/>
      <c r="AJ113" s="5"/>
      <c r="AK113" s="5"/>
      <c r="AL113" s="5">
        <f t="shared" si="610"/>
        <v>0</v>
      </c>
      <c r="AM113" s="5"/>
      <c r="AN113" s="5"/>
      <c r="AO113" s="5"/>
      <c r="AP113" s="5"/>
      <c r="AQ113" s="5">
        <f t="shared" si="611"/>
        <v>0</v>
      </c>
      <c r="AR113" s="5"/>
      <c r="AS113" s="5"/>
      <c r="AT113" s="5"/>
      <c r="AU113" s="5"/>
      <c r="AV113" s="5">
        <f t="shared" si="612"/>
        <v>0</v>
      </c>
      <c r="AW113" s="5"/>
      <c r="AX113" s="5"/>
      <c r="AY113" s="5"/>
      <c r="AZ113" s="5"/>
      <c r="BA113" s="5">
        <f t="shared" si="613"/>
        <v>0</v>
      </c>
      <c r="BB113" s="5"/>
      <c r="BC113" s="5"/>
      <c r="BD113" s="5"/>
      <c r="BE113" s="5"/>
      <c r="BF113" s="5">
        <f t="shared" si="614"/>
        <v>0</v>
      </c>
      <c r="BG113" s="5"/>
      <c r="BH113" s="5"/>
      <c r="BI113" s="5"/>
      <c r="BJ113" s="5"/>
      <c r="BK113" s="5">
        <f t="shared" si="615"/>
        <v>0</v>
      </c>
      <c r="BL113" s="5"/>
      <c r="BM113" s="5"/>
      <c r="BN113" s="5"/>
      <c r="BO113" s="5"/>
      <c r="BP113" s="5">
        <f t="shared" si="616"/>
        <v>0</v>
      </c>
      <c r="BQ113" s="5"/>
      <c r="BR113" s="5"/>
      <c r="BS113" s="5"/>
      <c r="BT113" s="5"/>
      <c r="BU113" s="5">
        <f t="shared" si="617"/>
        <v>0</v>
      </c>
      <c r="BV113" s="5"/>
      <c r="BW113" s="5"/>
      <c r="BX113" s="5"/>
      <c r="BY113" s="5"/>
      <c r="BZ113" s="5">
        <f t="shared" si="618"/>
        <v>0</v>
      </c>
      <c r="CA113" s="5"/>
      <c r="CB113" s="5"/>
      <c r="CC113" s="5"/>
      <c r="CD113" s="5"/>
      <c r="CE113" s="5">
        <f t="shared" si="619"/>
        <v>0</v>
      </c>
      <c r="CF113" s="5"/>
      <c r="CG113" s="5"/>
      <c r="CH113" s="5"/>
      <c r="CI113" s="5"/>
      <c r="CJ113" s="5">
        <f t="shared" si="620"/>
        <v>0</v>
      </c>
      <c r="CK113" s="5"/>
      <c r="CL113" s="5"/>
      <c r="CM113" s="5"/>
      <c r="CO113" s="2">
        <f t="shared" si="455"/>
        <v>1579</v>
      </c>
      <c r="CP113" s="2">
        <f>SUM(D113,I113,N113,S113,X113,AC113,AH113,AM113,AR113,AW113,BB113,BG113,BL113,BQ113,CK113)</f>
        <v>0</v>
      </c>
      <c r="CQ113" s="2">
        <f t="shared" si="622"/>
        <v>0</v>
      </c>
      <c r="CR113" s="2">
        <f t="shared" si="622"/>
        <v>0</v>
      </c>
      <c r="CS113" s="5">
        <f t="shared" si="410"/>
        <v>0</v>
      </c>
      <c r="CT113" s="17">
        <f t="shared" si="364"/>
        <v>0</v>
      </c>
      <c r="CV113" s="1">
        <f t="shared" si="480"/>
        <v>177</v>
      </c>
      <c r="CW113" s="17">
        <f t="shared" si="460"/>
        <v>5.2709946396664681E-2</v>
      </c>
    </row>
    <row r="114" spans="1:101" ht="18.75" thickBot="1" x14ac:dyDescent="0.3">
      <c r="A114" s="37"/>
      <c r="B114" s="28">
        <f t="shared" si="602"/>
        <v>44399</v>
      </c>
      <c r="C114" s="6">
        <f t="shared" si="603"/>
        <v>429</v>
      </c>
      <c r="D114" s="6"/>
      <c r="E114" s="6"/>
      <c r="F114" s="6"/>
      <c r="G114" s="6"/>
      <c r="H114" s="6">
        <f t="shared" si="604"/>
        <v>436</v>
      </c>
      <c r="I114" s="6"/>
      <c r="J114" s="6"/>
      <c r="K114" s="6"/>
      <c r="L114" s="6"/>
      <c r="M114" s="6">
        <f t="shared" si="605"/>
        <v>425</v>
      </c>
      <c r="N114" s="6"/>
      <c r="O114" s="6"/>
      <c r="P114" s="6"/>
      <c r="Q114" s="6"/>
      <c r="R114" s="6">
        <f t="shared" si="606"/>
        <v>289</v>
      </c>
      <c r="S114" s="6"/>
      <c r="T114" s="6"/>
      <c r="U114" s="6"/>
      <c r="V114" s="6"/>
      <c r="W114" s="6">
        <f t="shared" si="607"/>
        <v>0</v>
      </c>
      <c r="X114" s="6"/>
      <c r="Y114" s="6"/>
      <c r="Z114" s="6"/>
      <c r="AA114" s="6"/>
      <c r="AB114" s="6">
        <f t="shared" si="608"/>
        <v>0</v>
      </c>
      <c r="AC114" s="6"/>
      <c r="AD114" s="6"/>
      <c r="AE114" s="6"/>
      <c r="AF114" s="6"/>
      <c r="AG114" s="6">
        <f t="shared" si="609"/>
        <v>0</v>
      </c>
      <c r="AH114" s="6"/>
      <c r="AI114" s="6"/>
      <c r="AJ114" s="6"/>
      <c r="AK114" s="6"/>
      <c r="AL114" s="6">
        <f t="shared" si="610"/>
        <v>0</v>
      </c>
      <c r="AM114" s="6"/>
      <c r="AN114" s="6"/>
      <c r="AO114" s="6"/>
      <c r="AP114" s="6"/>
      <c r="AQ114" s="6">
        <f t="shared" si="611"/>
        <v>0</v>
      </c>
      <c r="AR114" s="6"/>
      <c r="AS114" s="6"/>
      <c r="AT114" s="6"/>
      <c r="AU114" s="6"/>
      <c r="AV114" s="6">
        <f t="shared" si="612"/>
        <v>0</v>
      </c>
      <c r="AW114" s="6"/>
      <c r="AX114" s="6"/>
      <c r="AY114" s="6"/>
      <c r="AZ114" s="6"/>
      <c r="BA114" s="6">
        <f t="shared" si="613"/>
        <v>0</v>
      </c>
      <c r="BB114" s="6"/>
      <c r="BC114" s="6"/>
      <c r="BD114" s="6"/>
      <c r="BE114" s="6"/>
      <c r="BF114" s="6">
        <f t="shared" si="614"/>
        <v>0</v>
      </c>
      <c r="BG114" s="6"/>
      <c r="BH114" s="6"/>
      <c r="BI114" s="6"/>
      <c r="BJ114" s="6"/>
      <c r="BK114" s="6">
        <f t="shared" si="615"/>
        <v>0</v>
      </c>
      <c r="BL114" s="6"/>
      <c r="BM114" s="6"/>
      <c r="BN114" s="6"/>
      <c r="BO114" s="6"/>
      <c r="BP114" s="6">
        <f t="shared" si="616"/>
        <v>0</v>
      </c>
      <c r="BQ114" s="6"/>
      <c r="BR114" s="6"/>
      <c r="BS114" s="6"/>
      <c r="BT114" s="6"/>
      <c r="BU114" s="6">
        <f t="shared" si="617"/>
        <v>0</v>
      </c>
      <c r="BV114" s="6"/>
      <c r="BW114" s="6"/>
      <c r="BX114" s="6"/>
      <c r="BY114" s="6"/>
      <c r="BZ114" s="6">
        <f t="shared" si="618"/>
        <v>0</v>
      </c>
      <c r="CA114" s="6"/>
      <c r="CB114" s="6"/>
      <c r="CC114" s="6"/>
      <c r="CD114" s="6"/>
      <c r="CE114" s="6">
        <f t="shared" si="619"/>
        <v>0</v>
      </c>
      <c r="CF114" s="6"/>
      <c r="CG114" s="6"/>
      <c r="CH114" s="6"/>
      <c r="CI114" s="6"/>
      <c r="CJ114" s="6">
        <f t="shared" si="620"/>
        <v>0</v>
      </c>
      <c r="CK114" s="6"/>
      <c r="CL114" s="6"/>
      <c r="CM114" s="6"/>
      <c r="CO114" s="2">
        <f t="shared" si="455"/>
        <v>1579</v>
      </c>
      <c r="CP114" s="2">
        <f>SUM(D114,I114,N114,S114,X114,AC114,AH114,AM114,AR114,AW114,BB114,BG114,BL114,BQ114,CK114)</f>
        <v>0</v>
      </c>
      <c r="CQ114" s="2">
        <f t="shared" si="622"/>
        <v>0</v>
      </c>
      <c r="CR114" s="2">
        <f t="shared" si="622"/>
        <v>0</v>
      </c>
      <c r="CS114" s="5">
        <f t="shared" si="410"/>
        <v>0</v>
      </c>
      <c r="CT114" s="17">
        <f t="shared" si="364"/>
        <v>0</v>
      </c>
      <c r="CV114" s="1">
        <f t="shared" si="480"/>
        <v>177</v>
      </c>
      <c r="CW114" s="17">
        <f t="shared" si="460"/>
        <v>5.2709946396664681E-2</v>
      </c>
    </row>
    <row r="115" spans="1:101" ht="18.75" thickTop="1" x14ac:dyDescent="0.25">
      <c r="B115" s="29"/>
      <c r="CO115" s="2"/>
      <c r="CP115" s="12">
        <f t="shared" ref="CP115:CR115" si="623">SUM(CP108:CP114)</f>
        <v>9</v>
      </c>
      <c r="CQ115" s="12">
        <f t="shared" si="623"/>
        <v>0</v>
      </c>
      <c r="CR115" s="12">
        <f t="shared" si="623"/>
        <v>0</v>
      </c>
      <c r="CS115" s="24"/>
      <c r="CT115" s="18">
        <f t="shared" ref="CT115" si="624">((CP115+CQ115+CR115)/$CO$4)</f>
        <v>2.6801667659321023E-3</v>
      </c>
    </row>
    <row r="116" spans="1:101" x14ac:dyDescent="0.25">
      <c r="A116" s="35">
        <v>15</v>
      </c>
      <c r="B116" s="26">
        <f t="shared" ref="B116" si="625">B114+1</f>
        <v>44400</v>
      </c>
      <c r="C116" s="4">
        <f t="shared" ref="C116" si="626">C114-D114-E114-F114</f>
        <v>429</v>
      </c>
      <c r="D116" s="4"/>
      <c r="E116" s="4"/>
      <c r="F116" s="4"/>
      <c r="G116" s="4"/>
      <c r="H116" s="4">
        <f t="shared" ref="H116" si="627">H114-I114-J114-K114</f>
        <v>436</v>
      </c>
      <c r="I116" s="4"/>
      <c r="J116" s="4"/>
      <c r="K116" s="4"/>
      <c r="L116" s="4"/>
      <c r="M116" s="4">
        <f t="shared" ref="M116" si="628">M114-N114-O114-P114</f>
        <v>425</v>
      </c>
      <c r="N116" s="4"/>
      <c r="O116" s="4"/>
      <c r="P116" s="4"/>
      <c r="Q116" s="4"/>
      <c r="R116" s="4">
        <f t="shared" ref="R116" si="629">R114-S114-T114-U114</f>
        <v>289</v>
      </c>
      <c r="S116" s="4"/>
      <c r="T116" s="4">
        <v>289</v>
      </c>
      <c r="U116" s="4"/>
      <c r="V116" s="4"/>
      <c r="W116" s="4">
        <f t="shared" ref="W116" si="630">W114-X114-Y114-Z114</f>
        <v>0</v>
      </c>
      <c r="X116" s="4"/>
      <c r="Y116" s="4"/>
      <c r="Z116" s="4"/>
      <c r="AA116" s="4"/>
      <c r="AB116" s="4">
        <f t="shared" ref="AB116" si="631">AB114-AC114-AD114-AE114</f>
        <v>0</v>
      </c>
      <c r="AC116" s="4"/>
      <c r="AD116" s="4"/>
      <c r="AE116" s="4"/>
      <c r="AF116" s="4"/>
      <c r="AG116" s="4">
        <f t="shared" ref="AG116" si="632">AG114-AH114-AI114-AJ114</f>
        <v>0</v>
      </c>
      <c r="AH116" s="4"/>
      <c r="AI116" s="4"/>
      <c r="AJ116" s="4"/>
      <c r="AK116" s="4"/>
      <c r="AL116" s="4">
        <f t="shared" ref="AL116" si="633">AL114-AM114-AN114-AO114</f>
        <v>0</v>
      </c>
      <c r="AM116" s="4"/>
      <c r="AN116" s="4"/>
      <c r="AO116" s="4"/>
      <c r="AP116" s="4"/>
      <c r="AQ116" s="4">
        <f t="shared" ref="AQ116" si="634">AQ114-AR114-AS114-AT114</f>
        <v>0</v>
      </c>
      <c r="AR116" s="4"/>
      <c r="AS116" s="4"/>
      <c r="AT116" s="4"/>
      <c r="AU116" s="4"/>
      <c r="AV116" s="4">
        <f t="shared" ref="AV116" si="635">AV114-AW114-AX114-AY114</f>
        <v>0</v>
      </c>
      <c r="AW116" s="4"/>
      <c r="AX116" s="4"/>
      <c r="AY116" s="4"/>
      <c r="AZ116" s="4"/>
      <c r="BA116" s="4">
        <f t="shared" ref="BA116" si="636">BA114-BB114-BC114-BD114</f>
        <v>0</v>
      </c>
      <c r="BB116" s="4"/>
      <c r="BC116" s="4"/>
      <c r="BD116" s="4"/>
      <c r="BE116" s="4"/>
      <c r="BF116" s="4">
        <f t="shared" ref="BF116" si="637">BF114-BG114-BH114-BI114</f>
        <v>0</v>
      </c>
      <c r="BG116" s="4"/>
      <c r="BH116" s="4"/>
      <c r="BI116" s="4"/>
      <c r="BJ116" s="4"/>
      <c r="BK116" s="4">
        <f t="shared" ref="BK116" si="638">BK114-BL114-BM114-BN114</f>
        <v>0</v>
      </c>
      <c r="BL116" s="4"/>
      <c r="BM116" s="4"/>
      <c r="BN116" s="4"/>
      <c r="BO116" s="4"/>
      <c r="BP116" s="4">
        <f t="shared" ref="BP116" si="639">BP114-BQ114-BR114-BS114</f>
        <v>0</v>
      </c>
      <c r="BQ116" s="4"/>
      <c r="BR116" s="4"/>
      <c r="BS116" s="4"/>
      <c r="BT116" s="4"/>
      <c r="BU116" s="4">
        <f t="shared" ref="BU116" si="640">BU114-BV114-BW114-BX114</f>
        <v>0</v>
      </c>
      <c r="BV116" s="4"/>
      <c r="BW116" s="4"/>
      <c r="BX116" s="4"/>
      <c r="BY116" s="4"/>
      <c r="BZ116" s="4">
        <f t="shared" ref="BZ116" si="641">BZ114-CA114-CB114-CC114</f>
        <v>0</v>
      </c>
      <c r="CA116" s="4"/>
      <c r="CB116" s="4"/>
      <c r="CC116" s="4"/>
      <c r="CD116" s="4"/>
      <c r="CE116" s="4">
        <f t="shared" ref="CE116" si="642">CE114-CF114-CG114-CH114</f>
        <v>0</v>
      </c>
      <c r="CF116" s="4"/>
      <c r="CG116" s="4"/>
      <c r="CH116" s="4"/>
      <c r="CI116" s="4"/>
      <c r="CJ116" s="4">
        <f t="shared" ref="CJ116" si="643">CJ114-CK114-CL114-CM114</f>
        <v>0</v>
      </c>
      <c r="CK116" s="4"/>
      <c r="CL116" s="4"/>
      <c r="CM116" s="4"/>
      <c r="CO116" s="2">
        <f t="shared" ref="CO116" si="644">SUM(C116,H116,M116,R116,W116,AB116,AG116,AL116,AQ116,AV116,BA116,BF116,BK116,BP116,CJ116)</f>
        <v>1579</v>
      </c>
      <c r="CP116" s="2">
        <f t="shared" ref="CP116:CR122" si="645">SUM(D116,I116,N116,S116,X116,AC116,AH116,AM116,AR116,AW116,BB116,BG116,BL116,BQ116,CK116)</f>
        <v>0</v>
      </c>
      <c r="CQ116" s="2">
        <f t="shared" si="645"/>
        <v>289</v>
      </c>
      <c r="CR116" s="2">
        <f t="shared" si="645"/>
        <v>0</v>
      </c>
      <c r="CS116" s="5">
        <f t="shared" ref="CS116" si="646">SUM(CP116:CR116)</f>
        <v>289</v>
      </c>
      <c r="CT116" s="17">
        <f t="shared" ref="CT116" si="647">((CP116+CQ116+CR116)/CO116)</f>
        <v>0.1830272324255858</v>
      </c>
      <c r="CV116" s="1">
        <f t="shared" ref="CV116" si="648">CV114+CS116</f>
        <v>466</v>
      </c>
      <c r="CW116" s="17">
        <f t="shared" ref="CW116" si="649">CV116/$CO$4</f>
        <v>0.13877307921381773</v>
      </c>
    </row>
    <row r="117" spans="1:101" x14ac:dyDescent="0.25">
      <c r="A117" s="36"/>
      <c r="B117" s="27">
        <f t="shared" ref="B117:B122" si="650">B116+1</f>
        <v>44401</v>
      </c>
      <c r="C117" s="5">
        <f t="shared" ref="C117:C122" si="651">C116-D116-E116-F116</f>
        <v>429</v>
      </c>
      <c r="D117" s="5"/>
      <c r="E117" s="5"/>
      <c r="F117" s="5"/>
      <c r="G117" s="5"/>
      <c r="H117" s="5">
        <f t="shared" ref="H117:H122" si="652">H116-I116-J116-K116</f>
        <v>436</v>
      </c>
      <c r="I117" s="5"/>
      <c r="J117" s="5"/>
      <c r="K117" s="5"/>
      <c r="L117" s="5"/>
      <c r="M117" s="5">
        <f t="shared" ref="M117:M122" si="653">M116-N116-O116-P116</f>
        <v>425</v>
      </c>
      <c r="N117" s="5"/>
      <c r="O117" s="5"/>
      <c r="P117" s="5"/>
      <c r="Q117" s="5"/>
      <c r="R117" s="5">
        <f t="shared" ref="R117:R122" si="654">R116-S116-T116-U116</f>
        <v>0</v>
      </c>
      <c r="S117" s="5"/>
      <c r="T117" s="5"/>
      <c r="U117" s="5"/>
      <c r="V117" s="5"/>
      <c r="W117" s="5">
        <f t="shared" ref="W117:W122" si="655">W116-X116-Y116-Z116</f>
        <v>0</v>
      </c>
      <c r="X117" s="5"/>
      <c r="Y117" s="5"/>
      <c r="Z117" s="5"/>
      <c r="AA117" s="5"/>
      <c r="AB117" s="5">
        <f t="shared" ref="AB117:AB122" si="656">AB116-AC116-AD116-AE116</f>
        <v>0</v>
      </c>
      <c r="AC117" s="5"/>
      <c r="AD117" s="5"/>
      <c r="AE117" s="5"/>
      <c r="AF117" s="5"/>
      <c r="AG117" s="5">
        <f t="shared" ref="AG117:AG122" si="657">AG116-AH116-AI116-AJ116</f>
        <v>0</v>
      </c>
      <c r="AH117" s="5"/>
      <c r="AI117" s="5"/>
      <c r="AJ117" s="5"/>
      <c r="AK117" s="5"/>
      <c r="AL117" s="5">
        <f t="shared" ref="AL117:AL122" si="658">AL116-AM116-AN116-AO116</f>
        <v>0</v>
      </c>
      <c r="AM117" s="5"/>
      <c r="AN117" s="5"/>
      <c r="AO117" s="5"/>
      <c r="AP117" s="5"/>
      <c r="AQ117" s="5">
        <f t="shared" ref="AQ117:AQ122" si="659">AQ116-AR116-AS116-AT116</f>
        <v>0</v>
      </c>
      <c r="AR117" s="5"/>
      <c r="AS117" s="5"/>
      <c r="AT117" s="5"/>
      <c r="AU117" s="5"/>
      <c r="AV117" s="5">
        <f t="shared" ref="AV117:AV122" si="660">AV116-AW116-AX116-AY116</f>
        <v>0</v>
      </c>
      <c r="AW117" s="5"/>
      <c r="AX117" s="5"/>
      <c r="AY117" s="5"/>
      <c r="AZ117" s="5"/>
      <c r="BA117" s="5">
        <f t="shared" ref="BA117:BA122" si="661">BA116-BB116-BC116-BD116</f>
        <v>0</v>
      </c>
      <c r="BB117" s="5"/>
      <c r="BC117" s="5"/>
      <c r="BD117" s="5"/>
      <c r="BE117" s="5"/>
      <c r="BF117" s="5">
        <f t="shared" ref="BF117:BF122" si="662">BF116-BG116-BH116-BI116</f>
        <v>0</v>
      </c>
      <c r="BG117" s="5"/>
      <c r="BH117" s="5"/>
      <c r="BI117" s="5"/>
      <c r="BJ117" s="5"/>
      <c r="BK117" s="5">
        <f t="shared" ref="BK117:BK122" si="663">BK116-BL116-BM116-BN116</f>
        <v>0</v>
      </c>
      <c r="BL117" s="5"/>
      <c r="BM117" s="5"/>
      <c r="BN117" s="5"/>
      <c r="BO117" s="5"/>
      <c r="BP117" s="5">
        <f t="shared" ref="BP117:BP122" si="664">BP116-BQ116-BR116-BS116</f>
        <v>0</v>
      </c>
      <c r="BQ117" s="5"/>
      <c r="BR117" s="5"/>
      <c r="BS117" s="5"/>
      <c r="BT117" s="5"/>
      <c r="BU117" s="5">
        <f t="shared" ref="BU117:BU122" si="665">BU116-BV116-BW116-BX116</f>
        <v>0</v>
      </c>
      <c r="BV117" s="5"/>
      <c r="BW117" s="5"/>
      <c r="BX117" s="5"/>
      <c r="BY117" s="5"/>
      <c r="BZ117" s="5">
        <f t="shared" ref="BZ117:BZ122" si="666">BZ116-CA116-CB116-CC116</f>
        <v>0</v>
      </c>
      <c r="CA117" s="5"/>
      <c r="CB117" s="5"/>
      <c r="CC117" s="5"/>
      <c r="CD117" s="5"/>
      <c r="CE117" s="5">
        <f t="shared" ref="CE117:CE122" si="667">CE116-CF116-CG116-CH116</f>
        <v>0</v>
      </c>
      <c r="CF117" s="5"/>
      <c r="CG117" s="5"/>
      <c r="CH117" s="5"/>
      <c r="CI117" s="5"/>
      <c r="CJ117" s="5">
        <f t="shared" ref="CJ117:CJ122" si="668">CJ116-CK116-CL116-CM116</f>
        <v>0</v>
      </c>
      <c r="CK117" s="5"/>
      <c r="CL117" s="5"/>
      <c r="CM117" s="5"/>
      <c r="CO117" s="2">
        <f t="shared" si="455"/>
        <v>1290</v>
      </c>
      <c r="CP117" s="2">
        <f t="shared" si="645"/>
        <v>0</v>
      </c>
      <c r="CQ117" s="2">
        <f t="shared" si="645"/>
        <v>0</v>
      </c>
      <c r="CR117" s="2">
        <f t="shared" si="645"/>
        <v>0</v>
      </c>
      <c r="CS117" s="5">
        <f t="shared" si="410"/>
        <v>0</v>
      </c>
      <c r="CT117" s="17">
        <f t="shared" si="364"/>
        <v>0</v>
      </c>
      <c r="CV117" s="1">
        <f t="shared" ref="CV117" si="669">CV116+CS117</f>
        <v>466</v>
      </c>
      <c r="CW117" s="17">
        <f t="shared" si="460"/>
        <v>0.13877307921381773</v>
      </c>
    </row>
    <row r="118" spans="1:101" x14ac:dyDescent="0.25">
      <c r="A118" s="36"/>
      <c r="B118" s="27">
        <f t="shared" si="650"/>
        <v>44402</v>
      </c>
      <c r="C118" s="5">
        <f t="shared" si="651"/>
        <v>429</v>
      </c>
      <c r="D118" s="5"/>
      <c r="E118" s="5"/>
      <c r="F118" s="5"/>
      <c r="G118" s="5"/>
      <c r="H118" s="5">
        <f t="shared" si="652"/>
        <v>436</v>
      </c>
      <c r="I118" s="5"/>
      <c r="J118" s="5"/>
      <c r="K118" s="5"/>
      <c r="L118" s="5"/>
      <c r="M118" s="5">
        <f t="shared" si="653"/>
        <v>425</v>
      </c>
      <c r="N118" s="5"/>
      <c r="O118" s="5"/>
      <c r="P118" s="5"/>
      <c r="Q118" s="5"/>
      <c r="R118" s="5">
        <f t="shared" si="654"/>
        <v>0</v>
      </c>
      <c r="S118" s="5"/>
      <c r="T118" s="5"/>
      <c r="U118" s="5"/>
      <c r="V118" s="5"/>
      <c r="W118" s="5">
        <f t="shared" si="655"/>
        <v>0</v>
      </c>
      <c r="X118" s="5"/>
      <c r="Y118" s="5"/>
      <c r="Z118" s="5"/>
      <c r="AA118" s="5"/>
      <c r="AB118" s="5">
        <f t="shared" si="656"/>
        <v>0</v>
      </c>
      <c r="AC118" s="5"/>
      <c r="AD118" s="5"/>
      <c r="AE118" s="5"/>
      <c r="AF118" s="5"/>
      <c r="AG118" s="5">
        <f t="shared" si="657"/>
        <v>0</v>
      </c>
      <c r="AH118" s="5"/>
      <c r="AI118" s="5"/>
      <c r="AJ118" s="5"/>
      <c r="AK118" s="5"/>
      <c r="AL118" s="5">
        <f t="shared" si="658"/>
        <v>0</v>
      </c>
      <c r="AM118" s="5"/>
      <c r="AN118" s="5"/>
      <c r="AO118" s="5"/>
      <c r="AP118" s="5"/>
      <c r="AQ118" s="5">
        <f t="shared" si="659"/>
        <v>0</v>
      </c>
      <c r="AR118" s="5"/>
      <c r="AS118" s="5"/>
      <c r="AT118" s="5"/>
      <c r="AU118" s="5"/>
      <c r="AV118" s="5">
        <f t="shared" si="660"/>
        <v>0</v>
      </c>
      <c r="AW118" s="5"/>
      <c r="AX118" s="5"/>
      <c r="AY118" s="5"/>
      <c r="AZ118" s="5"/>
      <c r="BA118" s="5">
        <f t="shared" si="661"/>
        <v>0</v>
      </c>
      <c r="BB118" s="5"/>
      <c r="BC118" s="5"/>
      <c r="BD118" s="5"/>
      <c r="BE118" s="5"/>
      <c r="BF118" s="5">
        <f t="shared" si="662"/>
        <v>0</v>
      </c>
      <c r="BG118" s="5"/>
      <c r="BH118" s="5"/>
      <c r="BI118" s="5"/>
      <c r="BJ118" s="5"/>
      <c r="BK118" s="5">
        <f t="shared" si="663"/>
        <v>0</v>
      </c>
      <c r="BL118" s="5"/>
      <c r="BM118" s="5"/>
      <c r="BN118" s="5"/>
      <c r="BO118" s="5"/>
      <c r="BP118" s="5">
        <f t="shared" si="664"/>
        <v>0</v>
      </c>
      <c r="BQ118" s="5"/>
      <c r="BR118" s="5"/>
      <c r="BS118" s="5"/>
      <c r="BT118" s="5"/>
      <c r="BU118" s="5">
        <f t="shared" si="665"/>
        <v>0</v>
      </c>
      <c r="BV118" s="5"/>
      <c r="BW118" s="5"/>
      <c r="BX118" s="5"/>
      <c r="BY118" s="5"/>
      <c r="BZ118" s="5">
        <f t="shared" si="666"/>
        <v>0</v>
      </c>
      <c r="CA118" s="5"/>
      <c r="CB118" s="5"/>
      <c r="CC118" s="5"/>
      <c r="CD118" s="5"/>
      <c r="CE118" s="5">
        <f t="shared" si="667"/>
        <v>0</v>
      </c>
      <c r="CF118" s="5"/>
      <c r="CG118" s="5"/>
      <c r="CH118" s="5"/>
      <c r="CI118" s="5"/>
      <c r="CJ118" s="5">
        <f t="shared" si="668"/>
        <v>0</v>
      </c>
      <c r="CK118" s="5"/>
      <c r="CL118" s="5"/>
      <c r="CM118" s="5"/>
      <c r="CO118" s="2">
        <f t="shared" si="455"/>
        <v>1290</v>
      </c>
      <c r="CP118" s="2">
        <f t="shared" si="645"/>
        <v>0</v>
      </c>
      <c r="CQ118" s="2">
        <f t="shared" si="645"/>
        <v>0</v>
      </c>
      <c r="CR118" s="2">
        <f t="shared" si="645"/>
        <v>0</v>
      </c>
      <c r="CS118" s="5">
        <f t="shared" si="410"/>
        <v>0</v>
      </c>
      <c r="CT118" s="17">
        <f t="shared" si="364"/>
        <v>0</v>
      </c>
      <c r="CV118" s="1">
        <f t="shared" si="480"/>
        <v>466</v>
      </c>
      <c r="CW118" s="17">
        <f t="shared" si="460"/>
        <v>0.13877307921381773</v>
      </c>
    </row>
    <row r="119" spans="1:101" x14ac:dyDescent="0.25">
      <c r="A119" s="36"/>
      <c r="B119" s="27">
        <f t="shared" si="650"/>
        <v>44403</v>
      </c>
      <c r="C119" s="5">
        <f t="shared" si="651"/>
        <v>429</v>
      </c>
      <c r="D119" s="5"/>
      <c r="E119" s="5"/>
      <c r="F119" s="5"/>
      <c r="G119" s="5"/>
      <c r="H119" s="5">
        <f t="shared" si="652"/>
        <v>436</v>
      </c>
      <c r="I119" s="5"/>
      <c r="J119" s="5"/>
      <c r="K119" s="5"/>
      <c r="L119" s="5"/>
      <c r="M119" s="5">
        <f t="shared" si="653"/>
        <v>425</v>
      </c>
      <c r="N119" s="5"/>
      <c r="O119" s="5"/>
      <c r="P119" s="5"/>
      <c r="Q119" s="5"/>
      <c r="R119" s="5">
        <f t="shared" si="654"/>
        <v>0</v>
      </c>
      <c r="S119" s="5"/>
      <c r="T119" s="5"/>
      <c r="U119" s="5"/>
      <c r="V119" s="5"/>
      <c r="W119" s="5">
        <f t="shared" si="655"/>
        <v>0</v>
      </c>
      <c r="X119" s="5"/>
      <c r="Y119" s="5"/>
      <c r="Z119" s="5"/>
      <c r="AA119" s="5"/>
      <c r="AB119" s="5">
        <f t="shared" si="656"/>
        <v>0</v>
      </c>
      <c r="AC119" s="5"/>
      <c r="AD119" s="5"/>
      <c r="AE119" s="5"/>
      <c r="AF119" s="5"/>
      <c r="AG119" s="5">
        <f t="shared" si="657"/>
        <v>0</v>
      </c>
      <c r="AH119" s="5"/>
      <c r="AI119" s="5"/>
      <c r="AJ119" s="5"/>
      <c r="AK119" s="5"/>
      <c r="AL119" s="5">
        <f t="shared" si="658"/>
        <v>0</v>
      </c>
      <c r="AM119" s="5"/>
      <c r="AN119" s="5"/>
      <c r="AO119" s="5"/>
      <c r="AP119" s="5"/>
      <c r="AQ119" s="5">
        <f t="shared" si="659"/>
        <v>0</v>
      </c>
      <c r="AR119" s="5"/>
      <c r="AS119" s="5"/>
      <c r="AT119" s="5"/>
      <c r="AU119" s="5"/>
      <c r="AV119" s="5">
        <f t="shared" si="660"/>
        <v>0</v>
      </c>
      <c r="AW119" s="5"/>
      <c r="AX119" s="5"/>
      <c r="AY119" s="5"/>
      <c r="AZ119" s="5"/>
      <c r="BA119" s="5">
        <f t="shared" si="661"/>
        <v>0</v>
      </c>
      <c r="BB119" s="5"/>
      <c r="BC119" s="5"/>
      <c r="BD119" s="5"/>
      <c r="BE119" s="5"/>
      <c r="BF119" s="5">
        <f t="shared" si="662"/>
        <v>0</v>
      </c>
      <c r="BG119" s="5"/>
      <c r="BH119" s="5"/>
      <c r="BI119" s="5"/>
      <c r="BJ119" s="5"/>
      <c r="BK119" s="5">
        <f t="shared" si="663"/>
        <v>0</v>
      </c>
      <c r="BL119" s="5"/>
      <c r="BM119" s="5"/>
      <c r="BN119" s="5"/>
      <c r="BO119" s="5"/>
      <c r="BP119" s="5">
        <f t="shared" si="664"/>
        <v>0</v>
      </c>
      <c r="BQ119" s="5"/>
      <c r="BR119" s="5"/>
      <c r="BS119" s="5"/>
      <c r="BT119" s="5"/>
      <c r="BU119" s="5">
        <f t="shared" si="665"/>
        <v>0</v>
      </c>
      <c r="BV119" s="5"/>
      <c r="BW119" s="5"/>
      <c r="BX119" s="5"/>
      <c r="BY119" s="5"/>
      <c r="BZ119" s="5">
        <f t="shared" si="666"/>
        <v>0</v>
      </c>
      <c r="CA119" s="5"/>
      <c r="CB119" s="5"/>
      <c r="CC119" s="5"/>
      <c r="CD119" s="5"/>
      <c r="CE119" s="5">
        <f t="shared" si="667"/>
        <v>0</v>
      </c>
      <c r="CF119" s="5"/>
      <c r="CG119" s="5"/>
      <c r="CH119" s="5"/>
      <c r="CI119" s="5"/>
      <c r="CJ119" s="5">
        <f t="shared" si="668"/>
        <v>0</v>
      </c>
      <c r="CK119" s="5"/>
      <c r="CL119" s="5"/>
      <c r="CM119" s="5"/>
      <c r="CO119" s="2">
        <f t="shared" si="455"/>
        <v>1290</v>
      </c>
      <c r="CP119" s="2">
        <f t="shared" si="645"/>
        <v>0</v>
      </c>
      <c r="CQ119" s="2">
        <f t="shared" si="645"/>
        <v>0</v>
      </c>
      <c r="CR119" s="2">
        <f t="shared" si="645"/>
        <v>0</v>
      </c>
      <c r="CS119" s="5">
        <f t="shared" si="410"/>
        <v>0</v>
      </c>
      <c r="CT119" s="17">
        <f t="shared" si="364"/>
        <v>0</v>
      </c>
      <c r="CV119" s="1">
        <f t="shared" si="480"/>
        <v>466</v>
      </c>
      <c r="CW119" s="17">
        <f t="shared" si="460"/>
        <v>0.13877307921381773</v>
      </c>
    </row>
    <row r="120" spans="1:101" x14ac:dyDescent="0.25">
      <c r="A120" s="36"/>
      <c r="B120" s="27">
        <f t="shared" si="650"/>
        <v>44404</v>
      </c>
      <c r="C120" s="5">
        <f t="shared" si="651"/>
        <v>429</v>
      </c>
      <c r="D120" s="5"/>
      <c r="E120" s="5"/>
      <c r="F120" s="5"/>
      <c r="G120" s="5"/>
      <c r="H120" s="5">
        <f t="shared" si="652"/>
        <v>436</v>
      </c>
      <c r="I120" s="5"/>
      <c r="J120" s="5"/>
      <c r="K120" s="5"/>
      <c r="L120" s="5"/>
      <c r="M120" s="5">
        <f t="shared" si="653"/>
        <v>425</v>
      </c>
      <c r="N120" s="5"/>
      <c r="O120" s="5"/>
      <c r="P120" s="5"/>
      <c r="Q120" s="5"/>
      <c r="R120" s="5">
        <f t="shared" si="654"/>
        <v>0</v>
      </c>
      <c r="S120" s="5"/>
      <c r="T120" s="5"/>
      <c r="U120" s="5"/>
      <c r="V120" s="5"/>
      <c r="W120" s="5">
        <f t="shared" si="655"/>
        <v>0</v>
      </c>
      <c r="X120" s="5"/>
      <c r="Y120" s="5"/>
      <c r="Z120" s="5"/>
      <c r="AA120" s="5"/>
      <c r="AB120" s="5">
        <f t="shared" si="656"/>
        <v>0</v>
      </c>
      <c r="AC120" s="5"/>
      <c r="AD120" s="5"/>
      <c r="AE120" s="5"/>
      <c r="AF120" s="5"/>
      <c r="AG120" s="5">
        <f t="shared" si="657"/>
        <v>0</v>
      </c>
      <c r="AH120" s="5"/>
      <c r="AI120" s="5"/>
      <c r="AJ120" s="5"/>
      <c r="AK120" s="5"/>
      <c r="AL120" s="5">
        <f t="shared" si="658"/>
        <v>0</v>
      </c>
      <c r="AM120" s="5"/>
      <c r="AN120" s="5"/>
      <c r="AO120" s="5"/>
      <c r="AP120" s="5"/>
      <c r="AQ120" s="5">
        <f t="shared" si="659"/>
        <v>0</v>
      </c>
      <c r="AR120" s="5"/>
      <c r="AS120" s="5"/>
      <c r="AT120" s="5"/>
      <c r="AU120" s="5"/>
      <c r="AV120" s="5">
        <f t="shared" si="660"/>
        <v>0</v>
      </c>
      <c r="AW120" s="5"/>
      <c r="AX120" s="5"/>
      <c r="AY120" s="5"/>
      <c r="AZ120" s="5"/>
      <c r="BA120" s="5">
        <f t="shared" si="661"/>
        <v>0</v>
      </c>
      <c r="BB120" s="5"/>
      <c r="BC120" s="5"/>
      <c r="BD120" s="5"/>
      <c r="BE120" s="5"/>
      <c r="BF120" s="5">
        <f t="shared" si="662"/>
        <v>0</v>
      </c>
      <c r="BG120" s="5"/>
      <c r="BH120" s="5"/>
      <c r="BI120" s="5"/>
      <c r="BJ120" s="5"/>
      <c r="BK120" s="5">
        <f t="shared" si="663"/>
        <v>0</v>
      </c>
      <c r="BL120" s="5"/>
      <c r="BM120" s="5"/>
      <c r="BN120" s="5"/>
      <c r="BO120" s="5"/>
      <c r="BP120" s="5">
        <f t="shared" si="664"/>
        <v>0</v>
      </c>
      <c r="BQ120" s="5"/>
      <c r="BR120" s="5"/>
      <c r="BS120" s="5"/>
      <c r="BT120" s="5"/>
      <c r="BU120" s="5">
        <f t="shared" si="665"/>
        <v>0</v>
      </c>
      <c r="BV120" s="5"/>
      <c r="BW120" s="5"/>
      <c r="BX120" s="5"/>
      <c r="BY120" s="5"/>
      <c r="BZ120" s="5">
        <f t="shared" si="666"/>
        <v>0</v>
      </c>
      <c r="CA120" s="5"/>
      <c r="CB120" s="5"/>
      <c r="CC120" s="5"/>
      <c r="CD120" s="5"/>
      <c r="CE120" s="5">
        <f t="shared" si="667"/>
        <v>0</v>
      </c>
      <c r="CF120" s="5"/>
      <c r="CG120" s="5"/>
      <c r="CH120" s="5"/>
      <c r="CI120" s="5"/>
      <c r="CJ120" s="5">
        <f t="shared" si="668"/>
        <v>0</v>
      </c>
      <c r="CK120" s="5"/>
      <c r="CL120" s="5"/>
      <c r="CM120" s="5"/>
      <c r="CO120" s="2">
        <f t="shared" si="455"/>
        <v>1290</v>
      </c>
      <c r="CP120" s="2">
        <f t="shared" si="645"/>
        <v>0</v>
      </c>
      <c r="CQ120" s="2">
        <f t="shared" si="645"/>
        <v>0</v>
      </c>
      <c r="CR120" s="2">
        <f t="shared" si="645"/>
        <v>0</v>
      </c>
      <c r="CS120" s="5">
        <f t="shared" si="410"/>
        <v>0</v>
      </c>
      <c r="CT120" s="17">
        <f t="shared" si="364"/>
        <v>0</v>
      </c>
      <c r="CV120" s="1">
        <f t="shared" si="480"/>
        <v>466</v>
      </c>
      <c r="CW120" s="17">
        <f t="shared" si="460"/>
        <v>0.13877307921381773</v>
      </c>
    </row>
    <row r="121" spans="1:101" x14ac:dyDescent="0.25">
      <c r="A121" s="36"/>
      <c r="B121" s="27">
        <f t="shared" si="650"/>
        <v>44405</v>
      </c>
      <c r="C121" s="5">
        <f t="shared" si="651"/>
        <v>429</v>
      </c>
      <c r="D121" s="5"/>
      <c r="E121" s="5"/>
      <c r="F121" s="5"/>
      <c r="G121" s="5"/>
      <c r="H121" s="5">
        <f t="shared" si="652"/>
        <v>436</v>
      </c>
      <c r="I121" s="5"/>
      <c r="J121" s="5"/>
      <c r="K121" s="5"/>
      <c r="L121" s="5"/>
      <c r="M121" s="5">
        <f t="shared" si="653"/>
        <v>425</v>
      </c>
      <c r="N121" s="5"/>
      <c r="O121" s="5"/>
      <c r="P121" s="5"/>
      <c r="Q121" s="5"/>
      <c r="R121" s="5">
        <f t="shared" si="654"/>
        <v>0</v>
      </c>
      <c r="S121" s="5"/>
      <c r="T121" s="5"/>
      <c r="U121" s="5"/>
      <c r="V121" s="5"/>
      <c r="W121" s="5">
        <f t="shared" si="655"/>
        <v>0</v>
      </c>
      <c r="X121" s="5"/>
      <c r="Y121" s="5"/>
      <c r="Z121" s="5"/>
      <c r="AA121" s="5"/>
      <c r="AB121" s="5">
        <f t="shared" si="656"/>
        <v>0</v>
      </c>
      <c r="AC121" s="5"/>
      <c r="AD121" s="5"/>
      <c r="AE121" s="5"/>
      <c r="AF121" s="5"/>
      <c r="AG121" s="5">
        <f t="shared" si="657"/>
        <v>0</v>
      </c>
      <c r="AH121" s="5"/>
      <c r="AI121" s="5"/>
      <c r="AJ121" s="5"/>
      <c r="AK121" s="5"/>
      <c r="AL121" s="5">
        <f t="shared" si="658"/>
        <v>0</v>
      </c>
      <c r="AM121" s="5"/>
      <c r="AN121" s="5"/>
      <c r="AO121" s="5"/>
      <c r="AP121" s="5"/>
      <c r="AQ121" s="5">
        <f t="shared" si="659"/>
        <v>0</v>
      </c>
      <c r="AR121" s="5"/>
      <c r="AS121" s="5"/>
      <c r="AT121" s="5"/>
      <c r="AU121" s="5"/>
      <c r="AV121" s="5">
        <f t="shared" si="660"/>
        <v>0</v>
      </c>
      <c r="AW121" s="5"/>
      <c r="AX121" s="5"/>
      <c r="AY121" s="5"/>
      <c r="AZ121" s="5"/>
      <c r="BA121" s="5">
        <f t="shared" si="661"/>
        <v>0</v>
      </c>
      <c r="BB121" s="5"/>
      <c r="BC121" s="5"/>
      <c r="BD121" s="5"/>
      <c r="BE121" s="5"/>
      <c r="BF121" s="5">
        <f t="shared" si="662"/>
        <v>0</v>
      </c>
      <c r="BG121" s="5"/>
      <c r="BH121" s="5"/>
      <c r="BI121" s="5"/>
      <c r="BJ121" s="5"/>
      <c r="BK121" s="5">
        <f t="shared" si="663"/>
        <v>0</v>
      </c>
      <c r="BL121" s="5"/>
      <c r="BM121" s="5"/>
      <c r="BN121" s="5"/>
      <c r="BO121" s="5"/>
      <c r="BP121" s="5">
        <f t="shared" si="664"/>
        <v>0</v>
      </c>
      <c r="BQ121" s="5"/>
      <c r="BR121" s="5"/>
      <c r="BS121" s="5"/>
      <c r="BT121" s="5"/>
      <c r="BU121" s="5">
        <f t="shared" si="665"/>
        <v>0</v>
      </c>
      <c r="BV121" s="5"/>
      <c r="BW121" s="5"/>
      <c r="BX121" s="5"/>
      <c r="BY121" s="5"/>
      <c r="BZ121" s="5">
        <f t="shared" si="666"/>
        <v>0</v>
      </c>
      <c r="CA121" s="5"/>
      <c r="CB121" s="5"/>
      <c r="CC121" s="5"/>
      <c r="CD121" s="5"/>
      <c r="CE121" s="5">
        <f t="shared" si="667"/>
        <v>0</v>
      </c>
      <c r="CF121" s="5"/>
      <c r="CG121" s="5"/>
      <c r="CH121" s="5"/>
      <c r="CI121" s="5"/>
      <c r="CJ121" s="5">
        <f t="shared" si="668"/>
        <v>0</v>
      </c>
      <c r="CK121" s="5"/>
      <c r="CL121" s="5"/>
      <c r="CM121" s="5"/>
      <c r="CO121" s="2">
        <f t="shared" si="455"/>
        <v>1290</v>
      </c>
      <c r="CP121" s="2">
        <f t="shared" si="645"/>
        <v>0</v>
      </c>
      <c r="CQ121" s="2">
        <f t="shared" si="645"/>
        <v>0</v>
      </c>
      <c r="CR121" s="2">
        <f t="shared" si="645"/>
        <v>0</v>
      </c>
      <c r="CS121" s="5">
        <f t="shared" si="410"/>
        <v>0</v>
      </c>
      <c r="CT121" s="17">
        <f t="shared" si="364"/>
        <v>0</v>
      </c>
      <c r="CV121" s="1">
        <f t="shared" si="480"/>
        <v>466</v>
      </c>
      <c r="CW121" s="17">
        <f t="shared" si="460"/>
        <v>0.13877307921381773</v>
      </c>
    </row>
    <row r="122" spans="1:101" ht="18.75" thickBot="1" x14ac:dyDescent="0.3">
      <c r="A122" s="37"/>
      <c r="B122" s="28">
        <f t="shared" si="650"/>
        <v>44406</v>
      </c>
      <c r="C122" s="6">
        <f t="shared" si="651"/>
        <v>429</v>
      </c>
      <c r="D122" s="6"/>
      <c r="E122" s="6"/>
      <c r="F122" s="6"/>
      <c r="G122" s="6"/>
      <c r="H122" s="6">
        <f t="shared" si="652"/>
        <v>436</v>
      </c>
      <c r="I122" s="6"/>
      <c r="J122" s="6"/>
      <c r="K122" s="6"/>
      <c r="L122" s="6"/>
      <c r="M122" s="6">
        <f t="shared" si="653"/>
        <v>425</v>
      </c>
      <c r="N122" s="6"/>
      <c r="O122" s="6"/>
      <c r="P122" s="6"/>
      <c r="Q122" s="6"/>
      <c r="R122" s="6">
        <f t="shared" si="654"/>
        <v>0</v>
      </c>
      <c r="S122" s="6"/>
      <c r="T122" s="6"/>
      <c r="U122" s="6"/>
      <c r="V122" s="6"/>
      <c r="W122" s="6">
        <f t="shared" si="655"/>
        <v>0</v>
      </c>
      <c r="X122" s="6"/>
      <c r="Y122" s="6"/>
      <c r="Z122" s="6"/>
      <c r="AA122" s="6"/>
      <c r="AB122" s="6">
        <f t="shared" si="656"/>
        <v>0</v>
      </c>
      <c r="AC122" s="6"/>
      <c r="AD122" s="6"/>
      <c r="AE122" s="6"/>
      <c r="AF122" s="6"/>
      <c r="AG122" s="6">
        <f t="shared" si="657"/>
        <v>0</v>
      </c>
      <c r="AH122" s="6"/>
      <c r="AI122" s="6"/>
      <c r="AJ122" s="6"/>
      <c r="AK122" s="6"/>
      <c r="AL122" s="6">
        <f t="shared" si="658"/>
        <v>0</v>
      </c>
      <c r="AM122" s="6"/>
      <c r="AN122" s="6"/>
      <c r="AO122" s="6"/>
      <c r="AP122" s="6"/>
      <c r="AQ122" s="6">
        <f t="shared" si="659"/>
        <v>0</v>
      </c>
      <c r="AR122" s="6"/>
      <c r="AS122" s="6"/>
      <c r="AT122" s="6"/>
      <c r="AU122" s="6"/>
      <c r="AV122" s="6">
        <f t="shared" si="660"/>
        <v>0</v>
      </c>
      <c r="AW122" s="6"/>
      <c r="AX122" s="6"/>
      <c r="AY122" s="6"/>
      <c r="AZ122" s="6"/>
      <c r="BA122" s="6">
        <f t="shared" si="661"/>
        <v>0</v>
      </c>
      <c r="BB122" s="6"/>
      <c r="BC122" s="6"/>
      <c r="BD122" s="6"/>
      <c r="BE122" s="6"/>
      <c r="BF122" s="6">
        <f t="shared" si="662"/>
        <v>0</v>
      </c>
      <c r="BG122" s="6"/>
      <c r="BH122" s="6"/>
      <c r="BI122" s="6"/>
      <c r="BJ122" s="6"/>
      <c r="BK122" s="6">
        <f t="shared" si="663"/>
        <v>0</v>
      </c>
      <c r="BL122" s="6"/>
      <c r="BM122" s="6"/>
      <c r="BN122" s="6"/>
      <c r="BO122" s="6"/>
      <c r="BP122" s="6">
        <f t="shared" si="664"/>
        <v>0</v>
      </c>
      <c r="BQ122" s="6"/>
      <c r="BR122" s="6"/>
      <c r="BS122" s="6"/>
      <c r="BT122" s="6"/>
      <c r="BU122" s="6">
        <f t="shared" si="665"/>
        <v>0</v>
      </c>
      <c r="BV122" s="6"/>
      <c r="BW122" s="6"/>
      <c r="BX122" s="6"/>
      <c r="BY122" s="6"/>
      <c r="BZ122" s="6">
        <f t="shared" si="666"/>
        <v>0</v>
      </c>
      <c r="CA122" s="6"/>
      <c r="CB122" s="6"/>
      <c r="CC122" s="6"/>
      <c r="CD122" s="6"/>
      <c r="CE122" s="6">
        <f t="shared" si="667"/>
        <v>0</v>
      </c>
      <c r="CF122" s="6"/>
      <c r="CG122" s="6"/>
      <c r="CH122" s="6"/>
      <c r="CI122" s="6"/>
      <c r="CJ122" s="6">
        <f t="shared" si="668"/>
        <v>0</v>
      </c>
      <c r="CK122" s="6"/>
      <c r="CL122" s="6"/>
      <c r="CM122" s="6"/>
      <c r="CO122" s="2">
        <f t="shared" si="455"/>
        <v>1290</v>
      </c>
      <c r="CP122" s="2">
        <f t="shared" si="645"/>
        <v>0</v>
      </c>
      <c r="CQ122" s="2">
        <f t="shared" si="645"/>
        <v>0</v>
      </c>
      <c r="CR122" s="2">
        <f t="shared" si="645"/>
        <v>0</v>
      </c>
      <c r="CS122" s="5">
        <f t="shared" si="410"/>
        <v>0</v>
      </c>
      <c r="CT122" s="17">
        <f t="shared" si="364"/>
        <v>0</v>
      </c>
      <c r="CV122" s="1">
        <f t="shared" si="480"/>
        <v>466</v>
      </c>
      <c r="CW122" s="17">
        <f t="shared" si="460"/>
        <v>0.13877307921381773</v>
      </c>
    </row>
    <row r="123" spans="1:101" ht="18.75" thickTop="1" x14ac:dyDescent="0.25">
      <c r="B123" s="29"/>
      <c r="CO123" s="2"/>
      <c r="CP123" s="12">
        <f t="shared" ref="CP123:CR123" si="670">SUM(CP116:CP122)</f>
        <v>0</v>
      </c>
      <c r="CQ123" s="12">
        <f t="shared" si="670"/>
        <v>289</v>
      </c>
      <c r="CR123" s="12">
        <f t="shared" si="670"/>
        <v>0</v>
      </c>
      <c r="CS123" s="24"/>
      <c r="CT123" s="18">
        <f t="shared" ref="CT123" si="671">((CP123+CQ123+CR123)/$CO$4)</f>
        <v>8.6063132817153068E-2</v>
      </c>
    </row>
    <row r="124" spans="1:101" x14ac:dyDescent="0.25">
      <c r="A124" s="35">
        <v>16</v>
      </c>
      <c r="B124" s="26">
        <f t="shared" ref="B124" si="672">B122+1</f>
        <v>44407</v>
      </c>
      <c r="C124" s="4">
        <f t="shared" ref="C124" si="673">C122-D122-E122-F122</f>
        <v>429</v>
      </c>
      <c r="D124" s="4"/>
      <c r="E124" s="4"/>
      <c r="F124" s="4"/>
      <c r="G124" s="4"/>
      <c r="H124" s="4">
        <f t="shared" ref="H124" si="674">H122-I122-J122-K122</f>
        <v>436</v>
      </c>
      <c r="I124" s="4"/>
      <c r="J124" s="4"/>
      <c r="K124" s="4"/>
      <c r="L124" s="4"/>
      <c r="M124" s="4">
        <f t="shared" ref="M124" si="675">M122-N122-O122-P122</f>
        <v>425</v>
      </c>
      <c r="N124" s="4"/>
      <c r="O124" s="4"/>
      <c r="P124" s="4"/>
      <c r="Q124" s="4"/>
      <c r="R124" s="4">
        <f t="shared" ref="R124" si="676">R122-S122-T122-U122</f>
        <v>0</v>
      </c>
      <c r="S124" s="4"/>
      <c r="T124" s="4"/>
      <c r="U124" s="4"/>
      <c r="V124" s="4"/>
      <c r="W124" s="4">
        <f t="shared" ref="W124" si="677">W122-X122-Y122-Z122</f>
        <v>0</v>
      </c>
      <c r="X124" s="4"/>
      <c r="Y124" s="4"/>
      <c r="Z124" s="4"/>
      <c r="AA124" s="4"/>
      <c r="AB124" s="4">
        <f t="shared" ref="AB124" si="678">AB122-AC122-AD122-AE122</f>
        <v>0</v>
      </c>
      <c r="AC124" s="4"/>
      <c r="AD124" s="4"/>
      <c r="AE124" s="4"/>
      <c r="AF124" s="4"/>
      <c r="AG124" s="4">
        <f t="shared" ref="AG124" si="679">AG122-AH122-AI122-AJ122</f>
        <v>0</v>
      </c>
      <c r="AH124" s="4"/>
      <c r="AI124" s="4"/>
      <c r="AJ124" s="4"/>
      <c r="AK124" s="4"/>
      <c r="AL124" s="4">
        <f t="shared" ref="AL124" si="680">AL122-AM122-AN122-AO122</f>
        <v>0</v>
      </c>
      <c r="AM124" s="4"/>
      <c r="AN124" s="4"/>
      <c r="AO124" s="4"/>
      <c r="AP124" s="4"/>
      <c r="AQ124" s="4">
        <f t="shared" ref="AQ124" si="681">AQ122-AR122-AS122-AT122</f>
        <v>0</v>
      </c>
      <c r="AR124" s="4"/>
      <c r="AS124" s="4"/>
      <c r="AT124" s="4"/>
      <c r="AU124" s="4"/>
      <c r="AV124" s="4">
        <f t="shared" ref="AV124" si="682">AV122-AW122-AX122-AY122</f>
        <v>0</v>
      </c>
      <c r="AW124" s="4"/>
      <c r="AX124" s="4"/>
      <c r="AY124" s="4"/>
      <c r="AZ124" s="4"/>
      <c r="BA124" s="4">
        <f t="shared" ref="BA124" si="683">BA122-BB122-BC122-BD122</f>
        <v>0</v>
      </c>
      <c r="BB124" s="4"/>
      <c r="BC124" s="4"/>
      <c r="BD124" s="4"/>
      <c r="BE124" s="4"/>
      <c r="BF124" s="4">
        <f t="shared" ref="BF124" si="684">BF122-BG122-BH122-BI122</f>
        <v>0</v>
      </c>
      <c r="BG124" s="4"/>
      <c r="BH124" s="4"/>
      <c r="BI124" s="4"/>
      <c r="BJ124" s="4"/>
      <c r="BK124" s="4">
        <f t="shared" ref="BK124" si="685">BK122-BL122-BM122-BN122</f>
        <v>0</v>
      </c>
      <c r="BL124" s="4"/>
      <c r="BM124" s="4"/>
      <c r="BN124" s="4"/>
      <c r="BO124" s="4"/>
      <c r="BP124" s="4">
        <f t="shared" ref="BP124" si="686">BP122-BQ122-BR122-BS122</f>
        <v>0</v>
      </c>
      <c r="BQ124" s="4"/>
      <c r="BR124" s="4"/>
      <c r="BS124" s="4"/>
      <c r="BT124" s="4"/>
      <c r="BU124" s="4">
        <f t="shared" ref="BU124" si="687">BU122-BV122-BW122-BX122</f>
        <v>0</v>
      </c>
      <c r="BV124" s="4"/>
      <c r="BW124" s="4"/>
      <c r="BX124" s="4"/>
      <c r="BY124" s="4"/>
      <c r="BZ124" s="4">
        <f t="shared" ref="BZ124" si="688">BZ122-CA122-CB122-CC122</f>
        <v>0</v>
      </c>
      <c r="CA124" s="4"/>
      <c r="CB124" s="4"/>
      <c r="CC124" s="4"/>
      <c r="CD124" s="4"/>
      <c r="CE124" s="4">
        <f t="shared" ref="CE124" si="689">CE122-CF122-CG122-CH122</f>
        <v>0</v>
      </c>
      <c r="CF124" s="4"/>
      <c r="CG124" s="4"/>
      <c r="CH124" s="4"/>
      <c r="CI124" s="4"/>
      <c r="CJ124" s="4">
        <f t="shared" ref="CJ124" si="690">CJ122-CK122-CL122-CM122</f>
        <v>0</v>
      </c>
      <c r="CK124" s="4"/>
      <c r="CL124" s="4"/>
      <c r="CM124" s="4"/>
      <c r="CO124" s="2">
        <f t="shared" ref="CO124" si="691">SUM(C124,H124,M124,R124,W124,AB124,AG124,AL124,AQ124,AV124,BA124,BF124,BK124,BP124,CJ124)</f>
        <v>1290</v>
      </c>
      <c r="CP124" s="2">
        <f t="shared" ref="CP124:CR130" si="692">SUM(D124,I124,N124,S124,X124,AC124,AH124,AM124,AR124,AW124,BB124,BG124,BL124,BQ124,CK124)</f>
        <v>0</v>
      </c>
      <c r="CQ124" s="2">
        <f t="shared" si="692"/>
        <v>0</v>
      </c>
      <c r="CR124" s="2">
        <f t="shared" si="692"/>
        <v>0</v>
      </c>
      <c r="CS124" s="5">
        <f t="shared" ref="CS124" si="693">SUM(CP124:CR124)</f>
        <v>0</v>
      </c>
      <c r="CT124" s="17">
        <f t="shared" ref="CT124" si="694">((CP124+CQ124+CR124)/CO124)</f>
        <v>0</v>
      </c>
      <c r="CV124" s="1">
        <f t="shared" ref="CV124" si="695">CV122+CS124</f>
        <v>466</v>
      </c>
      <c r="CW124" s="17">
        <f t="shared" ref="CW124" si="696">CV124/$CO$4</f>
        <v>0.13877307921381773</v>
      </c>
    </row>
    <row r="125" spans="1:101" x14ac:dyDescent="0.25">
      <c r="A125" s="36"/>
      <c r="B125" s="27">
        <f t="shared" ref="B125:B130" si="697">B124+1</f>
        <v>44408</v>
      </c>
      <c r="C125" s="5">
        <f t="shared" ref="C125:C130" si="698">C124-D124-E124-F124</f>
        <v>429</v>
      </c>
      <c r="D125" s="5"/>
      <c r="E125" s="5"/>
      <c r="F125" s="5"/>
      <c r="G125" s="5"/>
      <c r="H125" s="5">
        <f t="shared" ref="H125:H130" si="699">H124-I124-J124-K124</f>
        <v>436</v>
      </c>
      <c r="I125" s="5"/>
      <c r="J125" s="5"/>
      <c r="K125" s="5"/>
      <c r="L125" s="5"/>
      <c r="M125" s="5">
        <f t="shared" ref="M125:M130" si="700">M124-N124-O124-P124</f>
        <v>425</v>
      </c>
      <c r="N125" s="5"/>
      <c r="O125" s="5"/>
      <c r="P125" s="5"/>
      <c r="Q125" s="5"/>
      <c r="R125" s="5">
        <f t="shared" ref="R125:R130" si="701">R124-S124-T124-U124</f>
        <v>0</v>
      </c>
      <c r="S125" s="5"/>
      <c r="T125" s="5"/>
      <c r="U125" s="5"/>
      <c r="V125" s="5"/>
      <c r="W125" s="5">
        <f t="shared" ref="W125:W130" si="702">W124-X124-Y124-Z124</f>
        <v>0</v>
      </c>
      <c r="X125" s="5"/>
      <c r="Y125" s="5"/>
      <c r="Z125" s="5"/>
      <c r="AA125" s="5"/>
      <c r="AB125" s="5">
        <f t="shared" ref="AB125:AB130" si="703">AB124-AC124-AD124-AE124</f>
        <v>0</v>
      </c>
      <c r="AC125" s="5"/>
      <c r="AD125" s="5"/>
      <c r="AE125" s="5"/>
      <c r="AF125" s="5"/>
      <c r="AG125" s="5">
        <f t="shared" ref="AG125:AG130" si="704">AG124-AH124-AI124-AJ124</f>
        <v>0</v>
      </c>
      <c r="AH125" s="5"/>
      <c r="AI125" s="5"/>
      <c r="AJ125" s="5"/>
      <c r="AK125" s="5"/>
      <c r="AL125" s="5">
        <f t="shared" ref="AL125:AL130" si="705">AL124-AM124-AN124-AO124</f>
        <v>0</v>
      </c>
      <c r="AM125" s="5"/>
      <c r="AN125" s="5"/>
      <c r="AO125" s="5"/>
      <c r="AP125" s="5"/>
      <c r="AQ125" s="5">
        <f t="shared" ref="AQ125:AQ130" si="706">AQ124-AR124-AS124-AT124</f>
        <v>0</v>
      </c>
      <c r="AR125" s="5"/>
      <c r="AS125" s="5"/>
      <c r="AT125" s="5"/>
      <c r="AU125" s="5"/>
      <c r="AV125" s="5">
        <f t="shared" ref="AV125:AV130" si="707">AV124-AW124-AX124-AY124</f>
        <v>0</v>
      </c>
      <c r="AW125" s="5"/>
      <c r="AX125" s="5"/>
      <c r="AY125" s="5"/>
      <c r="AZ125" s="5"/>
      <c r="BA125" s="5">
        <f t="shared" ref="BA125:BA130" si="708">BA124-BB124-BC124-BD124</f>
        <v>0</v>
      </c>
      <c r="BB125" s="5"/>
      <c r="BC125" s="5"/>
      <c r="BD125" s="5"/>
      <c r="BE125" s="5"/>
      <c r="BF125" s="5">
        <f t="shared" ref="BF125:BF130" si="709">BF124-BG124-BH124-BI124</f>
        <v>0</v>
      </c>
      <c r="BG125" s="5"/>
      <c r="BH125" s="5"/>
      <c r="BI125" s="5"/>
      <c r="BJ125" s="5"/>
      <c r="BK125" s="5">
        <f t="shared" ref="BK125:BK130" si="710">BK124-BL124-BM124-BN124</f>
        <v>0</v>
      </c>
      <c r="BL125" s="5"/>
      <c r="BM125" s="5"/>
      <c r="BN125" s="5"/>
      <c r="BO125" s="5"/>
      <c r="BP125" s="5">
        <f t="shared" ref="BP125:BP130" si="711">BP124-BQ124-BR124-BS124</f>
        <v>0</v>
      </c>
      <c r="BQ125" s="5"/>
      <c r="BR125" s="5"/>
      <c r="BS125" s="5"/>
      <c r="BT125" s="5"/>
      <c r="BU125" s="5">
        <f t="shared" ref="BU125:BU130" si="712">BU124-BV124-BW124-BX124</f>
        <v>0</v>
      </c>
      <c r="BV125" s="5"/>
      <c r="BW125" s="5"/>
      <c r="BX125" s="5"/>
      <c r="BY125" s="5"/>
      <c r="BZ125" s="5">
        <f t="shared" ref="BZ125:BZ130" si="713">BZ124-CA124-CB124-CC124</f>
        <v>0</v>
      </c>
      <c r="CA125" s="5"/>
      <c r="CB125" s="5"/>
      <c r="CC125" s="5"/>
      <c r="CD125" s="5"/>
      <c r="CE125" s="5">
        <f t="shared" ref="CE125:CE130" si="714">CE124-CF124-CG124-CH124</f>
        <v>0</v>
      </c>
      <c r="CF125" s="5"/>
      <c r="CG125" s="5"/>
      <c r="CH125" s="5"/>
      <c r="CI125" s="5"/>
      <c r="CJ125" s="5">
        <f t="shared" ref="CJ125:CJ130" si="715">CJ124-CK124-CL124-CM124</f>
        <v>0</v>
      </c>
      <c r="CK125" s="5"/>
      <c r="CL125" s="5"/>
      <c r="CM125" s="5"/>
      <c r="CO125" s="2">
        <f t="shared" si="455"/>
        <v>1290</v>
      </c>
      <c r="CP125" s="2">
        <f t="shared" si="692"/>
        <v>0</v>
      </c>
      <c r="CQ125" s="2">
        <f t="shared" si="692"/>
        <v>0</v>
      </c>
      <c r="CR125" s="2">
        <f t="shared" si="692"/>
        <v>0</v>
      </c>
      <c r="CS125" s="5">
        <f t="shared" si="410"/>
        <v>0</v>
      </c>
      <c r="CT125" s="17">
        <f t="shared" si="364"/>
        <v>0</v>
      </c>
      <c r="CV125" s="1">
        <f t="shared" ref="CV125" si="716">CV124+CS125</f>
        <v>466</v>
      </c>
      <c r="CW125" s="17">
        <f t="shared" si="460"/>
        <v>0.13877307921381773</v>
      </c>
    </row>
    <row r="126" spans="1:101" x14ac:dyDescent="0.25">
      <c r="A126" s="36"/>
      <c r="B126" s="27">
        <f t="shared" si="697"/>
        <v>44409</v>
      </c>
      <c r="C126" s="5">
        <f t="shared" si="698"/>
        <v>429</v>
      </c>
      <c r="D126" s="5"/>
      <c r="E126" s="5"/>
      <c r="F126" s="5"/>
      <c r="G126" s="5"/>
      <c r="H126" s="5">
        <f t="shared" si="699"/>
        <v>436</v>
      </c>
      <c r="I126" s="5"/>
      <c r="J126" s="5"/>
      <c r="K126" s="5"/>
      <c r="L126" s="5"/>
      <c r="M126" s="5">
        <f t="shared" si="700"/>
        <v>425</v>
      </c>
      <c r="N126" s="5"/>
      <c r="O126" s="5"/>
      <c r="P126" s="5"/>
      <c r="Q126" s="5"/>
      <c r="R126" s="5">
        <f t="shared" si="701"/>
        <v>0</v>
      </c>
      <c r="S126" s="5"/>
      <c r="T126" s="5"/>
      <c r="U126" s="5"/>
      <c r="V126" s="5"/>
      <c r="W126" s="5">
        <f t="shared" si="702"/>
        <v>0</v>
      </c>
      <c r="X126" s="5"/>
      <c r="Y126" s="5"/>
      <c r="Z126" s="5"/>
      <c r="AA126" s="5"/>
      <c r="AB126" s="5">
        <f t="shared" si="703"/>
        <v>0</v>
      </c>
      <c r="AC126" s="5"/>
      <c r="AD126" s="5"/>
      <c r="AE126" s="5"/>
      <c r="AF126" s="5"/>
      <c r="AG126" s="5">
        <f t="shared" si="704"/>
        <v>0</v>
      </c>
      <c r="AH126" s="5"/>
      <c r="AI126" s="5"/>
      <c r="AJ126" s="5"/>
      <c r="AK126" s="5"/>
      <c r="AL126" s="5">
        <f t="shared" si="705"/>
        <v>0</v>
      </c>
      <c r="AM126" s="5"/>
      <c r="AN126" s="5"/>
      <c r="AO126" s="5"/>
      <c r="AP126" s="5"/>
      <c r="AQ126" s="5">
        <f t="shared" si="706"/>
        <v>0</v>
      </c>
      <c r="AR126" s="5"/>
      <c r="AS126" s="5"/>
      <c r="AT126" s="5"/>
      <c r="AU126" s="5"/>
      <c r="AV126" s="5">
        <f t="shared" si="707"/>
        <v>0</v>
      </c>
      <c r="AW126" s="5"/>
      <c r="AX126" s="5"/>
      <c r="AY126" s="5"/>
      <c r="AZ126" s="5"/>
      <c r="BA126" s="5">
        <f t="shared" si="708"/>
        <v>0</v>
      </c>
      <c r="BB126" s="5"/>
      <c r="BC126" s="5"/>
      <c r="BD126" s="5"/>
      <c r="BE126" s="5"/>
      <c r="BF126" s="5">
        <f t="shared" si="709"/>
        <v>0</v>
      </c>
      <c r="BG126" s="5"/>
      <c r="BH126" s="5"/>
      <c r="BI126" s="5"/>
      <c r="BJ126" s="5"/>
      <c r="BK126" s="5">
        <f t="shared" si="710"/>
        <v>0</v>
      </c>
      <c r="BL126" s="5"/>
      <c r="BM126" s="5"/>
      <c r="BN126" s="5"/>
      <c r="BO126" s="5"/>
      <c r="BP126" s="5">
        <f t="shared" si="711"/>
        <v>0</v>
      </c>
      <c r="BQ126" s="5"/>
      <c r="BR126" s="5"/>
      <c r="BS126" s="5"/>
      <c r="BT126" s="5"/>
      <c r="BU126" s="5">
        <f t="shared" si="712"/>
        <v>0</v>
      </c>
      <c r="BV126" s="5"/>
      <c r="BW126" s="5"/>
      <c r="BX126" s="5"/>
      <c r="BY126" s="5"/>
      <c r="BZ126" s="5">
        <f t="shared" si="713"/>
        <v>0</v>
      </c>
      <c r="CA126" s="5"/>
      <c r="CB126" s="5"/>
      <c r="CC126" s="5"/>
      <c r="CD126" s="5"/>
      <c r="CE126" s="5">
        <f t="shared" si="714"/>
        <v>0</v>
      </c>
      <c r="CF126" s="5"/>
      <c r="CG126" s="5"/>
      <c r="CH126" s="5"/>
      <c r="CI126" s="5"/>
      <c r="CJ126" s="5">
        <f t="shared" si="715"/>
        <v>0</v>
      </c>
      <c r="CK126" s="5"/>
      <c r="CL126" s="5"/>
      <c r="CM126" s="5"/>
      <c r="CO126" s="2">
        <f t="shared" si="455"/>
        <v>1290</v>
      </c>
      <c r="CP126" s="2">
        <f t="shared" si="692"/>
        <v>0</v>
      </c>
      <c r="CQ126" s="2">
        <f t="shared" si="692"/>
        <v>0</v>
      </c>
      <c r="CR126" s="2">
        <f t="shared" si="692"/>
        <v>0</v>
      </c>
      <c r="CS126" s="5">
        <f t="shared" si="410"/>
        <v>0</v>
      </c>
      <c r="CT126" s="17">
        <f t="shared" si="364"/>
        <v>0</v>
      </c>
      <c r="CV126" s="1">
        <f t="shared" si="480"/>
        <v>466</v>
      </c>
      <c r="CW126" s="17">
        <f t="shared" si="460"/>
        <v>0.13877307921381773</v>
      </c>
    </row>
    <row r="127" spans="1:101" x14ac:dyDescent="0.25">
      <c r="A127" s="36"/>
      <c r="B127" s="27">
        <f t="shared" si="697"/>
        <v>44410</v>
      </c>
      <c r="C127" s="5">
        <f t="shared" si="698"/>
        <v>429</v>
      </c>
      <c r="D127" s="5"/>
      <c r="E127" s="5"/>
      <c r="F127" s="5"/>
      <c r="G127" s="5"/>
      <c r="H127" s="5">
        <f t="shared" si="699"/>
        <v>436</v>
      </c>
      <c r="I127" s="5"/>
      <c r="J127" s="5"/>
      <c r="K127" s="5"/>
      <c r="L127" s="5"/>
      <c r="M127" s="5">
        <f t="shared" si="700"/>
        <v>425</v>
      </c>
      <c r="N127" s="5"/>
      <c r="O127" s="5"/>
      <c r="P127" s="5"/>
      <c r="Q127" s="5"/>
      <c r="R127" s="5">
        <f t="shared" si="701"/>
        <v>0</v>
      </c>
      <c r="S127" s="5"/>
      <c r="T127" s="5"/>
      <c r="U127" s="5"/>
      <c r="V127" s="5"/>
      <c r="W127" s="5">
        <f t="shared" si="702"/>
        <v>0</v>
      </c>
      <c r="X127" s="5"/>
      <c r="Y127" s="5"/>
      <c r="Z127" s="5"/>
      <c r="AA127" s="5"/>
      <c r="AB127" s="5">
        <f t="shared" si="703"/>
        <v>0</v>
      </c>
      <c r="AC127" s="5"/>
      <c r="AD127" s="5"/>
      <c r="AE127" s="5"/>
      <c r="AF127" s="5"/>
      <c r="AG127" s="5">
        <f t="shared" si="704"/>
        <v>0</v>
      </c>
      <c r="AH127" s="5"/>
      <c r="AI127" s="5"/>
      <c r="AJ127" s="5"/>
      <c r="AK127" s="5"/>
      <c r="AL127" s="5">
        <f t="shared" si="705"/>
        <v>0</v>
      </c>
      <c r="AM127" s="5"/>
      <c r="AN127" s="5"/>
      <c r="AO127" s="5"/>
      <c r="AP127" s="5"/>
      <c r="AQ127" s="5">
        <f t="shared" si="706"/>
        <v>0</v>
      </c>
      <c r="AR127" s="5"/>
      <c r="AS127" s="5"/>
      <c r="AT127" s="5"/>
      <c r="AU127" s="5"/>
      <c r="AV127" s="5">
        <f t="shared" si="707"/>
        <v>0</v>
      </c>
      <c r="AW127" s="5"/>
      <c r="AX127" s="5"/>
      <c r="AY127" s="5"/>
      <c r="AZ127" s="5"/>
      <c r="BA127" s="5">
        <f t="shared" si="708"/>
        <v>0</v>
      </c>
      <c r="BB127" s="5"/>
      <c r="BC127" s="5"/>
      <c r="BD127" s="5"/>
      <c r="BE127" s="5"/>
      <c r="BF127" s="5">
        <f t="shared" si="709"/>
        <v>0</v>
      </c>
      <c r="BG127" s="5"/>
      <c r="BH127" s="5"/>
      <c r="BI127" s="5"/>
      <c r="BJ127" s="5"/>
      <c r="BK127" s="5">
        <f t="shared" si="710"/>
        <v>0</v>
      </c>
      <c r="BL127" s="5"/>
      <c r="BM127" s="5"/>
      <c r="BN127" s="5"/>
      <c r="BO127" s="5"/>
      <c r="BP127" s="5">
        <f t="shared" si="711"/>
        <v>0</v>
      </c>
      <c r="BQ127" s="5"/>
      <c r="BR127" s="5"/>
      <c r="BS127" s="5"/>
      <c r="BT127" s="5"/>
      <c r="BU127" s="5">
        <f t="shared" si="712"/>
        <v>0</v>
      </c>
      <c r="BV127" s="5"/>
      <c r="BW127" s="5"/>
      <c r="BX127" s="5"/>
      <c r="BY127" s="5"/>
      <c r="BZ127" s="5">
        <f t="shared" si="713"/>
        <v>0</v>
      </c>
      <c r="CA127" s="5"/>
      <c r="CB127" s="5"/>
      <c r="CC127" s="5"/>
      <c r="CD127" s="5"/>
      <c r="CE127" s="5">
        <f t="shared" si="714"/>
        <v>0</v>
      </c>
      <c r="CF127" s="5"/>
      <c r="CG127" s="5"/>
      <c r="CH127" s="5"/>
      <c r="CI127" s="5"/>
      <c r="CJ127" s="5">
        <f t="shared" si="715"/>
        <v>0</v>
      </c>
      <c r="CK127" s="5"/>
      <c r="CL127" s="5"/>
      <c r="CM127" s="5"/>
      <c r="CO127" s="2">
        <f t="shared" si="455"/>
        <v>1290</v>
      </c>
      <c r="CP127" s="2">
        <f t="shared" si="692"/>
        <v>0</v>
      </c>
      <c r="CQ127" s="2">
        <f t="shared" si="692"/>
        <v>0</v>
      </c>
      <c r="CR127" s="2">
        <f t="shared" si="692"/>
        <v>0</v>
      </c>
      <c r="CS127" s="5">
        <f t="shared" si="410"/>
        <v>0</v>
      </c>
      <c r="CT127" s="17">
        <f t="shared" si="364"/>
        <v>0</v>
      </c>
      <c r="CV127" s="1">
        <f t="shared" si="480"/>
        <v>466</v>
      </c>
      <c r="CW127" s="17">
        <f t="shared" si="460"/>
        <v>0.13877307921381773</v>
      </c>
    </row>
    <row r="128" spans="1:101" x14ac:dyDescent="0.25">
      <c r="A128" s="36"/>
      <c r="B128" s="27">
        <f t="shared" si="697"/>
        <v>44411</v>
      </c>
      <c r="C128" s="5">
        <f t="shared" si="698"/>
        <v>429</v>
      </c>
      <c r="D128" s="5"/>
      <c r="E128" s="5"/>
      <c r="F128" s="5"/>
      <c r="G128" s="5"/>
      <c r="H128" s="5">
        <f t="shared" si="699"/>
        <v>436</v>
      </c>
      <c r="I128" s="5"/>
      <c r="J128" s="5"/>
      <c r="K128" s="5"/>
      <c r="L128" s="5"/>
      <c r="M128" s="5">
        <f t="shared" si="700"/>
        <v>425</v>
      </c>
      <c r="N128" s="5"/>
      <c r="O128" s="5"/>
      <c r="P128" s="5"/>
      <c r="Q128" s="5"/>
      <c r="R128" s="5">
        <f t="shared" si="701"/>
        <v>0</v>
      </c>
      <c r="S128" s="5"/>
      <c r="T128" s="5"/>
      <c r="U128" s="5"/>
      <c r="V128" s="5"/>
      <c r="W128" s="5">
        <f t="shared" si="702"/>
        <v>0</v>
      </c>
      <c r="X128" s="5"/>
      <c r="Y128" s="5"/>
      <c r="Z128" s="5"/>
      <c r="AA128" s="5"/>
      <c r="AB128" s="5">
        <f t="shared" si="703"/>
        <v>0</v>
      </c>
      <c r="AC128" s="5"/>
      <c r="AD128" s="5"/>
      <c r="AE128" s="5"/>
      <c r="AF128" s="5"/>
      <c r="AG128" s="5">
        <f t="shared" si="704"/>
        <v>0</v>
      </c>
      <c r="AH128" s="5"/>
      <c r="AI128" s="5"/>
      <c r="AJ128" s="5"/>
      <c r="AK128" s="5"/>
      <c r="AL128" s="5">
        <f t="shared" si="705"/>
        <v>0</v>
      </c>
      <c r="AM128" s="5"/>
      <c r="AN128" s="5"/>
      <c r="AO128" s="5"/>
      <c r="AP128" s="5"/>
      <c r="AQ128" s="5">
        <f t="shared" si="706"/>
        <v>0</v>
      </c>
      <c r="AR128" s="5"/>
      <c r="AS128" s="5"/>
      <c r="AT128" s="5"/>
      <c r="AU128" s="5"/>
      <c r="AV128" s="5">
        <f t="shared" si="707"/>
        <v>0</v>
      </c>
      <c r="AW128" s="5"/>
      <c r="AX128" s="5"/>
      <c r="AY128" s="5"/>
      <c r="AZ128" s="5"/>
      <c r="BA128" s="5">
        <f t="shared" si="708"/>
        <v>0</v>
      </c>
      <c r="BB128" s="5"/>
      <c r="BC128" s="5"/>
      <c r="BD128" s="5"/>
      <c r="BE128" s="5"/>
      <c r="BF128" s="5">
        <f t="shared" si="709"/>
        <v>0</v>
      </c>
      <c r="BG128" s="5"/>
      <c r="BH128" s="5"/>
      <c r="BI128" s="5"/>
      <c r="BJ128" s="5"/>
      <c r="BK128" s="5">
        <f t="shared" si="710"/>
        <v>0</v>
      </c>
      <c r="BL128" s="5"/>
      <c r="BM128" s="5"/>
      <c r="BN128" s="5"/>
      <c r="BO128" s="5"/>
      <c r="BP128" s="5">
        <f t="shared" si="711"/>
        <v>0</v>
      </c>
      <c r="BQ128" s="5"/>
      <c r="BR128" s="5"/>
      <c r="BS128" s="5"/>
      <c r="BT128" s="5"/>
      <c r="BU128" s="5">
        <f t="shared" si="712"/>
        <v>0</v>
      </c>
      <c r="BV128" s="5"/>
      <c r="BW128" s="5"/>
      <c r="BX128" s="5"/>
      <c r="BY128" s="5"/>
      <c r="BZ128" s="5">
        <f t="shared" si="713"/>
        <v>0</v>
      </c>
      <c r="CA128" s="5"/>
      <c r="CB128" s="5"/>
      <c r="CC128" s="5"/>
      <c r="CD128" s="5"/>
      <c r="CE128" s="5">
        <f t="shared" si="714"/>
        <v>0</v>
      </c>
      <c r="CF128" s="5"/>
      <c r="CG128" s="5"/>
      <c r="CH128" s="5"/>
      <c r="CI128" s="5"/>
      <c r="CJ128" s="5">
        <f t="shared" si="715"/>
        <v>0</v>
      </c>
      <c r="CK128" s="5"/>
      <c r="CL128" s="5"/>
      <c r="CM128" s="5"/>
      <c r="CO128" s="2">
        <f t="shared" si="455"/>
        <v>1290</v>
      </c>
      <c r="CP128" s="2">
        <f t="shared" si="692"/>
        <v>0</v>
      </c>
      <c r="CQ128" s="2">
        <f t="shared" si="692"/>
        <v>0</v>
      </c>
      <c r="CR128" s="2">
        <f t="shared" si="692"/>
        <v>0</v>
      </c>
      <c r="CS128" s="5">
        <f t="shared" si="410"/>
        <v>0</v>
      </c>
      <c r="CT128" s="17">
        <f t="shared" si="364"/>
        <v>0</v>
      </c>
      <c r="CV128" s="1">
        <f t="shared" si="480"/>
        <v>466</v>
      </c>
      <c r="CW128" s="17">
        <f t="shared" si="460"/>
        <v>0.13877307921381773</v>
      </c>
    </row>
    <row r="129" spans="1:101" x14ac:dyDescent="0.25">
      <c r="A129" s="36"/>
      <c r="B129" s="27">
        <f t="shared" si="697"/>
        <v>44412</v>
      </c>
      <c r="C129" s="5">
        <f t="shared" si="698"/>
        <v>429</v>
      </c>
      <c r="D129" s="5"/>
      <c r="E129" s="5"/>
      <c r="F129" s="5"/>
      <c r="G129" s="5"/>
      <c r="H129" s="5">
        <f t="shared" si="699"/>
        <v>436</v>
      </c>
      <c r="I129" s="5"/>
      <c r="J129" s="5"/>
      <c r="K129" s="5"/>
      <c r="L129" s="5"/>
      <c r="M129" s="5">
        <f t="shared" si="700"/>
        <v>425</v>
      </c>
      <c r="N129" s="5"/>
      <c r="O129" s="5"/>
      <c r="P129" s="5"/>
      <c r="Q129" s="5"/>
      <c r="R129" s="5">
        <f t="shared" si="701"/>
        <v>0</v>
      </c>
      <c r="S129" s="5"/>
      <c r="T129" s="5"/>
      <c r="U129" s="5"/>
      <c r="V129" s="5"/>
      <c r="W129" s="5">
        <f t="shared" si="702"/>
        <v>0</v>
      </c>
      <c r="X129" s="5"/>
      <c r="Y129" s="5"/>
      <c r="Z129" s="5"/>
      <c r="AA129" s="5"/>
      <c r="AB129" s="5">
        <f t="shared" si="703"/>
        <v>0</v>
      </c>
      <c r="AC129" s="5"/>
      <c r="AD129" s="5"/>
      <c r="AE129" s="5"/>
      <c r="AF129" s="5"/>
      <c r="AG129" s="5">
        <f t="shared" si="704"/>
        <v>0</v>
      </c>
      <c r="AH129" s="5"/>
      <c r="AI129" s="5"/>
      <c r="AJ129" s="5"/>
      <c r="AK129" s="5"/>
      <c r="AL129" s="5">
        <f t="shared" si="705"/>
        <v>0</v>
      </c>
      <c r="AM129" s="5"/>
      <c r="AN129" s="5"/>
      <c r="AO129" s="5"/>
      <c r="AP129" s="5"/>
      <c r="AQ129" s="5">
        <f t="shared" si="706"/>
        <v>0</v>
      </c>
      <c r="AR129" s="5"/>
      <c r="AS129" s="5"/>
      <c r="AT129" s="5"/>
      <c r="AU129" s="5"/>
      <c r="AV129" s="5">
        <f t="shared" si="707"/>
        <v>0</v>
      </c>
      <c r="AW129" s="5"/>
      <c r="AX129" s="5"/>
      <c r="AY129" s="5"/>
      <c r="AZ129" s="5"/>
      <c r="BA129" s="5">
        <f t="shared" si="708"/>
        <v>0</v>
      </c>
      <c r="BB129" s="5"/>
      <c r="BC129" s="5"/>
      <c r="BD129" s="5"/>
      <c r="BE129" s="5"/>
      <c r="BF129" s="5">
        <f t="shared" si="709"/>
        <v>0</v>
      </c>
      <c r="BG129" s="5"/>
      <c r="BH129" s="5"/>
      <c r="BI129" s="5"/>
      <c r="BJ129" s="5"/>
      <c r="BK129" s="5">
        <f t="shared" si="710"/>
        <v>0</v>
      </c>
      <c r="BL129" s="5"/>
      <c r="BM129" s="5"/>
      <c r="BN129" s="5"/>
      <c r="BO129" s="5"/>
      <c r="BP129" s="5">
        <f t="shared" si="711"/>
        <v>0</v>
      </c>
      <c r="BQ129" s="5"/>
      <c r="BR129" s="5"/>
      <c r="BS129" s="5"/>
      <c r="BT129" s="5"/>
      <c r="BU129" s="5">
        <f t="shared" si="712"/>
        <v>0</v>
      </c>
      <c r="BV129" s="5"/>
      <c r="BW129" s="5"/>
      <c r="BX129" s="5"/>
      <c r="BY129" s="5"/>
      <c r="BZ129" s="5">
        <f t="shared" si="713"/>
        <v>0</v>
      </c>
      <c r="CA129" s="5"/>
      <c r="CB129" s="5"/>
      <c r="CC129" s="5"/>
      <c r="CD129" s="5"/>
      <c r="CE129" s="5">
        <f t="shared" si="714"/>
        <v>0</v>
      </c>
      <c r="CF129" s="5"/>
      <c r="CG129" s="5"/>
      <c r="CH129" s="5"/>
      <c r="CI129" s="5"/>
      <c r="CJ129" s="5">
        <f t="shared" si="715"/>
        <v>0</v>
      </c>
      <c r="CK129" s="5"/>
      <c r="CL129" s="5"/>
      <c r="CM129" s="5"/>
      <c r="CO129" s="2">
        <f t="shared" si="455"/>
        <v>1290</v>
      </c>
      <c r="CP129" s="2">
        <f t="shared" si="692"/>
        <v>0</v>
      </c>
      <c r="CQ129" s="2">
        <f t="shared" si="692"/>
        <v>0</v>
      </c>
      <c r="CR129" s="2">
        <f t="shared" si="692"/>
        <v>0</v>
      </c>
      <c r="CS129" s="5">
        <f t="shared" si="410"/>
        <v>0</v>
      </c>
      <c r="CT129" s="17">
        <f t="shared" si="364"/>
        <v>0</v>
      </c>
      <c r="CV129" s="1">
        <f t="shared" si="480"/>
        <v>466</v>
      </c>
      <c r="CW129" s="17">
        <f t="shared" si="460"/>
        <v>0.13877307921381773</v>
      </c>
    </row>
    <row r="130" spans="1:101" ht="18.75" thickBot="1" x14ac:dyDescent="0.3">
      <c r="A130" s="37"/>
      <c r="B130" s="28">
        <f t="shared" si="697"/>
        <v>44413</v>
      </c>
      <c r="C130" s="6">
        <f t="shared" si="698"/>
        <v>429</v>
      </c>
      <c r="D130" s="6"/>
      <c r="E130" s="6"/>
      <c r="F130" s="6"/>
      <c r="G130" s="6"/>
      <c r="H130" s="6">
        <f t="shared" si="699"/>
        <v>436</v>
      </c>
      <c r="I130" s="6">
        <v>1</v>
      </c>
      <c r="J130" s="6"/>
      <c r="K130" s="6"/>
      <c r="L130" s="6"/>
      <c r="M130" s="6">
        <f t="shared" si="700"/>
        <v>425</v>
      </c>
      <c r="N130" s="6"/>
      <c r="O130" s="6"/>
      <c r="P130" s="6"/>
      <c r="Q130" s="6"/>
      <c r="R130" s="6">
        <f t="shared" si="701"/>
        <v>0</v>
      </c>
      <c r="S130" s="6"/>
      <c r="T130" s="6"/>
      <c r="U130" s="6"/>
      <c r="V130" s="6"/>
      <c r="W130" s="6">
        <f t="shared" si="702"/>
        <v>0</v>
      </c>
      <c r="X130" s="6"/>
      <c r="Y130" s="6"/>
      <c r="Z130" s="6"/>
      <c r="AA130" s="6"/>
      <c r="AB130" s="6">
        <f t="shared" si="703"/>
        <v>0</v>
      </c>
      <c r="AC130" s="6"/>
      <c r="AD130" s="6"/>
      <c r="AE130" s="6"/>
      <c r="AF130" s="6"/>
      <c r="AG130" s="6">
        <f t="shared" si="704"/>
        <v>0</v>
      </c>
      <c r="AH130" s="6"/>
      <c r="AI130" s="6"/>
      <c r="AJ130" s="6"/>
      <c r="AK130" s="6"/>
      <c r="AL130" s="6">
        <f t="shared" si="705"/>
        <v>0</v>
      </c>
      <c r="AM130" s="6"/>
      <c r="AN130" s="6"/>
      <c r="AO130" s="6"/>
      <c r="AP130" s="6"/>
      <c r="AQ130" s="6">
        <f t="shared" si="706"/>
        <v>0</v>
      </c>
      <c r="AR130" s="6"/>
      <c r="AS130" s="6"/>
      <c r="AT130" s="6"/>
      <c r="AU130" s="6"/>
      <c r="AV130" s="6">
        <f t="shared" si="707"/>
        <v>0</v>
      </c>
      <c r="AW130" s="6"/>
      <c r="AX130" s="6"/>
      <c r="AY130" s="6"/>
      <c r="AZ130" s="6"/>
      <c r="BA130" s="6">
        <f t="shared" si="708"/>
        <v>0</v>
      </c>
      <c r="BB130" s="6"/>
      <c r="BC130" s="6"/>
      <c r="BD130" s="6"/>
      <c r="BE130" s="6"/>
      <c r="BF130" s="6">
        <f t="shared" si="709"/>
        <v>0</v>
      </c>
      <c r="BG130" s="6"/>
      <c r="BH130" s="6"/>
      <c r="BI130" s="6"/>
      <c r="BJ130" s="6"/>
      <c r="BK130" s="6">
        <f t="shared" si="710"/>
        <v>0</v>
      </c>
      <c r="BL130" s="6"/>
      <c r="BM130" s="6"/>
      <c r="BN130" s="6"/>
      <c r="BO130" s="6"/>
      <c r="BP130" s="6">
        <f t="shared" si="711"/>
        <v>0</v>
      </c>
      <c r="BQ130" s="6"/>
      <c r="BR130" s="6"/>
      <c r="BS130" s="6"/>
      <c r="BT130" s="6"/>
      <c r="BU130" s="6">
        <f t="shared" si="712"/>
        <v>0</v>
      </c>
      <c r="BV130" s="6"/>
      <c r="BW130" s="6"/>
      <c r="BX130" s="6"/>
      <c r="BY130" s="6"/>
      <c r="BZ130" s="6">
        <f t="shared" si="713"/>
        <v>0</v>
      </c>
      <c r="CA130" s="6"/>
      <c r="CB130" s="6"/>
      <c r="CC130" s="6"/>
      <c r="CD130" s="6"/>
      <c r="CE130" s="6">
        <f t="shared" si="714"/>
        <v>0</v>
      </c>
      <c r="CF130" s="6"/>
      <c r="CG130" s="6"/>
      <c r="CH130" s="6"/>
      <c r="CI130" s="6"/>
      <c r="CJ130" s="6">
        <f t="shared" si="715"/>
        <v>0</v>
      </c>
      <c r="CK130" s="6"/>
      <c r="CL130" s="6"/>
      <c r="CM130" s="6"/>
      <c r="CO130" s="2">
        <f t="shared" si="455"/>
        <v>1290</v>
      </c>
      <c r="CP130" s="2">
        <f t="shared" si="692"/>
        <v>1</v>
      </c>
      <c r="CQ130" s="2">
        <f t="shared" si="692"/>
        <v>0</v>
      </c>
      <c r="CR130" s="2">
        <f t="shared" si="692"/>
        <v>0</v>
      </c>
      <c r="CS130" s="5">
        <f t="shared" si="410"/>
        <v>1</v>
      </c>
      <c r="CT130" s="17">
        <f t="shared" si="364"/>
        <v>7.7519379844961239E-4</v>
      </c>
      <c r="CV130" s="1">
        <f t="shared" si="480"/>
        <v>467</v>
      </c>
      <c r="CW130" s="17">
        <f t="shared" si="460"/>
        <v>0.13907087552114353</v>
      </c>
    </row>
    <row r="131" spans="1:101" ht="18.75" thickTop="1" x14ac:dyDescent="0.25">
      <c r="B131" s="29"/>
      <c r="CO131" s="2"/>
      <c r="CP131" s="12">
        <f t="shared" ref="CP131:CR131" si="717">SUM(CP124:CP130)</f>
        <v>1</v>
      </c>
      <c r="CQ131" s="12">
        <f t="shared" si="717"/>
        <v>0</v>
      </c>
      <c r="CR131" s="12">
        <f t="shared" si="717"/>
        <v>0</v>
      </c>
      <c r="CS131" s="24"/>
      <c r="CT131" s="18">
        <f t="shared" ref="CT131" si="718">((CP131+CQ131+CR131)/$CO$4)</f>
        <v>2.9779630732578919E-4</v>
      </c>
    </row>
    <row r="132" spans="1:101" x14ac:dyDescent="0.25">
      <c r="A132" s="35">
        <v>17</v>
      </c>
      <c r="B132" s="26">
        <f t="shared" ref="B132" si="719">B130+1</f>
        <v>44414</v>
      </c>
      <c r="C132" s="4">
        <f t="shared" ref="C132" si="720">C130-D130-E130-F130</f>
        <v>429</v>
      </c>
      <c r="D132" s="4"/>
      <c r="E132" s="4"/>
      <c r="F132" s="4"/>
      <c r="G132" s="4"/>
      <c r="H132" s="4">
        <f t="shared" ref="H132" si="721">H130-I130-J130-K130</f>
        <v>435</v>
      </c>
      <c r="I132" s="4"/>
      <c r="J132" s="4"/>
      <c r="K132" s="4"/>
      <c r="L132" s="4"/>
      <c r="M132" s="4">
        <f t="shared" ref="M132" si="722">M130-N130-O130-P130</f>
        <v>425</v>
      </c>
      <c r="N132" s="4"/>
      <c r="O132" s="4"/>
      <c r="P132" s="4"/>
      <c r="Q132" s="4"/>
      <c r="R132" s="4">
        <f t="shared" ref="R132" si="723">R130-S130-T130-U130</f>
        <v>0</v>
      </c>
      <c r="S132" s="4"/>
      <c r="T132" s="4"/>
      <c r="U132" s="4"/>
      <c r="V132" s="4"/>
      <c r="W132" s="4">
        <f t="shared" ref="W132" si="724">W130-X130-Y130-Z130</f>
        <v>0</v>
      </c>
      <c r="X132" s="4"/>
      <c r="Y132" s="4"/>
      <c r="Z132" s="4"/>
      <c r="AA132" s="4"/>
      <c r="AB132" s="4">
        <f t="shared" ref="AB132" si="725">AB130-AC130-AD130-AE130</f>
        <v>0</v>
      </c>
      <c r="AC132" s="4"/>
      <c r="AD132" s="4"/>
      <c r="AE132" s="4"/>
      <c r="AF132" s="4"/>
      <c r="AG132" s="4">
        <f t="shared" ref="AG132" si="726">AG130-AH130-AI130-AJ130</f>
        <v>0</v>
      </c>
      <c r="AH132" s="4"/>
      <c r="AI132" s="4"/>
      <c r="AJ132" s="4"/>
      <c r="AK132" s="4"/>
      <c r="AL132" s="4">
        <f t="shared" ref="AL132" si="727">AL130-AM130-AN130-AO130</f>
        <v>0</v>
      </c>
      <c r="AM132" s="4"/>
      <c r="AN132" s="4"/>
      <c r="AO132" s="4"/>
      <c r="AP132" s="4"/>
      <c r="AQ132" s="4">
        <f t="shared" ref="AQ132" si="728">AQ130-AR130-AS130-AT130</f>
        <v>0</v>
      </c>
      <c r="AR132" s="4"/>
      <c r="AS132" s="4"/>
      <c r="AT132" s="4"/>
      <c r="AU132" s="4"/>
      <c r="AV132" s="4">
        <f t="shared" ref="AV132" si="729">AV130-AW130-AX130-AY130</f>
        <v>0</v>
      </c>
      <c r="AW132" s="4"/>
      <c r="AX132" s="4"/>
      <c r="AY132" s="4"/>
      <c r="AZ132" s="4"/>
      <c r="BA132" s="4">
        <f t="shared" ref="BA132" si="730">BA130-BB130-BC130-BD130</f>
        <v>0</v>
      </c>
      <c r="BB132" s="4"/>
      <c r="BC132" s="4"/>
      <c r="BD132" s="4"/>
      <c r="BE132" s="4"/>
      <c r="BF132" s="4">
        <f t="shared" ref="BF132" si="731">BF130-BG130-BH130-BI130</f>
        <v>0</v>
      </c>
      <c r="BG132" s="4"/>
      <c r="BH132" s="4"/>
      <c r="BI132" s="4"/>
      <c r="BJ132" s="4"/>
      <c r="BK132" s="4">
        <f t="shared" ref="BK132" si="732">BK130-BL130-BM130-BN130</f>
        <v>0</v>
      </c>
      <c r="BL132" s="4"/>
      <c r="BM132" s="4"/>
      <c r="BN132" s="4"/>
      <c r="BO132" s="4"/>
      <c r="BP132" s="4">
        <f t="shared" ref="BP132" si="733">BP130-BQ130-BR130-BS130</f>
        <v>0</v>
      </c>
      <c r="BQ132" s="4"/>
      <c r="BR132" s="4"/>
      <c r="BS132" s="4"/>
      <c r="BT132" s="4"/>
      <c r="BU132" s="4">
        <f t="shared" ref="BU132" si="734">BU130-BV130-BW130-BX130</f>
        <v>0</v>
      </c>
      <c r="BV132" s="4"/>
      <c r="BW132" s="4"/>
      <c r="BX132" s="4"/>
      <c r="BY132" s="4"/>
      <c r="BZ132" s="4">
        <f t="shared" ref="BZ132" si="735">BZ130-CA130-CB130-CC130</f>
        <v>0</v>
      </c>
      <c r="CA132" s="4"/>
      <c r="CB132" s="4"/>
      <c r="CC132" s="4"/>
      <c r="CD132" s="4"/>
      <c r="CE132" s="4">
        <f t="shared" ref="CE132" si="736">CE130-CF130-CG130-CH130</f>
        <v>0</v>
      </c>
      <c r="CF132" s="4"/>
      <c r="CG132" s="4"/>
      <c r="CH132" s="4"/>
      <c r="CI132" s="4"/>
      <c r="CJ132" s="4">
        <f t="shared" ref="CJ132" si="737">CJ130-CK130-CL130-CM130</f>
        <v>0</v>
      </c>
      <c r="CK132" s="4"/>
      <c r="CL132" s="4"/>
      <c r="CM132" s="4"/>
      <c r="CO132" s="2">
        <f t="shared" ref="CO132" si="738">SUM(C132,H132,M132,R132,W132,AB132,AG132,AL132,AQ132,AV132,BA132,BF132,BK132,BP132,CJ132)</f>
        <v>1289</v>
      </c>
      <c r="CP132" s="2">
        <f t="shared" ref="CP132:CR138" si="739">SUM(D132,I132,N132,S132,X132,AC132,AH132,AM132,AR132,AW132,BB132,BG132,BL132,BQ132,CK132)</f>
        <v>0</v>
      </c>
      <c r="CQ132" s="2">
        <f t="shared" si="739"/>
        <v>0</v>
      </c>
      <c r="CR132" s="2">
        <f t="shared" si="739"/>
        <v>0</v>
      </c>
      <c r="CS132" s="5">
        <f t="shared" ref="CS132" si="740">SUM(CP132:CR132)</f>
        <v>0</v>
      </c>
      <c r="CT132" s="17">
        <f t="shared" ref="CT132:CT194" si="741">((CP132+CQ132+CR132)/CO132)</f>
        <v>0</v>
      </c>
      <c r="CV132" s="1">
        <f t="shared" ref="CV132" si="742">CV130+CS132</f>
        <v>467</v>
      </c>
      <c r="CW132" s="17">
        <f t="shared" ref="CW132" si="743">CV132/$CO$4</f>
        <v>0.13907087552114353</v>
      </c>
    </row>
    <row r="133" spans="1:101" x14ac:dyDescent="0.25">
      <c r="A133" s="36"/>
      <c r="B133" s="27">
        <f t="shared" ref="B133:B138" si="744">B132+1</f>
        <v>44415</v>
      </c>
      <c r="C133" s="5">
        <f t="shared" ref="C133:C138" si="745">C132-D132-E132-F132</f>
        <v>429</v>
      </c>
      <c r="D133" s="5"/>
      <c r="E133" s="5"/>
      <c r="F133" s="5"/>
      <c r="G133" s="5"/>
      <c r="H133" s="5">
        <f t="shared" ref="H133:H138" si="746">H132-I132-J132-K132</f>
        <v>435</v>
      </c>
      <c r="I133" s="5"/>
      <c r="J133" s="5"/>
      <c r="K133" s="5"/>
      <c r="L133" s="5"/>
      <c r="M133" s="5">
        <f t="shared" ref="M133:M138" si="747">M132-N132-O132-P132</f>
        <v>425</v>
      </c>
      <c r="N133" s="5">
        <v>1</v>
      </c>
      <c r="O133" s="5"/>
      <c r="P133" s="5"/>
      <c r="Q133" s="5"/>
      <c r="R133" s="5">
        <f t="shared" ref="R133:R138" si="748">R132-S132-T132-U132</f>
        <v>0</v>
      </c>
      <c r="S133" s="5"/>
      <c r="T133" s="5"/>
      <c r="U133" s="5"/>
      <c r="V133" s="5"/>
      <c r="W133" s="5">
        <f t="shared" ref="W133:W138" si="749">W132-X132-Y132-Z132</f>
        <v>0</v>
      </c>
      <c r="X133" s="5"/>
      <c r="Y133" s="5"/>
      <c r="Z133" s="5"/>
      <c r="AA133" s="5"/>
      <c r="AB133" s="5">
        <f t="shared" ref="AB133:AB138" si="750">AB132-AC132-AD132-AE132</f>
        <v>0</v>
      </c>
      <c r="AC133" s="5"/>
      <c r="AD133" s="5"/>
      <c r="AE133" s="5"/>
      <c r="AF133" s="5"/>
      <c r="AG133" s="5">
        <f t="shared" ref="AG133:AG138" si="751">AG132-AH132-AI132-AJ132</f>
        <v>0</v>
      </c>
      <c r="AH133" s="5"/>
      <c r="AI133" s="5"/>
      <c r="AJ133" s="5"/>
      <c r="AK133" s="5"/>
      <c r="AL133" s="5">
        <f t="shared" ref="AL133:AL138" si="752">AL132-AM132-AN132-AO132</f>
        <v>0</v>
      </c>
      <c r="AM133" s="5"/>
      <c r="AN133" s="5"/>
      <c r="AO133" s="5"/>
      <c r="AP133" s="5"/>
      <c r="AQ133" s="5">
        <f t="shared" ref="AQ133:AQ138" si="753">AQ132-AR132-AS132-AT132</f>
        <v>0</v>
      </c>
      <c r="AR133" s="5"/>
      <c r="AS133" s="5"/>
      <c r="AT133" s="5"/>
      <c r="AU133" s="5"/>
      <c r="AV133" s="5">
        <f t="shared" ref="AV133:AV138" si="754">AV132-AW132-AX132-AY132</f>
        <v>0</v>
      </c>
      <c r="AW133" s="5"/>
      <c r="AX133" s="5"/>
      <c r="AY133" s="5"/>
      <c r="AZ133" s="5"/>
      <c r="BA133" s="5">
        <f t="shared" ref="BA133:BA138" si="755">BA132-BB132-BC132-BD132</f>
        <v>0</v>
      </c>
      <c r="BB133" s="5"/>
      <c r="BC133" s="5"/>
      <c r="BD133" s="5"/>
      <c r="BE133" s="5"/>
      <c r="BF133" s="5">
        <f t="shared" ref="BF133:BF138" si="756">BF132-BG132-BH132-BI132</f>
        <v>0</v>
      </c>
      <c r="BG133" s="5"/>
      <c r="BH133" s="5"/>
      <c r="BI133" s="5"/>
      <c r="BJ133" s="5"/>
      <c r="BK133" s="5">
        <f t="shared" ref="BK133:BK138" si="757">BK132-BL132-BM132-BN132</f>
        <v>0</v>
      </c>
      <c r="BL133" s="5"/>
      <c r="BM133" s="5"/>
      <c r="BN133" s="5"/>
      <c r="BO133" s="5"/>
      <c r="BP133" s="5">
        <f t="shared" ref="BP133:BP138" si="758">BP132-BQ132-BR132-BS132</f>
        <v>0</v>
      </c>
      <c r="BQ133" s="5"/>
      <c r="BR133" s="5"/>
      <c r="BS133" s="5"/>
      <c r="BT133" s="5"/>
      <c r="BU133" s="5">
        <f t="shared" ref="BU133:BU138" si="759">BU132-BV132-BW132-BX132</f>
        <v>0</v>
      </c>
      <c r="BV133" s="5"/>
      <c r="BW133" s="5"/>
      <c r="BX133" s="5"/>
      <c r="BY133" s="5"/>
      <c r="BZ133" s="5">
        <f t="shared" ref="BZ133:BZ138" si="760">BZ132-CA132-CB132-CC132</f>
        <v>0</v>
      </c>
      <c r="CA133" s="5"/>
      <c r="CB133" s="5"/>
      <c r="CC133" s="5"/>
      <c r="CD133" s="5"/>
      <c r="CE133" s="5">
        <f t="shared" ref="CE133:CE138" si="761">CE132-CF132-CG132-CH132</f>
        <v>0</v>
      </c>
      <c r="CF133" s="5"/>
      <c r="CG133" s="5"/>
      <c r="CH133" s="5"/>
      <c r="CI133" s="5"/>
      <c r="CJ133" s="5">
        <f t="shared" ref="CJ133:CJ138" si="762">CJ132-CK132-CL132-CM132</f>
        <v>0</v>
      </c>
      <c r="CK133" s="5"/>
      <c r="CL133" s="5"/>
      <c r="CM133" s="5"/>
      <c r="CO133" s="2">
        <f t="shared" si="455"/>
        <v>1289</v>
      </c>
      <c r="CP133" s="2">
        <f t="shared" si="739"/>
        <v>1</v>
      </c>
      <c r="CQ133" s="2">
        <f t="shared" si="739"/>
        <v>0</v>
      </c>
      <c r="CR133" s="2">
        <f t="shared" si="739"/>
        <v>0</v>
      </c>
      <c r="CS133" s="5">
        <f t="shared" si="410"/>
        <v>1</v>
      </c>
      <c r="CT133" s="17">
        <f t="shared" si="741"/>
        <v>7.7579519006982156E-4</v>
      </c>
      <c r="CV133" s="1">
        <f t="shared" ref="CV133" si="763">CV132+CS133</f>
        <v>468</v>
      </c>
      <c r="CW133" s="17">
        <f t="shared" si="460"/>
        <v>0.13936867182846932</v>
      </c>
    </row>
    <row r="134" spans="1:101" x14ac:dyDescent="0.25">
      <c r="A134" s="36"/>
      <c r="B134" s="27">
        <f t="shared" si="744"/>
        <v>44416</v>
      </c>
      <c r="C134" s="5">
        <f t="shared" si="745"/>
        <v>429</v>
      </c>
      <c r="D134" s="5"/>
      <c r="E134" s="5"/>
      <c r="F134" s="5"/>
      <c r="G134" s="5"/>
      <c r="H134" s="5">
        <f t="shared" si="746"/>
        <v>435</v>
      </c>
      <c r="I134" s="5"/>
      <c r="J134" s="5"/>
      <c r="K134" s="5"/>
      <c r="L134" s="5"/>
      <c r="M134" s="5">
        <f t="shared" si="747"/>
        <v>424</v>
      </c>
      <c r="N134" s="5"/>
      <c r="O134" s="5"/>
      <c r="P134" s="5"/>
      <c r="Q134" s="5"/>
      <c r="R134" s="5">
        <f t="shared" si="748"/>
        <v>0</v>
      </c>
      <c r="S134" s="5"/>
      <c r="T134" s="5"/>
      <c r="U134" s="5"/>
      <c r="V134" s="5"/>
      <c r="W134" s="5">
        <f t="shared" si="749"/>
        <v>0</v>
      </c>
      <c r="X134" s="5"/>
      <c r="Y134" s="5"/>
      <c r="Z134" s="5"/>
      <c r="AA134" s="5"/>
      <c r="AB134" s="5">
        <f t="shared" si="750"/>
        <v>0</v>
      </c>
      <c r="AC134" s="5"/>
      <c r="AD134" s="5"/>
      <c r="AE134" s="5"/>
      <c r="AF134" s="5"/>
      <c r="AG134" s="5">
        <f t="shared" si="751"/>
        <v>0</v>
      </c>
      <c r="AH134" s="5"/>
      <c r="AI134" s="5"/>
      <c r="AJ134" s="5"/>
      <c r="AK134" s="5"/>
      <c r="AL134" s="5">
        <f t="shared" si="752"/>
        <v>0</v>
      </c>
      <c r="AM134" s="5"/>
      <c r="AN134" s="5"/>
      <c r="AO134" s="5"/>
      <c r="AP134" s="5"/>
      <c r="AQ134" s="5">
        <f t="shared" si="753"/>
        <v>0</v>
      </c>
      <c r="AR134" s="5"/>
      <c r="AS134" s="5"/>
      <c r="AT134" s="5"/>
      <c r="AU134" s="5"/>
      <c r="AV134" s="5">
        <f t="shared" si="754"/>
        <v>0</v>
      </c>
      <c r="AW134" s="5"/>
      <c r="AX134" s="5"/>
      <c r="AY134" s="5"/>
      <c r="AZ134" s="5"/>
      <c r="BA134" s="5">
        <f t="shared" si="755"/>
        <v>0</v>
      </c>
      <c r="BB134" s="5"/>
      <c r="BC134" s="5"/>
      <c r="BD134" s="5"/>
      <c r="BE134" s="5"/>
      <c r="BF134" s="5">
        <f t="shared" si="756"/>
        <v>0</v>
      </c>
      <c r="BG134" s="5"/>
      <c r="BH134" s="5"/>
      <c r="BI134" s="5"/>
      <c r="BJ134" s="5"/>
      <c r="BK134" s="5">
        <f t="shared" si="757"/>
        <v>0</v>
      </c>
      <c r="BL134" s="5"/>
      <c r="BM134" s="5"/>
      <c r="BN134" s="5"/>
      <c r="BO134" s="5"/>
      <c r="BP134" s="5">
        <f t="shared" si="758"/>
        <v>0</v>
      </c>
      <c r="BQ134" s="5"/>
      <c r="BR134" s="5"/>
      <c r="BS134" s="5"/>
      <c r="BT134" s="5"/>
      <c r="BU134" s="5">
        <f t="shared" si="759"/>
        <v>0</v>
      </c>
      <c r="BV134" s="5"/>
      <c r="BW134" s="5"/>
      <c r="BX134" s="5"/>
      <c r="BY134" s="5"/>
      <c r="BZ134" s="5">
        <f t="shared" si="760"/>
        <v>0</v>
      </c>
      <c r="CA134" s="5"/>
      <c r="CB134" s="5"/>
      <c r="CC134" s="5"/>
      <c r="CD134" s="5"/>
      <c r="CE134" s="5">
        <f t="shared" si="761"/>
        <v>0</v>
      </c>
      <c r="CF134" s="5"/>
      <c r="CG134" s="5"/>
      <c r="CH134" s="5"/>
      <c r="CI134" s="5"/>
      <c r="CJ134" s="5">
        <f t="shared" si="762"/>
        <v>0</v>
      </c>
      <c r="CK134" s="5"/>
      <c r="CL134" s="5"/>
      <c r="CM134" s="5"/>
      <c r="CO134" s="2">
        <f t="shared" si="455"/>
        <v>1288</v>
      </c>
      <c r="CP134" s="2">
        <f t="shared" si="739"/>
        <v>0</v>
      </c>
      <c r="CQ134" s="2">
        <f t="shared" si="739"/>
        <v>0</v>
      </c>
      <c r="CR134" s="2">
        <f t="shared" si="739"/>
        <v>0</v>
      </c>
      <c r="CS134" s="5">
        <f t="shared" si="410"/>
        <v>0</v>
      </c>
      <c r="CT134" s="17">
        <f t="shared" si="741"/>
        <v>0</v>
      </c>
      <c r="CV134" s="1">
        <f t="shared" si="480"/>
        <v>468</v>
      </c>
      <c r="CW134" s="17">
        <f t="shared" si="460"/>
        <v>0.13936867182846932</v>
      </c>
    </row>
    <row r="135" spans="1:101" x14ac:dyDescent="0.25">
      <c r="A135" s="36"/>
      <c r="B135" s="27">
        <f t="shared" si="744"/>
        <v>44417</v>
      </c>
      <c r="C135" s="5">
        <f t="shared" si="745"/>
        <v>429</v>
      </c>
      <c r="D135" s="5"/>
      <c r="E135" s="5"/>
      <c r="F135" s="5"/>
      <c r="G135" s="5"/>
      <c r="H135" s="5">
        <f t="shared" si="746"/>
        <v>435</v>
      </c>
      <c r="I135" s="5"/>
      <c r="J135" s="5"/>
      <c r="K135" s="5"/>
      <c r="L135" s="5"/>
      <c r="M135" s="5">
        <f t="shared" si="747"/>
        <v>424</v>
      </c>
      <c r="N135" s="5"/>
      <c r="O135" s="5"/>
      <c r="P135" s="5"/>
      <c r="Q135" s="5"/>
      <c r="R135" s="5">
        <f t="shared" si="748"/>
        <v>0</v>
      </c>
      <c r="S135" s="5"/>
      <c r="T135" s="5"/>
      <c r="U135" s="5"/>
      <c r="V135" s="5"/>
      <c r="W135" s="5">
        <f t="shared" si="749"/>
        <v>0</v>
      </c>
      <c r="X135" s="5"/>
      <c r="Y135" s="5"/>
      <c r="Z135" s="5"/>
      <c r="AA135" s="5"/>
      <c r="AB135" s="5">
        <f t="shared" si="750"/>
        <v>0</v>
      </c>
      <c r="AC135" s="5"/>
      <c r="AD135" s="5"/>
      <c r="AE135" s="5"/>
      <c r="AF135" s="5"/>
      <c r="AG135" s="5">
        <f t="shared" si="751"/>
        <v>0</v>
      </c>
      <c r="AH135" s="5"/>
      <c r="AI135" s="5"/>
      <c r="AJ135" s="5"/>
      <c r="AK135" s="5"/>
      <c r="AL135" s="5">
        <f t="shared" si="752"/>
        <v>0</v>
      </c>
      <c r="AM135" s="5"/>
      <c r="AN135" s="5"/>
      <c r="AO135" s="5"/>
      <c r="AP135" s="5"/>
      <c r="AQ135" s="5">
        <f t="shared" si="753"/>
        <v>0</v>
      </c>
      <c r="AR135" s="5"/>
      <c r="AS135" s="5"/>
      <c r="AT135" s="5"/>
      <c r="AU135" s="5"/>
      <c r="AV135" s="5">
        <f t="shared" si="754"/>
        <v>0</v>
      </c>
      <c r="AW135" s="5"/>
      <c r="AX135" s="5"/>
      <c r="AY135" s="5"/>
      <c r="AZ135" s="5"/>
      <c r="BA135" s="5">
        <f t="shared" si="755"/>
        <v>0</v>
      </c>
      <c r="BB135" s="5"/>
      <c r="BC135" s="5"/>
      <c r="BD135" s="5"/>
      <c r="BE135" s="5"/>
      <c r="BF135" s="5">
        <f t="shared" si="756"/>
        <v>0</v>
      </c>
      <c r="BG135" s="5"/>
      <c r="BH135" s="5"/>
      <c r="BI135" s="5"/>
      <c r="BJ135" s="5"/>
      <c r="BK135" s="5">
        <f t="shared" si="757"/>
        <v>0</v>
      </c>
      <c r="BL135" s="5"/>
      <c r="BM135" s="5"/>
      <c r="BN135" s="5"/>
      <c r="BO135" s="5"/>
      <c r="BP135" s="5">
        <f t="shared" si="758"/>
        <v>0</v>
      </c>
      <c r="BQ135" s="5"/>
      <c r="BR135" s="5"/>
      <c r="BS135" s="5"/>
      <c r="BT135" s="5"/>
      <c r="BU135" s="5">
        <f t="shared" si="759"/>
        <v>0</v>
      </c>
      <c r="BV135" s="5"/>
      <c r="BW135" s="5"/>
      <c r="BX135" s="5"/>
      <c r="BY135" s="5"/>
      <c r="BZ135" s="5">
        <f t="shared" si="760"/>
        <v>0</v>
      </c>
      <c r="CA135" s="5"/>
      <c r="CB135" s="5"/>
      <c r="CC135" s="5"/>
      <c r="CD135" s="5"/>
      <c r="CE135" s="5">
        <f t="shared" si="761"/>
        <v>0</v>
      </c>
      <c r="CF135" s="5"/>
      <c r="CG135" s="5"/>
      <c r="CH135" s="5"/>
      <c r="CI135" s="5"/>
      <c r="CJ135" s="5">
        <f t="shared" si="762"/>
        <v>0</v>
      </c>
      <c r="CK135" s="5"/>
      <c r="CL135" s="5"/>
      <c r="CM135" s="5"/>
      <c r="CO135" s="2">
        <f t="shared" si="455"/>
        <v>1288</v>
      </c>
      <c r="CP135" s="2">
        <f t="shared" si="739"/>
        <v>0</v>
      </c>
      <c r="CQ135" s="2">
        <f t="shared" si="739"/>
        <v>0</v>
      </c>
      <c r="CR135" s="2">
        <f t="shared" si="739"/>
        <v>0</v>
      </c>
      <c r="CS135" s="5">
        <f t="shared" si="410"/>
        <v>0</v>
      </c>
      <c r="CT135" s="17">
        <f t="shared" si="741"/>
        <v>0</v>
      </c>
      <c r="CV135" s="1">
        <f t="shared" si="480"/>
        <v>468</v>
      </c>
      <c r="CW135" s="17">
        <f t="shared" si="460"/>
        <v>0.13936867182846932</v>
      </c>
    </row>
    <row r="136" spans="1:101" x14ac:dyDescent="0.25">
      <c r="A136" s="36"/>
      <c r="B136" s="27">
        <f t="shared" si="744"/>
        <v>44418</v>
      </c>
      <c r="C136" s="5">
        <f t="shared" si="745"/>
        <v>429</v>
      </c>
      <c r="D136" s="5"/>
      <c r="E136" s="5"/>
      <c r="F136" s="5"/>
      <c r="G136" s="5"/>
      <c r="H136" s="5">
        <f t="shared" si="746"/>
        <v>435</v>
      </c>
      <c r="I136" s="5"/>
      <c r="J136" s="5"/>
      <c r="K136" s="5"/>
      <c r="L136" s="5"/>
      <c r="M136" s="5">
        <f t="shared" si="747"/>
        <v>424</v>
      </c>
      <c r="N136" s="5"/>
      <c r="O136" s="5"/>
      <c r="P136" s="5"/>
      <c r="Q136" s="5"/>
      <c r="R136" s="5">
        <f t="shared" si="748"/>
        <v>0</v>
      </c>
      <c r="S136" s="5"/>
      <c r="T136" s="5"/>
      <c r="U136" s="5"/>
      <c r="V136" s="5"/>
      <c r="W136" s="5">
        <f t="shared" si="749"/>
        <v>0</v>
      </c>
      <c r="X136" s="5"/>
      <c r="Y136" s="5"/>
      <c r="Z136" s="5"/>
      <c r="AA136" s="5"/>
      <c r="AB136" s="5">
        <f t="shared" si="750"/>
        <v>0</v>
      </c>
      <c r="AC136" s="5"/>
      <c r="AD136" s="5"/>
      <c r="AE136" s="5"/>
      <c r="AF136" s="5"/>
      <c r="AG136" s="5">
        <f t="shared" si="751"/>
        <v>0</v>
      </c>
      <c r="AH136" s="5"/>
      <c r="AI136" s="5"/>
      <c r="AJ136" s="5"/>
      <c r="AK136" s="5"/>
      <c r="AL136" s="5">
        <f t="shared" si="752"/>
        <v>0</v>
      </c>
      <c r="AM136" s="5"/>
      <c r="AN136" s="5"/>
      <c r="AO136" s="5"/>
      <c r="AP136" s="5"/>
      <c r="AQ136" s="5">
        <f t="shared" si="753"/>
        <v>0</v>
      </c>
      <c r="AR136" s="5"/>
      <c r="AS136" s="5"/>
      <c r="AT136" s="5"/>
      <c r="AU136" s="5"/>
      <c r="AV136" s="5">
        <f t="shared" si="754"/>
        <v>0</v>
      </c>
      <c r="AW136" s="5"/>
      <c r="AX136" s="5"/>
      <c r="AY136" s="5"/>
      <c r="AZ136" s="5"/>
      <c r="BA136" s="5">
        <f t="shared" si="755"/>
        <v>0</v>
      </c>
      <c r="BB136" s="5"/>
      <c r="BC136" s="5"/>
      <c r="BD136" s="5"/>
      <c r="BE136" s="5"/>
      <c r="BF136" s="5">
        <f t="shared" si="756"/>
        <v>0</v>
      </c>
      <c r="BG136" s="5"/>
      <c r="BH136" s="5"/>
      <c r="BI136" s="5"/>
      <c r="BJ136" s="5"/>
      <c r="BK136" s="5">
        <f t="shared" si="757"/>
        <v>0</v>
      </c>
      <c r="BL136" s="5"/>
      <c r="BM136" s="5"/>
      <c r="BN136" s="5"/>
      <c r="BO136" s="5"/>
      <c r="BP136" s="5">
        <f t="shared" si="758"/>
        <v>0</v>
      </c>
      <c r="BQ136" s="5"/>
      <c r="BR136" s="5"/>
      <c r="BS136" s="5"/>
      <c r="BT136" s="5"/>
      <c r="BU136" s="5">
        <f t="shared" si="759"/>
        <v>0</v>
      </c>
      <c r="BV136" s="5"/>
      <c r="BW136" s="5"/>
      <c r="BX136" s="5"/>
      <c r="BY136" s="5"/>
      <c r="BZ136" s="5">
        <f t="shared" si="760"/>
        <v>0</v>
      </c>
      <c r="CA136" s="5"/>
      <c r="CB136" s="5"/>
      <c r="CC136" s="5"/>
      <c r="CD136" s="5"/>
      <c r="CE136" s="5">
        <f t="shared" si="761"/>
        <v>0</v>
      </c>
      <c r="CF136" s="5"/>
      <c r="CG136" s="5"/>
      <c r="CH136" s="5"/>
      <c r="CI136" s="5"/>
      <c r="CJ136" s="5">
        <f t="shared" si="762"/>
        <v>0</v>
      </c>
      <c r="CK136" s="5"/>
      <c r="CL136" s="5"/>
      <c r="CM136" s="5"/>
      <c r="CO136" s="2">
        <f t="shared" si="455"/>
        <v>1288</v>
      </c>
      <c r="CP136" s="2">
        <f t="shared" si="739"/>
        <v>0</v>
      </c>
      <c r="CQ136" s="2">
        <f t="shared" si="739"/>
        <v>0</v>
      </c>
      <c r="CR136" s="2">
        <f t="shared" si="739"/>
        <v>0</v>
      </c>
      <c r="CS136" s="5">
        <f t="shared" si="410"/>
        <v>0</v>
      </c>
      <c r="CT136" s="17">
        <f t="shared" si="741"/>
        <v>0</v>
      </c>
      <c r="CV136" s="1">
        <f t="shared" si="480"/>
        <v>468</v>
      </c>
      <c r="CW136" s="17">
        <f t="shared" si="460"/>
        <v>0.13936867182846932</v>
      </c>
    </row>
    <row r="137" spans="1:101" x14ac:dyDescent="0.25">
      <c r="A137" s="36"/>
      <c r="B137" s="27">
        <f t="shared" si="744"/>
        <v>44419</v>
      </c>
      <c r="C137" s="5">
        <f t="shared" si="745"/>
        <v>429</v>
      </c>
      <c r="D137" s="5">
        <v>2</v>
      </c>
      <c r="E137" s="5"/>
      <c r="F137" s="5"/>
      <c r="G137" s="5"/>
      <c r="H137" s="5">
        <f t="shared" si="746"/>
        <v>435</v>
      </c>
      <c r="I137" s="5">
        <v>1</v>
      </c>
      <c r="J137" s="5"/>
      <c r="K137" s="5"/>
      <c r="L137" s="5"/>
      <c r="M137" s="5">
        <f t="shared" si="747"/>
        <v>424</v>
      </c>
      <c r="N137" s="5">
        <v>2</v>
      </c>
      <c r="O137" s="5"/>
      <c r="P137" s="5"/>
      <c r="Q137" s="5"/>
      <c r="R137" s="5">
        <f t="shared" si="748"/>
        <v>0</v>
      </c>
      <c r="S137" s="5"/>
      <c r="T137" s="5"/>
      <c r="U137" s="5"/>
      <c r="V137" s="5"/>
      <c r="W137" s="5">
        <f t="shared" si="749"/>
        <v>0</v>
      </c>
      <c r="X137" s="5"/>
      <c r="Y137" s="5"/>
      <c r="Z137" s="5"/>
      <c r="AA137" s="5"/>
      <c r="AB137" s="5">
        <f t="shared" si="750"/>
        <v>0</v>
      </c>
      <c r="AC137" s="5"/>
      <c r="AD137" s="5"/>
      <c r="AE137" s="5"/>
      <c r="AF137" s="5"/>
      <c r="AG137" s="5">
        <f t="shared" si="751"/>
        <v>0</v>
      </c>
      <c r="AH137" s="5"/>
      <c r="AI137" s="5"/>
      <c r="AJ137" s="5"/>
      <c r="AK137" s="5"/>
      <c r="AL137" s="5">
        <f t="shared" si="752"/>
        <v>0</v>
      </c>
      <c r="AM137" s="5"/>
      <c r="AN137" s="5"/>
      <c r="AO137" s="5"/>
      <c r="AP137" s="5"/>
      <c r="AQ137" s="5">
        <f t="shared" si="753"/>
        <v>0</v>
      </c>
      <c r="AR137" s="5"/>
      <c r="AS137" s="5"/>
      <c r="AT137" s="5"/>
      <c r="AU137" s="5"/>
      <c r="AV137" s="5">
        <f t="shared" si="754"/>
        <v>0</v>
      </c>
      <c r="AW137" s="5"/>
      <c r="AX137" s="5"/>
      <c r="AY137" s="5"/>
      <c r="AZ137" s="5"/>
      <c r="BA137" s="5">
        <f t="shared" si="755"/>
        <v>0</v>
      </c>
      <c r="BB137" s="5"/>
      <c r="BC137" s="5"/>
      <c r="BD137" s="5"/>
      <c r="BE137" s="5"/>
      <c r="BF137" s="5">
        <f t="shared" si="756"/>
        <v>0</v>
      </c>
      <c r="BG137" s="5"/>
      <c r="BH137" s="5"/>
      <c r="BI137" s="5"/>
      <c r="BJ137" s="5"/>
      <c r="BK137" s="5">
        <f t="shared" si="757"/>
        <v>0</v>
      </c>
      <c r="BL137" s="5"/>
      <c r="BM137" s="5"/>
      <c r="BN137" s="5"/>
      <c r="BO137" s="5"/>
      <c r="BP137" s="5">
        <f t="shared" si="758"/>
        <v>0</v>
      </c>
      <c r="BQ137" s="5"/>
      <c r="BR137" s="5"/>
      <c r="BS137" s="5"/>
      <c r="BT137" s="5"/>
      <c r="BU137" s="5">
        <f t="shared" si="759"/>
        <v>0</v>
      </c>
      <c r="BV137" s="5"/>
      <c r="BW137" s="5"/>
      <c r="BX137" s="5"/>
      <c r="BY137" s="5"/>
      <c r="BZ137" s="5">
        <f t="shared" si="760"/>
        <v>0</v>
      </c>
      <c r="CA137" s="5"/>
      <c r="CB137" s="5"/>
      <c r="CC137" s="5"/>
      <c r="CD137" s="5"/>
      <c r="CE137" s="5">
        <f t="shared" si="761"/>
        <v>0</v>
      </c>
      <c r="CF137" s="5"/>
      <c r="CG137" s="5"/>
      <c r="CH137" s="5"/>
      <c r="CI137" s="5"/>
      <c r="CJ137" s="5">
        <f t="shared" si="762"/>
        <v>0</v>
      </c>
      <c r="CK137" s="5"/>
      <c r="CL137" s="5"/>
      <c r="CM137" s="5"/>
      <c r="CO137" s="2">
        <f t="shared" si="455"/>
        <v>1288</v>
      </c>
      <c r="CP137" s="2">
        <f t="shared" si="739"/>
        <v>5</v>
      </c>
      <c r="CQ137" s="2">
        <f t="shared" si="739"/>
        <v>0</v>
      </c>
      <c r="CR137" s="2">
        <f t="shared" si="739"/>
        <v>0</v>
      </c>
      <c r="CS137" s="5">
        <f t="shared" si="410"/>
        <v>5</v>
      </c>
      <c r="CT137" s="17">
        <f t="shared" si="741"/>
        <v>3.8819875776397515E-3</v>
      </c>
      <c r="CV137" s="1">
        <f t="shared" si="480"/>
        <v>473</v>
      </c>
      <c r="CW137" s="17">
        <f t="shared" si="460"/>
        <v>0.14085765336509828</v>
      </c>
    </row>
    <row r="138" spans="1:101" ht="18.75" thickBot="1" x14ac:dyDescent="0.3">
      <c r="A138" s="37"/>
      <c r="B138" s="28">
        <f t="shared" si="744"/>
        <v>44420</v>
      </c>
      <c r="C138" s="6">
        <f t="shared" si="745"/>
        <v>427</v>
      </c>
      <c r="D138" s="6"/>
      <c r="E138" s="6"/>
      <c r="F138" s="6"/>
      <c r="G138" s="6"/>
      <c r="H138" s="6">
        <f t="shared" si="746"/>
        <v>434</v>
      </c>
      <c r="I138" s="6"/>
      <c r="J138" s="6"/>
      <c r="K138" s="6"/>
      <c r="L138" s="6"/>
      <c r="M138" s="6">
        <f t="shared" si="747"/>
        <v>422</v>
      </c>
      <c r="N138" s="6"/>
      <c r="O138" s="6"/>
      <c r="P138" s="6"/>
      <c r="Q138" s="6"/>
      <c r="R138" s="6">
        <f t="shared" si="748"/>
        <v>0</v>
      </c>
      <c r="S138" s="6"/>
      <c r="T138" s="6"/>
      <c r="U138" s="6"/>
      <c r="V138" s="6"/>
      <c r="W138" s="6">
        <f t="shared" si="749"/>
        <v>0</v>
      </c>
      <c r="X138" s="6"/>
      <c r="Y138" s="6"/>
      <c r="Z138" s="6"/>
      <c r="AA138" s="6"/>
      <c r="AB138" s="6">
        <f t="shared" si="750"/>
        <v>0</v>
      </c>
      <c r="AC138" s="6"/>
      <c r="AD138" s="6"/>
      <c r="AE138" s="6"/>
      <c r="AF138" s="6"/>
      <c r="AG138" s="6">
        <f t="shared" si="751"/>
        <v>0</v>
      </c>
      <c r="AH138" s="6"/>
      <c r="AI138" s="6"/>
      <c r="AJ138" s="6"/>
      <c r="AK138" s="6"/>
      <c r="AL138" s="6">
        <f t="shared" si="752"/>
        <v>0</v>
      </c>
      <c r="AM138" s="6"/>
      <c r="AN138" s="6"/>
      <c r="AO138" s="6"/>
      <c r="AP138" s="6"/>
      <c r="AQ138" s="6">
        <f t="shared" si="753"/>
        <v>0</v>
      </c>
      <c r="AR138" s="6"/>
      <c r="AS138" s="6"/>
      <c r="AT138" s="6"/>
      <c r="AU138" s="6"/>
      <c r="AV138" s="6">
        <f t="shared" si="754"/>
        <v>0</v>
      </c>
      <c r="AW138" s="6"/>
      <c r="AX138" s="6"/>
      <c r="AY138" s="6"/>
      <c r="AZ138" s="6"/>
      <c r="BA138" s="6">
        <f t="shared" si="755"/>
        <v>0</v>
      </c>
      <c r="BB138" s="6"/>
      <c r="BC138" s="6"/>
      <c r="BD138" s="6"/>
      <c r="BE138" s="6"/>
      <c r="BF138" s="6">
        <f t="shared" si="756"/>
        <v>0</v>
      </c>
      <c r="BG138" s="6"/>
      <c r="BH138" s="6"/>
      <c r="BI138" s="6"/>
      <c r="BJ138" s="6"/>
      <c r="BK138" s="6">
        <f t="shared" si="757"/>
        <v>0</v>
      </c>
      <c r="BL138" s="6"/>
      <c r="BM138" s="6"/>
      <c r="BN138" s="6"/>
      <c r="BO138" s="6"/>
      <c r="BP138" s="6">
        <f t="shared" si="758"/>
        <v>0</v>
      </c>
      <c r="BQ138" s="6"/>
      <c r="BR138" s="6"/>
      <c r="BS138" s="6"/>
      <c r="BT138" s="6"/>
      <c r="BU138" s="6">
        <f t="shared" si="759"/>
        <v>0</v>
      </c>
      <c r="BV138" s="6"/>
      <c r="BW138" s="6"/>
      <c r="BX138" s="6"/>
      <c r="BY138" s="6"/>
      <c r="BZ138" s="6">
        <f t="shared" si="760"/>
        <v>0</v>
      </c>
      <c r="CA138" s="6"/>
      <c r="CB138" s="6"/>
      <c r="CC138" s="6"/>
      <c r="CD138" s="6"/>
      <c r="CE138" s="6">
        <f t="shared" si="761"/>
        <v>0</v>
      </c>
      <c r="CF138" s="6"/>
      <c r="CG138" s="6"/>
      <c r="CH138" s="6"/>
      <c r="CI138" s="6"/>
      <c r="CJ138" s="6">
        <f t="shared" si="762"/>
        <v>0</v>
      </c>
      <c r="CK138" s="6"/>
      <c r="CL138" s="6"/>
      <c r="CM138" s="6"/>
      <c r="CO138" s="2">
        <f t="shared" si="455"/>
        <v>1283</v>
      </c>
      <c r="CP138" s="2">
        <f t="shared" si="739"/>
        <v>0</v>
      </c>
      <c r="CQ138" s="2">
        <f t="shared" si="739"/>
        <v>0</v>
      </c>
      <c r="CR138" s="2">
        <f t="shared" si="739"/>
        <v>0</v>
      </c>
      <c r="CS138" s="5">
        <f t="shared" si="410"/>
        <v>0</v>
      </c>
      <c r="CT138" s="17">
        <f t="shared" si="741"/>
        <v>0</v>
      </c>
      <c r="CV138" s="1">
        <f t="shared" si="480"/>
        <v>473</v>
      </c>
      <c r="CW138" s="17">
        <f t="shared" si="460"/>
        <v>0.14085765336509828</v>
      </c>
    </row>
    <row r="139" spans="1:101" ht="18.75" thickTop="1" x14ac:dyDescent="0.25">
      <c r="B139" s="29"/>
      <c r="CO139" s="2"/>
      <c r="CP139" s="12">
        <f t="shared" ref="CP139:CR139" si="764">SUM(CP132:CP138)</f>
        <v>6</v>
      </c>
      <c r="CQ139" s="12">
        <f t="shared" si="764"/>
        <v>0</v>
      </c>
      <c r="CR139" s="12">
        <f t="shared" si="764"/>
        <v>0</v>
      </c>
      <c r="CS139" s="24"/>
      <c r="CT139" s="18">
        <f t="shared" ref="CT139" si="765">((CP139+CQ139+CR139)/$CO$4)</f>
        <v>1.7867778439547349E-3</v>
      </c>
    </row>
    <row r="140" spans="1:101" x14ac:dyDescent="0.25">
      <c r="A140" s="35">
        <v>18</v>
      </c>
      <c r="B140" s="26">
        <f t="shared" ref="B140" si="766">B138+1</f>
        <v>44421</v>
      </c>
      <c r="C140" s="4">
        <f t="shared" ref="C140" si="767">C138-D138-E138-F138</f>
        <v>427</v>
      </c>
      <c r="D140" s="4"/>
      <c r="E140" s="4"/>
      <c r="F140" s="4"/>
      <c r="G140" s="4"/>
      <c r="H140" s="4">
        <f t="shared" ref="H140" si="768">H138-I138-J138-K138</f>
        <v>434</v>
      </c>
      <c r="I140" s="4">
        <v>1</v>
      </c>
      <c r="J140" s="4"/>
      <c r="K140" s="4"/>
      <c r="L140" s="4"/>
      <c r="M140" s="4">
        <f t="shared" ref="M140" si="769">M138-N138-O138-P138</f>
        <v>422</v>
      </c>
      <c r="N140" s="4"/>
      <c r="O140" s="4"/>
      <c r="P140" s="4"/>
      <c r="Q140" s="4"/>
      <c r="R140" s="4">
        <f t="shared" ref="R140" si="770">R138-S138-T138-U138</f>
        <v>0</v>
      </c>
      <c r="S140" s="4"/>
      <c r="T140" s="4"/>
      <c r="U140" s="4"/>
      <c r="V140" s="4"/>
      <c r="W140" s="4">
        <f t="shared" ref="W140" si="771">W138-X138-Y138-Z138</f>
        <v>0</v>
      </c>
      <c r="X140" s="4"/>
      <c r="Y140" s="4"/>
      <c r="Z140" s="4"/>
      <c r="AA140" s="4"/>
      <c r="AB140" s="4">
        <f t="shared" ref="AB140" si="772">AB138-AC138-AD138-AE138</f>
        <v>0</v>
      </c>
      <c r="AC140" s="4"/>
      <c r="AD140" s="4"/>
      <c r="AE140" s="4"/>
      <c r="AF140" s="4"/>
      <c r="AG140" s="4">
        <f t="shared" ref="AG140" si="773">AG138-AH138-AI138-AJ138</f>
        <v>0</v>
      </c>
      <c r="AH140" s="4"/>
      <c r="AI140" s="4"/>
      <c r="AJ140" s="4"/>
      <c r="AK140" s="4"/>
      <c r="AL140" s="4">
        <f t="shared" ref="AL140" si="774">AL138-AM138-AN138-AO138</f>
        <v>0</v>
      </c>
      <c r="AM140" s="4"/>
      <c r="AN140" s="4"/>
      <c r="AO140" s="4"/>
      <c r="AP140" s="4"/>
      <c r="AQ140" s="4">
        <f t="shared" ref="AQ140" si="775">AQ138-AR138-AS138-AT138</f>
        <v>0</v>
      </c>
      <c r="AR140" s="4"/>
      <c r="AS140" s="4"/>
      <c r="AT140" s="4"/>
      <c r="AU140" s="4"/>
      <c r="AV140" s="4">
        <f t="shared" ref="AV140" si="776">AV138-AW138-AX138-AY138</f>
        <v>0</v>
      </c>
      <c r="AW140" s="4"/>
      <c r="AX140" s="4"/>
      <c r="AY140" s="4"/>
      <c r="AZ140" s="4"/>
      <c r="BA140" s="4">
        <f t="shared" ref="BA140" si="777">BA138-BB138-BC138-BD138</f>
        <v>0</v>
      </c>
      <c r="BB140" s="4"/>
      <c r="BC140" s="4"/>
      <c r="BD140" s="4"/>
      <c r="BE140" s="4"/>
      <c r="BF140" s="4">
        <f t="shared" ref="BF140" si="778">BF138-BG138-BH138-BI138</f>
        <v>0</v>
      </c>
      <c r="BG140" s="4"/>
      <c r="BH140" s="4"/>
      <c r="BI140" s="4"/>
      <c r="BJ140" s="4"/>
      <c r="BK140" s="4">
        <f t="shared" ref="BK140" si="779">BK138-BL138-BM138-BN138</f>
        <v>0</v>
      </c>
      <c r="BL140" s="4"/>
      <c r="BM140" s="4"/>
      <c r="BN140" s="4"/>
      <c r="BO140" s="4"/>
      <c r="BP140" s="4">
        <f t="shared" ref="BP140" si="780">BP138-BQ138-BR138-BS138</f>
        <v>0</v>
      </c>
      <c r="BQ140" s="4"/>
      <c r="BR140" s="4"/>
      <c r="BS140" s="4"/>
      <c r="BT140" s="4"/>
      <c r="BU140" s="4">
        <f t="shared" ref="BU140" si="781">BU138-BV138-BW138-BX138</f>
        <v>0</v>
      </c>
      <c r="BV140" s="4"/>
      <c r="BW140" s="4"/>
      <c r="BX140" s="4"/>
      <c r="BY140" s="4"/>
      <c r="BZ140" s="4">
        <f t="shared" ref="BZ140" si="782">BZ138-CA138-CB138-CC138</f>
        <v>0</v>
      </c>
      <c r="CA140" s="4"/>
      <c r="CB140" s="4"/>
      <c r="CC140" s="4"/>
      <c r="CD140" s="4"/>
      <c r="CE140" s="4">
        <f t="shared" ref="CE140" si="783">CE138-CF138-CG138-CH138</f>
        <v>0</v>
      </c>
      <c r="CF140" s="4"/>
      <c r="CG140" s="4"/>
      <c r="CH140" s="4"/>
      <c r="CI140" s="4"/>
      <c r="CJ140" s="4">
        <f t="shared" ref="CJ140" si="784">CJ138-CK138-CL138-CM138</f>
        <v>0</v>
      </c>
      <c r="CK140" s="4"/>
      <c r="CL140" s="4"/>
      <c r="CM140" s="4"/>
      <c r="CO140" s="2">
        <f t="shared" ref="CO140" si="785">SUM(C140,H140,M140,R140,W140,AB140,AG140,AL140,AQ140,AV140,BA140,BF140,BK140,BP140,CJ140)</f>
        <v>1283</v>
      </c>
      <c r="CP140" s="2">
        <f t="shared" ref="CP140:CR146" si="786">SUM(D140,I140,N140,S140,X140,AC140,AH140,AM140,AR140,AW140,BB140,BG140,BL140,BQ140,CK140)</f>
        <v>1</v>
      </c>
      <c r="CQ140" s="2">
        <f t="shared" si="786"/>
        <v>0</v>
      </c>
      <c r="CR140" s="2">
        <f t="shared" si="786"/>
        <v>0</v>
      </c>
      <c r="CS140" s="5">
        <f t="shared" ref="CS140:CS202" si="787">SUM(CP140:CR140)</f>
        <v>1</v>
      </c>
      <c r="CT140" s="17">
        <f t="shared" ref="CT140" si="788">((CP140+CQ140+CR140)/CO140)</f>
        <v>7.7942322681215901E-4</v>
      </c>
      <c r="CV140" s="1">
        <f t="shared" ref="CV140" si="789">CV138+CS140</f>
        <v>474</v>
      </c>
      <c r="CW140" s="17">
        <f t="shared" ref="CW140" si="790">CV140/$CO$4</f>
        <v>0.14115544967242405</v>
      </c>
    </row>
    <row r="141" spans="1:101" x14ac:dyDescent="0.25">
      <c r="A141" s="36"/>
      <c r="B141" s="27">
        <f t="shared" ref="B141:B146" si="791">B140+1</f>
        <v>44422</v>
      </c>
      <c r="C141" s="5">
        <f t="shared" ref="C141:C146" si="792">C140-D140-E140-F140</f>
        <v>427</v>
      </c>
      <c r="D141" s="5"/>
      <c r="E141" s="5"/>
      <c r="F141" s="5"/>
      <c r="G141" s="5"/>
      <c r="H141" s="5">
        <f t="shared" ref="H141:H146" si="793">H140-I140-J140-K140</f>
        <v>433</v>
      </c>
      <c r="I141" s="5"/>
      <c r="J141" s="5"/>
      <c r="K141" s="5"/>
      <c r="L141" s="5"/>
      <c r="M141" s="5">
        <f t="shared" ref="M141:M146" si="794">M140-N140-O140-P140</f>
        <v>422</v>
      </c>
      <c r="N141" s="5"/>
      <c r="O141" s="5"/>
      <c r="P141" s="5"/>
      <c r="Q141" s="5"/>
      <c r="R141" s="5">
        <f t="shared" ref="R141:R146" si="795">R140-S140-T140-U140</f>
        <v>0</v>
      </c>
      <c r="S141" s="5"/>
      <c r="T141" s="5"/>
      <c r="U141" s="5"/>
      <c r="V141" s="5"/>
      <c r="W141" s="5">
        <f t="shared" ref="W141:W146" si="796">W140-X140-Y140-Z140</f>
        <v>0</v>
      </c>
      <c r="X141" s="5"/>
      <c r="Y141" s="5"/>
      <c r="Z141" s="5"/>
      <c r="AA141" s="5"/>
      <c r="AB141" s="5">
        <f t="shared" ref="AB141:AB146" si="797">AB140-AC140-AD140-AE140</f>
        <v>0</v>
      </c>
      <c r="AC141" s="5"/>
      <c r="AD141" s="5"/>
      <c r="AE141" s="5"/>
      <c r="AF141" s="5"/>
      <c r="AG141" s="5">
        <f t="shared" ref="AG141:AG146" si="798">AG140-AH140-AI140-AJ140</f>
        <v>0</v>
      </c>
      <c r="AH141" s="5"/>
      <c r="AI141" s="5"/>
      <c r="AJ141" s="5"/>
      <c r="AK141" s="5"/>
      <c r="AL141" s="5">
        <f t="shared" ref="AL141:AL146" si="799">AL140-AM140-AN140-AO140</f>
        <v>0</v>
      </c>
      <c r="AM141" s="5"/>
      <c r="AN141" s="5"/>
      <c r="AO141" s="5"/>
      <c r="AP141" s="5"/>
      <c r="AQ141" s="5">
        <f t="shared" ref="AQ141:AQ146" si="800">AQ140-AR140-AS140-AT140</f>
        <v>0</v>
      </c>
      <c r="AR141" s="5"/>
      <c r="AS141" s="5"/>
      <c r="AT141" s="5"/>
      <c r="AU141" s="5"/>
      <c r="AV141" s="5">
        <f t="shared" ref="AV141:AV146" si="801">AV140-AW140-AX140-AY140</f>
        <v>0</v>
      </c>
      <c r="AW141" s="5"/>
      <c r="AX141" s="5"/>
      <c r="AY141" s="5"/>
      <c r="AZ141" s="5"/>
      <c r="BA141" s="5">
        <f t="shared" ref="BA141:BA146" si="802">BA140-BB140-BC140-BD140</f>
        <v>0</v>
      </c>
      <c r="BB141" s="5"/>
      <c r="BC141" s="5"/>
      <c r="BD141" s="5"/>
      <c r="BE141" s="5"/>
      <c r="BF141" s="5">
        <f t="shared" ref="BF141:BF146" si="803">BF140-BG140-BH140-BI140</f>
        <v>0</v>
      </c>
      <c r="BG141" s="5"/>
      <c r="BH141" s="5"/>
      <c r="BI141" s="5"/>
      <c r="BJ141" s="5"/>
      <c r="BK141" s="5">
        <f t="shared" ref="BK141:BK146" si="804">BK140-BL140-BM140-BN140</f>
        <v>0</v>
      </c>
      <c r="BL141" s="5"/>
      <c r="BM141" s="5"/>
      <c r="BN141" s="5"/>
      <c r="BO141" s="5"/>
      <c r="BP141" s="5">
        <f t="shared" ref="BP141:BP146" si="805">BP140-BQ140-BR140-BS140</f>
        <v>0</v>
      </c>
      <c r="BQ141" s="5"/>
      <c r="BR141" s="5"/>
      <c r="BS141" s="5"/>
      <c r="BT141" s="5"/>
      <c r="BU141" s="5">
        <f t="shared" ref="BU141:BU146" si="806">BU140-BV140-BW140-BX140</f>
        <v>0</v>
      </c>
      <c r="BV141" s="5"/>
      <c r="BW141" s="5"/>
      <c r="BX141" s="5"/>
      <c r="BY141" s="5"/>
      <c r="BZ141" s="5">
        <f t="shared" ref="BZ141:BZ146" si="807">BZ140-CA140-CB140-CC140</f>
        <v>0</v>
      </c>
      <c r="CA141" s="5"/>
      <c r="CB141" s="5"/>
      <c r="CC141" s="5"/>
      <c r="CD141" s="5"/>
      <c r="CE141" s="5">
        <f t="shared" ref="CE141:CE146" si="808">CE140-CF140-CG140-CH140</f>
        <v>0</v>
      </c>
      <c r="CF141" s="5"/>
      <c r="CG141" s="5"/>
      <c r="CH141" s="5"/>
      <c r="CI141" s="5"/>
      <c r="CJ141" s="5">
        <f t="shared" ref="CJ141:CJ146" si="809">CJ140-CK140-CL140-CM140</f>
        <v>0</v>
      </c>
      <c r="CK141" s="5"/>
      <c r="CL141" s="5"/>
      <c r="CM141" s="5"/>
      <c r="CO141" s="2">
        <f t="shared" si="455"/>
        <v>1282</v>
      </c>
      <c r="CP141" s="2">
        <f t="shared" si="786"/>
        <v>0</v>
      </c>
      <c r="CQ141" s="2">
        <f t="shared" si="786"/>
        <v>0</v>
      </c>
      <c r="CR141" s="2">
        <f t="shared" si="786"/>
        <v>0</v>
      </c>
      <c r="CS141" s="5">
        <f t="shared" si="787"/>
        <v>0</v>
      </c>
      <c r="CT141" s="17">
        <f t="shared" si="741"/>
        <v>0</v>
      </c>
      <c r="CV141" s="1">
        <f t="shared" ref="CV141" si="810">CV140+CS141</f>
        <v>474</v>
      </c>
      <c r="CW141" s="17">
        <f t="shared" si="460"/>
        <v>0.14115544967242405</v>
      </c>
    </row>
    <row r="142" spans="1:101" x14ac:dyDescent="0.25">
      <c r="A142" s="36"/>
      <c r="B142" s="27">
        <f t="shared" si="791"/>
        <v>44423</v>
      </c>
      <c r="C142" s="5">
        <f t="shared" si="792"/>
        <v>427</v>
      </c>
      <c r="D142" s="5"/>
      <c r="E142" s="5"/>
      <c r="F142" s="5"/>
      <c r="G142" s="5"/>
      <c r="H142" s="5">
        <f t="shared" si="793"/>
        <v>433</v>
      </c>
      <c r="I142" s="5"/>
      <c r="J142" s="5"/>
      <c r="K142" s="5"/>
      <c r="L142" s="5"/>
      <c r="M142" s="5">
        <f t="shared" si="794"/>
        <v>422</v>
      </c>
      <c r="N142" s="5">
        <v>1</v>
      </c>
      <c r="O142" s="5"/>
      <c r="P142" s="5"/>
      <c r="Q142" s="5"/>
      <c r="R142" s="5">
        <f t="shared" si="795"/>
        <v>0</v>
      </c>
      <c r="S142" s="5"/>
      <c r="T142" s="5"/>
      <c r="U142" s="5"/>
      <c r="V142" s="5"/>
      <c r="W142" s="5">
        <f t="shared" si="796"/>
        <v>0</v>
      </c>
      <c r="X142" s="5"/>
      <c r="Y142" s="5"/>
      <c r="Z142" s="5"/>
      <c r="AA142" s="5"/>
      <c r="AB142" s="5">
        <f t="shared" si="797"/>
        <v>0</v>
      </c>
      <c r="AC142" s="5"/>
      <c r="AD142" s="5"/>
      <c r="AE142" s="5"/>
      <c r="AF142" s="5"/>
      <c r="AG142" s="5">
        <f t="shared" si="798"/>
        <v>0</v>
      </c>
      <c r="AH142" s="5"/>
      <c r="AI142" s="5"/>
      <c r="AJ142" s="5"/>
      <c r="AK142" s="5"/>
      <c r="AL142" s="5">
        <f t="shared" si="799"/>
        <v>0</v>
      </c>
      <c r="AM142" s="5"/>
      <c r="AN142" s="5"/>
      <c r="AO142" s="5"/>
      <c r="AP142" s="5"/>
      <c r="AQ142" s="5">
        <f t="shared" si="800"/>
        <v>0</v>
      </c>
      <c r="AR142" s="5"/>
      <c r="AS142" s="5"/>
      <c r="AT142" s="5"/>
      <c r="AU142" s="5"/>
      <c r="AV142" s="5">
        <f t="shared" si="801"/>
        <v>0</v>
      </c>
      <c r="AW142" s="5"/>
      <c r="AX142" s="5"/>
      <c r="AY142" s="5"/>
      <c r="AZ142" s="5"/>
      <c r="BA142" s="5">
        <f t="shared" si="802"/>
        <v>0</v>
      </c>
      <c r="BB142" s="5"/>
      <c r="BC142" s="5"/>
      <c r="BD142" s="5"/>
      <c r="BE142" s="5"/>
      <c r="BF142" s="5">
        <f t="shared" si="803"/>
        <v>0</v>
      </c>
      <c r="BG142" s="5"/>
      <c r="BH142" s="5"/>
      <c r="BI142" s="5"/>
      <c r="BJ142" s="5"/>
      <c r="BK142" s="5">
        <f t="shared" si="804"/>
        <v>0</v>
      </c>
      <c r="BL142" s="5"/>
      <c r="BM142" s="5"/>
      <c r="BN142" s="5"/>
      <c r="BO142" s="5"/>
      <c r="BP142" s="5">
        <f t="shared" si="805"/>
        <v>0</v>
      </c>
      <c r="BQ142" s="5"/>
      <c r="BR142" s="5"/>
      <c r="BS142" s="5"/>
      <c r="BT142" s="5"/>
      <c r="BU142" s="5">
        <f t="shared" si="806"/>
        <v>0</v>
      </c>
      <c r="BV142" s="5"/>
      <c r="BW142" s="5"/>
      <c r="BX142" s="5"/>
      <c r="BY142" s="5"/>
      <c r="BZ142" s="5">
        <f t="shared" si="807"/>
        <v>0</v>
      </c>
      <c r="CA142" s="5"/>
      <c r="CB142" s="5"/>
      <c r="CC142" s="5"/>
      <c r="CD142" s="5"/>
      <c r="CE142" s="5">
        <f t="shared" si="808"/>
        <v>0</v>
      </c>
      <c r="CF142" s="5"/>
      <c r="CG142" s="5"/>
      <c r="CH142" s="5"/>
      <c r="CI142" s="5"/>
      <c r="CJ142" s="5">
        <f t="shared" si="809"/>
        <v>0</v>
      </c>
      <c r="CK142" s="5"/>
      <c r="CL142" s="5"/>
      <c r="CM142" s="5"/>
      <c r="CO142" s="2">
        <f t="shared" si="455"/>
        <v>1282</v>
      </c>
      <c r="CP142" s="2">
        <f t="shared" si="786"/>
        <v>1</v>
      </c>
      <c r="CQ142" s="2">
        <f t="shared" si="786"/>
        <v>0</v>
      </c>
      <c r="CR142" s="2">
        <f t="shared" si="786"/>
        <v>0</v>
      </c>
      <c r="CS142" s="5">
        <f t="shared" si="787"/>
        <v>1</v>
      </c>
      <c r="CT142" s="17">
        <f t="shared" si="741"/>
        <v>7.8003120124804995E-4</v>
      </c>
      <c r="CV142" s="1">
        <f t="shared" si="480"/>
        <v>475</v>
      </c>
      <c r="CW142" s="17">
        <f t="shared" si="460"/>
        <v>0.14145324597974984</v>
      </c>
    </row>
    <row r="143" spans="1:101" x14ac:dyDescent="0.25">
      <c r="A143" s="36"/>
      <c r="B143" s="27">
        <f t="shared" si="791"/>
        <v>44424</v>
      </c>
      <c r="C143" s="5">
        <f t="shared" si="792"/>
        <v>427</v>
      </c>
      <c r="D143" s="5"/>
      <c r="E143" s="5"/>
      <c r="F143" s="5"/>
      <c r="G143" s="5"/>
      <c r="H143" s="5">
        <f t="shared" si="793"/>
        <v>433</v>
      </c>
      <c r="I143" s="5"/>
      <c r="J143" s="5"/>
      <c r="K143" s="5"/>
      <c r="L143" s="5"/>
      <c r="M143" s="5">
        <f t="shared" si="794"/>
        <v>421</v>
      </c>
      <c r="N143" s="5"/>
      <c r="O143" s="5"/>
      <c r="P143" s="5"/>
      <c r="Q143" s="5"/>
      <c r="R143" s="5">
        <f t="shared" si="795"/>
        <v>0</v>
      </c>
      <c r="S143" s="5"/>
      <c r="T143" s="5"/>
      <c r="U143" s="5"/>
      <c r="V143" s="5"/>
      <c r="W143" s="5">
        <f t="shared" si="796"/>
        <v>0</v>
      </c>
      <c r="X143" s="5"/>
      <c r="Y143" s="5"/>
      <c r="Z143" s="5"/>
      <c r="AA143" s="5"/>
      <c r="AB143" s="5">
        <f t="shared" si="797"/>
        <v>0</v>
      </c>
      <c r="AC143" s="5"/>
      <c r="AD143" s="5"/>
      <c r="AE143" s="5"/>
      <c r="AF143" s="5"/>
      <c r="AG143" s="5">
        <f t="shared" si="798"/>
        <v>0</v>
      </c>
      <c r="AH143" s="5"/>
      <c r="AI143" s="5"/>
      <c r="AJ143" s="5"/>
      <c r="AK143" s="5"/>
      <c r="AL143" s="5">
        <f t="shared" si="799"/>
        <v>0</v>
      </c>
      <c r="AM143" s="5"/>
      <c r="AN143" s="5"/>
      <c r="AO143" s="5"/>
      <c r="AP143" s="5"/>
      <c r="AQ143" s="5">
        <f t="shared" si="800"/>
        <v>0</v>
      </c>
      <c r="AR143" s="5"/>
      <c r="AS143" s="5"/>
      <c r="AT143" s="5"/>
      <c r="AU143" s="5"/>
      <c r="AV143" s="5">
        <f t="shared" si="801"/>
        <v>0</v>
      </c>
      <c r="AW143" s="5"/>
      <c r="AX143" s="5"/>
      <c r="AY143" s="5"/>
      <c r="AZ143" s="5"/>
      <c r="BA143" s="5">
        <f t="shared" si="802"/>
        <v>0</v>
      </c>
      <c r="BB143" s="5"/>
      <c r="BC143" s="5"/>
      <c r="BD143" s="5"/>
      <c r="BE143" s="5"/>
      <c r="BF143" s="5">
        <f t="shared" si="803"/>
        <v>0</v>
      </c>
      <c r="BG143" s="5"/>
      <c r="BH143" s="5"/>
      <c r="BI143" s="5"/>
      <c r="BJ143" s="5"/>
      <c r="BK143" s="5">
        <f t="shared" si="804"/>
        <v>0</v>
      </c>
      <c r="BL143" s="5"/>
      <c r="BM143" s="5"/>
      <c r="BN143" s="5"/>
      <c r="BO143" s="5"/>
      <c r="BP143" s="5">
        <f t="shared" si="805"/>
        <v>0</v>
      </c>
      <c r="BQ143" s="5"/>
      <c r="BR143" s="5"/>
      <c r="BS143" s="5"/>
      <c r="BT143" s="5"/>
      <c r="BU143" s="5">
        <f t="shared" si="806"/>
        <v>0</v>
      </c>
      <c r="BV143" s="5"/>
      <c r="BW143" s="5"/>
      <c r="BX143" s="5"/>
      <c r="BY143" s="5"/>
      <c r="BZ143" s="5">
        <f t="shared" si="807"/>
        <v>0</v>
      </c>
      <c r="CA143" s="5"/>
      <c r="CB143" s="5"/>
      <c r="CC143" s="5"/>
      <c r="CD143" s="5"/>
      <c r="CE143" s="5">
        <f t="shared" si="808"/>
        <v>0</v>
      </c>
      <c r="CF143" s="5"/>
      <c r="CG143" s="5"/>
      <c r="CH143" s="5"/>
      <c r="CI143" s="5"/>
      <c r="CJ143" s="5">
        <f t="shared" si="809"/>
        <v>0</v>
      </c>
      <c r="CK143" s="5"/>
      <c r="CL143" s="5"/>
      <c r="CM143" s="5"/>
      <c r="CO143" s="2">
        <f t="shared" si="455"/>
        <v>1281</v>
      </c>
      <c r="CP143" s="2">
        <f t="shared" si="786"/>
        <v>0</v>
      </c>
      <c r="CQ143" s="2">
        <f t="shared" si="786"/>
        <v>0</v>
      </c>
      <c r="CR143" s="2">
        <f t="shared" si="786"/>
        <v>0</v>
      </c>
      <c r="CS143" s="5">
        <f t="shared" si="787"/>
        <v>0</v>
      </c>
      <c r="CT143" s="17">
        <f t="shared" si="741"/>
        <v>0</v>
      </c>
      <c r="CV143" s="1">
        <f t="shared" si="480"/>
        <v>475</v>
      </c>
      <c r="CW143" s="17">
        <f t="shared" si="460"/>
        <v>0.14145324597974984</v>
      </c>
    </row>
    <row r="144" spans="1:101" x14ac:dyDescent="0.25">
      <c r="A144" s="36"/>
      <c r="B144" s="27">
        <f t="shared" si="791"/>
        <v>44425</v>
      </c>
      <c r="C144" s="5">
        <f t="shared" si="792"/>
        <v>427</v>
      </c>
      <c r="D144" s="5"/>
      <c r="E144" s="5"/>
      <c r="F144" s="5"/>
      <c r="G144" s="5"/>
      <c r="H144" s="5">
        <f t="shared" si="793"/>
        <v>433</v>
      </c>
      <c r="I144" s="5"/>
      <c r="J144" s="5"/>
      <c r="K144" s="5"/>
      <c r="L144" s="5"/>
      <c r="M144" s="5">
        <f t="shared" si="794"/>
        <v>421</v>
      </c>
      <c r="N144" s="5"/>
      <c r="O144" s="5"/>
      <c r="P144" s="5"/>
      <c r="Q144" s="5"/>
      <c r="R144" s="5">
        <f t="shared" si="795"/>
        <v>0</v>
      </c>
      <c r="S144" s="5"/>
      <c r="T144" s="5"/>
      <c r="U144" s="5"/>
      <c r="V144" s="5"/>
      <c r="W144" s="5">
        <f t="shared" si="796"/>
        <v>0</v>
      </c>
      <c r="X144" s="5"/>
      <c r="Y144" s="5"/>
      <c r="Z144" s="5"/>
      <c r="AA144" s="5"/>
      <c r="AB144" s="5">
        <f t="shared" si="797"/>
        <v>0</v>
      </c>
      <c r="AC144" s="5"/>
      <c r="AD144" s="5"/>
      <c r="AE144" s="5"/>
      <c r="AF144" s="5"/>
      <c r="AG144" s="5">
        <f t="shared" si="798"/>
        <v>0</v>
      </c>
      <c r="AH144" s="5"/>
      <c r="AI144" s="5"/>
      <c r="AJ144" s="5"/>
      <c r="AK144" s="5"/>
      <c r="AL144" s="5">
        <f t="shared" si="799"/>
        <v>0</v>
      </c>
      <c r="AM144" s="5"/>
      <c r="AN144" s="5"/>
      <c r="AO144" s="5"/>
      <c r="AP144" s="5"/>
      <c r="AQ144" s="5">
        <f t="shared" si="800"/>
        <v>0</v>
      </c>
      <c r="AR144" s="5"/>
      <c r="AS144" s="5"/>
      <c r="AT144" s="5"/>
      <c r="AU144" s="5"/>
      <c r="AV144" s="5">
        <f t="shared" si="801"/>
        <v>0</v>
      </c>
      <c r="AW144" s="5"/>
      <c r="AX144" s="5"/>
      <c r="AY144" s="5"/>
      <c r="AZ144" s="5"/>
      <c r="BA144" s="5">
        <f t="shared" si="802"/>
        <v>0</v>
      </c>
      <c r="BB144" s="5"/>
      <c r="BC144" s="5"/>
      <c r="BD144" s="5"/>
      <c r="BE144" s="5"/>
      <c r="BF144" s="5">
        <f t="shared" si="803"/>
        <v>0</v>
      </c>
      <c r="BG144" s="5"/>
      <c r="BH144" s="5"/>
      <c r="BI144" s="5"/>
      <c r="BJ144" s="5"/>
      <c r="BK144" s="5">
        <f t="shared" si="804"/>
        <v>0</v>
      </c>
      <c r="BL144" s="5"/>
      <c r="BM144" s="5"/>
      <c r="BN144" s="5"/>
      <c r="BO144" s="5"/>
      <c r="BP144" s="5">
        <f t="shared" si="805"/>
        <v>0</v>
      </c>
      <c r="BQ144" s="5"/>
      <c r="BR144" s="5"/>
      <c r="BS144" s="5"/>
      <c r="BT144" s="5"/>
      <c r="BU144" s="5">
        <f t="shared" si="806"/>
        <v>0</v>
      </c>
      <c r="BV144" s="5"/>
      <c r="BW144" s="5"/>
      <c r="BX144" s="5"/>
      <c r="BY144" s="5"/>
      <c r="BZ144" s="5">
        <f t="shared" si="807"/>
        <v>0</v>
      </c>
      <c r="CA144" s="5"/>
      <c r="CB144" s="5"/>
      <c r="CC144" s="5"/>
      <c r="CD144" s="5"/>
      <c r="CE144" s="5">
        <f t="shared" si="808"/>
        <v>0</v>
      </c>
      <c r="CF144" s="5"/>
      <c r="CG144" s="5"/>
      <c r="CH144" s="5"/>
      <c r="CI144" s="5"/>
      <c r="CJ144" s="5">
        <f t="shared" si="809"/>
        <v>0</v>
      </c>
      <c r="CK144" s="5"/>
      <c r="CL144" s="5"/>
      <c r="CM144" s="5"/>
      <c r="CO144" s="2">
        <f t="shared" si="455"/>
        <v>1281</v>
      </c>
      <c r="CP144" s="2">
        <f t="shared" si="786"/>
        <v>0</v>
      </c>
      <c r="CQ144" s="2">
        <f t="shared" si="786"/>
        <v>0</v>
      </c>
      <c r="CR144" s="2">
        <f t="shared" si="786"/>
        <v>0</v>
      </c>
      <c r="CS144" s="5">
        <f t="shared" si="787"/>
        <v>0</v>
      </c>
      <c r="CT144" s="17">
        <f t="shared" si="741"/>
        <v>0</v>
      </c>
      <c r="CV144" s="1">
        <f t="shared" si="480"/>
        <v>475</v>
      </c>
      <c r="CW144" s="17">
        <f t="shared" si="460"/>
        <v>0.14145324597974984</v>
      </c>
    </row>
    <row r="145" spans="1:101" x14ac:dyDescent="0.25">
      <c r="A145" s="36"/>
      <c r="B145" s="27">
        <f t="shared" si="791"/>
        <v>44426</v>
      </c>
      <c r="C145" s="5">
        <f t="shared" si="792"/>
        <v>427</v>
      </c>
      <c r="D145" s="5"/>
      <c r="E145" s="5"/>
      <c r="F145" s="5"/>
      <c r="G145" s="5"/>
      <c r="H145" s="5">
        <f t="shared" si="793"/>
        <v>433</v>
      </c>
      <c r="I145" s="5"/>
      <c r="J145" s="5"/>
      <c r="K145" s="5"/>
      <c r="L145" s="5"/>
      <c r="M145" s="5">
        <f t="shared" si="794"/>
        <v>421</v>
      </c>
      <c r="N145" s="5"/>
      <c r="O145" s="5"/>
      <c r="P145" s="5"/>
      <c r="Q145" s="5"/>
      <c r="R145" s="5">
        <f t="shared" si="795"/>
        <v>0</v>
      </c>
      <c r="S145" s="5"/>
      <c r="T145" s="5"/>
      <c r="U145" s="5"/>
      <c r="V145" s="5"/>
      <c r="W145" s="5">
        <f t="shared" si="796"/>
        <v>0</v>
      </c>
      <c r="X145" s="5"/>
      <c r="Y145" s="5"/>
      <c r="Z145" s="5"/>
      <c r="AA145" s="5"/>
      <c r="AB145" s="5">
        <f t="shared" si="797"/>
        <v>0</v>
      </c>
      <c r="AC145" s="5"/>
      <c r="AD145" s="5"/>
      <c r="AE145" s="5"/>
      <c r="AF145" s="5"/>
      <c r="AG145" s="5">
        <f t="shared" si="798"/>
        <v>0</v>
      </c>
      <c r="AH145" s="5"/>
      <c r="AI145" s="5"/>
      <c r="AJ145" s="5"/>
      <c r="AK145" s="5"/>
      <c r="AL145" s="5">
        <f t="shared" si="799"/>
        <v>0</v>
      </c>
      <c r="AM145" s="5"/>
      <c r="AN145" s="5"/>
      <c r="AO145" s="5"/>
      <c r="AP145" s="5"/>
      <c r="AQ145" s="5">
        <f t="shared" si="800"/>
        <v>0</v>
      </c>
      <c r="AR145" s="5"/>
      <c r="AS145" s="5"/>
      <c r="AT145" s="5"/>
      <c r="AU145" s="5"/>
      <c r="AV145" s="5">
        <f t="shared" si="801"/>
        <v>0</v>
      </c>
      <c r="AW145" s="5"/>
      <c r="AX145" s="5"/>
      <c r="AY145" s="5"/>
      <c r="AZ145" s="5"/>
      <c r="BA145" s="5">
        <f t="shared" si="802"/>
        <v>0</v>
      </c>
      <c r="BB145" s="5"/>
      <c r="BC145" s="5"/>
      <c r="BD145" s="5"/>
      <c r="BE145" s="5"/>
      <c r="BF145" s="5">
        <f t="shared" si="803"/>
        <v>0</v>
      </c>
      <c r="BG145" s="5"/>
      <c r="BH145" s="5"/>
      <c r="BI145" s="5"/>
      <c r="BJ145" s="5"/>
      <c r="BK145" s="5">
        <f t="shared" si="804"/>
        <v>0</v>
      </c>
      <c r="BL145" s="5"/>
      <c r="BM145" s="5"/>
      <c r="BN145" s="5"/>
      <c r="BO145" s="5"/>
      <c r="BP145" s="5">
        <f t="shared" si="805"/>
        <v>0</v>
      </c>
      <c r="BQ145" s="5"/>
      <c r="BR145" s="5"/>
      <c r="BS145" s="5"/>
      <c r="BT145" s="5"/>
      <c r="BU145" s="5">
        <f t="shared" si="806"/>
        <v>0</v>
      </c>
      <c r="BV145" s="5"/>
      <c r="BW145" s="5"/>
      <c r="BX145" s="5"/>
      <c r="BY145" s="5"/>
      <c r="BZ145" s="5">
        <f t="shared" si="807"/>
        <v>0</v>
      </c>
      <c r="CA145" s="5"/>
      <c r="CB145" s="5"/>
      <c r="CC145" s="5"/>
      <c r="CD145" s="5"/>
      <c r="CE145" s="5">
        <f t="shared" si="808"/>
        <v>0</v>
      </c>
      <c r="CF145" s="5"/>
      <c r="CG145" s="5"/>
      <c r="CH145" s="5"/>
      <c r="CI145" s="5"/>
      <c r="CJ145" s="5">
        <f t="shared" si="809"/>
        <v>0</v>
      </c>
      <c r="CK145" s="5"/>
      <c r="CL145" s="5"/>
      <c r="CM145" s="5"/>
      <c r="CO145" s="2">
        <f t="shared" si="455"/>
        <v>1281</v>
      </c>
      <c r="CP145" s="2">
        <f t="shared" si="786"/>
        <v>0</v>
      </c>
      <c r="CQ145" s="2">
        <f t="shared" si="786"/>
        <v>0</v>
      </c>
      <c r="CR145" s="2">
        <f t="shared" si="786"/>
        <v>0</v>
      </c>
      <c r="CS145" s="5">
        <f t="shared" si="787"/>
        <v>0</v>
      </c>
      <c r="CT145" s="17">
        <f t="shared" si="741"/>
        <v>0</v>
      </c>
      <c r="CV145" s="1">
        <f t="shared" si="480"/>
        <v>475</v>
      </c>
      <c r="CW145" s="17">
        <f t="shared" si="460"/>
        <v>0.14145324597974984</v>
      </c>
    </row>
    <row r="146" spans="1:101" ht="18.75" thickBot="1" x14ac:dyDescent="0.3">
      <c r="A146" s="37"/>
      <c r="B146" s="28">
        <f t="shared" si="791"/>
        <v>44427</v>
      </c>
      <c r="C146" s="6">
        <f t="shared" si="792"/>
        <v>427</v>
      </c>
      <c r="D146" s="6"/>
      <c r="E146" s="6"/>
      <c r="F146" s="6"/>
      <c r="G146" s="6"/>
      <c r="H146" s="6">
        <f t="shared" si="793"/>
        <v>433</v>
      </c>
      <c r="I146" s="6"/>
      <c r="J146" s="6"/>
      <c r="K146" s="6"/>
      <c r="L146" s="6"/>
      <c r="M146" s="6">
        <f t="shared" si="794"/>
        <v>421</v>
      </c>
      <c r="N146" s="6"/>
      <c r="O146" s="6"/>
      <c r="P146" s="6"/>
      <c r="Q146" s="6"/>
      <c r="R146" s="6">
        <f t="shared" si="795"/>
        <v>0</v>
      </c>
      <c r="S146" s="6"/>
      <c r="T146" s="6"/>
      <c r="U146" s="6"/>
      <c r="V146" s="6"/>
      <c r="W146" s="6">
        <f t="shared" si="796"/>
        <v>0</v>
      </c>
      <c r="X146" s="6"/>
      <c r="Y146" s="6"/>
      <c r="Z146" s="6"/>
      <c r="AA146" s="6"/>
      <c r="AB146" s="6">
        <f t="shared" si="797"/>
        <v>0</v>
      </c>
      <c r="AC146" s="6"/>
      <c r="AD146" s="6"/>
      <c r="AE146" s="6"/>
      <c r="AF146" s="6"/>
      <c r="AG146" s="6">
        <f t="shared" si="798"/>
        <v>0</v>
      </c>
      <c r="AH146" s="6"/>
      <c r="AI146" s="6"/>
      <c r="AJ146" s="6"/>
      <c r="AK146" s="6"/>
      <c r="AL146" s="6">
        <f t="shared" si="799"/>
        <v>0</v>
      </c>
      <c r="AM146" s="6"/>
      <c r="AN146" s="6"/>
      <c r="AO146" s="6"/>
      <c r="AP146" s="6"/>
      <c r="AQ146" s="6">
        <f t="shared" si="800"/>
        <v>0</v>
      </c>
      <c r="AR146" s="6"/>
      <c r="AS146" s="6"/>
      <c r="AT146" s="6"/>
      <c r="AU146" s="6"/>
      <c r="AV146" s="6">
        <f t="shared" si="801"/>
        <v>0</v>
      </c>
      <c r="AW146" s="6"/>
      <c r="AX146" s="6"/>
      <c r="AY146" s="6"/>
      <c r="AZ146" s="6"/>
      <c r="BA146" s="6">
        <f t="shared" si="802"/>
        <v>0</v>
      </c>
      <c r="BB146" s="6"/>
      <c r="BC146" s="6"/>
      <c r="BD146" s="6"/>
      <c r="BE146" s="6"/>
      <c r="BF146" s="6">
        <f t="shared" si="803"/>
        <v>0</v>
      </c>
      <c r="BG146" s="6"/>
      <c r="BH146" s="6"/>
      <c r="BI146" s="6"/>
      <c r="BJ146" s="6"/>
      <c r="BK146" s="6">
        <f t="shared" si="804"/>
        <v>0</v>
      </c>
      <c r="BL146" s="6"/>
      <c r="BM146" s="6"/>
      <c r="BN146" s="6"/>
      <c r="BO146" s="6"/>
      <c r="BP146" s="6">
        <f t="shared" si="805"/>
        <v>0</v>
      </c>
      <c r="BQ146" s="6"/>
      <c r="BR146" s="6"/>
      <c r="BS146" s="6"/>
      <c r="BT146" s="6"/>
      <c r="BU146" s="6">
        <f t="shared" si="806"/>
        <v>0</v>
      </c>
      <c r="BV146" s="6"/>
      <c r="BW146" s="6"/>
      <c r="BX146" s="6"/>
      <c r="BY146" s="6"/>
      <c r="BZ146" s="6">
        <f t="shared" si="807"/>
        <v>0</v>
      </c>
      <c r="CA146" s="6"/>
      <c r="CB146" s="6"/>
      <c r="CC146" s="6"/>
      <c r="CD146" s="6"/>
      <c r="CE146" s="6">
        <f t="shared" si="808"/>
        <v>0</v>
      </c>
      <c r="CF146" s="6"/>
      <c r="CG146" s="6"/>
      <c r="CH146" s="6"/>
      <c r="CI146" s="6"/>
      <c r="CJ146" s="6">
        <f t="shared" si="809"/>
        <v>0</v>
      </c>
      <c r="CK146" s="6"/>
      <c r="CL146" s="6"/>
      <c r="CM146" s="6"/>
      <c r="CO146" s="2">
        <f t="shared" si="455"/>
        <v>1281</v>
      </c>
      <c r="CP146" s="2">
        <f t="shared" si="786"/>
        <v>0</v>
      </c>
      <c r="CQ146" s="2">
        <f t="shared" si="786"/>
        <v>0</v>
      </c>
      <c r="CR146" s="2">
        <f t="shared" si="786"/>
        <v>0</v>
      </c>
      <c r="CS146" s="5">
        <f t="shared" si="787"/>
        <v>0</v>
      </c>
      <c r="CT146" s="17">
        <f t="shared" si="741"/>
        <v>0</v>
      </c>
      <c r="CV146" s="1">
        <f t="shared" si="480"/>
        <v>475</v>
      </c>
      <c r="CW146" s="17">
        <f t="shared" si="460"/>
        <v>0.14145324597974984</v>
      </c>
    </row>
    <row r="147" spans="1:101" ht="18.75" thickTop="1" x14ac:dyDescent="0.25">
      <c r="B147" s="29"/>
      <c r="CO147" s="2"/>
      <c r="CP147" s="12">
        <f t="shared" ref="CP147:CR147" si="811">SUM(CP140:CP146)</f>
        <v>2</v>
      </c>
      <c r="CQ147" s="12">
        <f t="shared" si="811"/>
        <v>0</v>
      </c>
      <c r="CR147" s="12">
        <f t="shared" si="811"/>
        <v>0</v>
      </c>
      <c r="CS147" s="24"/>
      <c r="CT147" s="18">
        <f t="shared" ref="CT147" si="812">((CP147+CQ147+CR147)/$CO$4)</f>
        <v>5.9559261465157837E-4</v>
      </c>
    </row>
    <row r="148" spans="1:101" x14ac:dyDescent="0.25">
      <c r="A148" s="35">
        <v>19</v>
      </c>
      <c r="B148" s="26">
        <f t="shared" ref="B148" si="813">B146+1</f>
        <v>44428</v>
      </c>
      <c r="C148" s="4">
        <f t="shared" ref="C148" si="814">C146-D146-E146-F146</f>
        <v>427</v>
      </c>
      <c r="D148" s="4"/>
      <c r="E148" s="4">
        <v>1</v>
      </c>
      <c r="F148" s="4"/>
      <c r="G148" s="4"/>
      <c r="H148" s="4">
        <f t="shared" ref="H148" si="815">H146-I146-J146-K146</f>
        <v>433</v>
      </c>
      <c r="I148" s="4"/>
      <c r="J148" s="4"/>
      <c r="K148" s="4"/>
      <c r="L148" s="4"/>
      <c r="M148" s="4">
        <f t="shared" ref="M148" si="816">M146-N146-O146-P146</f>
        <v>421</v>
      </c>
      <c r="N148" s="4"/>
      <c r="O148" s="4"/>
      <c r="P148" s="4"/>
      <c r="Q148" s="4"/>
      <c r="R148" s="4">
        <f t="shared" ref="R148" si="817">R146-S146-T146-U146</f>
        <v>0</v>
      </c>
      <c r="S148" s="4"/>
      <c r="T148" s="4"/>
      <c r="U148" s="4"/>
      <c r="V148" s="4"/>
      <c r="W148" s="4">
        <f t="shared" ref="W148" si="818">W146-X146-Y146-Z146</f>
        <v>0</v>
      </c>
      <c r="X148" s="4"/>
      <c r="Y148" s="4"/>
      <c r="Z148" s="4"/>
      <c r="AA148" s="4"/>
      <c r="AB148" s="4">
        <f t="shared" ref="AB148" si="819">AB146-AC146-AD146-AE146</f>
        <v>0</v>
      </c>
      <c r="AC148" s="4"/>
      <c r="AD148" s="4"/>
      <c r="AE148" s="4"/>
      <c r="AF148" s="4"/>
      <c r="AG148" s="4">
        <f t="shared" ref="AG148" si="820">AG146-AH146-AI146-AJ146</f>
        <v>0</v>
      </c>
      <c r="AH148" s="4"/>
      <c r="AI148" s="4"/>
      <c r="AJ148" s="4"/>
      <c r="AK148" s="4"/>
      <c r="AL148" s="4">
        <f t="shared" ref="AL148" si="821">AL146-AM146-AN146-AO146</f>
        <v>0</v>
      </c>
      <c r="AM148" s="4"/>
      <c r="AN148" s="4"/>
      <c r="AO148" s="4"/>
      <c r="AP148" s="4"/>
      <c r="AQ148" s="4">
        <f t="shared" ref="AQ148" si="822">AQ146-AR146-AS146-AT146</f>
        <v>0</v>
      </c>
      <c r="AR148" s="4"/>
      <c r="AS148" s="4"/>
      <c r="AT148" s="4"/>
      <c r="AU148" s="4"/>
      <c r="AV148" s="4">
        <f t="shared" ref="AV148" si="823">AV146-AW146-AX146-AY146</f>
        <v>0</v>
      </c>
      <c r="AW148" s="4"/>
      <c r="AX148" s="4"/>
      <c r="AY148" s="4"/>
      <c r="AZ148" s="4"/>
      <c r="BA148" s="4">
        <f t="shared" ref="BA148" si="824">BA146-BB146-BC146-BD146</f>
        <v>0</v>
      </c>
      <c r="BB148" s="4"/>
      <c r="BC148" s="4"/>
      <c r="BD148" s="4"/>
      <c r="BE148" s="4"/>
      <c r="BF148" s="4">
        <f t="shared" ref="BF148" si="825">BF146-BG146-BH146-BI146</f>
        <v>0</v>
      </c>
      <c r="BG148" s="4"/>
      <c r="BH148" s="4"/>
      <c r="BI148" s="4"/>
      <c r="BJ148" s="4"/>
      <c r="BK148" s="4">
        <f t="shared" ref="BK148" si="826">BK146-BL146-BM146-BN146</f>
        <v>0</v>
      </c>
      <c r="BL148" s="4"/>
      <c r="BM148" s="4"/>
      <c r="BN148" s="4"/>
      <c r="BO148" s="4"/>
      <c r="BP148" s="4">
        <f t="shared" ref="BP148" si="827">BP146-BQ146-BR146-BS146</f>
        <v>0</v>
      </c>
      <c r="BQ148" s="4"/>
      <c r="BR148" s="4"/>
      <c r="BS148" s="4"/>
      <c r="BT148" s="4"/>
      <c r="BU148" s="4">
        <f t="shared" ref="BU148" si="828">BU146-BV146-BW146-BX146</f>
        <v>0</v>
      </c>
      <c r="BV148" s="4"/>
      <c r="BW148" s="4"/>
      <c r="BX148" s="4"/>
      <c r="BY148" s="4"/>
      <c r="BZ148" s="4">
        <f t="shared" ref="BZ148" si="829">BZ146-CA146-CB146-CC146</f>
        <v>0</v>
      </c>
      <c r="CA148" s="4"/>
      <c r="CB148" s="4"/>
      <c r="CC148" s="4"/>
      <c r="CD148" s="4"/>
      <c r="CE148" s="4">
        <f t="shared" ref="CE148" si="830">CE146-CF146-CG146-CH146</f>
        <v>0</v>
      </c>
      <c r="CF148" s="4"/>
      <c r="CG148" s="4"/>
      <c r="CH148" s="4"/>
      <c r="CI148" s="4"/>
      <c r="CJ148" s="4">
        <f t="shared" ref="CJ148" si="831">CJ146-CK146-CL146-CM146</f>
        <v>0</v>
      </c>
      <c r="CK148" s="4"/>
      <c r="CL148" s="4"/>
      <c r="CM148" s="4"/>
      <c r="CO148" s="2">
        <f t="shared" ref="CO148:CO186" si="832">SUM(C148,H148,M148,R148,W148,AB148,AG148,AL148,AQ148,AV148,BA148,BF148,BK148,BP148,CJ148)</f>
        <v>1281</v>
      </c>
      <c r="CP148" s="2">
        <f t="shared" ref="CP148:CR154" si="833">SUM(D148,I148,N148,S148,X148,AC148,AH148,AM148,AR148,AW148,BB148,BG148,BL148,BQ148,CK148)</f>
        <v>0</v>
      </c>
      <c r="CQ148" s="2">
        <f t="shared" si="833"/>
        <v>1</v>
      </c>
      <c r="CR148" s="2">
        <f t="shared" si="833"/>
        <v>0</v>
      </c>
      <c r="CS148" s="5">
        <f t="shared" ref="CS148" si="834">SUM(CP148:CR148)</f>
        <v>1</v>
      </c>
      <c r="CT148" s="17">
        <f t="shared" ref="CT148" si="835">((CP148+CQ148+CR148)/CO148)</f>
        <v>7.8064012490241998E-4</v>
      </c>
      <c r="CV148" s="1">
        <f t="shared" ref="CV148" si="836">CV146+CS148</f>
        <v>476</v>
      </c>
      <c r="CW148" s="17">
        <f t="shared" ref="CW148:CW210" si="837">CV148/$CO$4</f>
        <v>0.14175104228707563</v>
      </c>
    </row>
    <row r="149" spans="1:101" x14ac:dyDescent="0.25">
      <c r="A149" s="36"/>
      <c r="B149" s="27">
        <f t="shared" ref="B149:B154" si="838">B148+1</f>
        <v>44429</v>
      </c>
      <c r="C149" s="5">
        <f t="shared" ref="C149:C154" si="839">C148-D148-E148-F148</f>
        <v>426</v>
      </c>
      <c r="D149" s="5"/>
      <c r="E149" s="5"/>
      <c r="F149" s="5"/>
      <c r="G149" s="5"/>
      <c r="H149" s="5">
        <f t="shared" ref="H149:H154" si="840">H148-I148-J148-K148</f>
        <v>433</v>
      </c>
      <c r="I149" s="5"/>
      <c r="J149" s="5"/>
      <c r="K149" s="5"/>
      <c r="L149" s="5"/>
      <c r="M149" s="5">
        <f t="shared" ref="M149:M154" si="841">M148-N148-O148-P148</f>
        <v>421</v>
      </c>
      <c r="N149" s="5"/>
      <c r="O149" s="5"/>
      <c r="P149" s="5"/>
      <c r="Q149" s="5"/>
      <c r="R149" s="5">
        <f t="shared" ref="R149:R154" si="842">R148-S148-T148-U148</f>
        <v>0</v>
      </c>
      <c r="S149" s="5"/>
      <c r="T149" s="5"/>
      <c r="U149" s="5"/>
      <c r="V149" s="5"/>
      <c r="W149" s="5">
        <f t="shared" ref="W149:W154" si="843">W148-X148-Y148-Z148</f>
        <v>0</v>
      </c>
      <c r="X149" s="5"/>
      <c r="Y149" s="5"/>
      <c r="Z149" s="5"/>
      <c r="AA149" s="5"/>
      <c r="AB149" s="5">
        <f t="shared" ref="AB149:AB154" si="844">AB148-AC148-AD148-AE148</f>
        <v>0</v>
      </c>
      <c r="AC149" s="5"/>
      <c r="AD149" s="5"/>
      <c r="AE149" s="5"/>
      <c r="AF149" s="5"/>
      <c r="AG149" s="5">
        <f t="shared" ref="AG149:AG154" si="845">AG148-AH148-AI148-AJ148</f>
        <v>0</v>
      </c>
      <c r="AH149" s="5"/>
      <c r="AI149" s="5"/>
      <c r="AJ149" s="5"/>
      <c r="AK149" s="5"/>
      <c r="AL149" s="5">
        <f t="shared" ref="AL149:AL154" si="846">AL148-AM148-AN148-AO148</f>
        <v>0</v>
      </c>
      <c r="AM149" s="5"/>
      <c r="AN149" s="5"/>
      <c r="AO149" s="5"/>
      <c r="AP149" s="5"/>
      <c r="AQ149" s="5">
        <f t="shared" ref="AQ149:AQ154" si="847">AQ148-AR148-AS148-AT148</f>
        <v>0</v>
      </c>
      <c r="AR149" s="5"/>
      <c r="AS149" s="5"/>
      <c r="AT149" s="5"/>
      <c r="AU149" s="5"/>
      <c r="AV149" s="5">
        <f t="shared" ref="AV149:AV154" si="848">AV148-AW148-AX148-AY148</f>
        <v>0</v>
      </c>
      <c r="AW149" s="5"/>
      <c r="AX149" s="5"/>
      <c r="AY149" s="5"/>
      <c r="AZ149" s="5"/>
      <c r="BA149" s="5">
        <f t="shared" ref="BA149:BA154" si="849">BA148-BB148-BC148-BD148</f>
        <v>0</v>
      </c>
      <c r="BB149" s="5"/>
      <c r="BC149" s="5"/>
      <c r="BD149" s="5"/>
      <c r="BE149" s="5"/>
      <c r="BF149" s="5">
        <f t="shared" ref="BF149:BF154" si="850">BF148-BG148-BH148-BI148</f>
        <v>0</v>
      </c>
      <c r="BG149" s="5"/>
      <c r="BH149" s="5"/>
      <c r="BI149" s="5"/>
      <c r="BJ149" s="5"/>
      <c r="BK149" s="5">
        <f t="shared" ref="BK149:BK154" si="851">BK148-BL148-BM148-BN148</f>
        <v>0</v>
      </c>
      <c r="BL149" s="5"/>
      <c r="BM149" s="5"/>
      <c r="BN149" s="5"/>
      <c r="BO149" s="5"/>
      <c r="BP149" s="5">
        <f t="shared" ref="BP149:BP154" si="852">BP148-BQ148-BR148-BS148</f>
        <v>0</v>
      </c>
      <c r="BQ149" s="5"/>
      <c r="BR149" s="5"/>
      <c r="BS149" s="5"/>
      <c r="BT149" s="5"/>
      <c r="BU149" s="5">
        <f t="shared" ref="BU149:BU154" si="853">BU148-BV148-BW148-BX148</f>
        <v>0</v>
      </c>
      <c r="BV149" s="5"/>
      <c r="BW149" s="5"/>
      <c r="BX149" s="5"/>
      <c r="BY149" s="5"/>
      <c r="BZ149" s="5">
        <f t="shared" ref="BZ149:BZ154" si="854">BZ148-CA148-CB148-CC148</f>
        <v>0</v>
      </c>
      <c r="CA149" s="5"/>
      <c r="CB149" s="5"/>
      <c r="CC149" s="5"/>
      <c r="CD149" s="5"/>
      <c r="CE149" s="5">
        <f t="shared" ref="CE149:CE154" si="855">CE148-CF148-CG148-CH148</f>
        <v>0</v>
      </c>
      <c r="CF149" s="5"/>
      <c r="CG149" s="5"/>
      <c r="CH149" s="5"/>
      <c r="CI149" s="5"/>
      <c r="CJ149" s="5">
        <f t="shared" ref="CJ149:CJ154" si="856">CJ148-CK148-CL148-CM148</f>
        <v>0</v>
      </c>
      <c r="CK149" s="5"/>
      <c r="CL149" s="5"/>
      <c r="CM149" s="5"/>
      <c r="CO149" s="2">
        <f t="shared" si="832"/>
        <v>1280</v>
      </c>
      <c r="CP149" s="2">
        <f t="shared" si="833"/>
        <v>0</v>
      </c>
      <c r="CQ149" s="2">
        <f t="shared" si="833"/>
        <v>0</v>
      </c>
      <c r="CR149" s="2">
        <f t="shared" si="833"/>
        <v>0</v>
      </c>
      <c r="CS149" s="5">
        <f t="shared" si="787"/>
        <v>0</v>
      </c>
      <c r="CT149" s="17">
        <f t="shared" si="741"/>
        <v>0</v>
      </c>
      <c r="CV149" s="1">
        <f t="shared" ref="CV149:CV210" si="857">CV148+CS149</f>
        <v>476</v>
      </c>
      <c r="CW149" s="17">
        <f t="shared" si="837"/>
        <v>0.14175104228707563</v>
      </c>
    </row>
    <row r="150" spans="1:101" x14ac:dyDescent="0.25">
      <c r="A150" s="36"/>
      <c r="B150" s="27">
        <f t="shared" si="838"/>
        <v>44430</v>
      </c>
      <c r="C150" s="5">
        <f t="shared" si="839"/>
        <v>426</v>
      </c>
      <c r="D150" s="5"/>
      <c r="E150" s="5"/>
      <c r="F150" s="5"/>
      <c r="G150" s="5"/>
      <c r="H150" s="5">
        <f t="shared" si="840"/>
        <v>433</v>
      </c>
      <c r="I150" s="5"/>
      <c r="J150" s="5"/>
      <c r="K150" s="5"/>
      <c r="L150" s="5"/>
      <c r="M150" s="5">
        <f t="shared" si="841"/>
        <v>421</v>
      </c>
      <c r="N150" s="5"/>
      <c r="O150" s="5"/>
      <c r="P150" s="5"/>
      <c r="Q150" s="5"/>
      <c r="R150" s="5">
        <f t="shared" si="842"/>
        <v>0</v>
      </c>
      <c r="S150" s="5"/>
      <c r="T150" s="5"/>
      <c r="U150" s="5"/>
      <c r="V150" s="5"/>
      <c r="W150" s="5">
        <f t="shared" si="843"/>
        <v>0</v>
      </c>
      <c r="X150" s="5"/>
      <c r="Y150" s="5"/>
      <c r="Z150" s="5"/>
      <c r="AA150" s="5"/>
      <c r="AB150" s="5">
        <f t="shared" si="844"/>
        <v>0</v>
      </c>
      <c r="AC150" s="5"/>
      <c r="AD150" s="5"/>
      <c r="AE150" s="5"/>
      <c r="AF150" s="5"/>
      <c r="AG150" s="5">
        <f t="shared" si="845"/>
        <v>0</v>
      </c>
      <c r="AH150" s="5"/>
      <c r="AI150" s="5"/>
      <c r="AJ150" s="5"/>
      <c r="AK150" s="5"/>
      <c r="AL150" s="5">
        <f t="shared" si="846"/>
        <v>0</v>
      </c>
      <c r="AM150" s="5"/>
      <c r="AN150" s="5"/>
      <c r="AO150" s="5"/>
      <c r="AP150" s="5"/>
      <c r="AQ150" s="5">
        <f t="shared" si="847"/>
        <v>0</v>
      </c>
      <c r="AR150" s="5"/>
      <c r="AS150" s="5"/>
      <c r="AT150" s="5"/>
      <c r="AU150" s="5"/>
      <c r="AV150" s="5">
        <f t="shared" si="848"/>
        <v>0</v>
      </c>
      <c r="AW150" s="5"/>
      <c r="AX150" s="5"/>
      <c r="AY150" s="5"/>
      <c r="AZ150" s="5"/>
      <c r="BA150" s="5">
        <f t="shared" si="849"/>
        <v>0</v>
      </c>
      <c r="BB150" s="5"/>
      <c r="BC150" s="5"/>
      <c r="BD150" s="5"/>
      <c r="BE150" s="5"/>
      <c r="BF150" s="5">
        <f t="shared" si="850"/>
        <v>0</v>
      </c>
      <c r="BG150" s="5"/>
      <c r="BH150" s="5"/>
      <c r="BI150" s="5"/>
      <c r="BJ150" s="5"/>
      <c r="BK150" s="5">
        <f t="shared" si="851"/>
        <v>0</v>
      </c>
      <c r="BL150" s="5"/>
      <c r="BM150" s="5"/>
      <c r="BN150" s="5"/>
      <c r="BO150" s="5"/>
      <c r="BP150" s="5">
        <f t="shared" si="852"/>
        <v>0</v>
      </c>
      <c r="BQ150" s="5"/>
      <c r="BR150" s="5"/>
      <c r="BS150" s="5"/>
      <c r="BT150" s="5"/>
      <c r="BU150" s="5">
        <f t="shared" si="853"/>
        <v>0</v>
      </c>
      <c r="BV150" s="5"/>
      <c r="BW150" s="5"/>
      <c r="BX150" s="5"/>
      <c r="BY150" s="5"/>
      <c r="BZ150" s="5">
        <f t="shared" si="854"/>
        <v>0</v>
      </c>
      <c r="CA150" s="5"/>
      <c r="CB150" s="5"/>
      <c r="CC150" s="5"/>
      <c r="CD150" s="5"/>
      <c r="CE150" s="5">
        <f t="shared" si="855"/>
        <v>0</v>
      </c>
      <c r="CF150" s="5"/>
      <c r="CG150" s="5"/>
      <c r="CH150" s="5"/>
      <c r="CI150" s="5"/>
      <c r="CJ150" s="5">
        <f t="shared" si="856"/>
        <v>0</v>
      </c>
      <c r="CK150" s="5"/>
      <c r="CL150" s="5"/>
      <c r="CM150" s="5"/>
      <c r="CO150" s="2">
        <f t="shared" si="832"/>
        <v>1280</v>
      </c>
      <c r="CP150" s="2">
        <f t="shared" si="833"/>
        <v>0</v>
      </c>
      <c r="CQ150" s="2">
        <f t="shared" si="833"/>
        <v>0</v>
      </c>
      <c r="CR150" s="2">
        <f t="shared" si="833"/>
        <v>0</v>
      </c>
      <c r="CS150" s="5">
        <f t="shared" si="787"/>
        <v>0</v>
      </c>
      <c r="CT150" s="17">
        <f t="shared" si="741"/>
        <v>0</v>
      </c>
      <c r="CV150" s="1">
        <f t="shared" si="857"/>
        <v>476</v>
      </c>
      <c r="CW150" s="17">
        <f t="shared" si="837"/>
        <v>0.14175104228707563</v>
      </c>
    </row>
    <row r="151" spans="1:101" x14ac:dyDescent="0.25">
      <c r="A151" s="36"/>
      <c r="B151" s="27">
        <f t="shared" si="838"/>
        <v>44431</v>
      </c>
      <c r="C151" s="5">
        <f t="shared" si="839"/>
        <v>426</v>
      </c>
      <c r="D151" s="5"/>
      <c r="E151" s="5"/>
      <c r="F151" s="5"/>
      <c r="G151" s="5"/>
      <c r="H151" s="5">
        <f t="shared" si="840"/>
        <v>433</v>
      </c>
      <c r="I151" s="5"/>
      <c r="J151" s="5"/>
      <c r="K151" s="5"/>
      <c r="L151" s="5"/>
      <c r="M151" s="5">
        <f t="shared" si="841"/>
        <v>421</v>
      </c>
      <c r="N151" s="5"/>
      <c r="O151" s="5"/>
      <c r="P151" s="5"/>
      <c r="Q151" s="5"/>
      <c r="R151" s="5">
        <f t="shared" si="842"/>
        <v>0</v>
      </c>
      <c r="S151" s="5"/>
      <c r="T151" s="5"/>
      <c r="U151" s="5"/>
      <c r="V151" s="5"/>
      <c r="W151" s="5">
        <f t="shared" si="843"/>
        <v>0</v>
      </c>
      <c r="X151" s="5"/>
      <c r="Y151" s="5"/>
      <c r="Z151" s="5"/>
      <c r="AA151" s="5"/>
      <c r="AB151" s="5">
        <f t="shared" si="844"/>
        <v>0</v>
      </c>
      <c r="AC151" s="5"/>
      <c r="AD151" s="5"/>
      <c r="AE151" s="5"/>
      <c r="AF151" s="5"/>
      <c r="AG151" s="5">
        <f t="shared" si="845"/>
        <v>0</v>
      </c>
      <c r="AH151" s="5"/>
      <c r="AI151" s="5"/>
      <c r="AJ151" s="5"/>
      <c r="AK151" s="5"/>
      <c r="AL151" s="5">
        <f t="shared" si="846"/>
        <v>0</v>
      </c>
      <c r="AM151" s="5"/>
      <c r="AN151" s="5"/>
      <c r="AO151" s="5"/>
      <c r="AP151" s="5"/>
      <c r="AQ151" s="5">
        <f t="shared" si="847"/>
        <v>0</v>
      </c>
      <c r="AR151" s="5"/>
      <c r="AS151" s="5"/>
      <c r="AT151" s="5"/>
      <c r="AU151" s="5"/>
      <c r="AV151" s="5">
        <f t="shared" si="848"/>
        <v>0</v>
      </c>
      <c r="AW151" s="5"/>
      <c r="AX151" s="5"/>
      <c r="AY151" s="5"/>
      <c r="AZ151" s="5"/>
      <c r="BA151" s="5">
        <f t="shared" si="849"/>
        <v>0</v>
      </c>
      <c r="BB151" s="5"/>
      <c r="BC151" s="5"/>
      <c r="BD151" s="5"/>
      <c r="BE151" s="5"/>
      <c r="BF151" s="5">
        <f t="shared" si="850"/>
        <v>0</v>
      </c>
      <c r="BG151" s="5"/>
      <c r="BH151" s="5"/>
      <c r="BI151" s="5"/>
      <c r="BJ151" s="5"/>
      <c r="BK151" s="5">
        <f t="shared" si="851"/>
        <v>0</v>
      </c>
      <c r="BL151" s="5"/>
      <c r="BM151" s="5"/>
      <c r="BN151" s="5"/>
      <c r="BO151" s="5"/>
      <c r="BP151" s="5">
        <f t="shared" si="852"/>
        <v>0</v>
      </c>
      <c r="BQ151" s="5"/>
      <c r="BR151" s="5"/>
      <c r="BS151" s="5"/>
      <c r="BT151" s="5"/>
      <c r="BU151" s="5">
        <f t="shared" si="853"/>
        <v>0</v>
      </c>
      <c r="BV151" s="5"/>
      <c r="BW151" s="5"/>
      <c r="BX151" s="5"/>
      <c r="BY151" s="5"/>
      <c r="BZ151" s="5">
        <f t="shared" si="854"/>
        <v>0</v>
      </c>
      <c r="CA151" s="5"/>
      <c r="CB151" s="5"/>
      <c r="CC151" s="5"/>
      <c r="CD151" s="5"/>
      <c r="CE151" s="5">
        <f t="shared" si="855"/>
        <v>0</v>
      </c>
      <c r="CF151" s="5"/>
      <c r="CG151" s="5"/>
      <c r="CH151" s="5"/>
      <c r="CI151" s="5"/>
      <c r="CJ151" s="5">
        <f t="shared" si="856"/>
        <v>0</v>
      </c>
      <c r="CK151" s="5"/>
      <c r="CL151" s="5"/>
      <c r="CM151" s="5"/>
      <c r="CO151" s="2">
        <f t="shared" si="832"/>
        <v>1280</v>
      </c>
      <c r="CP151" s="2">
        <f t="shared" si="833"/>
        <v>0</v>
      </c>
      <c r="CQ151" s="2">
        <f t="shared" si="833"/>
        <v>0</v>
      </c>
      <c r="CR151" s="2">
        <f t="shared" si="833"/>
        <v>0</v>
      </c>
      <c r="CS151" s="5">
        <f t="shared" si="787"/>
        <v>0</v>
      </c>
      <c r="CT151" s="17">
        <f t="shared" si="741"/>
        <v>0</v>
      </c>
      <c r="CV151" s="1">
        <f t="shared" si="857"/>
        <v>476</v>
      </c>
      <c r="CW151" s="17">
        <f t="shared" si="837"/>
        <v>0.14175104228707563</v>
      </c>
    </row>
    <row r="152" spans="1:101" x14ac:dyDescent="0.25">
      <c r="A152" s="36"/>
      <c r="B152" s="27">
        <f t="shared" si="838"/>
        <v>44432</v>
      </c>
      <c r="C152" s="5">
        <f t="shared" si="839"/>
        <v>426</v>
      </c>
      <c r="D152" s="5"/>
      <c r="E152" s="5"/>
      <c r="F152" s="5"/>
      <c r="G152" s="5"/>
      <c r="H152" s="5">
        <f t="shared" si="840"/>
        <v>433</v>
      </c>
      <c r="I152" s="5"/>
      <c r="J152" s="5"/>
      <c r="K152" s="5"/>
      <c r="L152" s="5"/>
      <c r="M152" s="5">
        <f t="shared" si="841"/>
        <v>421</v>
      </c>
      <c r="N152" s="5"/>
      <c r="O152" s="5"/>
      <c r="P152" s="5"/>
      <c r="Q152" s="5"/>
      <c r="R152" s="5">
        <f t="shared" si="842"/>
        <v>0</v>
      </c>
      <c r="S152" s="5"/>
      <c r="T152" s="5"/>
      <c r="U152" s="5"/>
      <c r="V152" s="5"/>
      <c r="W152" s="5">
        <f t="shared" si="843"/>
        <v>0</v>
      </c>
      <c r="X152" s="5"/>
      <c r="Y152" s="5"/>
      <c r="Z152" s="5"/>
      <c r="AA152" s="5"/>
      <c r="AB152" s="5">
        <f t="shared" si="844"/>
        <v>0</v>
      </c>
      <c r="AC152" s="5"/>
      <c r="AD152" s="5"/>
      <c r="AE152" s="5"/>
      <c r="AF152" s="5"/>
      <c r="AG152" s="5">
        <f t="shared" si="845"/>
        <v>0</v>
      </c>
      <c r="AH152" s="5"/>
      <c r="AI152" s="5"/>
      <c r="AJ152" s="5"/>
      <c r="AK152" s="5"/>
      <c r="AL152" s="5">
        <f t="shared" si="846"/>
        <v>0</v>
      </c>
      <c r="AM152" s="5"/>
      <c r="AN152" s="5"/>
      <c r="AO152" s="5"/>
      <c r="AP152" s="5"/>
      <c r="AQ152" s="5">
        <f t="shared" si="847"/>
        <v>0</v>
      </c>
      <c r="AR152" s="5"/>
      <c r="AS152" s="5"/>
      <c r="AT152" s="5"/>
      <c r="AU152" s="5"/>
      <c r="AV152" s="5">
        <f t="shared" si="848"/>
        <v>0</v>
      </c>
      <c r="AW152" s="5"/>
      <c r="AX152" s="5"/>
      <c r="AY152" s="5"/>
      <c r="AZ152" s="5"/>
      <c r="BA152" s="5">
        <f t="shared" si="849"/>
        <v>0</v>
      </c>
      <c r="BB152" s="5"/>
      <c r="BC152" s="5"/>
      <c r="BD152" s="5"/>
      <c r="BE152" s="5"/>
      <c r="BF152" s="5">
        <f t="shared" si="850"/>
        <v>0</v>
      </c>
      <c r="BG152" s="5"/>
      <c r="BH152" s="5"/>
      <c r="BI152" s="5"/>
      <c r="BJ152" s="5"/>
      <c r="BK152" s="5">
        <f t="shared" si="851"/>
        <v>0</v>
      </c>
      <c r="BL152" s="5"/>
      <c r="BM152" s="5"/>
      <c r="BN152" s="5"/>
      <c r="BO152" s="5"/>
      <c r="BP152" s="5">
        <f t="shared" si="852"/>
        <v>0</v>
      </c>
      <c r="BQ152" s="5"/>
      <c r="BR152" s="5"/>
      <c r="BS152" s="5"/>
      <c r="BT152" s="5"/>
      <c r="BU152" s="5">
        <f t="shared" si="853"/>
        <v>0</v>
      </c>
      <c r="BV152" s="5"/>
      <c r="BW152" s="5"/>
      <c r="BX152" s="5"/>
      <c r="BY152" s="5"/>
      <c r="BZ152" s="5">
        <f t="shared" si="854"/>
        <v>0</v>
      </c>
      <c r="CA152" s="5"/>
      <c r="CB152" s="5"/>
      <c r="CC152" s="5"/>
      <c r="CD152" s="5"/>
      <c r="CE152" s="5">
        <f t="shared" si="855"/>
        <v>0</v>
      </c>
      <c r="CF152" s="5"/>
      <c r="CG152" s="5"/>
      <c r="CH152" s="5"/>
      <c r="CI152" s="5"/>
      <c r="CJ152" s="5">
        <f t="shared" si="856"/>
        <v>0</v>
      </c>
      <c r="CK152" s="5"/>
      <c r="CL152" s="5"/>
      <c r="CM152" s="5"/>
      <c r="CO152" s="2">
        <f t="shared" si="832"/>
        <v>1280</v>
      </c>
      <c r="CP152" s="2">
        <f t="shared" si="833"/>
        <v>0</v>
      </c>
      <c r="CQ152" s="2">
        <f t="shared" si="833"/>
        <v>0</v>
      </c>
      <c r="CR152" s="2">
        <f t="shared" si="833"/>
        <v>0</v>
      </c>
      <c r="CS152" s="5">
        <f t="shared" si="787"/>
        <v>0</v>
      </c>
      <c r="CT152" s="17">
        <f t="shared" si="741"/>
        <v>0</v>
      </c>
      <c r="CV152" s="1">
        <f t="shared" si="857"/>
        <v>476</v>
      </c>
      <c r="CW152" s="17">
        <f t="shared" si="837"/>
        <v>0.14175104228707563</v>
      </c>
    </row>
    <row r="153" spans="1:101" x14ac:dyDescent="0.25">
      <c r="A153" s="36"/>
      <c r="B153" s="27">
        <f t="shared" si="838"/>
        <v>44433</v>
      </c>
      <c r="C153" s="5">
        <f t="shared" si="839"/>
        <v>426</v>
      </c>
      <c r="D153" s="5"/>
      <c r="E153" s="5"/>
      <c r="F153" s="5"/>
      <c r="G153" s="5"/>
      <c r="H153" s="5">
        <f t="shared" si="840"/>
        <v>433</v>
      </c>
      <c r="I153" s="5"/>
      <c r="J153" s="5"/>
      <c r="K153" s="5"/>
      <c r="L153" s="5"/>
      <c r="M153" s="5">
        <f t="shared" si="841"/>
        <v>421</v>
      </c>
      <c r="N153" s="5"/>
      <c r="O153" s="5"/>
      <c r="P153" s="5"/>
      <c r="Q153" s="5"/>
      <c r="R153" s="5">
        <f t="shared" si="842"/>
        <v>0</v>
      </c>
      <c r="S153" s="5"/>
      <c r="T153" s="5"/>
      <c r="U153" s="5"/>
      <c r="V153" s="5"/>
      <c r="W153" s="5">
        <f t="shared" si="843"/>
        <v>0</v>
      </c>
      <c r="X153" s="5"/>
      <c r="Y153" s="5"/>
      <c r="Z153" s="5"/>
      <c r="AA153" s="5"/>
      <c r="AB153" s="5">
        <f t="shared" si="844"/>
        <v>0</v>
      </c>
      <c r="AC153" s="5"/>
      <c r="AD153" s="5"/>
      <c r="AE153" s="5"/>
      <c r="AF153" s="5"/>
      <c r="AG153" s="5">
        <f t="shared" si="845"/>
        <v>0</v>
      </c>
      <c r="AH153" s="5"/>
      <c r="AI153" s="5"/>
      <c r="AJ153" s="5"/>
      <c r="AK153" s="5"/>
      <c r="AL153" s="5">
        <f t="shared" si="846"/>
        <v>0</v>
      </c>
      <c r="AM153" s="5"/>
      <c r="AN153" s="5"/>
      <c r="AO153" s="5"/>
      <c r="AP153" s="5"/>
      <c r="AQ153" s="5">
        <f t="shared" si="847"/>
        <v>0</v>
      </c>
      <c r="AR153" s="5"/>
      <c r="AS153" s="5"/>
      <c r="AT153" s="5"/>
      <c r="AU153" s="5"/>
      <c r="AV153" s="5">
        <f t="shared" si="848"/>
        <v>0</v>
      </c>
      <c r="AW153" s="5"/>
      <c r="AX153" s="5"/>
      <c r="AY153" s="5"/>
      <c r="AZ153" s="5"/>
      <c r="BA153" s="5">
        <f t="shared" si="849"/>
        <v>0</v>
      </c>
      <c r="BB153" s="5"/>
      <c r="BC153" s="5"/>
      <c r="BD153" s="5"/>
      <c r="BE153" s="5"/>
      <c r="BF153" s="5">
        <f t="shared" si="850"/>
        <v>0</v>
      </c>
      <c r="BG153" s="5"/>
      <c r="BH153" s="5"/>
      <c r="BI153" s="5"/>
      <c r="BJ153" s="5"/>
      <c r="BK153" s="5">
        <f t="shared" si="851"/>
        <v>0</v>
      </c>
      <c r="BL153" s="5"/>
      <c r="BM153" s="5"/>
      <c r="BN153" s="5"/>
      <c r="BO153" s="5"/>
      <c r="BP153" s="5">
        <f t="shared" si="852"/>
        <v>0</v>
      </c>
      <c r="BQ153" s="5"/>
      <c r="BR153" s="5"/>
      <c r="BS153" s="5"/>
      <c r="BT153" s="5"/>
      <c r="BU153" s="5">
        <f t="shared" si="853"/>
        <v>0</v>
      </c>
      <c r="BV153" s="5"/>
      <c r="BW153" s="5"/>
      <c r="BX153" s="5"/>
      <c r="BY153" s="5"/>
      <c r="BZ153" s="5">
        <f t="shared" si="854"/>
        <v>0</v>
      </c>
      <c r="CA153" s="5"/>
      <c r="CB153" s="5"/>
      <c r="CC153" s="5"/>
      <c r="CD153" s="5"/>
      <c r="CE153" s="5">
        <f t="shared" si="855"/>
        <v>0</v>
      </c>
      <c r="CF153" s="5"/>
      <c r="CG153" s="5"/>
      <c r="CH153" s="5"/>
      <c r="CI153" s="5"/>
      <c r="CJ153" s="5">
        <f t="shared" si="856"/>
        <v>0</v>
      </c>
      <c r="CK153" s="5"/>
      <c r="CL153" s="5"/>
      <c r="CM153" s="5"/>
      <c r="CO153" s="2">
        <f t="shared" si="832"/>
        <v>1280</v>
      </c>
      <c r="CP153" s="2">
        <f t="shared" si="833"/>
        <v>0</v>
      </c>
      <c r="CQ153" s="2">
        <f t="shared" si="833"/>
        <v>0</v>
      </c>
      <c r="CR153" s="2">
        <f t="shared" si="833"/>
        <v>0</v>
      </c>
      <c r="CS153" s="5">
        <f t="shared" si="787"/>
        <v>0</v>
      </c>
      <c r="CT153" s="17">
        <f t="shared" si="741"/>
        <v>0</v>
      </c>
      <c r="CV153" s="1">
        <f t="shared" si="857"/>
        <v>476</v>
      </c>
      <c r="CW153" s="17">
        <f t="shared" si="837"/>
        <v>0.14175104228707563</v>
      </c>
    </row>
    <row r="154" spans="1:101" ht="18.75" thickBot="1" x14ac:dyDescent="0.3">
      <c r="A154" s="37"/>
      <c r="B154" s="28">
        <f t="shared" si="838"/>
        <v>44434</v>
      </c>
      <c r="C154" s="6">
        <f t="shared" si="839"/>
        <v>426</v>
      </c>
      <c r="D154" s="6"/>
      <c r="E154" s="6"/>
      <c r="F154" s="6"/>
      <c r="G154" s="6"/>
      <c r="H154" s="6">
        <f t="shared" si="840"/>
        <v>433</v>
      </c>
      <c r="I154" s="6"/>
      <c r="J154" s="6"/>
      <c r="K154" s="6"/>
      <c r="L154" s="6"/>
      <c r="M154" s="6">
        <f t="shared" si="841"/>
        <v>421</v>
      </c>
      <c r="N154" s="6"/>
      <c r="O154" s="6"/>
      <c r="P154" s="6"/>
      <c r="Q154" s="6"/>
      <c r="R154" s="6">
        <f t="shared" si="842"/>
        <v>0</v>
      </c>
      <c r="S154" s="6"/>
      <c r="T154" s="6"/>
      <c r="U154" s="6"/>
      <c r="V154" s="6"/>
      <c r="W154" s="6">
        <f t="shared" si="843"/>
        <v>0</v>
      </c>
      <c r="X154" s="6"/>
      <c r="Y154" s="6"/>
      <c r="Z154" s="6"/>
      <c r="AA154" s="6"/>
      <c r="AB154" s="6">
        <f t="shared" si="844"/>
        <v>0</v>
      </c>
      <c r="AC154" s="6"/>
      <c r="AD154" s="6"/>
      <c r="AE154" s="6"/>
      <c r="AF154" s="6"/>
      <c r="AG154" s="6">
        <f t="shared" si="845"/>
        <v>0</v>
      </c>
      <c r="AH154" s="6"/>
      <c r="AI154" s="6"/>
      <c r="AJ154" s="6"/>
      <c r="AK154" s="6"/>
      <c r="AL154" s="6">
        <f t="shared" si="846"/>
        <v>0</v>
      </c>
      <c r="AM154" s="6"/>
      <c r="AN154" s="6"/>
      <c r="AO154" s="6"/>
      <c r="AP154" s="6"/>
      <c r="AQ154" s="6">
        <f t="shared" si="847"/>
        <v>0</v>
      </c>
      <c r="AR154" s="6"/>
      <c r="AS154" s="6"/>
      <c r="AT154" s="6"/>
      <c r="AU154" s="6"/>
      <c r="AV154" s="6">
        <f t="shared" si="848"/>
        <v>0</v>
      </c>
      <c r="AW154" s="6"/>
      <c r="AX154" s="6"/>
      <c r="AY154" s="6"/>
      <c r="AZ154" s="6"/>
      <c r="BA154" s="6">
        <f t="shared" si="849"/>
        <v>0</v>
      </c>
      <c r="BB154" s="6"/>
      <c r="BC154" s="6"/>
      <c r="BD154" s="6"/>
      <c r="BE154" s="6"/>
      <c r="BF154" s="6">
        <f t="shared" si="850"/>
        <v>0</v>
      </c>
      <c r="BG154" s="6"/>
      <c r="BH154" s="6"/>
      <c r="BI154" s="6"/>
      <c r="BJ154" s="6"/>
      <c r="BK154" s="6">
        <f t="shared" si="851"/>
        <v>0</v>
      </c>
      <c r="BL154" s="6"/>
      <c r="BM154" s="6"/>
      <c r="BN154" s="6"/>
      <c r="BO154" s="6"/>
      <c r="BP154" s="6">
        <f t="shared" si="852"/>
        <v>0</v>
      </c>
      <c r="BQ154" s="6"/>
      <c r="BR154" s="6"/>
      <c r="BS154" s="6"/>
      <c r="BT154" s="6"/>
      <c r="BU154" s="6">
        <f t="shared" si="853"/>
        <v>0</v>
      </c>
      <c r="BV154" s="6"/>
      <c r="BW154" s="6"/>
      <c r="BX154" s="6"/>
      <c r="BY154" s="6"/>
      <c r="BZ154" s="6">
        <f t="shared" si="854"/>
        <v>0</v>
      </c>
      <c r="CA154" s="6"/>
      <c r="CB154" s="6"/>
      <c r="CC154" s="6"/>
      <c r="CD154" s="6"/>
      <c r="CE154" s="6">
        <f t="shared" si="855"/>
        <v>0</v>
      </c>
      <c r="CF154" s="6"/>
      <c r="CG154" s="6"/>
      <c r="CH154" s="6"/>
      <c r="CI154" s="6"/>
      <c r="CJ154" s="6">
        <f t="shared" si="856"/>
        <v>0</v>
      </c>
      <c r="CK154" s="6"/>
      <c r="CL154" s="6"/>
      <c r="CM154" s="6"/>
      <c r="CO154" s="2">
        <f t="shared" si="832"/>
        <v>1280</v>
      </c>
      <c r="CP154" s="2">
        <f t="shared" si="833"/>
        <v>0</v>
      </c>
      <c r="CQ154" s="2">
        <f t="shared" si="833"/>
        <v>0</v>
      </c>
      <c r="CR154" s="2">
        <f t="shared" si="833"/>
        <v>0</v>
      </c>
      <c r="CS154" s="5">
        <f t="shared" si="787"/>
        <v>0</v>
      </c>
      <c r="CT154" s="17">
        <f t="shared" si="741"/>
        <v>0</v>
      </c>
      <c r="CV154" s="1">
        <f t="shared" si="857"/>
        <v>476</v>
      </c>
      <c r="CW154" s="17">
        <f t="shared" si="837"/>
        <v>0.14175104228707563</v>
      </c>
    </row>
    <row r="155" spans="1:101" ht="18.75" thickTop="1" x14ac:dyDescent="0.25">
      <c r="B155" s="29"/>
      <c r="CO155" s="2"/>
      <c r="CP155" s="12">
        <f t="shared" ref="CP155:CR155" si="858">SUM(CP148:CP154)</f>
        <v>0</v>
      </c>
      <c r="CQ155" s="12">
        <f t="shared" si="858"/>
        <v>1</v>
      </c>
      <c r="CR155" s="12">
        <f t="shared" si="858"/>
        <v>0</v>
      </c>
      <c r="CS155" s="24"/>
      <c r="CT155" s="18">
        <f t="shared" ref="CT155" si="859">((CP155+CQ155+CR155)/$CO$4)</f>
        <v>2.9779630732578919E-4</v>
      </c>
    </row>
    <row r="156" spans="1:101" x14ac:dyDescent="0.25">
      <c r="A156" s="35">
        <v>20</v>
      </c>
      <c r="B156" s="26">
        <f t="shared" ref="B156" si="860">B154+1</f>
        <v>44435</v>
      </c>
      <c r="C156" s="4">
        <f t="shared" ref="C156" si="861">C154-D154-E154-F154</f>
        <v>426</v>
      </c>
      <c r="D156" s="4"/>
      <c r="E156" s="4"/>
      <c r="F156" s="4"/>
      <c r="G156" s="4"/>
      <c r="H156" s="4">
        <f t="shared" ref="H156" si="862">H154-I154-J154-K154</f>
        <v>433</v>
      </c>
      <c r="I156" s="4"/>
      <c r="J156" s="4"/>
      <c r="K156" s="4"/>
      <c r="L156" s="4"/>
      <c r="M156" s="4">
        <f t="shared" ref="M156" si="863">M154-N154-O154-P154</f>
        <v>421</v>
      </c>
      <c r="N156" s="4"/>
      <c r="O156" s="4"/>
      <c r="P156" s="4"/>
      <c r="Q156" s="4"/>
      <c r="R156" s="4">
        <f t="shared" ref="R156" si="864">R154-S154-T154-U154</f>
        <v>0</v>
      </c>
      <c r="S156" s="4"/>
      <c r="T156" s="4"/>
      <c r="U156" s="4"/>
      <c r="V156" s="4"/>
      <c r="W156" s="4">
        <f t="shared" ref="W156" si="865">W154-X154-Y154-Z154</f>
        <v>0</v>
      </c>
      <c r="X156" s="4"/>
      <c r="Y156" s="4"/>
      <c r="Z156" s="4"/>
      <c r="AA156" s="4"/>
      <c r="AB156" s="4">
        <f t="shared" ref="AB156" si="866">AB154-AC154-AD154-AE154</f>
        <v>0</v>
      </c>
      <c r="AC156" s="4"/>
      <c r="AD156" s="4"/>
      <c r="AE156" s="4"/>
      <c r="AF156" s="4"/>
      <c r="AG156" s="4">
        <f t="shared" ref="AG156" si="867">AG154-AH154-AI154-AJ154</f>
        <v>0</v>
      </c>
      <c r="AH156" s="4"/>
      <c r="AI156" s="4"/>
      <c r="AJ156" s="4"/>
      <c r="AK156" s="4"/>
      <c r="AL156" s="4">
        <f t="shared" ref="AL156" si="868">AL154-AM154-AN154-AO154</f>
        <v>0</v>
      </c>
      <c r="AM156" s="4"/>
      <c r="AN156" s="4"/>
      <c r="AO156" s="4"/>
      <c r="AP156" s="4"/>
      <c r="AQ156" s="4">
        <f t="shared" ref="AQ156" si="869">AQ154-AR154-AS154-AT154</f>
        <v>0</v>
      </c>
      <c r="AR156" s="4"/>
      <c r="AS156" s="4"/>
      <c r="AT156" s="4"/>
      <c r="AU156" s="4"/>
      <c r="AV156" s="4">
        <f t="shared" ref="AV156" si="870">AV154-AW154-AX154-AY154</f>
        <v>0</v>
      </c>
      <c r="AW156" s="4"/>
      <c r="AX156" s="4"/>
      <c r="AY156" s="4"/>
      <c r="AZ156" s="4"/>
      <c r="BA156" s="4">
        <f t="shared" ref="BA156" si="871">BA154-BB154-BC154-BD154</f>
        <v>0</v>
      </c>
      <c r="BB156" s="4"/>
      <c r="BC156" s="4"/>
      <c r="BD156" s="4"/>
      <c r="BE156" s="4"/>
      <c r="BF156" s="4">
        <f t="shared" ref="BF156" si="872">BF154-BG154-BH154-BI154</f>
        <v>0</v>
      </c>
      <c r="BG156" s="4"/>
      <c r="BH156" s="4"/>
      <c r="BI156" s="4"/>
      <c r="BJ156" s="4"/>
      <c r="BK156" s="4">
        <f t="shared" ref="BK156" si="873">BK154-BL154-BM154-BN154</f>
        <v>0</v>
      </c>
      <c r="BL156" s="4"/>
      <c r="BM156" s="4"/>
      <c r="BN156" s="4"/>
      <c r="BO156" s="4"/>
      <c r="BP156" s="4">
        <f t="shared" ref="BP156" si="874">BP154-BQ154-BR154-BS154</f>
        <v>0</v>
      </c>
      <c r="BQ156" s="4"/>
      <c r="BR156" s="4"/>
      <c r="BS156" s="4"/>
      <c r="BT156" s="4"/>
      <c r="BU156" s="4">
        <f t="shared" ref="BU156" si="875">BU154-BV154-BW154-BX154</f>
        <v>0</v>
      </c>
      <c r="BV156" s="4"/>
      <c r="BW156" s="4"/>
      <c r="BX156" s="4"/>
      <c r="BY156" s="4"/>
      <c r="BZ156" s="4">
        <f t="shared" ref="BZ156" si="876">BZ154-CA154-CB154-CC154</f>
        <v>0</v>
      </c>
      <c r="CA156" s="4"/>
      <c r="CB156" s="4"/>
      <c r="CC156" s="4"/>
      <c r="CD156" s="4"/>
      <c r="CE156" s="4">
        <f t="shared" ref="CE156" si="877">CE154-CF154-CG154-CH154</f>
        <v>0</v>
      </c>
      <c r="CF156" s="4"/>
      <c r="CG156" s="4"/>
      <c r="CH156" s="4"/>
      <c r="CI156" s="4"/>
      <c r="CJ156" s="4">
        <f t="shared" ref="CJ156" si="878">CJ154-CK154-CL154-CM154</f>
        <v>0</v>
      </c>
      <c r="CK156" s="4"/>
      <c r="CL156" s="4"/>
      <c r="CM156" s="4"/>
      <c r="CO156" s="2">
        <f t="shared" ref="CO156" si="879">SUM(C156,H156,M156,R156,W156,AB156,AG156,AL156,AQ156,AV156,BA156,BF156,BK156,BP156,CJ156)</f>
        <v>1280</v>
      </c>
      <c r="CP156" s="2">
        <f t="shared" ref="CP156:CR162" si="880">SUM(D156,I156,N156,S156,X156,AC156,AH156,AM156,AR156,AW156,BB156,BG156,BL156,BQ156,CK156)</f>
        <v>0</v>
      </c>
      <c r="CQ156" s="2">
        <f t="shared" si="880"/>
        <v>0</v>
      </c>
      <c r="CR156" s="2">
        <f t="shared" si="880"/>
        <v>0</v>
      </c>
      <c r="CS156" s="5">
        <f t="shared" ref="CS156" si="881">SUM(CP156:CR156)</f>
        <v>0</v>
      </c>
      <c r="CT156" s="17">
        <f t="shared" ref="CT156" si="882">((CP156+CQ156+CR156)/CO156)</f>
        <v>0</v>
      </c>
      <c r="CV156" s="1">
        <f t="shared" ref="CV156" si="883">CV154+CS156</f>
        <v>476</v>
      </c>
      <c r="CW156" s="17">
        <f t="shared" ref="CW156" si="884">CV156/$CO$4</f>
        <v>0.14175104228707563</v>
      </c>
    </row>
    <row r="157" spans="1:101" x14ac:dyDescent="0.25">
      <c r="A157" s="36"/>
      <c r="B157" s="27">
        <f t="shared" ref="B157:B162" si="885">B156+1</f>
        <v>44436</v>
      </c>
      <c r="C157" s="5">
        <f t="shared" ref="C157:C162" si="886">C156-D156-E156-F156</f>
        <v>426</v>
      </c>
      <c r="D157" s="5"/>
      <c r="E157" s="5"/>
      <c r="F157" s="5"/>
      <c r="G157" s="5"/>
      <c r="H157" s="5">
        <f t="shared" ref="H157:H162" si="887">H156-I156-J156-K156</f>
        <v>433</v>
      </c>
      <c r="I157" s="5"/>
      <c r="J157" s="5"/>
      <c r="K157" s="5"/>
      <c r="L157" s="5"/>
      <c r="M157" s="5">
        <f t="shared" ref="M157:M162" si="888">M156-N156-O156-P156</f>
        <v>421</v>
      </c>
      <c r="N157" s="5"/>
      <c r="O157" s="5"/>
      <c r="P157" s="5"/>
      <c r="Q157" s="5"/>
      <c r="R157" s="5">
        <f t="shared" ref="R157:R162" si="889">R156-S156-T156-U156</f>
        <v>0</v>
      </c>
      <c r="S157" s="5"/>
      <c r="T157" s="5"/>
      <c r="U157" s="5"/>
      <c r="V157" s="5"/>
      <c r="W157" s="5">
        <f t="shared" ref="W157:W162" si="890">W156-X156-Y156-Z156</f>
        <v>0</v>
      </c>
      <c r="X157" s="5"/>
      <c r="Y157" s="5"/>
      <c r="Z157" s="5"/>
      <c r="AA157" s="5"/>
      <c r="AB157" s="5">
        <f t="shared" ref="AB157:AB162" si="891">AB156-AC156-AD156-AE156</f>
        <v>0</v>
      </c>
      <c r="AC157" s="5"/>
      <c r="AD157" s="5"/>
      <c r="AE157" s="5"/>
      <c r="AF157" s="5"/>
      <c r="AG157" s="5">
        <f t="shared" ref="AG157:AG162" si="892">AG156-AH156-AI156-AJ156</f>
        <v>0</v>
      </c>
      <c r="AH157" s="5"/>
      <c r="AI157" s="5"/>
      <c r="AJ157" s="5"/>
      <c r="AK157" s="5"/>
      <c r="AL157" s="5">
        <f t="shared" ref="AL157:AL162" si="893">AL156-AM156-AN156-AO156</f>
        <v>0</v>
      </c>
      <c r="AM157" s="5"/>
      <c r="AN157" s="5"/>
      <c r="AO157" s="5"/>
      <c r="AP157" s="5"/>
      <c r="AQ157" s="5">
        <f t="shared" ref="AQ157:AQ162" si="894">AQ156-AR156-AS156-AT156</f>
        <v>0</v>
      </c>
      <c r="AR157" s="5"/>
      <c r="AS157" s="5"/>
      <c r="AT157" s="5"/>
      <c r="AU157" s="5"/>
      <c r="AV157" s="5">
        <f t="shared" ref="AV157:AV162" si="895">AV156-AW156-AX156-AY156</f>
        <v>0</v>
      </c>
      <c r="AW157" s="5"/>
      <c r="AX157" s="5"/>
      <c r="AY157" s="5"/>
      <c r="AZ157" s="5"/>
      <c r="BA157" s="5">
        <f t="shared" ref="BA157:BA162" si="896">BA156-BB156-BC156-BD156</f>
        <v>0</v>
      </c>
      <c r="BB157" s="5"/>
      <c r="BC157" s="5"/>
      <c r="BD157" s="5"/>
      <c r="BE157" s="5"/>
      <c r="BF157" s="5">
        <f t="shared" ref="BF157:BF162" si="897">BF156-BG156-BH156-BI156</f>
        <v>0</v>
      </c>
      <c r="BG157" s="5"/>
      <c r="BH157" s="5"/>
      <c r="BI157" s="5"/>
      <c r="BJ157" s="5"/>
      <c r="BK157" s="5">
        <f t="shared" ref="BK157:BK162" si="898">BK156-BL156-BM156-BN156</f>
        <v>0</v>
      </c>
      <c r="BL157" s="5"/>
      <c r="BM157" s="5"/>
      <c r="BN157" s="5"/>
      <c r="BO157" s="5"/>
      <c r="BP157" s="5">
        <f t="shared" ref="BP157:BP162" si="899">BP156-BQ156-BR156-BS156</f>
        <v>0</v>
      </c>
      <c r="BQ157" s="5"/>
      <c r="BR157" s="5"/>
      <c r="BS157" s="5"/>
      <c r="BT157" s="5"/>
      <c r="BU157" s="5">
        <f t="shared" ref="BU157:BU162" si="900">BU156-BV156-BW156-BX156</f>
        <v>0</v>
      </c>
      <c r="BV157" s="5"/>
      <c r="BW157" s="5"/>
      <c r="BX157" s="5"/>
      <c r="BY157" s="5"/>
      <c r="BZ157" s="5">
        <f t="shared" ref="BZ157:BZ162" si="901">BZ156-CA156-CB156-CC156</f>
        <v>0</v>
      </c>
      <c r="CA157" s="5"/>
      <c r="CB157" s="5"/>
      <c r="CC157" s="5"/>
      <c r="CD157" s="5"/>
      <c r="CE157" s="5">
        <f t="shared" ref="CE157:CE162" si="902">CE156-CF156-CG156-CH156</f>
        <v>0</v>
      </c>
      <c r="CF157" s="5"/>
      <c r="CG157" s="5"/>
      <c r="CH157" s="5"/>
      <c r="CI157" s="5"/>
      <c r="CJ157" s="5">
        <f t="shared" ref="CJ157:CJ162" si="903">CJ156-CK156-CL156-CM156</f>
        <v>0</v>
      </c>
      <c r="CK157" s="5"/>
      <c r="CL157" s="5"/>
      <c r="CM157" s="5"/>
      <c r="CO157" s="2">
        <f t="shared" si="832"/>
        <v>1280</v>
      </c>
      <c r="CP157" s="2">
        <f t="shared" si="880"/>
        <v>0</v>
      </c>
      <c r="CQ157" s="2">
        <f t="shared" si="880"/>
        <v>0</v>
      </c>
      <c r="CR157" s="2">
        <f t="shared" si="880"/>
        <v>0</v>
      </c>
      <c r="CS157" s="5">
        <f t="shared" si="787"/>
        <v>0</v>
      </c>
      <c r="CT157" s="17">
        <f t="shared" si="741"/>
        <v>0</v>
      </c>
      <c r="CV157" s="1">
        <f t="shared" ref="CV157" si="904">CV156+CS157</f>
        <v>476</v>
      </c>
      <c r="CW157" s="17">
        <f t="shared" si="837"/>
        <v>0.14175104228707563</v>
      </c>
    </row>
    <row r="158" spans="1:101" x14ac:dyDescent="0.25">
      <c r="A158" s="36"/>
      <c r="B158" s="27">
        <f t="shared" si="885"/>
        <v>44437</v>
      </c>
      <c r="C158" s="5">
        <f t="shared" si="886"/>
        <v>426</v>
      </c>
      <c r="D158" s="5"/>
      <c r="E158" s="5"/>
      <c r="F158" s="5"/>
      <c r="G158" s="5"/>
      <c r="H158" s="5">
        <f t="shared" si="887"/>
        <v>433</v>
      </c>
      <c r="I158" s="5"/>
      <c r="J158" s="5"/>
      <c r="K158" s="5"/>
      <c r="L158" s="5"/>
      <c r="M158" s="5">
        <f t="shared" si="888"/>
        <v>421</v>
      </c>
      <c r="N158" s="5"/>
      <c r="O158" s="5"/>
      <c r="P158" s="5"/>
      <c r="Q158" s="5"/>
      <c r="R158" s="5">
        <f t="shared" si="889"/>
        <v>0</v>
      </c>
      <c r="S158" s="5"/>
      <c r="T158" s="5"/>
      <c r="U158" s="5"/>
      <c r="V158" s="5"/>
      <c r="W158" s="5">
        <f t="shared" si="890"/>
        <v>0</v>
      </c>
      <c r="X158" s="5"/>
      <c r="Y158" s="5"/>
      <c r="Z158" s="5"/>
      <c r="AA158" s="5"/>
      <c r="AB158" s="5">
        <f t="shared" si="891"/>
        <v>0</v>
      </c>
      <c r="AC158" s="5"/>
      <c r="AD158" s="5"/>
      <c r="AE158" s="5"/>
      <c r="AF158" s="5"/>
      <c r="AG158" s="5">
        <f t="shared" si="892"/>
        <v>0</v>
      </c>
      <c r="AH158" s="5"/>
      <c r="AI158" s="5"/>
      <c r="AJ158" s="5"/>
      <c r="AK158" s="5"/>
      <c r="AL158" s="5">
        <f t="shared" si="893"/>
        <v>0</v>
      </c>
      <c r="AM158" s="5"/>
      <c r="AN158" s="5"/>
      <c r="AO158" s="5"/>
      <c r="AP158" s="5"/>
      <c r="AQ158" s="5">
        <f t="shared" si="894"/>
        <v>0</v>
      </c>
      <c r="AR158" s="5"/>
      <c r="AS158" s="5"/>
      <c r="AT158" s="5"/>
      <c r="AU158" s="5"/>
      <c r="AV158" s="5">
        <f t="shared" si="895"/>
        <v>0</v>
      </c>
      <c r="AW158" s="5"/>
      <c r="AX158" s="5"/>
      <c r="AY158" s="5"/>
      <c r="AZ158" s="5"/>
      <c r="BA158" s="5">
        <f t="shared" si="896"/>
        <v>0</v>
      </c>
      <c r="BB158" s="5"/>
      <c r="BC158" s="5"/>
      <c r="BD158" s="5"/>
      <c r="BE158" s="5"/>
      <c r="BF158" s="5">
        <f t="shared" si="897"/>
        <v>0</v>
      </c>
      <c r="BG158" s="5"/>
      <c r="BH158" s="5"/>
      <c r="BI158" s="5"/>
      <c r="BJ158" s="5"/>
      <c r="BK158" s="5">
        <f t="shared" si="898"/>
        <v>0</v>
      </c>
      <c r="BL158" s="5"/>
      <c r="BM158" s="5"/>
      <c r="BN158" s="5"/>
      <c r="BO158" s="5"/>
      <c r="BP158" s="5">
        <f t="shared" si="899"/>
        <v>0</v>
      </c>
      <c r="BQ158" s="5"/>
      <c r="BR158" s="5"/>
      <c r="BS158" s="5"/>
      <c r="BT158" s="5"/>
      <c r="BU158" s="5">
        <f t="shared" si="900"/>
        <v>0</v>
      </c>
      <c r="BV158" s="5"/>
      <c r="BW158" s="5"/>
      <c r="BX158" s="5"/>
      <c r="BY158" s="5"/>
      <c r="BZ158" s="5">
        <f t="shared" si="901"/>
        <v>0</v>
      </c>
      <c r="CA158" s="5"/>
      <c r="CB158" s="5"/>
      <c r="CC158" s="5"/>
      <c r="CD158" s="5"/>
      <c r="CE158" s="5">
        <f t="shared" si="902"/>
        <v>0</v>
      </c>
      <c r="CF158" s="5"/>
      <c r="CG158" s="5"/>
      <c r="CH158" s="5"/>
      <c r="CI158" s="5"/>
      <c r="CJ158" s="5">
        <f t="shared" si="903"/>
        <v>0</v>
      </c>
      <c r="CK158" s="5"/>
      <c r="CL158" s="5"/>
      <c r="CM158" s="5"/>
      <c r="CO158" s="2">
        <f t="shared" si="832"/>
        <v>1280</v>
      </c>
      <c r="CP158" s="2">
        <f t="shared" si="880"/>
        <v>0</v>
      </c>
      <c r="CQ158" s="2">
        <f t="shared" si="880"/>
        <v>0</v>
      </c>
      <c r="CR158" s="2">
        <f t="shared" si="880"/>
        <v>0</v>
      </c>
      <c r="CS158" s="5">
        <f t="shared" si="787"/>
        <v>0</v>
      </c>
      <c r="CT158" s="17">
        <f t="shared" si="741"/>
        <v>0</v>
      </c>
      <c r="CV158" s="1">
        <f t="shared" si="857"/>
        <v>476</v>
      </c>
      <c r="CW158" s="17">
        <f t="shared" si="837"/>
        <v>0.14175104228707563</v>
      </c>
    </row>
    <row r="159" spans="1:101" x14ac:dyDescent="0.25">
      <c r="A159" s="36"/>
      <c r="B159" s="27">
        <f t="shared" si="885"/>
        <v>44438</v>
      </c>
      <c r="C159" s="5">
        <f t="shared" si="886"/>
        <v>426</v>
      </c>
      <c r="D159" s="5"/>
      <c r="E159" s="5"/>
      <c r="F159" s="5"/>
      <c r="G159" s="5"/>
      <c r="H159" s="5">
        <f t="shared" si="887"/>
        <v>433</v>
      </c>
      <c r="I159" s="5"/>
      <c r="J159" s="5"/>
      <c r="K159" s="5"/>
      <c r="L159" s="5"/>
      <c r="M159" s="5">
        <f t="shared" si="888"/>
        <v>421</v>
      </c>
      <c r="N159" s="5"/>
      <c r="O159" s="5"/>
      <c r="P159" s="5"/>
      <c r="Q159" s="5"/>
      <c r="R159" s="5">
        <f t="shared" si="889"/>
        <v>0</v>
      </c>
      <c r="S159" s="5"/>
      <c r="T159" s="5"/>
      <c r="U159" s="5"/>
      <c r="V159" s="5"/>
      <c r="W159" s="5">
        <f t="shared" si="890"/>
        <v>0</v>
      </c>
      <c r="X159" s="5"/>
      <c r="Y159" s="5"/>
      <c r="Z159" s="5"/>
      <c r="AA159" s="5"/>
      <c r="AB159" s="5">
        <f t="shared" si="891"/>
        <v>0</v>
      </c>
      <c r="AC159" s="5"/>
      <c r="AD159" s="5"/>
      <c r="AE159" s="5"/>
      <c r="AF159" s="5"/>
      <c r="AG159" s="5">
        <f t="shared" si="892"/>
        <v>0</v>
      </c>
      <c r="AH159" s="5"/>
      <c r="AI159" s="5"/>
      <c r="AJ159" s="5"/>
      <c r="AK159" s="5"/>
      <c r="AL159" s="5">
        <f t="shared" si="893"/>
        <v>0</v>
      </c>
      <c r="AM159" s="5"/>
      <c r="AN159" s="5"/>
      <c r="AO159" s="5"/>
      <c r="AP159" s="5"/>
      <c r="AQ159" s="5">
        <f t="shared" si="894"/>
        <v>0</v>
      </c>
      <c r="AR159" s="5"/>
      <c r="AS159" s="5"/>
      <c r="AT159" s="5"/>
      <c r="AU159" s="5"/>
      <c r="AV159" s="5">
        <f t="shared" si="895"/>
        <v>0</v>
      </c>
      <c r="AW159" s="5"/>
      <c r="AX159" s="5"/>
      <c r="AY159" s="5"/>
      <c r="AZ159" s="5"/>
      <c r="BA159" s="5">
        <f t="shared" si="896"/>
        <v>0</v>
      </c>
      <c r="BB159" s="5"/>
      <c r="BC159" s="5"/>
      <c r="BD159" s="5"/>
      <c r="BE159" s="5"/>
      <c r="BF159" s="5">
        <f t="shared" si="897"/>
        <v>0</v>
      </c>
      <c r="BG159" s="5"/>
      <c r="BH159" s="5"/>
      <c r="BI159" s="5"/>
      <c r="BJ159" s="5"/>
      <c r="BK159" s="5">
        <f t="shared" si="898"/>
        <v>0</v>
      </c>
      <c r="BL159" s="5"/>
      <c r="BM159" s="5"/>
      <c r="BN159" s="5"/>
      <c r="BO159" s="5"/>
      <c r="BP159" s="5">
        <f t="shared" si="899"/>
        <v>0</v>
      </c>
      <c r="BQ159" s="5"/>
      <c r="BR159" s="5"/>
      <c r="BS159" s="5"/>
      <c r="BT159" s="5"/>
      <c r="BU159" s="5">
        <f t="shared" si="900"/>
        <v>0</v>
      </c>
      <c r="BV159" s="5"/>
      <c r="BW159" s="5"/>
      <c r="BX159" s="5"/>
      <c r="BY159" s="5"/>
      <c r="BZ159" s="5">
        <f t="shared" si="901"/>
        <v>0</v>
      </c>
      <c r="CA159" s="5"/>
      <c r="CB159" s="5"/>
      <c r="CC159" s="5"/>
      <c r="CD159" s="5"/>
      <c r="CE159" s="5">
        <f t="shared" si="902"/>
        <v>0</v>
      </c>
      <c r="CF159" s="5"/>
      <c r="CG159" s="5"/>
      <c r="CH159" s="5"/>
      <c r="CI159" s="5"/>
      <c r="CJ159" s="5">
        <f t="shared" si="903"/>
        <v>0</v>
      </c>
      <c r="CK159" s="5"/>
      <c r="CL159" s="5"/>
      <c r="CM159" s="5"/>
      <c r="CO159" s="2">
        <f t="shared" si="832"/>
        <v>1280</v>
      </c>
      <c r="CP159" s="2">
        <f t="shared" si="880"/>
        <v>0</v>
      </c>
      <c r="CQ159" s="2">
        <f t="shared" si="880"/>
        <v>0</v>
      </c>
      <c r="CR159" s="2">
        <f t="shared" si="880"/>
        <v>0</v>
      </c>
      <c r="CS159" s="5">
        <f t="shared" si="787"/>
        <v>0</v>
      </c>
      <c r="CT159" s="17">
        <f t="shared" si="741"/>
        <v>0</v>
      </c>
      <c r="CV159" s="1">
        <f t="shared" si="857"/>
        <v>476</v>
      </c>
      <c r="CW159" s="17">
        <f t="shared" si="837"/>
        <v>0.14175104228707563</v>
      </c>
    </row>
    <row r="160" spans="1:101" x14ac:dyDescent="0.25">
      <c r="A160" s="36"/>
      <c r="B160" s="27">
        <f t="shared" si="885"/>
        <v>44439</v>
      </c>
      <c r="C160" s="5">
        <f t="shared" si="886"/>
        <v>426</v>
      </c>
      <c r="D160" s="5"/>
      <c r="E160" s="5"/>
      <c r="F160" s="5"/>
      <c r="G160" s="5"/>
      <c r="H160" s="5">
        <f t="shared" si="887"/>
        <v>433</v>
      </c>
      <c r="I160" s="5"/>
      <c r="J160" s="5"/>
      <c r="K160" s="5"/>
      <c r="L160" s="5"/>
      <c r="M160" s="5">
        <f t="shared" si="888"/>
        <v>421</v>
      </c>
      <c r="N160" s="5"/>
      <c r="O160" s="5"/>
      <c r="P160" s="5"/>
      <c r="Q160" s="5"/>
      <c r="R160" s="5">
        <f t="shared" si="889"/>
        <v>0</v>
      </c>
      <c r="S160" s="5"/>
      <c r="T160" s="5"/>
      <c r="U160" s="5"/>
      <c r="V160" s="5"/>
      <c r="W160" s="5">
        <f t="shared" si="890"/>
        <v>0</v>
      </c>
      <c r="X160" s="5"/>
      <c r="Y160" s="5"/>
      <c r="Z160" s="5"/>
      <c r="AA160" s="5"/>
      <c r="AB160" s="5">
        <f t="shared" si="891"/>
        <v>0</v>
      </c>
      <c r="AC160" s="5"/>
      <c r="AD160" s="5"/>
      <c r="AE160" s="5"/>
      <c r="AF160" s="5"/>
      <c r="AG160" s="5">
        <f t="shared" si="892"/>
        <v>0</v>
      </c>
      <c r="AH160" s="5"/>
      <c r="AI160" s="5"/>
      <c r="AJ160" s="5"/>
      <c r="AK160" s="5"/>
      <c r="AL160" s="5">
        <f t="shared" si="893"/>
        <v>0</v>
      </c>
      <c r="AM160" s="5"/>
      <c r="AN160" s="5"/>
      <c r="AO160" s="5"/>
      <c r="AP160" s="5"/>
      <c r="AQ160" s="5">
        <f t="shared" si="894"/>
        <v>0</v>
      </c>
      <c r="AR160" s="5"/>
      <c r="AS160" s="5"/>
      <c r="AT160" s="5"/>
      <c r="AU160" s="5"/>
      <c r="AV160" s="5">
        <f t="shared" si="895"/>
        <v>0</v>
      </c>
      <c r="AW160" s="5"/>
      <c r="AX160" s="5"/>
      <c r="AY160" s="5"/>
      <c r="AZ160" s="5"/>
      <c r="BA160" s="5">
        <f t="shared" si="896"/>
        <v>0</v>
      </c>
      <c r="BB160" s="5"/>
      <c r="BC160" s="5"/>
      <c r="BD160" s="5"/>
      <c r="BE160" s="5"/>
      <c r="BF160" s="5">
        <f t="shared" si="897"/>
        <v>0</v>
      </c>
      <c r="BG160" s="5"/>
      <c r="BH160" s="5"/>
      <c r="BI160" s="5"/>
      <c r="BJ160" s="5"/>
      <c r="BK160" s="5">
        <f t="shared" si="898"/>
        <v>0</v>
      </c>
      <c r="BL160" s="5"/>
      <c r="BM160" s="5"/>
      <c r="BN160" s="5"/>
      <c r="BO160" s="5"/>
      <c r="BP160" s="5">
        <f t="shared" si="899"/>
        <v>0</v>
      </c>
      <c r="BQ160" s="5"/>
      <c r="BR160" s="5"/>
      <c r="BS160" s="5"/>
      <c r="BT160" s="5"/>
      <c r="BU160" s="5">
        <f t="shared" si="900"/>
        <v>0</v>
      </c>
      <c r="BV160" s="5"/>
      <c r="BW160" s="5"/>
      <c r="BX160" s="5"/>
      <c r="BY160" s="5"/>
      <c r="BZ160" s="5">
        <f t="shared" si="901"/>
        <v>0</v>
      </c>
      <c r="CA160" s="5"/>
      <c r="CB160" s="5"/>
      <c r="CC160" s="5"/>
      <c r="CD160" s="5"/>
      <c r="CE160" s="5">
        <f t="shared" si="902"/>
        <v>0</v>
      </c>
      <c r="CF160" s="5"/>
      <c r="CG160" s="5"/>
      <c r="CH160" s="5"/>
      <c r="CI160" s="5"/>
      <c r="CJ160" s="5">
        <f t="shared" si="903"/>
        <v>0</v>
      </c>
      <c r="CK160" s="5"/>
      <c r="CL160" s="5"/>
      <c r="CM160" s="5"/>
      <c r="CO160" s="2">
        <f t="shared" si="832"/>
        <v>1280</v>
      </c>
      <c r="CP160" s="2">
        <f t="shared" si="880"/>
        <v>0</v>
      </c>
      <c r="CQ160" s="2">
        <f t="shared" si="880"/>
        <v>0</v>
      </c>
      <c r="CR160" s="2">
        <f t="shared" si="880"/>
        <v>0</v>
      </c>
      <c r="CS160" s="5">
        <f t="shared" si="787"/>
        <v>0</v>
      </c>
      <c r="CT160" s="17">
        <f t="shared" si="741"/>
        <v>0</v>
      </c>
      <c r="CV160" s="1">
        <f t="shared" si="857"/>
        <v>476</v>
      </c>
      <c r="CW160" s="17">
        <f t="shared" si="837"/>
        <v>0.14175104228707563</v>
      </c>
    </row>
    <row r="161" spans="1:101" x14ac:dyDescent="0.25">
      <c r="A161" s="36"/>
      <c r="B161" s="27">
        <f t="shared" si="885"/>
        <v>44440</v>
      </c>
      <c r="C161" s="5">
        <f t="shared" si="886"/>
        <v>426</v>
      </c>
      <c r="D161" s="5"/>
      <c r="E161" s="5"/>
      <c r="F161" s="5"/>
      <c r="G161" s="5"/>
      <c r="H161" s="5">
        <f t="shared" si="887"/>
        <v>433</v>
      </c>
      <c r="I161" s="5"/>
      <c r="J161" s="5"/>
      <c r="K161" s="5"/>
      <c r="L161" s="5"/>
      <c r="M161" s="5">
        <f t="shared" si="888"/>
        <v>421</v>
      </c>
      <c r="N161" s="5"/>
      <c r="O161" s="5"/>
      <c r="P161" s="5"/>
      <c r="Q161" s="5"/>
      <c r="R161" s="5">
        <f t="shared" si="889"/>
        <v>0</v>
      </c>
      <c r="S161" s="5"/>
      <c r="T161" s="5"/>
      <c r="U161" s="5"/>
      <c r="V161" s="5"/>
      <c r="W161" s="5">
        <f t="shared" si="890"/>
        <v>0</v>
      </c>
      <c r="X161" s="5"/>
      <c r="Y161" s="5"/>
      <c r="Z161" s="5"/>
      <c r="AA161" s="5"/>
      <c r="AB161" s="5">
        <f t="shared" si="891"/>
        <v>0</v>
      </c>
      <c r="AC161" s="5"/>
      <c r="AD161" s="5"/>
      <c r="AE161" s="5"/>
      <c r="AF161" s="5"/>
      <c r="AG161" s="5">
        <f t="shared" si="892"/>
        <v>0</v>
      </c>
      <c r="AH161" s="5"/>
      <c r="AI161" s="5"/>
      <c r="AJ161" s="5"/>
      <c r="AK161" s="5"/>
      <c r="AL161" s="5">
        <f t="shared" si="893"/>
        <v>0</v>
      </c>
      <c r="AM161" s="5"/>
      <c r="AN161" s="5"/>
      <c r="AO161" s="5"/>
      <c r="AP161" s="5"/>
      <c r="AQ161" s="5">
        <f t="shared" si="894"/>
        <v>0</v>
      </c>
      <c r="AR161" s="5"/>
      <c r="AS161" s="5"/>
      <c r="AT161" s="5"/>
      <c r="AU161" s="5"/>
      <c r="AV161" s="5">
        <f t="shared" si="895"/>
        <v>0</v>
      </c>
      <c r="AW161" s="5"/>
      <c r="AX161" s="5"/>
      <c r="AY161" s="5"/>
      <c r="AZ161" s="5"/>
      <c r="BA161" s="5">
        <f t="shared" si="896"/>
        <v>0</v>
      </c>
      <c r="BB161" s="5"/>
      <c r="BC161" s="5"/>
      <c r="BD161" s="5"/>
      <c r="BE161" s="5"/>
      <c r="BF161" s="5">
        <f t="shared" si="897"/>
        <v>0</v>
      </c>
      <c r="BG161" s="5"/>
      <c r="BH161" s="5"/>
      <c r="BI161" s="5"/>
      <c r="BJ161" s="5"/>
      <c r="BK161" s="5">
        <f t="shared" si="898"/>
        <v>0</v>
      </c>
      <c r="BL161" s="5"/>
      <c r="BM161" s="5"/>
      <c r="BN161" s="5"/>
      <c r="BO161" s="5"/>
      <c r="BP161" s="5">
        <f t="shared" si="899"/>
        <v>0</v>
      </c>
      <c r="BQ161" s="5"/>
      <c r="BR161" s="5"/>
      <c r="BS161" s="5"/>
      <c r="BT161" s="5"/>
      <c r="BU161" s="5">
        <f t="shared" si="900"/>
        <v>0</v>
      </c>
      <c r="BV161" s="5"/>
      <c r="BW161" s="5"/>
      <c r="BX161" s="5"/>
      <c r="BY161" s="5"/>
      <c r="BZ161" s="5">
        <f t="shared" si="901"/>
        <v>0</v>
      </c>
      <c r="CA161" s="5"/>
      <c r="CB161" s="5"/>
      <c r="CC161" s="5"/>
      <c r="CD161" s="5"/>
      <c r="CE161" s="5">
        <f t="shared" si="902"/>
        <v>0</v>
      </c>
      <c r="CF161" s="5"/>
      <c r="CG161" s="5"/>
      <c r="CH161" s="5"/>
      <c r="CI161" s="5"/>
      <c r="CJ161" s="5">
        <f t="shared" si="903"/>
        <v>0</v>
      </c>
      <c r="CK161" s="5"/>
      <c r="CL161" s="5"/>
      <c r="CM161" s="5"/>
      <c r="CO161" s="2">
        <f t="shared" si="832"/>
        <v>1280</v>
      </c>
      <c r="CP161" s="2">
        <f t="shared" si="880"/>
        <v>0</v>
      </c>
      <c r="CQ161" s="2">
        <f t="shared" si="880"/>
        <v>0</v>
      </c>
      <c r="CR161" s="2">
        <f t="shared" si="880"/>
        <v>0</v>
      </c>
      <c r="CS161" s="5">
        <f t="shared" si="787"/>
        <v>0</v>
      </c>
      <c r="CT161" s="17">
        <f t="shared" si="741"/>
        <v>0</v>
      </c>
      <c r="CV161" s="1">
        <f t="shared" si="857"/>
        <v>476</v>
      </c>
      <c r="CW161" s="17">
        <f t="shared" si="837"/>
        <v>0.14175104228707563</v>
      </c>
    </row>
    <row r="162" spans="1:101" ht="18.75" thickBot="1" x14ac:dyDescent="0.3">
      <c r="A162" s="37"/>
      <c r="B162" s="28">
        <f t="shared" si="885"/>
        <v>44441</v>
      </c>
      <c r="C162" s="6">
        <f t="shared" si="886"/>
        <v>426</v>
      </c>
      <c r="D162" s="6"/>
      <c r="E162" s="6"/>
      <c r="F162" s="6"/>
      <c r="G162" s="6"/>
      <c r="H162" s="6">
        <f t="shared" si="887"/>
        <v>433</v>
      </c>
      <c r="I162" s="6"/>
      <c r="J162" s="6"/>
      <c r="K162" s="6"/>
      <c r="L162" s="6"/>
      <c r="M162" s="6">
        <f t="shared" si="888"/>
        <v>421</v>
      </c>
      <c r="N162" s="6"/>
      <c r="O162" s="6"/>
      <c r="P162" s="6"/>
      <c r="Q162" s="6"/>
      <c r="R162" s="6">
        <f t="shared" si="889"/>
        <v>0</v>
      </c>
      <c r="S162" s="6"/>
      <c r="T162" s="6"/>
      <c r="U162" s="6"/>
      <c r="V162" s="6"/>
      <c r="W162" s="6">
        <f t="shared" si="890"/>
        <v>0</v>
      </c>
      <c r="X162" s="6"/>
      <c r="Y162" s="6"/>
      <c r="Z162" s="6"/>
      <c r="AA162" s="6"/>
      <c r="AB162" s="6">
        <f t="shared" si="891"/>
        <v>0</v>
      </c>
      <c r="AC162" s="6"/>
      <c r="AD162" s="6"/>
      <c r="AE162" s="6"/>
      <c r="AF162" s="6"/>
      <c r="AG162" s="6">
        <f t="shared" si="892"/>
        <v>0</v>
      </c>
      <c r="AH162" s="6"/>
      <c r="AI162" s="6"/>
      <c r="AJ162" s="6"/>
      <c r="AK162" s="6"/>
      <c r="AL162" s="6">
        <f t="shared" si="893"/>
        <v>0</v>
      </c>
      <c r="AM162" s="6"/>
      <c r="AN162" s="6"/>
      <c r="AO162" s="6"/>
      <c r="AP162" s="6"/>
      <c r="AQ162" s="6">
        <f t="shared" si="894"/>
        <v>0</v>
      </c>
      <c r="AR162" s="6"/>
      <c r="AS162" s="6"/>
      <c r="AT162" s="6"/>
      <c r="AU162" s="6"/>
      <c r="AV162" s="6">
        <f t="shared" si="895"/>
        <v>0</v>
      </c>
      <c r="AW162" s="6"/>
      <c r="AX162" s="6"/>
      <c r="AY162" s="6"/>
      <c r="AZ162" s="6"/>
      <c r="BA162" s="6">
        <f t="shared" si="896"/>
        <v>0</v>
      </c>
      <c r="BB162" s="6"/>
      <c r="BC162" s="6"/>
      <c r="BD162" s="6"/>
      <c r="BE162" s="6"/>
      <c r="BF162" s="6">
        <f t="shared" si="897"/>
        <v>0</v>
      </c>
      <c r="BG162" s="6"/>
      <c r="BH162" s="6"/>
      <c r="BI162" s="6"/>
      <c r="BJ162" s="6"/>
      <c r="BK162" s="6">
        <f t="shared" si="898"/>
        <v>0</v>
      </c>
      <c r="BL162" s="6"/>
      <c r="BM162" s="6"/>
      <c r="BN162" s="6"/>
      <c r="BO162" s="6"/>
      <c r="BP162" s="6">
        <f t="shared" si="899"/>
        <v>0</v>
      </c>
      <c r="BQ162" s="6"/>
      <c r="BR162" s="6"/>
      <c r="BS162" s="6"/>
      <c r="BT162" s="6"/>
      <c r="BU162" s="6">
        <f t="shared" si="900"/>
        <v>0</v>
      </c>
      <c r="BV162" s="6"/>
      <c r="BW162" s="6"/>
      <c r="BX162" s="6"/>
      <c r="BY162" s="6"/>
      <c r="BZ162" s="6">
        <f t="shared" si="901"/>
        <v>0</v>
      </c>
      <c r="CA162" s="6"/>
      <c r="CB162" s="6"/>
      <c r="CC162" s="6"/>
      <c r="CD162" s="6"/>
      <c r="CE162" s="6">
        <f t="shared" si="902"/>
        <v>0</v>
      </c>
      <c r="CF162" s="6"/>
      <c r="CG162" s="6"/>
      <c r="CH162" s="6"/>
      <c r="CI162" s="6"/>
      <c r="CJ162" s="6">
        <f t="shared" si="903"/>
        <v>0</v>
      </c>
      <c r="CK162" s="6"/>
      <c r="CL162" s="6"/>
      <c r="CM162" s="6"/>
      <c r="CO162" s="2">
        <f t="shared" si="832"/>
        <v>1280</v>
      </c>
      <c r="CP162" s="2">
        <f t="shared" si="880"/>
        <v>0</v>
      </c>
      <c r="CQ162" s="2">
        <f t="shared" si="880"/>
        <v>0</v>
      </c>
      <c r="CR162" s="2">
        <f t="shared" si="880"/>
        <v>0</v>
      </c>
      <c r="CS162" s="5">
        <f t="shared" si="787"/>
        <v>0</v>
      </c>
      <c r="CT162" s="17">
        <f t="shared" si="741"/>
        <v>0</v>
      </c>
      <c r="CV162" s="1">
        <f t="shared" si="857"/>
        <v>476</v>
      </c>
      <c r="CW162" s="17">
        <f t="shared" si="837"/>
        <v>0.14175104228707563</v>
      </c>
    </row>
    <row r="163" spans="1:101" ht="18.75" thickTop="1" x14ac:dyDescent="0.25">
      <c r="B163" s="29"/>
      <c r="CO163" s="2"/>
      <c r="CP163" s="12">
        <f t="shared" ref="CP163:CR163" si="905">SUM(CP156:CP162)</f>
        <v>0</v>
      </c>
      <c r="CQ163" s="12">
        <f t="shared" si="905"/>
        <v>0</v>
      </c>
      <c r="CR163" s="12">
        <f t="shared" si="905"/>
        <v>0</v>
      </c>
      <c r="CS163" s="24"/>
      <c r="CT163" s="18">
        <f t="shared" ref="CT163" si="906">((CP163+CQ163+CR163)/$CO$4)</f>
        <v>0</v>
      </c>
    </row>
    <row r="164" spans="1:101" x14ac:dyDescent="0.25">
      <c r="A164" s="35">
        <v>21</v>
      </c>
      <c r="B164" s="26">
        <f t="shared" ref="B164" si="907">B162+1</f>
        <v>44442</v>
      </c>
      <c r="C164" s="4">
        <f t="shared" ref="C164" si="908">C162-D162-E162-F162</f>
        <v>426</v>
      </c>
      <c r="D164" s="4"/>
      <c r="E164" s="4"/>
      <c r="F164" s="4"/>
      <c r="G164" s="4"/>
      <c r="H164" s="4">
        <f t="shared" ref="H164" si="909">H162-I162-J162-K162</f>
        <v>433</v>
      </c>
      <c r="I164" s="4"/>
      <c r="J164" s="4"/>
      <c r="K164" s="4"/>
      <c r="L164" s="4"/>
      <c r="M164" s="4">
        <f t="shared" ref="M164" si="910">M162-N162-O162-P162</f>
        <v>421</v>
      </c>
      <c r="N164" s="4"/>
      <c r="O164" s="4"/>
      <c r="P164" s="4"/>
      <c r="Q164" s="4"/>
      <c r="R164" s="4">
        <f t="shared" ref="R164" si="911">R162-S162-T162-U162</f>
        <v>0</v>
      </c>
      <c r="S164" s="4"/>
      <c r="T164" s="4"/>
      <c r="U164" s="4"/>
      <c r="V164" s="4"/>
      <c r="W164" s="4">
        <f t="shared" ref="W164" si="912">W162-X162-Y162-Z162</f>
        <v>0</v>
      </c>
      <c r="X164" s="4"/>
      <c r="Y164" s="4"/>
      <c r="Z164" s="4"/>
      <c r="AA164" s="4"/>
      <c r="AB164" s="4">
        <f t="shared" ref="AB164" si="913">AB162-AC162-AD162-AE162</f>
        <v>0</v>
      </c>
      <c r="AC164" s="4"/>
      <c r="AD164" s="4"/>
      <c r="AE164" s="4"/>
      <c r="AF164" s="4"/>
      <c r="AG164" s="4">
        <f t="shared" ref="AG164" si="914">AG162-AH162-AI162-AJ162</f>
        <v>0</v>
      </c>
      <c r="AH164" s="4"/>
      <c r="AI164" s="4"/>
      <c r="AJ164" s="4"/>
      <c r="AK164" s="4"/>
      <c r="AL164" s="4">
        <f t="shared" ref="AL164" si="915">AL162-AM162-AN162-AO162</f>
        <v>0</v>
      </c>
      <c r="AM164" s="4"/>
      <c r="AN164" s="4"/>
      <c r="AO164" s="4"/>
      <c r="AP164" s="4"/>
      <c r="AQ164" s="4">
        <f t="shared" ref="AQ164" si="916">AQ162-AR162-AS162-AT162</f>
        <v>0</v>
      </c>
      <c r="AR164" s="4"/>
      <c r="AS164" s="4"/>
      <c r="AT164" s="4"/>
      <c r="AU164" s="4"/>
      <c r="AV164" s="4">
        <f t="shared" ref="AV164" si="917">AV162-AW162-AX162-AY162</f>
        <v>0</v>
      </c>
      <c r="AW164" s="4"/>
      <c r="AX164" s="4"/>
      <c r="AY164" s="4"/>
      <c r="AZ164" s="4"/>
      <c r="BA164" s="4">
        <f t="shared" ref="BA164" si="918">BA162-BB162-BC162-BD162</f>
        <v>0</v>
      </c>
      <c r="BB164" s="4"/>
      <c r="BC164" s="4"/>
      <c r="BD164" s="4"/>
      <c r="BE164" s="4"/>
      <c r="BF164" s="4">
        <f t="shared" ref="BF164" si="919">BF162-BG162-BH162-BI162</f>
        <v>0</v>
      </c>
      <c r="BG164" s="4"/>
      <c r="BH164" s="4"/>
      <c r="BI164" s="4"/>
      <c r="BJ164" s="4"/>
      <c r="BK164" s="4">
        <f t="shared" ref="BK164" si="920">BK162-BL162-BM162-BN162</f>
        <v>0</v>
      </c>
      <c r="BL164" s="4"/>
      <c r="BM164" s="4"/>
      <c r="BN164" s="4"/>
      <c r="BO164" s="4"/>
      <c r="BP164" s="4">
        <f t="shared" ref="BP164" si="921">BP162-BQ162-BR162-BS162</f>
        <v>0</v>
      </c>
      <c r="BQ164" s="4"/>
      <c r="BR164" s="4"/>
      <c r="BS164" s="4"/>
      <c r="BT164" s="4"/>
      <c r="BU164" s="4">
        <f t="shared" ref="BU164" si="922">BU162-BV162-BW162-BX162</f>
        <v>0</v>
      </c>
      <c r="BV164" s="4"/>
      <c r="BW164" s="4"/>
      <c r="BX164" s="4"/>
      <c r="BY164" s="4"/>
      <c r="BZ164" s="4">
        <f t="shared" ref="BZ164" si="923">BZ162-CA162-CB162-CC162</f>
        <v>0</v>
      </c>
      <c r="CA164" s="4"/>
      <c r="CB164" s="4"/>
      <c r="CC164" s="4"/>
      <c r="CD164" s="4"/>
      <c r="CE164" s="4">
        <f t="shared" ref="CE164" si="924">CE162-CF162-CG162-CH162</f>
        <v>0</v>
      </c>
      <c r="CF164" s="4"/>
      <c r="CG164" s="4"/>
      <c r="CH164" s="4"/>
      <c r="CI164" s="4"/>
      <c r="CJ164" s="4">
        <f t="shared" ref="CJ164" si="925">CJ162-CK162-CL162-CM162</f>
        <v>0</v>
      </c>
      <c r="CK164" s="4"/>
      <c r="CL164" s="4"/>
      <c r="CM164" s="4"/>
      <c r="CO164" s="2">
        <f t="shared" ref="CO164" si="926">SUM(C164,H164,M164,R164,W164,AB164,AG164,AL164,AQ164,AV164,BA164,BF164,BK164,BP164,CJ164)</f>
        <v>1280</v>
      </c>
      <c r="CP164" s="2">
        <f t="shared" ref="CP164:CR170" si="927">SUM(D164,I164,N164,S164,X164,AC164,AH164,AM164,AR164,AW164,BB164,BG164,BL164,BQ164,CK164)</f>
        <v>0</v>
      </c>
      <c r="CQ164" s="2">
        <f t="shared" si="927"/>
        <v>0</v>
      </c>
      <c r="CR164" s="2">
        <f t="shared" si="927"/>
        <v>0</v>
      </c>
      <c r="CS164" s="5">
        <f t="shared" ref="CS164" si="928">SUM(CP164:CR164)</f>
        <v>0</v>
      </c>
      <c r="CT164" s="17">
        <f t="shared" ref="CT164" si="929">((CP164+CQ164+CR164)/CO164)</f>
        <v>0</v>
      </c>
      <c r="CV164" s="1">
        <f t="shared" ref="CV164" si="930">CV162+CS164</f>
        <v>476</v>
      </c>
      <c r="CW164" s="17">
        <f t="shared" ref="CW164" si="931">CV164/$CO$4</f>
        <v>0.14175104228707563</v>
      </c>
    </row>
    <row r="165" spans="1:101" x14ac:dyDescent="0.25">
      <c r="A165" s="36"/>
      <c r="B165" s="27">
        <f t="shared" ref="B165:B170" si="932">B164+1</f>
        <v>44443</v>
      </c>
      <c r="C165" s="5">
        <f t="shared" ref="C165:C170" si="933">C164-D164-E164-F164</f>
        <v>426</v>
      </c>
      <c r="D165" s="5"/>
      <c r="E165" s="5"/>
      <c r="F165" s="5"/>
      <c r="G165" s="5"/>
      <c r="H165" s="5">
        <f t="shared" ref="H165:H170" si="934">H164-I164-J164-K164</f>
        <v>433</v>
      </c>
      <c r="I165" s="5"/>
      <c r="J165" s="5"/>
      <c r="K165" s="5"/>
      <c r="L165" s="5"/>
      <c r="M165" s="5">
        <f t="shared" ref="M165:M170" si="935">M164-N164-O164-P164</f>
        <v>421</v>
      </c>
      <c r="N165" s="5"/>
      <c r="O165" s="5"/>
      <c r="P165" s="5"/>
      <c r="Q165" s="5"/>
      <c r="R165" s="5">
        <f t="shared" ref="R165:R170" si="936">R164-S164-T164-U164</f>
        <v>0</v>
      </c>
      <c r="S165" s="5"/>
      <c r="T165" s="5"/>
      <c r="U165" s="5"/>
      <c r="V165" s="5"/>
      <c r="W165" s="5">
        <f t="shared" ref="W165:W170" si="937">W164-X164-Y164-Z164</f>
        <v>0</v>
      </c>
      <c r="X165" s="5"/>
      <c r="Y165" s="5"/>
      <c r="Z165" s="5"/>
      <c r="AA165" s="5"/>
      <c r="AB165" s="5">
        <f t="shared" ref="AB165:AB170" si="938">AB164-AC164-AD164-AE164</f>
        <v>0</v>
      </c>
      <c r="AC165" s="5"/>
      <c r="AD165" s="5"/>
      <c r="AE165" s="5"/>
      <c r="AF165" s="5"/>
      <c r="AG165" s="5">
        <f t="shared" ref="AG165:AG170" si="939">AG164-AH164-AI164-AJ164</f>
        <v>0</v>
      </c>
      <c r="AH165" s="5"/>
      <c r="AI165" s="5"/>
      <c r="AJ165" s="5"/>
      <c r="AK165" s="5"/>
      <c r="AL165" s="5">
        <f t="shared" ref="AL165:AL170" si="940">AL164-AM164-AN164-AO164</f>
        <v>0</v>
      </c>
      <c r="AM165" s="5"/>
      <c r="AN165" s="5"/>
      <c r="AO165" s="5"/>
      <c r="AP165" s="5"/>
      <c r="AQ165" s="5">
        <f t="shared" ref="AQ165:AQ170" si="941">AQ164-AR164-AS164-AT164</f>
        <v>0</v>
      </c>
      <c r="AR165" s="5"/>
      <c r="AS165" s="5"/>
      <c r="AT165" s="5"/>
      <c r="AU165" s="5"/>
      <c r="AV165" s="5">
        <f t="shared" ref="AV165:AV170" si="942">AV164-AW164-AX164-AY164</f>
        <v>0</v>
      </c>
      <c r="AW165" s="5"/>
      <c r="AX165" s="5"/>
      <c r="AY165" s="5"/>
      <c r="AZ165" s="5"/>
      <c r="BA165" s="5">
        <f t="shared" ref="BA165:BA170" si="943">BA164-BB164-BC164-BD164</f>
        <v>0</v>
      </c>
      <c r="BB165" s="5"/>
      <c r="BC165" s="5"/>
      <c r="BD165" s="5"/>
      <c r="BE165" s="5"/>
      <c r="BF165" s="5">
        <f t="shared" ref="BF165:BF170" si="944">BF164-BG164-BH164-BI164</f>
        <v>0</v>
      </c>
      <c r="BG165" s="5"/>
      <c r="BH165" s="5"/>
      <c r="BI165" s="5"/>
      <c r="BJ165" s="5"/>
      <c r="BK165" s="5">
        <f t="shared" ref="BK165:BK170" si="945">BK164-BL164-BM164-BN164</f>
        <v>0</v>
      </c>
      <c r="BL165" s="5"/>
      <c r="BM165" s="5"/>
      <c r="BN165" s="5"/>
      <c r="BO165" s="5"/>
      <c r="BP165" s="5">
        <f t="shared" ref="BP165:BP170" si="946">BP164-BQ164-BR164-BS164</f>
        <v>0</v>
      </c>
      <c r="BQ165" s="5"/>
      <c r="BR165" s="5"/>
      <c r="BS165" s="5"/>
      <c r="BT165" s="5"/>
      <c r="BU165" s="5">
        <f t="shared" ref="BU165:BU170" si="947">BU164-BV164-BW164-BX164</f>
        <v>0</v>
      </c>
      <c r="BV165" s="5"/>
      <c r="BW165" s="5"/>
      <c r="BX165" s="5"/>
      <c r="BY165" s="5"/>
      <c r="BZ165" s="5">
        <f t="shared" ref="BZ165:BZ170" si="948">BZ164-CA164-CB164-CC164</f>
        <v>0</v>
      </c>
      <c r="CA165" s="5"/>
      <c r="CB165" s="5"/>
      <c r="CC165" s="5"/>
      <c r="CD165" s="5"/>
      <c r="CE165" s="5">
        <f t="shared" ref="CE165:CE170" si="949">CE164-CF164-CG164-CH164</f>
        <v>0</v>
      </c>
      <c r="CF165" s="5"/>
      <c r="CG165" s="5"/>
      <c r="CH165" s="5"/>
      <c r="CI165" s="5"/>
      <c r="CJ165" s="5">
        <f t="shared" ref="CJ165:CJ170" si="950">CJ164-CK164-CL164-CM164</f>
        <v>0</v>
      </c>
      <c r="CK165" s="5"/>
      <c r="CL165" s="5"/>
      <c r="CM165" s="5"/>
      <c r="CO165" s="2">
        <f t="shared" si="832"/>
        <v>1280</v>
      </c>
      <c r="CP165" s="2">
        <f t="shared" si="927"/>
        <v>0</v>
      </c>
      <c r="CQ165" s="2">
        <f t="shared" si="927"/>
        <v>0</v>
      </c>
      <c r="CR165" s="2">
        <f t="shared" si="927"/>
        <v>0</v>
      </c>
      <c r="CS165" s="5">
        <f t="shared" si="787"/>
        <v>0</v>
      </c>
      <c r="CT165" s="17">
        <f t="shared" si="741"/>
        <v>0</v>
      </c>
      <c r="CV165" s="1">
        <f t="shared" ref="CV165" si="951">CV164+CS165</f>
        <v>476</v>
      </c>
      <c r="CW165" s="17">
        <f t="shared" si="837"/>
        <v>0.14175104228707563</v>
      </c>
    </row>
    <row r="166" spans="1:101" x14ac:dyDescent="0.25">
      <c r="A166" s="36"/>
      <c r="B166" s="27">
        <f t="shared" si="932"/>
        <v>44444</v>
      </c>
      <c r="C166" s="5">
        <f t="shared" si="933"/>
        <v>426</v>
      </c>
      <c r="D166" s="5"/>
      <c r="E166" s="5"/>
      <c r="F166" s="5"/>
      <c r="G166" s="5"/>
      <c r="H166" s="5">
        <f t="shared" si="934"/>
        <v>433</v>
      </c>
      <c r="I166" s="5"/>
      <c r="J166" s="5"/>
      <c r="K166" s="5"/>
      <c r="L166" s="5"/>
      <c r="M166" s="5">
        <f t="shared" si="935"/>
        <v>421</v>
      </c>
      <c r="N166" s="5"/>
      <c r="O166" s="5"/>
      <c r="P166" s="5"/>
      <c r="Q166" s="5"/>
      <c r="R166" s="5">
        <f t="shared" si="936"/>
        <v>0</v>
      </c>
      <c r="S166" s="5"/>
      <c r="T166" s="5"/>
      <c r="U166" s="5"/>
      <c r="V166" s="5"/>
      <c r="W166" s="5">
        <f t="shared" si="937"/>
        <v>0</v>
      </c>
      <c r="X166" s="5"/>
      <c r="Y166" s="5"/>
      <c r="Z166" s="5"/>
      <c r="AA166" s="5"/>
      <c r="AB166" s="5">
        <f t="shared" si="938"/>
        <v>0</v>
      </c>
      <c r="AC166" s="5"/>
      <c r="AD166" s="5"/>
      <c r="AE166" s="5"/>
      <c r="AF166" s="5"/>
      <c r="AG166" s="5">
        <f t="shared" si="939"/>
        <v>0</v>
      </c>
      <c r="AH166" s="5"/>
      <c r="AI166" s="5"/>
      <c r="AJ166" s="5"/>
      <c r="AK166" s="5"/>
      <c r="AL166" s="5">
        <f t="shared" si="940"/>
        <v>0</v>
      </c>
      <c r="AM166" s="5"/>
      <c r="AN166" s="5"/>
      <c r="AO166" s="5"/>
      <c r="AP166" s="5"/>
      <c r="AQ166" s="5">
        <f t="shared" si="941"/>
        <v>0</v>
      </c>
      <c r="AR166" s="5"/>
      <c r="AS166" s="5"/>
      <c r="AT166" s="5"/>
      <c r="AU166" s="5"/>
      <c r="AV166" s="5">
        <f t="shared" si="942"/>
        <v>0</v>
      </c>
      <c r="AW166" s="5"/>
      <c r="AX166" s="5"/>
      <c r="AY166" s="5"/>
      <c r="AZ166" s="5"/>
      <c r="BA166" s="5">
        <f t="shared" si="943"/>
        <v>0</v>
      </c>
      <c r="BB166" s="5"/>
      <c r="BC166" s="5"/>
      <c r="BD166" s="5"/>
      <c r="BE166" s="5"/>
      <c r="BF166" s="5">
        <f t="shared" si="944"/>
        <v>0</v>
      </c>
      <c r="BG166" s="5"/>
      <c r="BH166" s="5"/>
      <c r="BI166" s="5"/>
      <c r="BJ166" s="5"/>
      <c r="BK166" s="5">
        <f t="shared" si="945"/>
        <v>0</v>
      </c>
      <c r="BL166" s="5"/>
      <c r="BM166" s="5"/>
      <c r="BN166" s="5"/>
      <c r="BO166" s="5"/>
      <c r="BP166" s="5">
        <f t="shared" si="946"/>
        <v>0</v>
      </c>
      <c r="BQ166" s="5"/>
      <c r="BR166" s="5"/>
      <c r="BS166" s="5"/>
      <c r="BT166" s="5"/>
      <c r="BU166" s="5">
        <f t="shared" si="947"/>
        <v>0</v>
      </c>
      <c r="BV166" s="5"/>
      <c r="BW166" s="5"/>
      <c r="BX166" s="5"/>
      <c r="BY166" s="5"/>
      <c r="BZ166" s="5">
        <f t="shared" si="948"/>
        <v>0</v>
      </c>
      <c r="CA166" s="5"/>
      <c r="CB166" s="5"/>
      <c r="CC166" s="5"/>
      <c r="CD166" s="5"/>
      <c r="CE166" s="5">
        <f t="shared" si="949"/>
        <v>0</v>
      </c>
      <c r="CF166" s="5"/>
      <c r="CG166" s="5"/>
      <c r="CH166" s="5"/>
      <c r="CI166" s="5"/>
      <c r="CJ166" s="5">
        <f t="shared" si="950"/>
        <v>0</v>
      </c>
      <c r="CK166" s="5"/>
      <c r="CL166" s="5"/>
      <c r="CM166" s="5"/>
      <c r="CO166" s="2">
        <f t="shared" si="832"/>
        <v>1280</v>
      </c>
      <c r="CP166" s="2">
        <f t="shared" si="927"/>
        <v>0</v>
      </c>
      <c r="CQ166" s="2">
        <f t="shared" si="927"/>
        <v>0</v>
      </c>
      <c r="CR166" s="2">
        <f t="shared" si="927"/>
        <v>0</v>
      </c>
      <c r="CS166" s="5">
        <f t="shared" si="787"/>
        <v>0</v>
      </c>
      <c r="CT166" s="17">
        <f t="shared" si="741"/>
        <v>0</v>
      </c>
      <c r="CV166" s="1">
        <f t="shared" si="857"/>
        <v>476</v>
      </c>
      <c r="CW166" s="17">
        <f t="shared" si="837"/>
        <v>0.14175104228707563</v>
      </c>
    </row>
    <row r="167" spans="1:101" x14ac:dyDescent="0.25">
      <c r="A167" s="36"/>
      <c r="B167" s="27">
        <f t="shared" si="932"/>
        <v>44445</v>
      </c>
      <c r="C167" s="5">
        <f t="shared" si="933"/>
        <v>426</v>
      </c>
      <c r="D167" s="5"/>
      <c r="E167" s="5"/>
      <c r="F167" s="5"/>
      <c r="G167" s="5"/>
      <c r="H167" s="5">
        <f t="shared" si="934"/>
        <v>433</v>
      </c>
      <c r="I167" s="5"/>
      <c r="J167" s="5"/>
      <c r="K167" s="5"/>
      <c r="L167" s="5"/>
      <c r="M167" s="5">
        <f t="shared" si="935"/>
        <v>421</v>
      </c>
      <c r="N167" s="5"/>
      <c r="O167" s="5"/>
      <c r="P167" s="5"/>
      <c r="Q167" s="5"/>
      <c r="R167" s="5">
        <f t="shared" si="936"/>
        <v>0</v>
      </c>
      <c r="S167" s="5"/>
      <c r="T167" s="5"/>
      <c r="U167" s="5"/>
      <c r="V167" s="5"/>
      <c r="W167" s="5">
        <f t="shared" si="937"/>
        <v>0</v>
      </c>
      <c r="X167" s="5"/>
      <c r="Y167" s="5"/>
      <c r="Z167" s="5"/>
      <c r="AA167" s="5"/>
      <c r="AB167" s="5">
        <f t="shared" si="938"/>
        <v>0</v>
      </c>
      <c r="AC167" s="5"/>
      <c r="AD167" s="5"/>
      <c r="AE167" s="5"/>
      <c r="AF167" s="5"/>
      <c r="AG167" s="5">
        <f t="shared" si="939"/>
        <v>0</v>
      </c>
      <c r="AH167" s="5"/>
      <c r="AI167" s="5"/>
      <c r="AJ167" s="5"/>
      <c r="AK167" s="5"/>
      <c r="AL167" s="5">
        <f t="shared" si="940"/>
        <v>0</v>
      </c>
      <c r="AM167" s="5"/>
      <c r="AN167" s="5"/>
      <c r="AO167" s="5"/>
      <c r="AP167" s="5"/>
      <c r="AQ167" s="5">
        <f t="shared" si="941"/>
        <v>0</v>
      </c>
      <c r="AR167" s="5"/>
      <c r="AS167" s="5"/>
      <c r="AT167" s="5"/>
      <c r="AU167" s="5"/>
      <c r="AV167" s="5">
        <f t="shared" si="942"/>
        <v>0</v>
      </c>
      <c r="AW167" s="5"/>
      <c r="AX167" s="5"/>
      <c r="AY167" s="5"/>
      <c r="AZ167" s="5"/>
      <c r="BA167" s="5">
        <f t="shared" si="943"/>
        <v>0</v>
      </c>
      <c r="BB167" s="5"/>
      <c r="BC167" s="5"/>
      <c r="BD167" s="5"/>
      <c r="BE167" s="5"/>
      <c r="BF167" s="5">
        <f t="shared" si="944"/>
        <v>0</v>
      </c>
      <c r="BG167" s="5"/>
      <c r="BH167" s="5"/>
      <c r="BI167" s="5"/>
      <c r="BJ167" s="5"/>
      <c r="BK167" s="5">
        <f t="shared" si="945"/>
        <v>0</v>
      </c>
      <c r="BL167" s="5"/>
      <c r="BM167" s="5"/>
      <c r="BN167" s="5"/>
      <c r="BO167" s="5"/>
      <c r="BP167" s="5">
        <f t="shared" si="946"/>
        <v>0</v>
      </c>
      <c r="BQ167" s="5"/>
      <c r="BR167" s="5"/>
      <c r="BS167" s="5"/>
      <c r="BT167" s="5"/>
      <c r="BU167" s="5">
        <f t="shared" si="947"/>
        <v>0</v>
      </c>
      <c r="BV167" s="5"/>
      <c r="BW167" s="5"/>
      <c r="BX167" s="5"/>
      <c r="BY167" s="5"/>
      <c r="BZ167" s="5">
        <f t="shared" si="948"/>
        <v>0</v>
      </c>
      <c r="CA167" s="5"/>
      <c r="CB167" s="5"/>
      <c r="CC167" s="5"/>
      <c r="CD167" s="5"/>
      <c r="CE167" s="5">
        <f t="shared" si="949"/>
        <v>0</v>
      </c>
      <c r="CF167" s="5"/>
      <c r="CG167" s="5"/>
      <c r="CH167" s="5"/>
      <c r="CI167" s="5"/>
      <c r="CJ167" s="5">
        <f t="shared" si="950"/>
        <v>0</v>
      </c>
      <c r="CK167" s="5"/>
      <c r="CL167" s="5"/>
      <c r="CM167" s="5"/>
      <c r="CO167" s="2">
        <f t="shared" si="832"/>
        <v>1280</v>
      </c>
      <c r="CP167" s="2">
        <f t="shared" si="927"/>
        <v>0</v>
      </c>
      <c r="CQ167" s="2">
        <f t="shared" si="927"/>
        <v>0</v>
      </c>
      <c r="CR167" s="2">
        <f t="shared" si="927"/>
        <v>0</v>
      </c>
      <c r="CS167" s="5">
        <f t="shared" si="787"/>
        <v>0</v>
      </c>
      <c r="CT167" s="17">
        <f t="shared" si="741"/>
        <v>0</v>
      </c>
      <c r="CV167" s="1">
        <f t="shared" si="857"/>
        <v>476</v>
      </c>
      <c r="CW167" s="17">
        <f t="shared" si="837"/>
        <v>0.14175104228707563</v>
      </c>
    </row>
    <row r="168" spans="1:101" x14ac:dyDescent="0.25">
      <c r="A168" s="36"/>
      <c r="B168" s="27">
        <f t="shared" si="932"/>
        <v>44446</v>
      </c>
      <c r="C168" s="5">
        <f t="shared" si="933"/>
        <v>426</v>
      </c>
      <c r="D168" s="5"/>
      <c r="E168" s="5"/>
      <c r="F168" s="5"/>
      <c r="G168" s="5"/>
      <c r="H168" s="5">
        <f t="shared" si="934"/>
        <v>433</v>
      </c>
      <c r="I168" s="5"/>
      <c r="J168" s="5"/>
      <c r="K168" s="5"/>
      <c r="L168" s="5"/>
      <c r="M168" s="5">
        <f t="shared" si="935"/>
        <v>421</v>
      </c>
      <c r="N168" s="5"/>
      <c r="O168" s="5"/>
      <c r="P168" s="5"/>
      <c r="Q168" s="5"/>
      <c r="R168" s="5">
        <f t="shared" si="936"/>
        <v>0</v>
      </c>
      <c r="S168" s="5"/>
      <c r="T168" s="5"/>
      <c r="U168" s="5"/>
      <c r="V168" s="5"/>
      <c r="W168" s="5">
        <f t="shared" si="937"/>
        <v>0</v>
      </c>
      <c r="X168" s="5"/>
      <c r="Y168" s="5"/>
      <c r="Z168" s="5"/>
      <c r="AA168" s="5"/>
      <c r="AB168" s="5">
        <f t="shared" si="938"/>
        <v>0</v>
      </c>
      <c r="AC168" s="5"/>
      <c r="AD168" s="5"/>
      <c r="AE168" s="5"/>
      <c r="AF168" s="5"/>
      <c r="AG168" s="5">
        <f t="shared" si="939"/>
        <v>0</v>
      </c>
      <c r="AH168" s="5"/>
      <c r="AI168" s="5"/>
      <c r="AJ168" s="5"/>
      <c r="AK168" s="5"/>
      <c r="AL168" s="5">
        <f t="shared" si="940"/>
        <v>0</v>
      </c>
      <c r="AM168" s="5"/>
      <c r="AN168" s="5"/>
      <c r="AO168" s="5"/>
      <c r="AP168" s="5"/>
      <c r="AQ168" s="5">
        <f t="shared" si="941"/>
        <v>0</v>
      </c>
      <c r="AR168" s="5"/>
      <c r="AS168" s="5"/>
      <c r="AT168" s="5"/>
      <c r="AU168" s="5"/>
      <c r="AV168" s="5">
        <f t="shared" si="942"/>
        <v>0</v>
      </c>
      <c r="AW168" s="5"/>
      <c r="AX168" s="5"/>
      <c r="AY168" s="5"/>
      <c r="AZ168" s="5"/>
      <c r="BA168" s="5">
        <f t="shared" si="943"/>
        <v>0</v>
      </c>
      <c r="BB168" s="5"/>
      <c r="BC168" s="5"/>
      <c r="BD168" s="5"/>
      <c r="BE168" s="5"/>
      <c r="BF168" s="5">
        <f t="shared" si="944"/>
        <v>0</v>
      </c>
      <c r="BG168" s="5"/>
      <c r="BH168" s="5"/>
      <c r="BI168" s="5"/>
      <c r="BJ168" s="5"/>
      <c r="BK168" s="5">
        <f t="shared" si="945"/>
        <v>0</v>
      </c>
      <c r="BL168" s="5"/>
      <c r="BM168" s="5"/>
      <c r="BN168" s="5"/>
      <c r="BO168" s="5"/>
      <c r="BP168" s="5">
        <f t="shared" si="946"/>
        <v>0</v>
      </c>
      <c r="BQ168" s="5"/>
      <c r="BR168" s="5"/>
      <c r="BS168" s="5"/>
      <c r="BT168" s="5"/>
      <c r="BU168" s="5">
        <f t="shared" si="947"/>
        <v>0</v>
      </c>
      <c r="BV168" s="5"/>
      <c r="BW168" s="5"/>
      <c r="BX168" s="5"/>
      <c r="BY168" s="5"/>
      <c r="BZ168" s="5">
        <f t="shared" si="948"/>
        <v>0</v>
      </c>
      <c r="CA168" s="5"/>
      <c r="CB168" s="5"/>
      <c r="CC168" s="5"/>
      <c r="CD168" s="5"/>
      <c r="CE168" s="5">
        <f t="shared" si="949"/>
        <v>0</v>
      </c>
      <c r="CF168" s="5"/>
      <c r="CG168" s="5"/>
      <c r="CH168" s="5"/>
      <c r="CI168" s="5"/>
      <c r="CJ168" s="5">
        <f t="shared" si="950"/>
        <v>0</v>
      </c>
      <c r="CK168" s="5"/>
      <c r="CL168" s="5"/>
      <c r="CM168" s="5"/>
      <c r="CO168" s="2">
        <f t="shared" si="832"/>
        <v>1280</v>
      </c>
      <c r="CP168" s="2">
        <f t="shared" si="927"/>
        <v>0</v>
      </c>
      <c r="CQ168" s="2">
        <f t="shared" si="927"/>
        <v>0</v>
      </c>
      <c r="CR168" s="2">
        <f t="shared" si="927"/>
        <v>0</v>
      </c>
      <c r="CS168" s="5">
        <f t="shared" si="787"/>
        <v>0</v>
      </c>
      <c r="CT168" s="17">
        <f t="shared" si="741"/>
        <v>0</v>
      </c>
      <c r="CV168" s="1">
        <f t="shared" si="857"/>
        <v>476</v>
      </c>
      <c r="CW168" s="17">
        <f t="shared" si="837"/>
        <v>0.14175104228707563</v>
      </c>
    </row>
    <row r="169" spans="1:101" x14ac:dyDescent="0.25">
      <c r="A169" s="36"/>
      <c r="B169" s="27">
        <f t="shared" si="932"/>
        <v>44447</v>
      </c>
      <c r="C169" s="5">
        <f t="shared" si="933"/>
        <v>426</v>
      </c>
      <c r="D169" s="5"/>
      <c r="E169" s="5"/>
      <c r="F169" s="5"/>
      <c r="G169" s="5"/>
      <c r="H169" s="5">
        <f t="shared" si="934"/>
        <v>433</v>
      </c>
      <c r="I169" s="5"/>
      <c r="J169" s="5"/>
      <c r="K169" s="5"/>
      <c r="L169" s="5"/>
      <c r="M169" s="5">
        <f t="shared" si="935"/>
        <v>421</v>
      </c>
      <c r="N169" s="5"/>
      <c r="O169" s="5"/>
      <c r="P169" s="5"/>
      <c r="Q169" s="5"/>
      <c r="R169" s="5">
        <f t="shared" si="936"/>
        <v>0</v>
      </c>
      <c r="S169" s="5"/>
      <c r="T169" s="5"/>
      <c r="U169" s="5"/>
      <c r="V169" s="5"/>
      <c r="W169" s="5">
        <f t="shared" si="937"/>
        <v>0</v>
      </c>
      <c r="X169" s="5"/>
      <c r="Y169" s="5"/>
      <c r="Z169" s="5"/>
      <c r="AA169" s="5"/>
      <c r="AB169" s="5">
        <f t="shared" si="938"/>
        <v>0</v>
      </c>
      <c r="AC169" s="5"/>
      <c r="AD169" s="5"/>
      <c r="AE169" s="5"/>
      <c r="AF169" s="5"/>
      <c r="AG169" s="5">
        <f t="shared" si="939"/>
        <v>0</v>
      </c>
      <c r="AH169" s="5"/>
      <c r="AI169" s="5"/>
      <c r="AJ169" s="5"/>
      <c r="AK169" s="5"/>
      <c r="AL169" s="5">
        <f t="shared" si="940"/>
        <v>0</v>
      </c>
      <c r="AM169" s="5"/>
      <c r="AN169" s="5"/>
      <c r="AO169" s="5"/>
      <c r="AP169" s="5"/>
      <c r="AQ169" s="5">
        <f t="shared" si="941"/>
        <v>0</v>
      </c>
      <c r="AR169" s="5"/>
      <c r="AS169" s="5"/>
      <c r="AT169" s="5"/>
      <c r="AU169" s="5"/>
      <c r="AV169" s="5">
        <f t="shared" si="942"/>
        <v>0</v>
      </c>
      <c r="AW169" s="5"/>
      <c r="AX169" s="5"/>
      <c r="AY169" s="5"/>
      <c r="AZ169" s="5"/>
      <c r="BA169" s="5">
        <f t="shared" si="943"/>
        <v>0</v>
      </c>
      <c r="BB169" s="5"/>
      <c r="BC169" s="5"/>
      <c r="BD169" s="5"/>
      <c r="BE169" s="5"/>
      <c r="BF169" s="5">
        <f t="shared" si="944"/>
        <v>0</v>
      </c>
      <c r="BG169" s="5"/>
      <c r="BH169" s="5"/>
      <c r="BI169" s="5"/>
      <c r="BJ169" s="5"/>
      <c r="BK169" s="5">
        <f t="shared" si="945"/>
        <v>0</v>
      </c>
      <c r="BL169" s="5"/>
      <c r="BM169" s="5"/>
      <c r="BN169" s="5"/>
      <c r="BO169" s="5"/>
      <c r="BP169" s="5">
        <f t="shared" si="946"/>
        <v>0</v>
      </c>
      <c r="BQ169" s="5"/>
      <c r="BR169" s="5"/>
      <c r="BS169" s="5"/>
      <c r="BT169" s="5"/>
      <c r="BU169" s="5">
        <f t="shared" si="947"/>
        <v>0</v>
      </c>
      <c r="BV169" s="5"/>
      <c r="BW169" s="5"/>
      <c r="BX169" s="5"/>
      <c r="BY169" s="5"/>
      <c r="BZ169" s="5">
        <f t="shared" si="948"/>
        <v>0</v>
      </c>
      <c r="CA169" s="5"/>
      <c r="CB169" s="5"/>
      <c r="CC169" s="5"/>
      <c r="CD169" s="5"/>
      <c r="CE169" s="5">
        <f t="shared" si="949"/>
        <v>0</v>
      </c>
      <c r="CF169" s="5"/>
      <c r="CG169" s="5"/>
      <c r="CH169" s="5"/>
      <c r="CI169" s="5"/>
      <c r="CJ169" s="5">
        <f t="shared" si="950"/>
        <v>0</v>
      </c>
      <c r="CK169" s="5"/>
      <c r="CL169" s="5"/>
      <c r="CM169" s="5"/>
      <c r="CO169" s="2">
        <f t="shared" si="832"/>
        <v>1280</v>
      </c>
      <c r="CP169" s="2">
        <f t="shared" si="927"/>
        <v>0</v>
      </c>
      <c r="CQ169" s="2">
        <f t="shared" si="927"/>
        <v>0</v>
      </c>
      <c r="CR169" s="2">
        <f t="shared" si="927"/>
        <v>0</v>
      </c>
      <c r="CS169" s="5">
        <f t="shared" si="787"/>
        <v>0</v>
      </c>
      <c r="CT169" s="17">
        <f t="shared" si="741"/>
        <v>0</v>
      </c>
      <c r="CV169" s="1">
        <f t="shared" si="857"/>
        <v>476</v>
      </c>
      <c r="CW169" s="17">
        <f t="shared" si="837"/>
        <v>0.14175104228707563</v>
      </c>
    </row>
    <row r="170" spans="1:101" ht="18.75" thickBot="1" x14ac:dyDescent="0.3">
      <c r="A170" s="37"/>
      <c r="B170" s="28">
        <f t="shared" si="932"/>
        <v>44448</v>
      </c>
      <c r="C170" s="6">
        <f t="shared" si="933"/>
        <v>426</v>
      </c>
      <c r="D170" s="6"/>
      <c r="E170" s="6"/>
      <c r="F170" s="6"/>
      <c r="G170" s="6"/>
      <c r="H170" s="6">
        <f t="shared" si="934"/>
        <v>433</v>
      </c>
      <c r="I170" s="6"/>
      <c r="J170" s="6"/>
      <c r="K170" s="6"/>
      <c r="L170" s="6"/>
      <c r="M170" s="6">
        <f t="shared" si="935"/>
        <v>421</v>
      </c>
      <c r="N170" s="6"/>
      <c r="O170" s="6"/>
      <c r="P170" s="6"/>
      <c r="Q170" s="6"/>
      <c r="R170" s="6">
        <f t="shared" si="936"/>
        <v>0</v>
      </c>
      <c r="S170" s="6"/>
      <c r="T170" s="6"/>
      <c r="U170" s="6"/>
      <c r="V170" s="6"/>
      <c r="W170" s="6">
        <f t="shared" si="937"/>
        <v>0</v>
      </c>
      <c r="X170" s="6"/>
      <c r="Y170" s="6"/>
      <c r="Z170" s="6"/>
      <c r="AA170" s="6"/>
      <c r="AB170" s="6">
        <f t="shared" si="938"/>
        <v>0</v>
      </c>
      <c r="AC170" s="6"/>
      <c r="AD170" s="6"/>
      <c r="AE170" s="6"/>
      <c r="AF170" s="6"/>
      <c r="AG170" s="6">
        <f t="shared" si="939"/>
        <v>0</v>
      </c>
      <c r="AH170" s="6"/>
      <c r="AI170" s="6"/>
      <c r="AJ170" s="6"/>
      <c r="AK170" s="6"/>
      <c r="AL170" s="6">
        <f t="shared" si="940"/>
        <v>0</v>
      </c>
      <c r="AM170" s="6"/>
      <c r="AN170" s="6"/>
      <c r="AO170" s="6"/>
      <c r="AP170" s="6"/>
      <c r="AQ170" s="6">
        <f t="shared" si="941"/>
        <v>0</v>
      </c>
      <c r="AR170" s="6"/>
      <c r="AS170" s="6"/>
      <c r="AT170" s="6"/>
      <c r="AU170" s="6"/>
      <c r="AV170" s="6">
        <f t="shared" si="942"/>
        <v>0</v>
      </c>
      <c r="AW170" s="6"/>
      <c r="AX170" s="6"/>
      <c r="AY170" s="6"/>
      <c r="AZ170" s="6"/>
      <c r="BA170" s="6">
        <f t="shared" si="943"/>
        <v>0</v>
      </c>
      <c r="BB170" s="6"/>
      <c r="BC170" s="6"/>
      <c r="BD170" s="6"/>
      <c r="BE170" s="6"/>
      <c r="BF170" s="6">
        <f t="shared" si="944"/>
        <v>0</v>
      </c>
      <c r="BG170" s="6"/>
      <c r="BH170" s="6"/>
      <c r="BI170" s="6"/>
      <c r="BJ170" s="6"/>
      <c r="BK170" s="6">
        <f t="shared" si="945"/>
        <v>0</v>
      </c>
      <c r="BL170" s="6"/>
      <c r="BM170" s="6"/>
      <c r="BN170" s="6"/>
      <c r="BO170" s="6"/>
      <c r="BP170" s="6">
        <f t="shared" si="946"/>
        <v>0</v>
      </c>
      <c r="BQ170" s="6"/>
      <c r="BR170" s="6"/>
      <c r="BS170" s="6"/>
      <c r="BT170" s="6"/>
      <c r="BU170" s="6">
        <f t="shared" si="947"/>
        <v>0</v>
      </c>
      <c r="BV170" s="6"/>
      <c r="BW170" s="6"/>
      <c r="BX170" s="6"/>
      <c r="BY170" s="6"/>
      <c r="BZ170" s="6">
        <f t="shared" si="948"/>
        <v>0</v>
      </c>
      <c r="CA170" s="6"/>
      <c r="CB170" s="6"/>
      <c r="CC170" s="6"/>
      <c r="CD170" s="6"/>
      <c r="CE170" s="6">
        <f t="shared" si="949"/>
        <v>0</v>
      </c>
      <c r="CF170" s="6"/>
      <c r="CG170" s="6"/>
      <c r="CH170" s="6"/>
      <c r="CI170" s="6"/>
      <c r="CJ170" s="6">
        <f t="shared" si="950"/>
        <v>0</v>
      </c>
      <c r="CK170" s="6"/>
      <c r="CL170" s="6"/>
      <c r="CM170" s="6"/>
      <c r="CO170" s="2">
        <f t="shared" si="832"/>
        <v>1280</v>
      </c>
      <c r="CP170" s="2">
        <f t="shared" si="927"/>
        <v>0</v>
      </c>
      <c r="CQ170" s="2">
        <f t="shared" si="927"/>
        <v>0</v>
      </c>
      <c r="CR170" s="2">
        <f t="shared" si="927"/>
        <v>0</v>
      </c>
      <c r="CS170" s="5">
        <f t="shared" si="787"/>
        <v>0</v>
      </c>
      <c r="CT170" s="17">
        <f t="shared" si="741"/>
        <v>0</v>
      </c>
      <c r="CV170" s="1">
        <f t="shared" si="857"/>
        <v>476</v>
      </c>
      <c r="CW170" s="17">
        <f t="shared" si="837"/>
        <v>0.14175104228707563</v>
      </c>
    </row>
    <row r="171" spans="1:101" ht="18.75" thickTop="1" x14ac:dyDescent="0.25">
      <c r="B171" s="29"/>
      <c r="CO171" s="2"/>
      <c r="CP171" s="12">
        <f t="shared" ref="CP171:CR171" si="952">SUM(CP164:CP170)</f>
        <v>0</v>
      </c>
      <c r="CQ171" s="12">
        <f t="shared" si="952"/>
        <v>0</v>
      </c>
      <c r="CR171" s="12">
        <f t="shared" si="952"/>
        <v>0</v>
      </c>
      <c r="CS171" s="24"/>
      <c r="CT171" s="18">
        <f t="shared" ref="CT171" si="953">((CP171+CQ171+CR171)/$CO$4)</f>
        <v>0</v>
      </c>
    </row>
    <row r="172" spans="1:101" x14ac:dyDescent="0.25">
      <c r="A172" s="35">
        <v>22</v>
      </c>
      <c r="B172" s="26">
        <f t="shared" ref="B172" si="954">B170+1</f>
        <v>44449</v>
      </c>
      <c r="C172" s="4">
        <f t="shared" ref="C172" si="955">C170-D170-E170-F170</f>
        <v>426</v>
      </c>
      <c r="D172" s="4"/>
      <c r="E172" s="4"/>
      <c r="F172" s="4"/>
      <c r="G172" s="4"/>
      <c r="H172" s="4">
        <f t="shared" ref="H172" si="956">H170-I170-J170-K170</f>
        <v>433</v>
      </c>
      <c r="I172" s="4"/>
      <c r="J172" s="4"/>
      <c r="K172" s="4"/>
      <c r="L172" s="4"/>
      <c r="M172" s="4">
        <f t="shared" ref="M172" si="957">M170-N170-O170-P170</f>
        <v>421</v>
      </c>
      <c r="N172" s="4"/>
      <c r="O172" s="4"/>
      <c r="P172" s="4"/>
      <c r="Q172" s="4"/>
      <c r="R172" s="4">
        <f t="shared" ref="R172" si="958">R170-S170-T170-U170</f>
        <v>0</v>
      </c>
      <c r="S172" s="4"/>
      <c r="T172" s="4"/>
      <c r="U172" s="4"/>
      <c r="V172" s="4"/>
      <c r="W172" s="4">
        <f t="shared" ref="W172" si="959">W170-X170-Y170-Z170</f>
        <v>0</v>
      </c>
      <c r="X172" s="4"/>
      <c r="Y172" s="4"/>
      <c r="Z172" s="4"/>
      <c r="AA172" s="4"/>
      <c r="AB172" s="4">
        <f t="shared" ref="AB172" si="960">AB170-AC170-AD170-AE170</f>
        <v>0</v>
      </c>
      <c r="AC172" s="4"/>
      <c r="AD172" s="4"/>
      <c r="AE172" s="4"/>
      <c r="AF172" s="4"/>
      <c r="AG172" s="4">
        <f t="shared" ref="AG172" si="961">AG170-AH170-AI170-AJ170</f>
        <v>0</v>
      </c>
      <c r="AH172" s="4"/>
      <c r="AI172" s="4"/>
      <c r="AJ172" s="4"/>
      <c r="AK172" s="4"/>
      <c r="AL172" s="4">
        <f t="shared" ref="AL172" si="962">AL170-AM170-AN170-AO170</f>
        <v>0</v>
      </c>
      <c r="AM172" s="4"/>
      <c r="AN172" s="4"/>
      <c r="AO172" s="4"/>
      <c r="AP172" s="4"/>
      <c r="AQ172" s="4">
        <f t="shared" ref="AQ172" si="963">AQ170-AR170-AS170-AT170</f>
        <v>0</v>
      </c>
      <c r="AR172" s="4"/>
      <c r="AS172" s="4"/>
      <c r="AT172" s="4"/>
      <c r="AU172" s="4"/>
      <c r="AV172" s="4">
        <f t="shared" ref="AV172" si="964">AV170-AW170-AX170-AY170</f>
        <v>0</v>
      </c>
      <c r="AW172" s="4"/>
      <c r="AX172" s="4"/>
      <c r="AY172" s="4"/>
      <c r="AZ172" s="4"/>
      <c r="BA172" s="4">
        <f t="shared" ref="BA172" si="965">BA170-BB170-BC170-BD170</f>
        <v>0</v>
      </c>
      <c r="BB172" s="4"/>
      <c r="BC172" s="4"/>
      <c r="BD172" s="4"/>
      <c r="BE172" s="4"/>
      <c r="BF172" s="4">
        <f t="shared" ref="BF172" si="966">BF170-BG170-BH170-BI170</f>
        <v>0</v>
      </c>
      <c r="BG172" s="4"/>
      <c r="BH172" s="4"/>
      <c r="BI172" s="4"/>
      <c r="BJ172" s="4"/>
      <c r="BK172" s="4">
        <f t="shared" ref="BK172" si="967">BK170-BL170-BM170-BN170</f>
        <v>0</v>
      </c>
      <c r="BL172" s="4"/>
      <c r="BM172" s="4"/>
      <c r="BN172" s="4"/>
      <c r="BO172" s="4"/>
      <c r="BP172" s="4">
        <f t="shared" ref="BP172" si="968">BP170-BQ170-BR170-BS170</f>
        <v>0</v>
      </c>
      <c r="BQ172" s="4"/>
      <c r="BR172" s="4"/>
      <c r="BS172" s="4"/>
      <c r="BT172" s="4"/>
      <c r="BU172" s="4">
        <f t="shared" ref="BU172" si="969">BU170-BV170-BW170-BX170</f>
        <v>0</v>
      </c>
      <c r="BV172" s="4"/>
      <c r="BW172" s="4"/>
      <c r="BX172" s="4"/>
      <c r="BY172" s="4"/>
      <c r="BZ172" s="4">
        <f t="shared" ref="BZ172" si="970">BZ170-CA170-CB170-CC170</f>
        <v>0</v>
      </c>
      <c r="CA172" s="4"/>
      <c r="CB172" s="4"/>
      <c r="CC172" s="4"/>
      <c r="CD172" s="4"/>
      <c r="CE172" s="4">
        <f t="shared" ref="CE172" si="971">CE170-CF170-CG170-CH170</f>
        <v>0</v>
      </c>
      <c r="CF172" s="4"/>
      <c r="CG172" s="4"/>
      <c r="CH172" s="4"/>
      <c r="CI172" s="4"/>
      <c r="CJ172" s="4">
        <f t="shared" ref="CJ172" si="972">CJ170-CK170-CL170-CM170</f>
        <v>0</v>
      </c>
      <c r="CK172" s="4"/>
      <c r="CL172" s="4"/>
      <c r="CM172" s="4"/>
      <c r="CO172" s="2">
        <f t="shared" ref="CO172" si="973">SUM(C172,H172,M172,R172,W172,AB172,AG172,AL172,AQ172,AV172,BA172,BF172,BK172,BP172,CJ172)</f>
        <v>1280</v>
      </c>
      <c r="CP172" s="2">
        <f t="shared" ref="CP172:CR175" si="974">SUM(D172,I172,N172,S172,X172,AC172,AH172,AM172,AR172,AW172,BB172,BG172,BL172,BQ172,CK172)</f>
        <v>0</v>
      </c>
      <c r="CQ172" s="2">
        <f t="shared" si="974"/>
        <v>0</v>
      </c>
      <c r="CR172" s="2">
        <f t="shared" si="974"/>
        <v>0</v>
      </c>
      <c r="CS172" s="5">
        <f t="shared" ref="CS172" si="975">SUM(CP172:CR172)</f>
        <v>0</v>
      </c>
      <c r="CT172" s="17">
        <f t="shared" ref="CT172" si="976">((CP172+CQ172+CR172)/CO172)</f>
        <v>0</v>
      </c>
      <c r="CV172" s="1">
        <f t="shared" ref="CV172" si="977">CV170+CS172</f>
        <v>476</v>
      </c>
      <c r="CW172" s="17">
        <f t="shared" ref="CW172" si="978">CV172/$CO$4</f>
        <v>0.14175104228707563</v>
      </c>
    </row>
    <row r="173" spans="1:101" x14ac:dyDescent="0.25">
      <c r="A173" s="36"/>
      <c r="B173" s="27">
        <f t="shared" ref="B173:B178" si="979">B172+1</f>
        <v>44450</v>
      </c>
      <c r="C173" s="5">
        <f t="shared" ref="C173:C178" si="980">C172-D172-E172-F172</f>
        <v>426</v>
      </c>
      <c r="D173" s="5"/>
      <c r="E173" s="5"/>
      <c r="F173" s="5"/>
      <c r="G173" s="5"/>
      <c r="H173" s="5">
        <f t="shared" ref="H173:H178" si="981">H172-I172-J172-K172</f>
        <v>433</v>
      </c>
      <c r="I173" s="5"/>
      <c r="J173" s="5"/>
      <c r="K173" s="5"/>
      <c r="L173" s="5"/>
      <c r="M173" s="5">
        <f t="shared" ref="M173:M178" si="982">M172-N172-O172-P172</f>
        <v>421</v>
      </c>
      <c r="N173" s="5">
        <v>1</v>
      </c>
      <c r="O173" s="5"/>
      <c r="P173" s="5"/>
      <c r="Q173" s="5"/>
      <c r="R173" s="5">
        <f t="shared" ref="R173:R178" si="983">R172-S172-T172-U172</f>
        <v>0</v>
      </c>
      <c r="S173" s="5"/>
      <c r="T173" s="5"/>
      <c r="U173" s="5"/>
      <c r="V173" s="5"/>
      <c r="W173" s="5">
        <f t="shared" ref="W173:W178" si="984">W172-X172-Y172-Z172</f>
        <v>0</v>
      </c>
      <c r="X173" s="5"/>
      <c r="Y173" s="5"/>
      <c r="Z173" s="5"/>
      <c r="AA173" s="5"/>
      <c r="AB173" s="5">
        <f t="shared" ref="AB173:AB178" si="985">AB172-AC172-AD172-AE172</f>
        <v>0</v>
      </c>
      <c r="AC173" s="5"/>
      <c r="AD173" s="5"/>
      <c r="AE173" s="5"/>
      <c r="AF173" s="5"/>
      <c r="AG173" s="5">
        <f t="shared" ref="AG173:AG178" si="986">AG172-AH172-AI172-AJ172</f>
        <v>0</v>
      </c>
      <c r="AH173" s="5"/>
      <c r="AI173" s="5"/>
      <c r="AJ173" s="5"/>
      <c r="AK173" s="5"/>
      <c r="AL173" s="5">
        <f t="shared" ref="AL173:AL178" si="987">AL172-AM172-AN172-AO172</f>
        <v>0</v>
      </c>
      <c r="AM173" s="5"/>
      <c r="AN173" s="5"/>
      <c r="AO173" s="5"/>
      <c r="AP173" s="5"/>
      <c r="AQ173" s="5">
        <f t="shared" ref="AQ173:AQ178" si="988">AQ172-AR172-AS172-AT172</f>
        <v>0</v>
      </c>
      <c r="AR173" s="5"/>
      <c r="AS173" s="5"/>
      <c r="AT173" s="5"/>
      <c r="AU173" s="5"/>
      <c r="AV173" s="5">
        <f t="shared" ref="AV173:AV178" si="989">AV172-AW172-AX172-AY172</f>
        <v>0</v>
      </c>
      <c r="AW173" s="5"/>
      <c r="AX173" s="5"/>
      <c r="AY173" s="5"/>
      <c r="AZ173" s="5"/>
      <c r="BA173" s="5">
        <f t="shared" ref="BA173:BA178" si="990">BA172-BB172-BC172-BD172</f>
        <v>0</v>
      </c>
      <c r="BB173" s="5"/>
      <c r="BC173" s="5"/>
      <c r="BD173" s="5"/>
      <c r="BE173" s="5"/>
      <c r="BF173" s="5">
        <f t="shared" ref="BF173:BF178" si="991">BF172-BG172-BH172-BI172</f>
        <v>0</v>
      </c>
      <c r="BG173" s="5"/>
      <c r="BH173" s="5"/>
      <c r="BI173" s="5"/>
      <c r="BJ173" s="5"/>
      <c r="BK173" s="5">
        <f t="shared" ref="BK173:BK178" si="992">BK172-BL172-BM172-BN172</f>
        <v>0</v>
      </c>
      <c r="BL173" s="5"/>
      <c r="BM173" s="5"/>
      <c r="BN173" s="5"/>
      <c r="BO173" s="5"/>
      <c r="BP173" s="5">
        <f t="shared" ref="BP173:BP178" si="993">BP172-BQ172-BR172-BS172</f>
        <v>0</v>
      </c>
      <c r="BQ173" s="5"/>
      <c r="BR173" s="5"/>
      <c r="BS173" s="5"/>
      <c r="BT173" s="5"/>
      <c r="BU173" s="5">
        <f t="shared" ref="BU173:BU178" si="994">BU172-BV172-BW172-BX172</f>
        <v>0</v>
      </c>
      <c r="BV173" s="5"/>
      <c r="BW173" s="5"/>
      <c r="BX173" s="5"/>
      <c r="BY173" s="5"/>
      <c r="BZ173" s="5">
        <f t="shared" ref="BZ173:BZ178" si="995">BZ172-CA172-CB172-CC172</f>
        <v>0</v>
      </c>
      <c r="CA173" s="5"/>
      <c r="CB173" s="5"/>
      <c r="CC173" s="5"/>
      <c r="CD173" s="5"/>
      <c r="CE173" s="5">
        <f t="shared" ref="CE173:CE178" si="996">CE172-CF172-CG172-CH172</f>
        <v>0</v>
      </c>
      <c r="CF173" s="5"/>
      <c r="CG173" s="5"/>
      <c r="CH173" s="5"/>
      <c r="CI173" s="5"/>
      <c r="CJ173" s="5">
        <f t="shared" ref="CJ173:CJ178" si="997">CJ172-CK172-CL172-CM172</f>
        <v>0</v>
      </c>
      <c r="CK173" s="5"/>
      <c r="CL173" s="5"/>
      <c r="CM173" s="5"/>
      <c r="CO173" s="2">
        <f t="shared" si="832"/>
        <v>1280</v>
      </c>
      <c r="CP173" s="2">
        <f t="shared" si="974"/>
        <v>1</v>
      </c>
      <c r="CQ173" s="2">
        <f t="shared" si="974"/>
        <v>0</v>
      </c>
      <c r="CR173" s="2">
        <f t="shared" si="974"/>
        <v>0</v>
      </c>
      <c r="CS173" s="5">
        <f t="shared" si="787"/>
        <v>1</v>
      </c>
      <c r="CT173" s="17">
        <f t="shared" si="741"/>
        <v>7.8125000000000004E-4</v>
      </c>
      <c r="CV173" s="1">
        <f t="shared" ref="CV173" si="998">CV172+CS173</f>
        <v>477</v>
      </c>
      <c r="CW173" s="17">
        <f t="shared" si="837"/>
        <v>0.14204883859440143</v>
      </c>
    </row>
    <row r="174" spans="1:101" x14ac:dyDescent="0.25">
      <c r="A174" s="36"/>
      <c r="B174" s="27">
        <f t="shared" si="979"/>
        <v>44451</v>
      </c>
      <c r="C174" s="5">
        <f t="shared" si="980"/>
        <v>426</v>
      </c>
      <c r="D174" s="5"/>
      <c r="E174" s="5"/>
      <c r="F174" s="5"/>
      <c r="G174" s="5"/>
      <c r="H174" s="5">
        <f t="shared" si="981"/>
        <v>433</v>
      </c>
      <c r="I174" s="5"/>
      <c r="J174" s="5"/>
      <c r="K174" s="5"/>
      <c r="L174" s="5"/>
      <c r="M174" s="5">
        <f t="shared" si="982"/>
        <v>420</v>
      </c>
      <c r="N174" s="5"/>
      <c r="O174" s="5"/>
      <c r="P174" s="5"/>
      <c r="Q174" s="5"/>
      <c r="R174" s="5">
        <f t="shared" si="983"/>
        <v>0</v>
      </c>
      <c r="S174" s="5"/>
      <c r="T174" s="5"/>
      <c r="U174" s="5"/>
      <c r="V174" s="5"/>
      <c r="W174" s="5">
        <f t="shared" si="984"/>
        <v>0</v>
      </c>
      <c r="X174" s="5"/>
      <c r="Y174" s="5"/>
      <c r="Z174" s="5"/>
      <c r="AA174" s="5"/>
      <c r="AB174" s="5">
        <f t="shared" si="985"/>
        <v>0</v>
      </c>
      <c r="AC174" s="5"/>
      <c r="AD174" s="5"/>
      <c r="AE174" s="5"/>
      <c r="AF174" s="5"/>
      <c r="AG174" s="5">
        <f t="shared" si="986"/>
        <v>0</v>
      </c>
      <c r="AH174" s="5"/>
      <c r="AI174" s="5"/>
      <c r="AJ174" s="5"/>
      <c r="AK174" s="5"/>
      <c r="AL174" s="5">
        <f t="shared" si="987"/>
        <v>0</v>
      </c>
      <c r="AM174" s="5"/>
      <c r="AN174" s="5"/>
      <c r="AO174" s="5"/>
      <c r="AP174" s="5"/>
      <c r="AQ174" s="5">
        <f t="shared" si="988"/>
        <v>0</v>
      </c>
      <c r="AR174" s="5"/>
      <c r="AS174" s="5"/>
      <c r="AT174" s="5"/>
      <c r="AU174" s="5"/>
      <c r="AV174" s="5">
        <f t="shared" si="989"/>
        <v>0</v>
      </c>
      <c r="AW174" s="5"/>
      <c r="AX174" s="5"/>
      <c r="AY174" s="5"/>
      <c r="AZ174" s="5"/>
      <c r="BA174" s="5">
        <f t="shared" si="990"/>
        <v>0</v>
      </c>
      <c r="BB174" s="5"/>
      <c r="BC174" s="5"/>
      <c r="BD174" s="5"/>
      <c r="BE174" s="5"/>
      <c r="BF174" s="5">
        <f t="shared" si="991"/>
        <v>0</v>
      </c>
      <c r="BG174" s="5"/>
      <c r="BH174" s="5"/>
      <c r="BI174" s="5"/>
      <c r="BJ174" s="5"/>
      <c r="BK174" s="5">
        <f t="shared" si="992"/>
        <v>0</v>
      </c>
      <c r="BL174" s="5"/>
      <c r="BM174" s="5"/>
      <c r="BN174" s="5"/>
      <c r="BO174" s="5"/>
      <c r="BP174" s="5">
        <f t="shared" si="993"/>
        <v>0</v>
      </c>
      <c r="BQ174" s="5"/>
      <c r="BR174" s="5"/>
      <c r="BS174" s="5"/>
      <c r="BT174" s="5"/>
      <c r="BU174" s="5">
        <f t="shared" si="994"/>
        <v>0</v>
      </c>
      <c r="BV174" s="5"/>
      <c r="BW174" s="5"/>
      <c r="BX174" s="5"/>
      <c r="BY174" s="5"/>
      <c r="BZ174" s="5">
        <f t="shared" si="995"/>
        <v>0</v>
      </c>
      <c r="CA174" s="5"/>
      <c r="CB174" s="5"/>
      <c r="CC174" s="5"/>
      <c r="CD174" s="5"/>
      <c r="CE174" s="5">
        <f t="shared" si="996"/>
        <v>0</v>
      </c>
      <c r="CF174" s="5"/>
      <c r="CG174" s="5"/>
      <c r="CH174" s="5"/>
      <c r="CI174" s="5"/>
      <c r="CJ174" s="5">
        <f t="shared" si="997"/>
        <v>0</v>
      </c>
      <c r="CK174" s="5"/>
      <c r="CL174" s="5"/>
      <c r="CM174" s="5"/>
      <c r="CO174" s="2">
        <f t="shared" si="832"/>
        <v>1279</v>
      </c>
      <c r="CP174" s="2">
        <f t="shared" si="974"/>
        <v>0</v>
      </c>
      <c r="CQ174" s="2">
        <f t="shared" si="974"/>
        <v>0</v>
      </c>
      <c r="CR174" s="2">
        <f t="shared" si="974"/>
        <v>0</v>
      </c>
      <c r="CS174" s="5">
        <f t="shared" si="787"/>
        <v>0</v>
      </c>
      <c r="CT174" s="17">
        <f t="shared" si="741"/>
        <v>0</v>
      </c>
      <c r="CV174" s="1">
        <f t="shared" si="857"/>
        <v>477</v>
      </c>
      <c r="CW174" s="17">
        <f t="shared" si="837"/>
        <v>0.14204883859440143</v>
      </c>
    </row>
    <row r="175" spans="1:101" x14ac:dyDescent="0.25">
      <c r="A175" s="36"/>
      <c r="B175" s="27">
        <f t="shared" si="979"/>
        <v>44452</v>
      </c>
      <c r="C175" s="5">
        <f t="shared" si="980"/>
        <v>426</v>
      </c>
      <c r="D175" s="5"/>
      <c r="E175" s="5"/>
      <c r="F175" s="5"/>
      <c r="G175" s="5"/>
      <c r="H175" s="5">
        <f t="shared" si="981"/>
        <v>433</v>
      </c>
      <c r="I175" s="5"/>
      <c r="J175" s="5"/>
      <c r="K175" s="5"/>
      <c r="L175" s="5"/>
      <c r="M175" s="5">
        <f t="shared" si="982"/>
        <v>420</v>
      </c>
      <c r="N175" s="5"/>
      <c r="O175" s="5"/>
      <c r="P175" s="5"/>
      <c r="Q175" s="5"/>
      <c r="R175" s="5">
        <f t="shared" si="983"/>
        <v>0</v>
      </c>
      <c r="S175" s="5"/>
      <c r="T175" s="5"/>
      <c r="U175" s="5"/>
      <c r="V175" s="5"/>
      <c r="W175" s="5">
        <f t="shared" si="984"/>
        <v>0</v>
      </c>
      <c r="X175" s="5"/>
      <c r="Y175" s="5"/>
      <c r="Z175" s="5"/>
      <c r="AA175" s="5"/>
      <c r="AB175" s="5">
        <f t="shared" si="985"/>
        <v>0</v>
      </c>
      <c r="AC175" s="5"/>
      <c r="AD175" s="5"/>
      <c r="AE175" s="5"/>
      <c r="AF175" s="5"/>
      <c r="AG175" s="5">
        <f t="shared" si="986"/>
        <v>0</v>
      </c>
      <c r="AH175" s="5"/>
      <c r="AI175" s="5"/>
      <c r="AJ175" s="5"/>
      <c r="AK175" s="5"/>
      <c r="AL175" s="5">
        <f t="shared" si="987"/>
        <v>0</v>
      </c>
      <c r="AM175" s="5"/>
      <c r="AN175" s="5"/>
      <c r="AO175" s="5"/>
      <c r="AP175" s="5"/>
      <c r="AQ175" s="5">
        <f t="shared" si="988"/>
        <v>0</v>
      </c>
      <c r="AR175" s="5"/>
      <c r="AS175" s="5"/>
      <c r="AT175" s="5"/>
      <c r="AU175" s="5"/>
      <c r="AV175" s="5">
        <f t="shared" si="989"/>
        <v>0</v>
      </c>
      <c r="AW175" s="5"/>
      <c r="AX175" s="5"/>
      <c r="AY175" s="5"/>
      <c r="AZ175" s="5"/>
      <c r="BA175" s="5">
        <f t="shared" si="990"/>
        <v>0</v>
      </c>
      <c r="BB175" s="5"/>
      <c r="BC175" s="5"/>
      <c r="BD175" s="5"/>
      <c r="BE175" s="5"/>
      <c r="BF175" s="5">
        <f t="shared" si="991"/>
        <v>0</v>
      </c>
      <c r="BG175" s="5"/>
      <c r="BH175" s="5"/>
      <c r="BI175" s="5"/>
      <c r="BJ175" s="5"/>
      <c r="BK175" s="5">
        <f t="shared" si="992"/>
        <v>0</v>
      </c>
      <c r="BL175" s="5"/>
      <c r="BM175" s="5"/>
      <c r="BN175" s="5"/>
      <c r="BO175" s="5"/>
      <c r="BP175" s="5">
        <f t="shared" si="993"/>
        <v>0</v>
      </c>
      <c r="BQ175" s="5"/>
      <c r="BR175" s="5"/>
      <c r="BS175" s="5"/>
      <c r="BT175" s="5"/>
      <c r="BU175" s="5">
        <f t="shared" si="994"/>
        <v>0</v>
      </c>
      <c r="BV175" s="5"/>
      <c r="BW175" s="5"/>
      <c r="BX175" s="5"/>
      <c r="BY175" s="5"/>
      <c r="BZ175" s="5">
        <f t="shared" si="995"/>
        <v>0</v>
      </c>
      <c r="CA175" s="5"/>
      <c r="CB175" s="5"/>
      <c r="CC175" s="5"/>
      <c r="CD175" s="5"/>
      <c r="CE175" s="5">
        <f t="shared" si="996"/>
        <v>0</v>
      </c>
      <c r="CF175" s="5"/>
      <c r="CG175" s="5"/>
      <c r="CH175" s="5"/>
      <c r="CI175" s="5"/>
      <c r="CJ175" s="5">
        <f t="shared" si="997"/>
        <v>0</v>
      </c>
      <c r="CK175" s="5"/>
      <c r="CL175" s="5"/>
      <c r="CM175" s="5"/>
      <c r="CO175" s="2">
        <f t="shared" si="832"/>
        <v>1279</v>
      </c>
      <c r="CP175" s="2">
        <f t="shared" si="974"/>
        <v>0</v>
      </c>
      <c r="CQ175" s="2">
        <f t="shared" si="974"/>
        <v>0</v>
      </c>
      <c r="CR175" s="2">
        <f t="shared" si="974"/>
        <v>0</v>
      </c>
      <c r="CS175" s="5">
        <f t="shared" si="787"/>
        <v>0</v>
      </c>
      <c r="CT175" s="17">
        <f t="shared" si="741"/>
        <v>0</v>
      </c>
      <c r="CV175" s="1">
        <f t="shared" si="857"/>
        <v>477</v>
      </c>
      <c r="CW175" s="17">
        <f t="shared" si="837"/>
        <v>0.14204883859440143</v>
      </c>
    </row>
    <row r="176" spans="1:101" x14ac:dyDescent="0.25">
      <c r="A176" s="36"/>
      <c r="B176" s="31">
        <f t="shared" si="979"/>
        <v>44453</v>
      </c>
      <c r="C176" s="5">
        <v>355</v>
      </c>
      <c r="D176" s="5"/>
      <c r="E176" s="5"/>
      <c r="F176" s="5"/>
      <c r="G176" s="5"/>
      <c r="H176" s="5">
        <v>389</v>
      </c>
      <c r="I176" s="5"/>
      <c r="J176" s="5"/>
      <c r="K176" s="5"/>
      <c r="L176" s="5"/>
      <c r="M176" s="5">
        <v>286</v>
      </c>
      <c r="N176" s="5"/>
      <c r="O176" s="5"/>
      <c r="P176" s="5"/>
      <c r="Q176" s="5"/>
      <c r="R176" s="5">
        <f t="shared" si="983"/>
        <v>0</v>
      </c>
      <c r="S176" s="5"/>
      <c r="T176" s="5"/>
      <c r="U176" s="5"/>
      <c r="V176" s="5"/>
      <c r="W176" s="5">
        <f t="shared" si="984"/>
        <v>0</v>
      </c>
      <c r="X176" s="5"/>
      <c r="Y176" s="5"/>
      <c r="Z176" s="5"/>
      <c r="AA176" s="5"/>
      <c r="AB176" s="5">
        <f t="shared" si="985"/>
        <v>0</v>
      </c>
      <c r="AC176" s="5"/>
      <c r="AD176" s="5"/>
      <c r="AE176" s="5"/>
      <c r="AF176" s="5"/>
      <c r="AG176" s="5">
        <f t="shared" si="986"/>
        <v>0</v>
      </c>
      <c r="AH176" s="5"/>
      <c r="AI176" s="5"/>
      <c r="AJ176" s="5"/>
      <c r="AK176" s="5"/>
      <c r="AL176" s="5">
        <f t="shared" si="987"/>
        <v>0</v>
      </c>
      <c r="AM176" s="5"/>
      <c r="AN176" s="5"/>
      <c r="AO176" s="5"/>
      <c r="AP176" s="5"/>
      <c r="AQ176" s="5">
        <f t="shared" si="988"/>
        <v>0</v>
      </c>
      <c r="AR176" s="5"/>
      <c r="AS176" s="5"/>
      <c r="AT176" s="5"/>
      <c r="AU176" s="5"/>
      <c r="AV176" s="5">
        <f t="shared" si="989"/>
        <v>0</v>
      </c>
      <c r="AW176" s="5"/>
      <c r="AX176" s="5"/>
      <c r="AY176" s="5"/>
      <c r="AZ176" s="5"/>
      <c r="BA176" s="5">
        <f t="shared" si="990"/>
        <v>0</v>
      </c>
      <c r="BB176" s="5"/>
      <c r="BC176" s="5"/>
      <c r="BD176" s="5"/>
      <c r="BE176" s="5"/>
      <c r="BF176" s="5">
        <f t="shared" si="991"/>
        <v>0</v>
      </c>
      <c r="BG176" s="5"/>
      <c r="BH176" s="5"/>
      <c r="BI176" s="5"/>
      <c r="BJ176" s="5"/>
      <c r="BK176" s="5">
        <f t="shared" si="992"/>
        <v>0</v>
      </c>
      <c r="BL176" s="5"/>
      <c r="BM176" s="5"/>
      <c r="BN176" s="5"/>
      <c r="BO176" s="5"/>
      <c r="BP176" s="5">
        <f t="shared" si="993"/>
        <v>0</v>
      </c>
      <c r="BQ176" s="5"/>
      <c r="BR176" s="5"/>
      <c r="BS176" s="5"/>
      <c r="BT176" s="5"/>
      <c r="BU176" s="5">
        <f t="shared" si="994"/>
        <v>0</v>
      </c>
      <c r="BV176" s="5"/>
      <c r="BW176" s="5"/>
      <c r="BX176" s="5"/>
      <c r="BY176" s="5"/>
      <c r="BZ176" s="5">
        <f t="shared" si="995"/>
        <v>0</v>
      </c>
      <c r="CA176" s="5"/>
      <c r="CB176" s="5"/>
      <c r="CC176" s="5"/>
      <c r="CD176" s="5"/>
      <c r="CE176" s="5">
        <f t="shared" si="996"/>
        <v>0</v>
      </c>
      <c r="CF176" s="5"/>
      <c r="CG176" s="5"/>
      <c r="CH176" s="5"/>
      <c r="CI176" s="5"/>
      <c r="CJ176" s="5">
        <f t="shared" si="997"/>
        <v>0</v>
      </c>
      <c r="CK176" s="5"/>
      <c r="CL176" s="5"/>
      <c r="CM176" s="5"/>
      <c r="CO176" s="2">
        <f t="shared" si="832"/>
        <v>1030</v>
      </c>
      <c r="CP176" s="2">
        <f>SUM(D176,I176,N176,S176,X176,AC176,AH176,AM176,AR176,AW176,BB176,BG176,BL176,BQ176,CK176)</f>
        <v>0</v>
      </c>
      <c r="CQ176" s="2">
        <v>249</v>
      </c>
      <c r="CR176" s="2">
        <f>SUM(F176,K176,P176,U176,Z176,AE176,AJ176,AO176,AT176,AY176,BD176,BI176,BN176,BS176,CM176)</f>
        <v>0</v>
      </c>
      <c r="CS176" s="5">
        <f t="shared" si="787"/>
        <v>249</v>
      </c>
      <c r="CT176" s="17">
        <f t="shared" si="741"/>
        <v>0.24174757281553397</v>
      </c>
      <c r="CV176" s="1">
        <f t="shared" si="857"/>
        <v>726</v>
      </c>
      <c r="CW176" s="17">
        <f t="shared" si="837"/>
        <v>0.21620011911852294</v>
      </c>
    </row>
    <row r="177" spans="1:101" x14ac:dyDescent="0.25">
      <c r="A177" s="36"/>
      <c r="B177" s="27">
        <f t="shared" si="979"/>
        <v>44454</v>
      </c>
      <c r="C177" s="5">
        <f t="shared" si="980"/>
        <v>355</v>
      </c>
      <c r="D177" s="5"/>
      <c r="E177" s="5"/>
      <c r="F177" s="5"/>
      <c r="G177" s="5"/>
      <c r="H177" s="5">
        <f t="shared" si="981"/>
        <v>389</v>
      </c>
      <c r="I177" s="5"/>
      <c r="J177" s="5"/>
      <c r="K177" s="5"/>
      <c r="L177" s="5"/>
      <c r="M177" s="5">
        <f t="shared" si="982"/>
        <v>286</v>
      </c>
      <c r="N177" s="5"/>
      <c r="O177" s="5"/>
      <c r="P177" s="5"/>
      <c r="Q177" s="5"/>
      <c r="R177" s="5">
        <f t="shared" si="983"/>
        <v>0</v>
      </c>
      <c r="S177" s="5"/>
      <c r="T177" s="5"/>
      <c r="U177" s="5"/>
      <c r="V177" s="5"/>
      <c r="W177" s="5">
        <f t="shared" si="984"/>
        <v>0</v>
      </c>
      <c r="X177" s="5"/>
      <c r="Y177" s="5"/>
      <c r="Z177" s="5"/>
      <c r="AA177" s="5"/>
      <c r="AB177" s="5">
        <f t="shared" si="985"/>
        <v>0</v>
      </c>
      <c r="AC177" s="5"/>
      <c r="AD177" s="5"/>
      <c r="AE177" s="5"/>
      <c r="AF177" s="5"/>
      <c r="AG177" s="5">
        <f t="shared" si="986"/>
        <v>0</v>
      </c>
      <c r="AH177" s="5"/>
      <c r="AI177" s="5"/>
      <c r="AJ177" s="5"/>
      <c r="AK177" s="5"/>
      <c r="AL177" s="5">
        <f t="shared" si="987"/>
        <v>0</v>
      </c>
      <c r="AM177" s="5"/>
      <c r="AN177" s="5"/>
      <c r="AO177" s="5"/>
      <c r="AP177" s="5"/>
      <c r="AQ177" s="5">
        <f t="shared" si="988"/>
        <v>0</v>
      </c>
      <c r="AR177" s="5"/>
      <c r="AS177" s="5"/>
      <c r="AT177" s="5"/>
      <c r="AU177" s="5"/>
      <c r="AV177" s="5">
        <f t="shared" si="989"/>
        <v>0</v>
      </c>
      <c r="AW177" s="5"/>
      <c r="AX177" s="5"/>
      <c r="AY177" s="5"/>
      <c r="AZ177" s="5"/>
      <c r="BA177" s="5">
        <f t="shared" si="990"/>
        <v>0</v>
      </c>
      <c r="BB177" s="5"/>
      <c r="BC177" s="5"/>
      <c r="BD177" s="5"/>
      <c r="BE177" s="5"/>
      <c r="BF177" s="5">
        <f t="shared" si="991"/>
        <v>0</v>
      </c>
      <c r="BG177" s="5"/>
      <c r="BH177" s="5"/>
      <c r="BI177" s="5"/>
      <c r="BJ177" s="5"/>
      <c r="BK177" s="5">
        <f t="shared" si="992"/>
        <v>0</v>
      </c>
      <c r="BL177" s="5"/>
      <c r="BM177" s="5"/>
      <c r="BN177" s="5"/>
      <c r="BO177" s="5"/>
      <c r="BP177" s="5">
        <f t="shared" si="993"/>
        <v>0</v>
      </c>
      <c r="BQ177" s="5"/>
      <c r="BR177" s="5"/>
      <c r="BS177" s="5"/>
      <c r="BT177" s="5"/>
      <c r="BU177" s="5">
        <f t="shared" si="994"/>
        <v>0</v>
      </c>
      <c r="BV177" s="5"/>
      <c r="BW177" s="5"/>
      <c r="BX177" s="5"/>
      <c r="BY177" s="5"/>
      <c r="BZ177" s="5">
        <f t="shared" si="995"/>
        <v>0</v>
      </c>
      <c r="CA177" s="5"/>
      <c r="CB177" s="5"/>
      <c r="CC177" s="5"/>
      <c r="CD177" s="5"/>
      <c r="CE177" s="5">
        <f t="shared" si="996"/>
        <v>0</v>
      </c>
      <c r="CF177" s="5"/>
      <c r="CG177" s="5"/>
      <c r="CH177" s="5"/>
      <c r="CI177" s="5"/>
      <c r="CJ177" s="5">
        <f t="shared" si="997"/>
        <v>0</v>
      </c>
      <c r="CK177" s="5"/>
      <c r="CL177" s="5"/>
      <c r="CM177" s="5"/>
      <c r="CO177" s="2">
        <f t="shared" si="832"/>
        <v>1030</v>
      </c>
      <c r="CP177" s="2">
        <f>SUM(D177,I177,N177,S177,X177,AC177,AH177,AM177,AR177,AW177,BB177,BG177,BL177,BQ177,CK177)</f>
        <v>0</v>
      </c>
      <c r="CQ177" s="2">
        <f>SUM(E177,J177,O177,T177,Y177,AD177,AI177,AN177,AS177,AX177,BC177,BH177,BM177,BR177,CL177)</f>
        <v>0</v>
      </c>
      <c r="CR177" s="2">
        <f>SUM(F177,K177,P177,U177,Z177,AE177,AJ177,AO177,AT177,AY177,BD177,BI177,BN177,BS177,CM177)</f>
        <v>0</v>
      </c>
      <c r="CS177" s="5">
        <f t="shared" si="787"/>
        <v>0</v>
      </c>
      <c r="CT177" s="17">
        <f t="shared" si="741"/>
        <v>0</v>
      </c>
      <c r="CV177" s="1">
        <f t="shared" si="857"/>
        <v>726</v>
      </c>
      <c r="CW177" s="17">
        <f t="shared" si="837"/>
        <v>0.21620011911852294</v>
      </c>
    </row>
    <row r="178" spans="1:101" ht="18.75" thickBot="1" x14ac:dyDescent="0.3">
      <c r="A178" s="37"/>
      <c r="B178" s="28">
        <f t="shared" si="979"/>
        <v>44455</v>
      </c>
      <c r="C178" s="6">
        <f t="shared" si="980"/>
        <v>355</v>
      </c>
      <c r="D178" s="6"/>
      <c r="E178" s="6"/>
      <c r="F178" s="6"/>
      <c r="G178" s="6"/>
      <c r="H178" s="6">
        <f t="shared" si="981"/>
        <v>389</v>
      </c>
      <c r="I178" s="6"/>
      <c r="J178" s="6"/>
      <c r="K178" s="6"/>
      <c r="L178" s="6"/>
      <c r="M178" s="6">
        <f t="shared" si="982"/>
        <v>286</v>
      </c>
      <c r="N178" s="6"/>
      <c r="O178" s="6"/>
      <c r="P178" s="6"/>
      <c r="Q178" s="6"/>
      <c r="R178" s="6">
        <f t="shared" si="983"/>
        <v>0</v>
      </c>
      <c r="S178" s="6"/>
      <c r="T178" s="6"/>
      <c r="U178" s="6"/>
      <c r="V178" s="6"/>
      <c r="W178" s="6">
        <f t="shared" si="984"/>
        <v>0</v>
      </c>
      <c r="X178" s="6"/>
      <c r="Y178" s="6"/>
      <c r="Z178" s="6"/>
      <c r="AA178" s="6"/>
      <c r="AB178" s="6">
        <f t="shared" si="985"/>
        <v>0</v>
      </c>
      <c r="AC178" s="6"/>
      <c r="AD178" s="6"/>
      <c r="AE178" s="6"/>
      <c r="AF178" s="6"/>
      <c r="AG178" s="6">
        <f t="shared" si="986"/>
        <v>0</v>
      </c>
      <c r="AH178" s="6"/>
      <c r="AI178" s="6"/>
      <c r="AJ178" s="6"/>
      <c r="AK178" s="6"/>
      <c r="AL178" s="6">
        <f t="shared" si="987"/>
        <v>0</v>
      </c>
      <c r="AM178" s="6"/>
      <c r="AN178" s="6"/>
      <c r="AO178" s="6"/>
      <c r="AP178" s="6"/>
      <c r="AQ178" s="6">
        <f t="shared" si="988"/>
        <v>0</v>
      </c>
      <c r="AR178" s="6"/>
      <c r="AS178" s="6"/>
      <c r="AT178" s="6"/>
      <c r="AU178" s="6"/>
      <c r="AV178" s="6">
        <f t="shared" si="989"/>
        <v>0</v>
      </c>
      <c r="AW178" s="6"/>
      <c r="AX178" s="6"/>
      <c r="AY178" s="6"/>
      <c r="AZ178" s="6"/>
      <c r="BA178" s="6">
        <f t="shared" si="990"/>
        <v>0</v>
      </c>
      <c r="BB178" s="6"/>
      <c r="BC178" s="6"/>
      <c r="BD178" s="6"/>
      <c r="BE178" s="6"/>
      <c r="BF178" s="6">
        <f t="shared" si="991"/>
        <v>0</v>
      </c>
      <c r="BG178" s="6"/>
      <c r="BH178" s="6"/>
      <c r="BI178" s="6"/>
      <c r="BJ178" s="6"/>
      <c r="BK178" s="6">
        <f t="shared" si="992"/>
        <v>0</v>
      </c>
      <c r="BL178" s="6"/>
      <c r="BM178" s="6"/>
      <c r="BN178" s="6"/>
      <c r="BO178" s="6"/>
      <c r="BP178" s="6">
        <f t="shared" si="993"/>
        <v>0</v>
      </c>
      <c r="BQ178" s="6"/>
      <c r="BR178" s="6"/>
      <c r="BS178" s="6"/>
      <c r="BT178" s="6"/>
      <c r="BU178" s="6">
        <f t="shared" si="994"/>
        <v>0</v>
      </c>
      <c r="BV178" s="6"/>
      <c r="BW178" s="6"/>
      <c r="BX178" s="6"/>
      <c r="BY178" s="6"/>
      <c r="BZ178" s="6">
        <f t="shared" si="995"/>
        <v>0</v>
      </c>
      <c r="CA178" s="6"/>
      <c r="CB178" s="6"/>
      <c r="CC178" s="6"/>
      <c r="CD178" s="6"/>
      <c r="CE178" s="6">
        <f t="shared" si="996"/>
        <v>0</v>
      </c>
      <c r="CF178" s="6"/>
      <c r="CG178" s="6"/>
      <c r="CH178" s="6"/>
      <c r="CI178" s="6"/>
      <c r="CJ178" s="6">
        <f t="shared" si="997"/>
        <v>0</v>
      </c>
      <c r="CK178" s="6"/>
      <c r="CL178" s="6"/>
      <c r="CM178" s="6"/>
      <c r="CO178" s="2">
        <f t="shared" si="832"/>
        <v>1030</v>
      </c>
      <c r="CP178" s="2">
        <f>SUM(D178,I178,N178,S178,X178,AC178,AH178,AM178,AR178,AW178,BB178,BG178,BL178,BQ178,CK178)</f>
        <v>0</v>
      </c>
      <c r="CQ178" s="2">
        <f>SUM(E178,J178,O178,T178,Y178,AD178,AI178,AN178,AS178,AX178,BC178,BH178,BM178,BR178,CL178)</f>
        <v>0</v>
      </c>
      <c r="CR178" s="2">
        <f>SUM(F178,K178,P178,U178,Z178,AE178,AJ178,AO178,AT178,AY178,BD178,BI178,BN178,BS178,CM178)</f>
        <v>0</v>
      </c>
      <c r="CS178" s="5">
        <f t="shared" si="787"/>
        <v>0</v>
      </c>
      <c r="CT178" s="17">
        <f t="shared" si="741"/>
        <v>0</v>
      </c>
      <c r="CV178" s="1">
        <f t="shared" si="857"/>
        <v>726</v>
      </c>
      <c r="CW178" s="17">
        <f t="shared" si="837"/>
        <v>0.21620011911852294</v>
      </c>
    </row>
    <row r="179" spans="1:101" ht="18.75" thickTop="1" x14ac:dyDescent="0.25">
      <c r="B179" s="29"/>
      <c r="CO179" s="2"/>
      <c r="CP179" s="12">
        <f t="shared" ref="CP179" si="999">SUM(CP172:CP178)</f>
        <v>1</v>
      </c>
      <c r="CQ179" s="12">
        <f t="shared" ref="CQ179:CR179" si="1000">SUM(CQ172:CQ178)</f>
        <v>249</v>
      </c>
      <c r="CR179" s="12">
        <f t="shared" si="1000"/>
        <v>0</v>
      </c>
      <c r="CS179" s="24"/>
      <c r="CT179" s="18">
        <f t="shared" ref="CT179" si="1001">((CP179+CQ179+CR179)/$CO$4)</f>
        <v>7.4449076831447289E-2</v>
      </c>
    </row>
    <row r="180" spans="1:101" x14ac:dyDescent="0.25">
      <c r="A180" s="35">
        <v>23</v>
      </c>
      <c r="B180" s="26">
        <f t="shared" ref="B180" si="1002">B178+1</f>
        <v>44456</v>
      </c>
      <c r="C180" s="4">
        <f t="shared" ref="C180" si="1003">C178-D178-E178-F178</f>
        <v>355</v>
      </c>
      <c r="D180" s="4"/>
      <c r="E180" s="4"/>
      <c r="F180" s="4"/>
      <c r="G180" s="4"/>
      <c r="H180" s="4">
        <f t="shared" ref="H180" si="1004">H178-I178-J178-K178</f>
        <v>389</v>
      </c>
      <c r="I180" s="4"/>
      <c r="J180" s="4"/>
      <c r="K180" s="4"/>
      <c r="L180" s="4"/>
      <c r="M180" s="4">
        <f t="shared" ref="M180" si="1005">M178-N178-O178-P178</f>
        <v>286</v>
      </c>
      <c r="N180" s="4"/>
      <c r="O180" s="4"/>
      <c r="P180" s="4"/>
      <c r="Q180" s="4"/>
      <c r="R180" s="4">
        <f t="shared" ref="R180" si="1006">R178-S178-T178-U178</f>
        <v>0</v>
      </c>
      <c r="S180" s="4"/>
      <c r="T180" s="4"/>
      <c r="U180" s="4"/>
      <c r="V180" s="4"/>
      <c r="W180" s="4">
        <f t="shared" ref="W180" si="1007">W178-X178-Y178-Z178</f>
        <v>0</v>
      </c>
      <c r="X180" s="4"/>
      <c r="Y180" s="4"/>
      <c r="Z180" s="4"/>
      <c r="AA180" s="4"/>
      <c r="AB180" s="4">
        <f t="shared" ref="AB180" si="1008">AB178-AC178-AD178-AE178</f>
        <v>0</v>
      </c>
      <c r="AC180" s="4"/>
      <c r="AD180" s="4"/>
      <c r="AE180" s="4"/>
      <c r="AF180" s="4"/>
      <c r="AG180" s="4">
        <f t="shared" ref="AG180" si="1009">AG178-AH178-AI178-AJ178</f>
        <v>0</v>
      </c>
      <c r="AH180" s="4"/>
      <c r="AI180" s="4"/>
      <c r="AJ180" s="4"/>
      <c r="AK180" s="4"/>
      <c r="AL180" s="4">
        <f t="shared" ref="AL180" si="1010">AL178-AM178-AN178-AO178</f>
        <v>0</v>
      </c>
      <c r="AM180" s="4"/>
      <c r="AN180" s="4"/>
      <c r="AO180" s="4"/>
      <c r="AP180" s="4"/>
      <c r="AQ180" s="4">
        <f t="shared" ref="AQ180" si="1011">AQ178-AR178-AS178-AT178</f>
        <v>0</v>
      </c>
      <c r="AR180" s="4"/>
      <c r="AS180" s="4"/>
      <c r="AT180" s="4"/>
      <c r="AU180" s="4"/>
      <c r="AV180" s="4">
        <f t="shared" ref="AV180" si="1012">AV178-AW178-AX178-AY178</f>
        <v>0</v>
      </c>
      <c r="AW180" s="4"/>
      <c r="AX180" s="4"/>
      <c r="AY180" s="4"/>
      <c r="AZ180" s="4"/>
      <c r="BA180" s="4">
        <f t="shared" ref="BA180" si="1013">BA178-BB178-BC178-BD178</f>
        <v>0</v>
      </c>
      <c r="BB180" s="4"/>
      <c r="BC180" s="4"/>
      <c r="BD180" s="4"/>
      <c r="BE180" s="4"/>
      <c r="BF180" s="4">
        <f t="shared" ref="BF180" si="1014">BF178-BG178-BH178-BI178</f>
        <v>0</v>
      </c>
      <c r="BG180" s="4"/>
      <c r="BH180" s="4"/>
      <c r="BI180" s="4"/>
      <c r="BJ180" s="4"/>
      <c r="BK180" s="4">
        <f t="shared" ref="BK180" si="1015">BK178-BL178-BM178-BN178</f>
        <v>0</v>
      </c>
      <c r="BL180" s="4"/>
      <c r="BM180" s="4"/>
      <c r="BN180" s="4"/>
      <c r="BO180" s="4"/>
      <c r="BP180" s="4">
        <f t="shared" ref="BP180" si="1016">BP178-BQ178-BR178-BS178</f>
        <v>0</v>
      </c>
      <c r="BQ180" s="4"/>
      <c r="BR180" s="4"/>
      <c r="BS180" s="4"/>
      <c r="BT180" s="4"/>
      <c r="BU180" s="4">
        <f t="shared" ref="BU180" si="1017">BU178-BV178-BW178-BX178</f>
        <v>0</v>
      </c>
      <c r="BV180" s="4"/>
      <c r="BW180" s="4"/>
      <c r="BX180" s="4"/>
      <c r="BY180" s="4"/>
      <c r="BZ180" s="4">
        <f t="shared" ref="BZ180" si="1018">BZ178-CA178-CB178-CC178</f>
        <v>0</v>
      </c>
      <c r="CA180" s="4"/>
      <c r="CB180" s="4"/>
      <c r="CC180" s="4"/>
      <c r="CD180" s="4"/>
      <c r="CE180" s="4">
        <f t="shared" ref="CE180" si="1019">CE178-CF178-CG178-CH178</f>
        <v>0</v>
      </c>
      <c r="CF180" s="4"/>
      <c r="CG180" s="4"/>
      <c r="CH180" s="4"/>
      <c r="CI180" s="4"/>
      <c r="CJ180" s="4">
        <f t="shared" ref="CJ180" si="1020">CJ178-CK178-CL178-CM178</f>
        <v>0</v>
      </c>
      <c r="CK180" s="4"/>
      <c r="CL180" s="4"/>
      <c r="CM180" s="4"/>
      <c r="CO180" s="2">
        <f t="shared" ref="CO180" si="1021">SUM(C180,H180,M180,R180,W180,AB180,AG180,AL180,AQ180,AV180,BA180,BF180,BK180,BP180,CJ180)</f>
        <v>1030</v>
      </c>
      <c r="CP180" s="2">
        <f t="shared" ref="CP180:CR186" si="1022">SUM(D180,I180,N180,S180,X180,AC180,AH180,AM180,AR180,AW180,BB180,BG180,BL180,BQ180,CK180)</f>
        <v>0</v>
      </c>
      <c r="CQ180" s="2">
        <f t="shared" si="1022"/>
        <v>0</v>
      </c>
      <c r="CR180" s="2">
        <f t="shared" si="1022"/>
        <v>0</v>
      </c>
      <c r="CS180" s="5">
        <f t="shared" ref="CS180" si="1023">SUM(CP180:CR180)</f>
        <v>0</v>
      </c>
      <c r="CT180" s="17">
        <f t="shared" ref="CT180" si="1024">((CP180+CQ180+CR180)/CO180)</f>
        <v>0</v>
      </c>
      <c r="CV180" s="1">
        <f t="shared" ref="CV180" si="1025">CV178+CS180</f>
        <v>726</v>
      </c>
      <c r="CW180" s="17">
        <f t="shared" ref="CW180" si="1026">CV180/$CO$4</f>
        <v>0.21620011911852294</v>
      </c>
    </row>
    <row r="181" spans="1:101" x14ac:dyDescent="0.25">
      <c r="A181" s="36"/>
      <c r="B181" s="27">
        <f t="shared" ref="B181:B186" si="1027">B180+1</f>
        <v>44457</v>
      </c>
      <c r="C181" s="5">
        <f t="shared" ref="C181:C186" si="1028">C180-D180-E180-F180</f>
        <v>355</v>
      </c>
      <c r="D181" s="5"/>
      <c r="E181" s="5"/>
      <c r="F181" s="5"/>
      <c r="G181" s="5"/>
      <c r="H181" s="5">
        <f t="shared" ref="H181:H186" si="1029">H180-I180-J180-K180</f>
        <v>389</v>
      </c>
      <c r="I181" s="5"/>
      <c r="J181" s="5"/>
      <c r="K181" s="5"/>
      <c r="L181" s="5"/>
      <c r="M181" s="5">
        <f t="shared" ref="M181:M186" si="1030">M180-N180-O180-P180</f>
        <v>286</v>
      </c>
      <c r="N181" s="5"/>
      <c r="O181" s="5"/>
      <c r="P181" s="5"/>
      <c r="Q181" s="5"/>
      <c r="R181" s="5">
        <f t="shared" ref="R181:R186" si="1031">R180-S180-T180-U180</f>
        <v>0</v>
      </c>
      <c r="S181" s="5"/>
      <c r="T181" s="5"/>
      <c r="U181" s="5"/>
      <c r="V181" s="5"/>
      <c r="W181" s="5">
        <f t="shared" ref="W181:W186" si="1032">W180-X180-Y180-Z180</f>
        <v>0</v>
      </c>
      <c r="X181" s="5"/>
      <c r="Y181" s="5"/>
      <c r="Z181" s="5"/>
      <c r="AA181" s="5"/>
      <c r="AB181" s="5">
        <f t="shared" ref="AB181:AB186" si="1033">AB180-AC180-AD180-AE180</f>
        <v>0</v>
      </c>
      <c r="AC181" s="5"/>
      <c r="AD181" s="5"/>
      <c r="AE181" s="5"/>
      <c r="AF181" s="5"/>
      <c r="AG181" s="5">
        <f t="shared" ref="AG181:AG186" si="1034">AG180-AH180-AI180-AJ180</f>
        <v>0</v>
      </c>
      <c r="AH181" s="5"/>
      <c r="AI181" s="5"/>
      <c r="AJ181" s="5"/>
      <c r="AK181" s="5"/>
      <c r="AL181" s="5">
        <f t="shared" ref="AL181:AL186" si="1035">AL180-AM180-AN180-AO180</f>
        <v>0</v>
      </c>
      <c r="AM181" s="5"/>
      <c r="AN181" s="5"/>
      <c r="AO181" s="5"/>
      <c r="AP181" s="5"/>
      <c r="AQ181" s="5">
        <f t="shared" ref="AQ181:AQ186" si="1036">AQ180-AR180-AS180-AT180</f>
        <v>0</v>
      </c>
      <c r="AR181" s="5"/>
      <c r="AS181" s="5"/>
      <c r="AT181" s="5"/>
      <c r="AU181" s="5"/>
      <c r="AV181" s="5">
        <f t="shared" ref="AV181:AV186" si="1037">AV180-AW180-AX180-AY180</f>
        <v>0</v>
      </c>
      <c r="AW181" s="5"/>
      <c r="AX181" s="5"/>
      <c r="AY181" s="5"/>
      <c r="AZ181" s="5"/>
      <c r="BA181" s="5">
        <f t="shared" ref="BA181:BA186" si="1038">BA180-BB180-BC180-BD180</f>
        <v>0</v>
      </c>
      <c r="BB181" s="5"/>
      <c r="BC181" s="5"/>
      <c r="BD181" s="5"/>
      <c r="BE181" s="5"/>
      <c r="BF181" s="5">
        <f t="shared" ref="BF181:BF186" si="1039">BF180-BG180-BH180-BI180</f>
        <v>0</v>
      </c>
      <c r="BG181" s="5"/>
      <c r="BH181" s="5"/>
      <c r="BI181" s="5"/>
      <c r="BJ181" s="5"/>
      <c r="BK181" s="5">
        <f t="shared" ref="BK181:BK186" si="1040">BK180-BL180-BM180-BN180</f>
        <v>0</v>
      </c>
      <c r="BL181" s="5"/>
      <c r="BM181" s="5"/>
      <c r="BN181" s="5"/>
      <c r="BO181" s="5"/>
      <c r="BP181" s="5">
        <f t="shared" ref="BP181:BP186" si="1041">BP180-BQ180-BR180-BS180</f>
        <v>0</v>
      </c>
      <c r="BQ181" s="5"/>
      <c r="BR181" s="5"/>
      <c r="BS181" s="5"/>
      <c r="BT181" s="5"/>
      <c r="BU181" s="5">
        <f t="shared" ref="BU181:BU186" si="1042">BU180-BV180-BW180-BX180</f>
        <v>0</v>
      </c>
      <c r="BV181" s="5"/>
      <c r="BW181" s="5"/>
      <c r="BX181" s="5"/>
      <c r="BY181" s="5"/>
      <c r="BZ181" s="5">
        <f t="shared" ref="BZ181:BZ186" si="1043">BZ180-CA180-CB180-CC180</f>
        <v>0</v>
      </c>
      <c r="CA181" s="5"/>
      <c r="CB181" s="5"/>
      <c r="CC181" s="5"/>
      <c r="CD181" s="5"/>
      <c r="CE181" s="5">
        <f t="shared" ref="CE181:CE186" si="1044">CE180-CF180-CG180-CH180</f>
        <v>0</v>
      </c>
      <c r="CF181" s="5"/>
      <c r="CG181" s="5"/>
      <c r="CH181" s="5"/>
      <c r="CI181" s="5"/>
      <c r="CJ181" s="5">
        <f t="shared" ref="CJ181:CJ186" si="1045">CJ180-CK180-CL180-CM180</f>
        <v>0</v>
      </c>
      <c r="CK181" s="5"/>
      <c r="CL181" s="5"/>
      <c r="CM181" s="5"/>
      <c r="CO181" s="2">
        <f t="shared" si="832"/>
        <v>1030</v>
      </c>
      <c r="CP181" s="2">
        <f t="shared" si="1022"/>
        <v>0</v>
      </c>
      <c r="CQ181" s="2">
        <f t="shared" si="1022"/>
        <v>0</v>
      </c>
      <c r="CR181" s="2">
        <f t="shared" si="1022"/>
        <v>0</v>
      </c>
      <c r="CS181" s="5">
        <f t="shared" si="787"/>
        <v>0</v>
      </c>
      <c r="CT181" s="17">
        <f t="shared" si="741"/>
        <v>0</v>
      </c>
      <c r="CV181" s="1">
        <f t="shared" ref="CV181" si="1046">CV180+CS181</f>
        <v>726</v>
      </c>
      <c r="CW181" s="17">
        <f t="shared" si="837"/>
        <v>0.21620011911852294</v>
      </c>
    </row>
    <row r="182" spans="1:101" x14ac:dyDescent="0.25">
      <c r="A182" s="36"/>
      <c r="B182" s="27">
        <f t="shared" si="1027"/>
        <v>44458</v>
      </c>
      <c r="C182" s="5">
        <f t="shared" si="1028"/>
        <v>355</v>
      </c>
      <c r="D182" s="5"/>
      <c r="E182" s="5"/>
      <c r="F182" s="5"/>
      <c r="G182" s="5"/>
      <c r="H182" s="5">
        <f t="shared" si="1029"/>
        <v>389</v>
      </c>
      <c r="I182" s="5"/>
      <c r="J182" s="5"/>
      <c r="K182" s="5"/>
      <c r="L182" s="5"/>
      <c r="M182" s="5">
        <f t="shared" si="1030"/>
        <v>286</v>
      </c>
      <c r="N182" s="5"/>
      <c r="O182" s="5"/>
      <c r="P182" s="5"/>
      <c r="Q182" s="5"/>
      <c r="R182" s="5">
        <f t="shared" si="1031"/>
        <v>0</v>
      </c>
      <c r="S182" s="5"/>
      <c r="T182" s="5"/>
      <c r="U182" s="5"/>
      <c r="V182" s="5"/>
      <c r="W182" s="5">
        <f t="shared" si="1032"/>
        <v>0</v>
      </c>
      <c r="X182" s="5"/>
      <c r="Y182" s="5"/>
      <c r="Z182" s="5"/>
      <c r="AA182" s="5"/>
      <c r="AB182" s="5">
        <f t="shared" si="1033"/>
        <v>0</v>
      </c>
      <c r="AC182" s="5"/>
      <c r="AD182" s="5"/>
      <c r="AE182" s="5"/>
      <c r="AF182" s="5"/>
      <c r="AG182" s="5">
        <f t="shared" si="1034"/>
        <v>0</v>
      </c>
      <c r="AH182" s="5"/>
      <c r="AI182" s="5"/>
      <c r="AJ182" s="5"/>
      <c r="AK182" s="5"/>
      <c r="AL182" s="5">
        <f t="shared" si="1035"/>
        <v>0</v>
      </c>
      <c r="AM182" s="5"/>
      <c r="AN182" s="5"/>
      <c r="AO182" s="5"/>
      <c r="AP182" s="5"/>
      <c r="AQ182" s="5">
        <f t="shared" si="1036"/>
        <v>0</v>
      </c>
      <c r="AR182" s="5"/>
      <c r="AS182" s="5"/>
      <c r="AT182" s="5"/>
      <c r="AU182" s="5"/>
      <c r="AV182" s="5">
        <f t="shared" si="1037"/>
        <v>0</v>
      </c>
      <c r="AW182" s="5"/>
      <c r="AX182" s="5"/>
      <c r="AY182" s="5"/>
      <c r="AZ182" s="5"/>
      <c r="BA182" s="5">
        <f t="shared" si="1038"/>
        <v>0</v>
      </c>
      <c r="BB182" s="5"/>
      <c r="BC182" s="5"/>
      <c r="BD182" s="5"/>
      <c r="BE182" s="5"/>
      <c r="BF182" s="5">
        <f t="shared" si="1039"/>
        <v>0</v>
      </c>
      <c r="BG182" s="5"/>
      <c r="BH182" s="5"/>
      <c r="BI182" s="5"/>
      <c r="BJ182" s="5"/>
      <c r="BK182" s="5">
        <f t="shared" si="1040"/>
        <v>0</v>
      </c>
      <c r="BL182" s="5"/>
      <c r="BM182" s="5"/>
      <c r="BN182" s="5"/>
      <c r="BO182" s="5"/>
      <c r="BP182" s="5">
        <f t="shared" si="1041"/>
        <v>0</v>
      </c>
      <c r="BQ182" s="5"/>
      <c r="BR182" s="5"/>
      <c r="BS182" s="5"/>
      <c r="BT182" s="5"/>
      <c r="BU182" s="5">
        <f t="shared" si="1042"/>
        <v>0</v>
      </c>
      <c r="BV182" s="5"/>
      <c r="BW182" s="5"/>
      <c r="BX182" s="5"/>
      <c r="BY182" s="5"/>
      <c r="BZ182" s="5">
        <f t="shared" si="1043"/>
        <v>0</v>
      </c>
      <c r="CA182" s="5"/>
      <c r="CB182" s="5"/>
      <c r="CC182" s="5"/>
      <c r="CD182" s="5"/>
      <c r="CE182" s="5">
        <f t="shared" si="1044"/>
        <v>0</v>
      </c>
      <c r="CF182" s="5"/>
      <c r="CG182" s="5"/>
      <c r="CH182" s="5"/>
      <c r="CI182" s="5"/>
      <c r="CJ182" s="5">
        <f t="shared" si="1045"/>
        <v>0</v>
      </c>
      <c r="CK182" s="5"/>
      <c r="CL182" s="5"/>
      <c r="CM182" s="5"/>
      <c r="CO182" s="2">
        <f t="shared" si="832"/>
        <v>1030</v>
      </c>
      <c r="CP182" s="2">
        <f t="shared" si="1022"/>
        <v>0</v>
      </c>
      <c r="CQ182" s="2">
        <f t="shared" si="1022"/>
        <v>0</v>
      </c>
      <c r="CR182" s="2">
        <f t="shared" si="1022"/>
        <v>0</v>
      </c>
      <c r="CS182" s="5">
        <f t="shared" si="787"/>
        <v>0</v>
      </c>
      <c r="CT182" s="17">
        <f t="shared" si="741"/>
        <v>0</v>
      </c>
      <c r="CV182" s="1">
        <f t="shared" si="857"/>
        <v>726</v>
      </c>
      <c r="CW182" s="17">
        <f t="shared" si="837"/>
        <v>0.21620011911852294</v>
      </c>
    </row>
    <row r="183" spans="1:101" x14ac:dyDescent="0.25">
      <c r="A183" s="36"/>
      <c r="B183" s="27">
        <f t="shared" si="1027"/>
        <v>44459</v>
      </c>
      <c r="C183" s="5">
        <f t="shared" si="1028"/>
        <v>355</v>
      </c>
      <c r="D183" s="5"/>
      <c r="E183" s="5"/>
      <c r="F183" s="5"/>
      <c r="G183" s="5"/>
      <c r="H183" s="5">
        <f t="shared" si="1029"/>
        <v>389</v>
      </c>
      <c r="I183" s="5"/>
      <c r="J183" s="5"/>
      <c r="K183" s="5"/>
      <c r="L183" s="5"/>
      <c r="M183" s="5">
        <f t="shared" si="1030"/>
        <v>286</v>
      </c>
      <c r="N183" s="5"/>
      <c r="O183" s="5"/>
      <c r="P183" s="5"/>
      <c r="Q183" s="5"/>
      <c r="R183" s="5">
        <f t="shared" si="1031"/>
        <v>0</v>
      </c>
      <c r="S183" s="5"/>
      <c r="T183" s="5"/>
      <c r="U183" s="5"/>
      <c r="V183" s="5"/>
      <c r="W183" s="5">
        <f t="shared" si="1032"/>
        <v>0</v>
      </c>
      <c r="X183" s="5"/>
      <c r="Y183" s="5"/>
      <c r="Z183" s="5"/>
      <c r="AA183" s="5"/>
      <c r="AB183" s="5">
        <f t="shared" si="1033"/>
        <v>0</v>
      </c>
      <c r="AC183" s="5"/>
      <c r="AD183" s="5"/>
      <c r="AE183" s="5"/>
      <c r="AF183" s="5"/>
      <c r="AG183" s="5">
        <f t="shared" si="1034"/>
        <v>0</v>
      </c>
      <c r="AH183" s="5"/>
      <c r="AI183" s="5"/>
      <c r="AJ183" s="5"/>
      <c r="AK183" s="5"/>
      <c r="AL183" s="5">
        <f t="shared" si="1035"/>
        <v>0</v>
      </c>
      <c r="AM183" s="5"/>
      <c r="AN183" s="5"/>
      <c r="AO183" s="5"/>
      <c r="AP183" s="5"/>
      <c r="AQ183" s="5">
        <f t="shared" si="1036"/>
        <v>0</v>
      </c>
      <c r="AR183" s="5"/>
      <c r="AS183" s="5"/>
      <c r="AT183" s="5"/>
      <c r="AU183" s="5"/>
      <c r="AV183" s="5">
        <f t="shared" si="1037"/>
        <v>0</v>
      </c>
      <c r="AW183" s="5"/>
      <c r="AX183" s="5"/>
      <c r="AY183" s="5"/>
      <c r="AZ183" s="5"/>
      <c r="BA183" s="5">
        <f t="shared" si="1038"/>
        <v>0</v>
      </c>
      <c r="BB183" s="5"/>
      <c r="BC183" s="5"/>
      <c r="BD183" s="5"/>
      <c r="BE183" s="5"/>
      <c r="BF183" s="5">
        <f t="shared" si="1039"/>
        <v>0</v>
      </c>
      <c r="BG183" s="5"/>
      <c r="BH183" s="5"/>
      <c r="BI183" s="5"/>
      <c r="BJ183" s="5"/>
      <c r="BK183" s="5">
        <f t="shared" si="1040"/>
        <v>0</v>
      </c>
      <c r="BL183" s="5"/>
      <c r="BM183" s="5"/>
      <c r="BN183" s="5"/>
      <c r="BO183" s="5"/>
      <c r="BP183" s="5">
        <f t="shared" si="1041"/>
        <v>0</v>
      </c>
      <c r="BQ183" s="5"/>
      <c r="BR183" s="5"/>
      <c r="BS183" s="5"/>
      <c r="BT183" s="5"/>
      <c r="BU183" s="5">
        <f t="shared" si="1042"/>
        <v>0</v>
      </c>
      <c r="BV183" s="5"/>
      <c r="BW183" s="5"/>
      <c r="BX183" s="5"/>
      <c r="BY183" s="5"/>
      <c r="BZ183" s="5">
        <f t="shared" si="1043"/>
        <v>0</v>
      </c>
      <c r="CA183" s="5"/>
      <c r="CB183" s="5"/>
      <c r="CC183" s="5"/>
      <c r="CD183" s="5"/>
      <c r="CE183" s="5">
        <f t="shared" si="1044"/>
        <v>0</v>
      </c>
      <c r="CF183" s="5"/>
      <c r="CG183" s="5"/>
      <c r="CH183" s="5"/>
      <c r="CI183" s="5"/>
      <c r="CJ183" s="5">
        <f t="shared" si="1045"/>
        <v>0</v>
      </c>
      <c r="CK183" s="5"/>
      <c r="CL183" s="5"/>
      <c r="CM183" s="5"/>
      <c r="CO183" s="2">
        <f t="shared" si="832"/>
        <v>1030</v>
      </c>
      <c r="CP183" s="2">
        <f t="shared" si="1022"/>
        <v>0</v>
      </c>
      <c r="CQ183" s="2">
        <f t="shared" si="1022"/>
        <v>0</v>
      </c>
      <c r="CR183" s="2">
        <f t="shared" si="1022"/>
        <v>0</v>
      </c>
      <c r="CS183" s="5">
        <f t="shared" si="787"/>
        <v>0</v>
      </c>
      <c r="CT183" s="17">
        <f t="shared" si="741"/>
        <v>0</v>
      </c>
      <c r="CV183" s="1">
        <f t="shared" si="857"/>
        <v>726</v>
      </c>
      <c r="CW183" s="17">
        <f t="shared" si="837"/>
        <v>0.21620011911852294</v>
      </c>
    </row>
    <row r="184" spans="1:101" x14ac:dyDescent="0.25">
      <c r="A184" s="36"/>
      <c r="B184" s="27">
        <f t="shared" si="1027"/>
        <v>44460</v>
      </c>
      <c r="C184" s="5">
        <f t="shared" si="1028"/>
        <v>355</v>
      </c>
      <c r="D184" s="5"/>
      <c r="E184" s="5"/>
      <c r="F184" s="5"/>
      <c r="G184" s="5"/>
      <c r="H184" s="5">
        <f t="shared" si="1029"/>
        <v>389</v>
      </c>
      <c r="I184" s="5"/>
      <c r="J184" s="5"/>
      <c r="K184" s="5"/>
      <c r="L184" s="5"/>
      <c r="M184" s="5">
        <f t="shared" si="1030"/>
        <v>286</v>
      </c>
      <c r="N184" s="5"/>
      <c r="O184" s="5"/>
      <c r="P184" s="5"/>
      <c r="Q184" s="5"/>
      <c r="R184" s="5">
        <f t="shared" si="1031"/>
        <v>0</v>
      </c>
      <c r="S184" s="5"/>
      <c r="T184" s="5"/>
      <c r="U184" s="5"/>
      <c r="V184" s="5"/>
      <c r="W184" s="5">
        <f t="shared" si="1032"/>
        <v>0</v>
      </c>
      <c r="X184" s="5"/>
      <c r="Y184" s="5"/>
      <c r="Z184" s="5"/>
      <c r="AA184" s="5"/>
      <c r="AB184" s="5">
        <f t="shared" si="1033"/>
        <v>0</v>
      </c>
      <c r="AC184" s="5"/>
      <c r="AD184" s="5"/>
      <c r="AE184" s="5"/>
      <c r="AF184" s="5"/>
      <c r="AG184" s="5">
        <f t="shared" si="1034"/>
        <v>0</v>
      </c>
      <c r="AH184" s="5"/>
      <c r="AI184" s="5"/>
      <c r="AJ184" s="5"/>
      <c r="AK184" s="5"/>
      <c r="AL184" s="5">
        <f t="shared" si="1035"/>
        <v>0</v>
      </c>
      <c r="AM184" s="5"/>
      <c r="AN184" s="5"/>
      <c r="AO184" s="5"/>
      <c r="AP184" s="5"/>
      <c r="AQ184" s="5">
        <f t="shared" si="1036"/>
        <v>0</v>
      </c>
      <c r="AR184" s="5"/>
      <c r="AS184" s="5"/>
      <c r="AT184" s="5"/>
      <c r="AU184" s="5"/>
      <c r="AV184" s="5">
        <f t="shared" si="1037"/>
        <v>0</v>
      </c>
      <c r="AW184" s="5"/>
      <c r="AX184" s="5"/>
      <c r="AY184" s="5"/>
      <c r="AZ184" s="5"/>
      <c r="BA184" s="5">
        <f t="shared" si="1038"/>
        <v>0</v>
      </c>
      <c r="BB184" s="5"/>
      <c r="BC184" s="5"/>
      <c r="BD184" s="5"/>
      <c r="BE184" s="5"/>
      <c r="BF184" s="5">
        <f t="shared" si="1039"/>
        <v>0</v>
      </c>
      <c r="BG184" s="5"/>
      <c r="BH184" s="5"/>
      <c r="BI184" s="5"/>
      <c r="BJ184" s="5"/>
      <c r="BK184" s="5">
        <f t="shared" si="1040"/>
        <v>0</v>
      </c>
      <c r="BL184" s="5"/>
      <c r="BM184" s="5"/>
      <c r="BN184" s="5"/>
      <c r="BO184" s="5"/>
      <c r="BP184" s="5">
        <f t="shared" si="1041"/>
        <v>0</v>
      </c>
      <c r="BQ184" s="5"/>
      <c r="BR184" s="5"/>
      <c r="BS184" s="5"/>
      <c r="BT184" s="5"/>
      <c r="BU184" s="5">
        <f t="shared" si="1042"/>
        <v>0</v>
      </c>
      <c r="BV184" s="5"/>
      <c r="BW184" s="5"/>
      <c r="BX184" s="5"/>
      <c r="BY184" s="5"/>
      <c r="BZ184" s="5">
        <f t="shared" si="1043"/>
        <v>0</v>
      </c>
      <c r="CA184" s="5"/>
      <c r="CB184" s="5"/>
      <c r="CC184" s="5"/>
      <c r="CD184" s="5"/>
      <c r="CE184" s="5">
        <f t="shared" si="1044"/>
        <v>0</v>
      </c>
      <c r="CF184" s="5"/>
      <c r="CG184" s="5"/>
      <c r="CH184" s="5"/>
      <c r="CI184" s="5"/>
      <c r="CJ184" s="5">
        <f t="shared" si="1045"/>
        <v>0</v>
      </c>
      <c r="CK184" s="5"/>
      <c r="CL184" s="5"/>
      <c r="CM184" s="5"/>
      <c r="CO184" s="2">
        <f t="shared" si="832"/>
        <v>1030</v>
      </c>
      <c r="CP184" s="2">
        <f t="shared" si="1022"/>
        <v>0</v>
      </c>
      <c r="CQ184" s="2">
        <f t="shared" si="1022"/>
        <v>0</v>
      </c>
      <c r="CR184" s="2">
        <f t="shared" si="1022"/>
        <v>0</v>
      </c>
      <c r="CS184" s="5">
        <f t="shared" si="787"/>
        <v>0</v>
      </c>
      <c r="CT184" s="17">
        <f t="shared" si="741"/>
        <v>0</v>
      </c>
      <c r="CV184" s="1">
        <f t="shared" si="857"/>
        <v>726</v>
      </c>
      <c r="CW184" s="17">
        <f t="shared" si="837"/>
        <v>0.21620011911852294</v>
      </c>
    </row>
    <row r="185" spans="1:101" x14ac:dyDescent="0.25">
      <c r="A185" s="36"/>
      <c r="B185" s="27">
        <f t="shared" si="1027"/>
        <v>44461</v>
      </c>
      <c r="C185" s="5">
        <f t="shared" si="1028"/>
        <v>355</v>
      </c>
      <c r="D185" s="5"/>
      <c r="E185" s="5"/>
      <c r="F185" s="5"/>
      <c r="G185" s="5"/>
      <c r="H185" s="5">
        <f t="shared" si="1029"/>
        <v>389</v>
      </c>
      <c r="I185" s="5"/>
      <c r="J185" s="5"/>
      <c r="K185" s="5"/>
      <c r="L185" s="5"/>
      <c r="M185" s="5">
        <f t="shared" si="1030"/>
        <v>286</v>
      </c>
      <c r="N185" s="5"/>
      <c r="O185" s="5"/>
      <c r="P185" s="5"/>
      <c r="Q185" s="5"/>
      <c r="R185" s="5">
        <f t="shared" si="1031"/>
        <v>0</v>
      </c>
      <c r="S185" s="5"/>
      <c r="T185" s="5"/>
      <c r="U185" s="5"/>
      <c r="V185" s="5"/>
      <c r="W185" s="5">
        <f t="shared" si="1032"/>
        <v>0</v>
      </c>
      <c r="X185" s="5"/>
      <c r="Y185" s="5"/>
      <c r="Z185" s="5"/>
      <c r="AA185" s="5"/>
      <c r="AB185" s="5">
        <f t="shared" si="1033"/>
        <v>0</v>
      </c>
      <c r="AC185" s="5"/>
      <c r="AD185" s="5"/>
      <c r="AE185" s="5"/>
      <c r="AF185" s="5"/>
      <c r="AG185" s="5">
        <f t="shared" si="1034"/>
        <v>0</v>
      </c>
      <c r="AH185" s="5"/>
      <c r="AI185" s="5"/>
      <c r="AJ185" s="5"/>
      <c r="AK185" s="5"/>
      <c r="AL185" s="5">
        <f t="shared" si="1035"/>
        <v>0</v>
      </c>
      <c r="AM185" s="5"/>
      <c r="AN185" s="5"/>
      <c r="AO185" s="5"/>
      <c r="AP185" s="5"/>
      <c r="AQ185" s="5">
        <f t="shared" si="1036"/>
        <v>0</v>
      </c>
      <c r="AR185" s="5"/>
      <c r="AS185" s="5"/>
      <c r="AT185" s="5"/>
      <c r="AU185" s="5"/>
      <c r="AV185" s="5">
        <f t="shared" si="1037"/>
        <v>0</v>
      </c>
      <c r="AW185" s="5"/>
      <c r="AX185" s="5"/>
      <c r="AY185" s="5"/>
      <c r="AZ185" s="5"/>
      <c r="BA185" s="5">
        <f t="shared" si="1038"/>
        <v>0</v>
      </c>
      <c r="BB185" s="5"/>
      <c r="BC185" s="5"/>
      <c r="BD185" s="5"/>
      <c r="BE185" s="5"/>
      <c r="BF185" s="5">
        <f t="shared" si="1039"/>
        <v>0</v>
      </c>
      <c r="BG185" s="5"/>
      <c r="BH185" s="5"/>
      <c r="BI185" s="5"/>
      <c r="BJ185" s="5"/>
      <c r="BK185" s="5">
        <f t="shared" si="1040"/>
        <v>0</v>
      </c>
      <c r="BL185" s="5"/>
      <c r="BM185" s="5"/>
      <c r="BN185" s="5"/>
      <c r="BO185" s="5"/>
      <c r="BP185" s="5">
        <f t="shared" si="1041"/>
        <v>0</v>
      </c>
      <c r="BQ185" s="5"/>
      <c r="BR185" s="5"/>
      <c r="BS185" s="5"/>
      <c r="BT185" s="5"/>
      <c r="BU185" s="5">
        <f t="shared" si="1042"/>
        <v>0</v>
      </c>
      <c r="BV185" s="5"/>
      <c r="BW185" s="5"/>
      <c r="BX185" s="5"/>
      <c r="BY185" s="5"/>
      <c r="BZ185" s="5">
        <f t="shared" si="1043"/>
        <v>0</v>
      </c>
      <c r="CA185" s="5"/>
      <c r="CB185" s="5"/>
      <c r="CC185" s="5"/>
      <c r="CD185" s="5"/>
      <c r="CE185" s="5">
        <f t="shared" si="1044"/>
        <v>0</v>
      </c>
      <c r="CF185" s="5"/>
      <c r="CG185" s="5"/>
      <c r="CH185" s="5"/>
      <c r="CI185" s="5"/>
      <c r="CJ185" s="5">
        <f t="shared" si="1045"/>
        <v>0</v>
      </c>
      <c r="CK185" s="5"/>
      <c r="CL185" s="5"/>
      <c r="CM185" s="5"/>
      <c r="CO185" s="2">
        <f t="shared" si="832"/>
        <v>1030</v>
      </c>
      <c r="CP185" s="2">
        <f t="shared" si="1022"/>
        <v>0</v>
      </c>
      <c r="CQ185" s="2">
        <f t="shared" si="1022"/>
        <v>0</v>
      </c>
      <c r="CR185" s="2">
        <f t="shared" si="1022"/>
        <v>0</v>
      </c>
      <c r="CS185" s="5">
        <f t="shared" si="787"/>
        <v>0</v>
      </c>
      <c r="CT185" s="17">
        <f t="shared" si="741"/>
        <v>0</v>
      </c>
      <c r="CV185" s="1">
        <f t="shared" si="857"/>
        <v>726</v>
      </c>
      <c r="CW185" s="17">
        <f t="shared" si="837"/>
        <v>0.21620011911852294</v>
      </c>
    </row>
    <row r="186" spans="1:101" ht="18.75" thickBot="1" x14ac:dyDescent="0.3">
      <c r="A186" s="37"/>
      <c r="B186" s="28">
        <f t="shared" si="1027"/>
        <v>44462</v>
      </c>
      <c r="C186" s="6">
        <f t="shared" si="1028"/>
        <v>355</v>
      </c>
      <c r="D186" s="6"/>
      <c r="E186" s="6"/>
      <c r="F186" s="6"/>
      <c r="G186" s="6"/>
      <c r="H186" s="6">
        <f t="shared" si="1029"/>
        <v>389</v>
      </c>
      <c r="I186" s="6"/>
      <c r="J186" s="6"/>
      <c r="K186" s="6"/>
      <c r="L186" s="6"/>
      <c r="M186" s="6">
        <f t="shared" si="1030"/>
        <v>286</v>
      </c>
      <c r="N186" s="6"/>
      <c r="O186" s="6"/>
      <c r="P186" s="6"/>
      <c r="Q186" s="6"/>
      <c r="R186" s="6">
        <f t="shared" si="1031"/>
        <v>0</v>
      </c>
      <c r="S186" s="6"/>
      <c r="T186" s="6"/>
      <c r="U186" s="6"/>
      <c r="V186" s="6"/>
      <c r="W186" s="6">
        <f t="shared" si="1032"/>
        <v>0</v>
      </c>
      <c r="X186" s="6"/>
      <c r="Y186" s="6"/>
      <c r="Z186" s="6"/>
      <c r="AA186" s="6"/>
      <c r="AB186" s="6">
        <f t="shared" si="1033"/>
        <v>0</v>
      </c>
      <c r="AC186" s="6"/>
      <c r="AD186" s="6"/>
      <c r="AE186" s="6"/>
      <c r="AF186" s="6"/>
      <c r="AG186" s="6">
        <f t="shared" si="1034"/>
        <v>0</v>
      </c>
      <c r="AH186" s="6"/>
      <c r="AI186" s="6"/>
      <c r="AJ186" s="6"/>
      <c r="AK186" s="6"/>
      <c r="AL186" s="6">
        <f t="shared" si="1035"/>
        <v>0</v>
      </c>
      <c r="AM186" s="6"/>
      <c r="AN186" s="6"/>
      <c r="AO186" s="6"/>
      <c r="AP186" s="6"/>
      <c r="AQ186" s="6">
        <f t="shared" si="1036"/>
        <v>0</v>
      </c>
      <c r="AR186" s="6"/>
      <c r="AS186" s="6"/>
      <c r="AT186" s="6"/>
      <c r="AU186" s="6"/>
      <c r="AV186" s="6">
        <f t="shared" si="1037"/>
        <v>0</v>
      </c>
      <c r="AW186" s="6"/>
      <c r="AX186" s="6"/>
      <c r="AY186" s="6"/>
      <c r="AZ186" s="6"/>
      <c r="BA186" s="6">
        <f t="shared" si="1038"/>
        <v>0</v>
      </c>
      <c r="BB186" s="6"/>
      <c r="BC186" s="6"/>
      <c r="BD186" s="6"/>
      <c r="BE186" s="6"/>
      <c r="BF186" s="6">
        <f t="shared" si="1039"/>
        <v>0</v>
      </c>
      <c r="BG186" s="6"/>
      <c r="BH186" s="6"/>
      <c r="BI186" s="6"/>
      <c r="BJ186" s="6"/>
      <c r="BK186" s="6">
        <f t="shared" si="1040"/>
        <v>0</v>
      </c>
      <c r="BL186" s="6"/>
      <c r="BM186" s="6"/>
      <c r="BN186" s="6"/>
      <c r="BO186" s="6"/>
      <c r="BP186" s="6">
        <f t="shared" si="1041"/>
        <v>0</v>
      </c>
      <c r="BQ186" s="6"/>
      <c r="BR186" s="6"/>
      <c r="BS186" s="6"/>
      <c r="BT186" s="6"/>
      <c r="BU186" s="6">
        <f t="shared" si="1042"/>
        <v>0</v>
      </c>
      <c r="BV186" s="6"/>
      <c r="BW186" s="6"/>
      <c r="BX186" s="6"/>
      <c r="BY186" s="6"/>
      <c r="BZ186" s="6">
        <f t="shared" si="1043"/>
        <v>0</v>
      </c>
      <c r="CA186" s="6"/>
      <c r="CB186" s="6"/>
      <c r="CC186" s="6"/>
      <c r="CD186" s="6"/>
      <c r="CE186" s="6">
        <f t="shared" si="1044"/>
        <v>0</v>
      </c>
      <c r="CF186" s="6"/>
      <c r="CG186" s="6"/>
      <c r="CH186" s="6"/>
      <c r="CI186" s="6"/>
      <c r="CJ186" s="6">
        <f t="shared" si="1045"/>
        <v>0</v>
      </c>
      <c r="CK186" s="6"/>
      <c r="CL186" s="6"/>
      <c r="CM186" s="6"/>
      <c r="CO186" s="2">
        <f t="shared" si="832"/>
        <v>1030</v>
      </c>
      <c r="CP186" s="2">
        <f t="shared" si="1022"/>
        <v>0</v>
      </c>
      <c r="CQ186" s="2">
        <f t="shared" si="1022"/>
        <v>0</v>
      </c>
      <c r="CR186" s="2">
        <f t="shared" si="1022"/>
        <v>0</v>
      </c>
      <c r="CS186" s="5">
        <f t="shared" si="787"/>
        <v>0</v>
      </c>
      <c r="CT186" s="17">
        <f t="shared" si="741"/>
        <v>0</v>
      </c>
      <c r="CV186" s="1">
        <f t="shared" si="857"/>
        <v>726</v>
      </c>
      <c r="CW186" s="17">
        <f t="shared" si="837"/>
        <v>0.21620011911852294</v>
      </c>
    </row>
    <row r="187" spans="1:101" ht="18.75" thickTop="1" x14ac:dyDescent="0.25">
      <c r="B187" s="29"/>
      <c r="CO187" s="2"/>
      <c r="CP187" s="12">
        <f t="shared" ref="CP187" si="1047">SUM(CP180:CP186)</f>
        <v>0</v>
      </c>
      <c r="CQ187" s="12">
        <f t="shared" ref="CQ187:CR187" si="1048">SUM(CQ180:CQ186)</f>
        <v>0</v>
      </c>
      <c r="CR187" s="12">
        <f t="shared" si="1048"/>
        <v>0</v>
      </c>
      <c r="CS187" s="24"/>
      <c r="CT187" s="18">
        <f t="shared" ref="CT187" si="1049">((CP187+CQ187+CR187)/$CO$4)</f>
        <v>0</v>
      </c>
    </row>
    <row r="188" spans="1:101" x14ac:dyDescent="0.25">
      <c r="A188" s="35">
        <v>24</v>
      </c>
      <c r="B188" s="26">
        <f t="shared" ref="B188" si="1050">B186+1</f>
        <v>44463</v>
      </c>
      <c r="C188" s="4">
        <v>65</v>
      </c>
      <c r="D188" s="4"/>
      <c r="E188" s="4"/>
      <c r="F188" s="4"/>
      <c r="G188" s="4"/>
      <c r="H188" s="4">
        <v>65</v>
      </c>
      <c r="I188" s="4"/>
      <c r="J188" s="4"/>
      <c r="K188" s="4"/>
      <c r="L188" s="4"/>
      <c r="M188" s="4">
        <v>19</v>
      </c>
      <c r="N188" s="4"/>
      <c r="O188" s="4"/>
      <c r="P188" s="4"/>
      <c r="Q188" s="4"/>
      <c r="R188" s="4">
        <v>65</v>
      </c>
      <c r="S188" s="4"/>
      <c r="T188" s="4"/>
      <c r="U188" s="4"/>
      <c r="V188" s="4"/>
      <c r="W188" s="4">
        <v>65</v>
      </c>
      <c r="X188" s="4"/>
      <c r="Y188" s="4"/>
      <c r="Z188" s="4"/>
      <c r="AA188" s="4"/>
      <c r="AB188" s="4">
        <v>65</v>
      </c>
      <c r="AC188" s="4"/>
      <c r="AD188" s="4"/>
      <c r="AE188" s="4"/>
      <c r="AF188" s="4"/>
      <c r="AG188" s="4">
        <v>65</v>
      </c>
      <c r="AH188" s="4"/>
      <c r="AI188" s="4"/>
      <c r="AJ188" s="4"/>
      <c r="AK188" s="4"/>
      <c r="AL188" s="4">
        <v>65</v>
      </c>
      <c r="AM188" s="4"/>
      <c r="AN188" s="4"/>
      <c r="AO188" s="4"/>
      <c r="AP188" s="4"/>
      <c r="AQ188" s="4">
        <v>18</v>
      </c>
      <c r="AR188" s="4"/>
      <c r="AS188" s="4"/>
      <c r="AT188" s="4"/>
      <c r="AU188" s="4"/>
      <c r="AV188" s="4">
        <v>65</v>
      </c>
      <c r="AW188" s="4"/>
      <c r="AX188" s="4"/>
      <c r="AY188" s="4"/>
      <c r="AZ188" s="4"/>
      <c r="BA188" s="4">
        <v>65</v>
      </c>
      <c r="BB188" s="4"/>
      <c r="BC188" s="4"/>
      <c r="BD188" s="4"/>
      <c r="BE188" s="4"/>
      <c r="BF188" s="4">
        <v>65</v>
      </c>
      <c r="BG188" s="4"/>
      <c r="BH188" s="4"/>
      <c r="BI188" s="4"/>
      <c r="BJ188" s="4"/>
      <c r="BK188" s="4">
        <v>65</v>
      </c>
      <c r="BL188" s="4"/>
      <c r="BM188" s="4"/>
      <c r="BN188" s="4"/>
      <c r="BO188" s="4"/>
      <c r="BP188" s="4">
        <v>65</v>
      </c>
      <c r="BQ188" s="4"/>
      <c r="BR188" s="4"/>
      <c r="BS188" s="4"/>
      <c r="BT188" s="4"/>
      <c r="BU188" s="4">
        <v>18</v>
      </c>
      <c r="BV188" s="4"/>
      <c r="BW188" s="4"/>
      <c r="BX188" s="4"/>
      <c r="BY188" s="4"/>
      <c r="BZ188" s="4">
        <v>65</v>
      </c>
      <c r="CA188" s="4"/>
      <c r="CB188" s="4"/>
      <c r="CC188" s="4"/>
      <c r="CD188" s="4"/>
      <c r="CE188" s="4">
        <v>65</v>
      </c>
      <c r="CF188" s="4"/>
      <c r="CG188" s="4"/>
      <c r="CH188" s="4"/>
      <c r="CI188" s="4"/>
      <c r="CJ188" s="4">
        <v>65</v>
      </c>
      <c r="CK188" s="4"/>
      <c r="CL188" s="4"/>
      <c r="CM188" s="4"/>
      <c r="CO188" s="2">
        <f>SUM(C188,H188,M188,R188,W188,AB188,AG188,AL188,AQ188,AV188,BA188,BF188,BK188,BP188,CJ188,BU188,BZ188,CE188)</f>
        <v>1030</v>
      </c>
      <c r="CP188" s="2">
        <f>SUM(D188,I188,N188,S188,X188,AC188,AH188,AM188,AR188,AW188,BB188,BG188,BL188,BQ188,CK188,BV188,CA188,CF188)</f>
        <v>0</v>
      </c>
      <c r="CQ188" s="2">
        <f>SUM(E188,J188,O188,T188,Y188,AD188,AI188,AN188,AS188,AX188,BC188,BH188,BM188,BR188,CL188,BW188,CB188,CG188)</f>
        <v>0</v>
      </c>
      <c r="CR188" s="2">
        <f>SUM(F188,K188,P188,U188,Z188,AE188,AJ188,AO188,AT188,AY188,BD188,BI188,BN188,BS188,CM188,BX188,CC188,CH188)</f>
        <v>0</v>
      </c>
      <c r="CS188" s="5">
        <f t="shared" ref="CS188" si="1051">SUM(CP188:CR188)</f>
        <v>0</v>
      </c>
      <c r="CT188" s="17">
        <f t="shared" ref="CT188" si="1052">((CP188+CQ188+CR188)/CO188)</f>
        <v>0</v>
      </c>
      <c r="CV188" s="1">
        <f t="shared" ref="CV188" si="1053">CV186+CS188</f>
        <v>726</v>
      </c>
      <c r="CW188" s="17">
        <f t="shared" ref="CW188" si="1054">CV188/$CO$4</f>
        <v>0.21620011911852294</v>
      </c>
    </row>
    <row r="189" spans="1:101" x14ac:dyDescent="0.25">
      <c r="A189" s="36"/>
      <c r="B189" s="27">
        <f t="shared" ref="B189:B194" si="1055">B188+1</f>
        <v>44464</v>
      </c>
      <c r="C189" s="5">
        <f t="shared" ref="C189:C194" si="1056">C188-D188-E188-F188</f>
        <v>65</v>
      </c>
      <c r="D189" s="5"/>
      <c r="E189" s="5"/>
      <c r="F189" s="5"/>
      <c r="G189" s="5"/>
      <c r="H189" s="5">
        <f t="shared" ref="H189:H194" si="1057">H188-I188-J188-K188</f>
        <v>65</v>
      </c>
      <c r="I189" s="5"/>
      <c r="J189" s="5"/>
      <c r="K189" s="5"/>
      <c r="L189" s="5"/>
      <c r="M189" s="5">
        <f t="shared" ref="M189:M194" si="1058">M188-N188-O188-P188</f>
        <v>19</v>
      </c>
      <c r="N189" s="5"/>
      <c r="O189" s="5"/>
      <c r="P189" s="5"/>
      <c r="Q189" s="5"/>
      <c r="R189" s="5">
        <f t="shared" ref="R189:R194" si="1059">R188-S188-T188-U188</f>
        <v>65</v>
      </c>
      <c r="S189" s="5"/>
      <c r="T189" s="5"/>
      <c r="U189" s="5"/>
      <c r="V189" s="5"/>
      <c r="W189" s="5">
        <f t="shared" ref="W189:W194" si="1060">W188-X188-Y188-Z188</f>
        <v>65</v>
      </c>
      <c r="X189" s="5"/>
      <c r="Y189" s="5"/>
      <c r="Z189" s="5"/>
      <c r="AA189" s="5"/>
      <c r="AB189" s="5">
        <f t="shared" ref="AB189:AB194" si="1061">AB188-AC188-AD188-AE188</f>
        <v>65</v>
      </c>
      <c r="AC189" s="5"/>
      <c r="AD189" s="5"/>
      <c r="AE189" s="5"/>
      <c r="AF189" s="5"/>
      <c r="AG189" s="5">
        <f t="shared" ref="AG189:AG194" si="1062">AG188-AH188-AI188-AJ188</f>
        <v>65</v>
      </c>
      <c r="AH189" s="5"/>
      <c r="AI189" s="5"/>
      <c r="AJ189" s="5"/>
      <c r="AK189" s="5"/>
      <c r="AL189" s="5">
        <f t="shared" ref="AL189:AL194" si="1063">AL188-AM188-AN188-AO188</f>
        <v>65</v>
      </c>
      <c r="AM189" s="5"/>
      <c r="AN189" s="5"/>
      <c r="AO189" s="5"/>
      <c r="AP189" s="5"/>
      <c r="AQ189" s="5">
        <f t="shared" ref="AQ189:AQ194" si="1064">AQ188-AR188-AS188-AT188</f>
        <v>18</v>
      </c>
      <c r="AR189" s="5"/>
      <c r="AS189" s="5"/>
      <c r="AT189" s="5"/>
      <c r="AU189" s="5"/>
      <c r="AV189" s="5">
        <f t="shared" ref="AV189:AV194" si="1065">AV188-AW188-AX188-AY188</f>
        <v>65</v>
      </c>
      <c r="AW189" s="5"/>
      <c r="AX189" s="5"/>
      <c r="AY189" s="5"/>
      <c r="AZ189" s="5"/>
      <c r="BA189" s="5">
        <f t="shared" ref="BA189:BA194" si="1066">BA188-BB188-BC188-BD188</f>
        <v>65</v>
      </c>
      <c r="BB189" s="5"/>
      <c r="BC189" s="5"/>
      <c r="BD189" s="5"/>
      <c r="BE189" s="5"/>
      <c r="BF189" s="5">
        <f t="shared" ref="BF189:BF194" si="1067">BF188-BG188-BH188-BI188</f>
        <v>65</v>
      </c>
      <c r="BG189" s="5"/>
      <c r="BH189" s="5"/>
      <c r="BI189" s="5"/>
      <c r="BJ189" s="5"/>
      <c r="BK189" s="5">
        <f t="shared" ref="BK189:BK194" si="1068">BK188-BL188-BM188-BN188</f>
        <v>65</v>
      </c>
      <c r="BL189" s="5"/>
      <c r="BM189" s="5"/>
      <c r="BN189" s="5"/>
      <c r="BO189" s="5"/>
      <c r="BP189" s="5">
        <f t="shared" ref="BP189:BP194" si="1069">BP188-BQ188-BR188-BS188</f>
        <v>65</v>
      </c>
      <c r="BQ189" s="5"/>
      <c r="BR189" s="5"/>
      <c r="BS189" s="5"/>
      <c r="BT189" s="5"/>
      <c r="BU189" s="5">
        <f t="shared" ref="BU189:BU194" si="1070">BU188-BV188-BW188-BX188</f>
        <v>18</v>
      </c>
      <c r="BV189" s="5"/>
      <c r="BW189" s="5"/>
      <c r="BX189" s="5"/>
      <c r="BY189" s="5"/>
      <c r="BZ189" s="5">
        <f t="shared" ref="BZ189:BZ194" si="1071">BZ188-CA188-CB188-CC188</f>
        <v>65</v>
      </c>
      <c r="CA189" s="5"/>
      <c r="CB189" s="5"/>
      <c r="CC189" s="5"/>
      <c r="CD189" s="5"/>
      <c r="CE189" s="5">
        <f t="shared" ref="CE189:CE194" si="1072">CE188-CF188-CG188-CH188</f>
        <v>65</v>
      </c>
      <c r="CF189" s="5"/>
      <c r="CG189" s="5"/>
      <c r="CH189" s="5"/>
      <c r="CI189" s="5"/>
      <c r="CJ189" s="5">
        <f t="shared" ref="CJ189:CJ194" si="1073">CJ188-CK188-CL188-CM188</f>
        <v>65</v>
      </c>
      <c r="CK189" s="5"/>
      <c r="CL189" s="5"/>
      <c r="CM189" s="5"/>
      <c r="CO189" s="2">
        <f t="shared" ref="CO189:CO194" si="1074">SUM(C189,H189,M189,R189,W189,AB189,AG189,AL189,AQ189,AV189,BA189,BF189,BK189,BP189,CJ189,BU189,BZ189,CE189)</f>
        <v>1030</v>
      </c>
      <c r="CP189" s="2">
        <f t="shared" ref="CP189:CP193" si="1075">SUM(D189,I189,N189,S189,X189,AC189,AH189,AM189,AR189,AW189,BB189,BG189,BL189,BQ189,CK189,BV189,CA189,CF189)</f>
        <v>0</v>
      </c>
      <c r="CQ189" s="2">
        <f t="shared" ref="CQ189:CQ194" si="1076">SUM(E189,J189,O189,T189,Y189,AD189,AI189,AN189,AS189,AX189,BC189,BH189,BM189,BR189,CL189,BW189,CB189,CG189)</f>
        <v>0</v>
      </c>
      <c r="CR189" s="2">
        <f t="shared" ref="CR189:CR194" si="1077">SUM(F189,K189,P189,U189,Z189,AE189,AJ189,AO189,AT189,AY189,BD189,BI189,BN189,BS189,CM189,BX189,CC189,CH189)</f>
        <v>0</v>
      </c>
      <c r="CS189" s="5">
        <f t="shared" si="787"/>
        <v>0</v>
      </c>
      <c r="CT189" s="17">
        <f t="shared" si="741"/>
        <v>0</v>
      </c>
      <c r="CV189" s="1">
        <f t="shared" ref="CV189" si="1078">CV188+CS189</f>
        <v>726</v>
      </c>
      <c r="CW189" s="17">
        <f t="shared" si="837"/>
        <v>0.21620011911852294</v>
      </c>
    </row>
    <row r="190" spans="1:101" x14ac:dyDescent="0.25">
      <c r="A190" s="36"/>
      <c r="B190" s="27">
        <f t="shared" si="1055"/>
        <v>44465</v>
      </c>
      <c r="C190" s="5">
        <f t="shared" si="1056"/>
        <v>65</v>
      </c>
      <c r="D190" s="5"/>
      <c r="E190" s="5"/>
      <c r="F190" s="5"/>
      <c r="G190" s="5"/>
      <c r="H190" s="5">
        <f t="shared" si="1057"/>
        <v>65</v>
      </c>
      <c r="I190" s="5"/>
      <c r="J190" s="5"/>
      <c r="K190" s="5"/>
      <c r="L190" s="5"/>
      <c r="M190" s="5">
        <f t="shared" si="1058"/>
        <v>19</v>
      </c>
      <c r="N190" s="5"/>
      <c r="O190" s="5"/>
      <c r="P190" s="5"/>
      <c r="Q190" s="5"/>
      <c r="R190" s="5">
        <f t="shared" si="1059"/>
        <v>65</v>
      </c>
      <c r="S190" s="5"/>
      <c r="T190" s="5"/>
      <c r="U190" s="5"/>
      <c r="V190" s="5"/>
      <c r="W190" s="5">
        <f t="shared" si="1060"/>
        <v>65</v>
      </c>
      <c r="X190" s="5"/>
      <c r="Y190" s="5"/>
      <c r="Z190" s="5"/>
      <c r="AA190" s="5"/>
      <c r="AB190" s="5">
        <f t="shared" si="1061"/>
        <v>65</v>
      </c>
      <c r="AC190" s="5"/>
      <c r="AD190" s="5"/>
      <c r="AE190" s="5"/>
      <c r="AF190" s="5"/>
      <c r="AG190" s="5">
        <f t="shared" si="1062"/>
        <v>65</v>
      </c>
      <c r="AH190" s="5"/>
      <c r="AI190" s="5"/>
      <c r="AJ190" s="5"/>
      <c r="AK190" s="5"/>
      <c r="AL190" s="5">
        <f t="shared" si="1063"/>
        <v>65</v>
      </c>
      <c r="AM190" s="5"/>
      <c r="AN190" s="5"/>
      <c r="AO190" s="5"/>
      <c r="AP190" s="5"/>
      <c r="AQ190" s="5">
        <f t="shared" si="1064"/>
        <v>18</v>
      </c>
      <c r="AR190" s="5"/>
      <c r="AS190" s="5"/>
      <c r="AT190" s="5"/>
      <c r="AU190" s="5"/>
      <c r="AV190" s="5">
        <f t="shared" si="1065"/>
        <v>65</v>
      </c>
      <c r="AW190" s="5"/>
      <c r="AX190" s="5"/>
      <c r="AY190" s="5"/>
      <c r="AZ190" s="5"/>
      <c r="BA190" s="5">
        <f t="shared" si="1066"/>
        <v>65</v>
      </c>
      <c r="BB190" s="5"/>
      <c r="BC190" s="5"/>
      <c r="BD190" s="5"/>
      <c r="BE190" s="5"/>
      <c r="BF190" s="5">
        <f t="shared" si="1067"/>
        <v>65</v>
      </c>
      <c r="BG190" s="5"/>
      <c r="BH190" s="5"/>
      <c r="BI190" s="5"/>
      <c r="BJ190" s="5"/>
      <c r="BK190" s="5">
        <f t="shared" si="1068"/>
        <v>65</v>
      </c>
      <c r="BL190" s="5"/>
      <c r="BM190" s="5"/>
      <c r="BN190" s="5"/>
      <c r="BO190" s="5"/>
      <c r="BP190" s="5">
        <f t="shared" si="1069"/>
        <v>65</v>
      </c>
      <c r="BQ190" s="5"/>
      <c r="BR190" s="5"/>
      <c r="BS190" s="5"/>
      <c r="BT190" s="5"/>
      <c r="BU190" s="5">
        <f t="shared" si="1070"/>
        <v>18</v>
      </c>
      <c r="BV190" s="5"/>
      <c r="BW190" s="5"/>
      <c r="BX190" s="5"/>
      <c r="BY190" s="5"/>
      <c r="BZ190" s="5">
        <f t="shared" si="1071"/>
        <v>65</v>
      </c>
      <c r="CA190" s="5"/>
      <c r="CB190" s="5"/>
      <c r="CC190" s="5"/>
      <c r="CD190" s="5"/>
      <c r="CE190" s="5">
        <f t="shared" si="1072"/>
        <v>65</v>
      </c>
      <c r="CF190" s="5"/>
      <c r="CG190" s="5"/>
      <c r="CH190" s="5"/>
      <c r="CI190" s="5"/>
      <c r="CJ190" s="5">
        <f t="shared" si="1073"/>
        <v>65</v>
      </c>
      <c r="CK190" s="5"/>
      <c r="CL190" s="5"/>
      <c r="CM190" s="5"/>
      <c r="CO190" s="2">
        <f t="shared" si="1074"/>
        <v>1030</v>
      </c>
      <c r="CP190" s="2">
        <f t="shared" si="1075"/>
        <v>0</v>
      </c>
      <c r="CQ190" s="2">
        <f t="shared" si="1076"/>
        <v>0</v>
      </c>
      <c r="CR190" s="2">
        <f t="shared" si="1077"/>
        <v>0</v>
      </c>
      <c r="CS190" s="5">
        <f t="shared" si="787"/>
        <v>0</v>
      </c>
      <c r="CT190" s="17">
        <f t="shared" si="741"/>
        <v>0</v>
      </c>
      <c r="CV190" s="1">
        <f t="shared" si="857"/>
        <v>726</v>
      </c>
      <c r="CW190" s="17">
        <f t="shared" si="837"/>
        <v>0.21620011911852294</v>
      </c>
    </row>
    <row r="191" spans="1:101" x14ac:dyDescent="0.25">
      <c r="A191" s="36"/>
      <c r="B191" s="27">
        <f t="shared" si="1055"/>
        <v>44466</v>
      </c>
      <c r="C191" s="5">
        <f t="shared" si="1056"/>
        <v>65</v>
      </c>
      <c r="D191" s="5"/>
      <c r="E191" s="5"/>
      <c r="F191" s="5"/>
      <c r="G191" s="5"/>
      <c r="H191" s="5">
        <f t="shared" si="1057"/>
        <v>65</v>
      </c>
      <c r="I191" s="5"/>
      <c r="J191" s="5"/>
      <c r="K191" s="5"/>
      <c r="L191" s="5"/>
      <c r="M191" s="5">
        <f t="shared" si="1058"/>
        <v>19</v>
      </c>
      <c r="N191" s="5"/>
      <c r="O191" s="5"/>
      <c r="P191" s="5"/>
      <c r="Q191" s="5"/>
      <c r="R191" s="5">
        <f t="shared" si="1059"/>
        <v>65</v>
      </c>
      <c r="S191" s="5"/>
      <c r="T191" s="5"/>
      <c r="U191" s="5"/>
      <c r="V191" s="5"/>
      <c r="W191" s="5">
        <f t="shared" si="1060"/>
        <v>65</v>
      </c>
      <c r="X191" s="5"/>
      <c r="Y191" s="5"/>
      <c r="Z191" s="5"/>
      <c r="AA191" s="5"/>
      <c r="AB191" s="5">
        <f t="shared" si="1061"/>
        <v>65</v>
      </c>
      <c r="AC191" s="5"/>
      <c r="AD191" s="5"/>
      <c r="AE191" s="5"/>
      <c r="AF191" s="5"/>
      <c r="AG191" s="5">
        <f t="shared" si="1062"/>
        <v>65</v>
      </c>
      <c r="AH191" s="5"/>
      <c r="AI191" s="5"/>
      <c r="AJ191" s="5"/>
      <c r="AK191" s="5"/>
      <c r="AL191" s="5">
        <f t="shared" si="1063"/>
        <v>65</v>
      </c>
      <c r="AM191" s="5"/>
      <c r="AN191" s="5"/>
      <c r="AO191" s="5"/>
      <c r="AP191" s="5"/>
      <c r="AQ191" s="5">
        <f t="shared" si="1064"/>
        <v>18</v>
      </c>
      <c r="AR191" s="5"/>
      <c r="AS191" s="5"/>
      <c r="AT191" s="5"/>
      <c r="AU191" s="5"/>
      <c r="AV191" s="5">
        <f t="shared" si="1065"/>
        <v>65</v>
      </c>
      <c r="AW191" s="5"/>
      <c r="AX191" s="5"/>
      <c r="AY191" s="5"/>
      <c r="AZ191" s="5"/>
      <c r="BA191" s="5">
        <f t="shared" si="1066"/>
        <v>65</v>
      </c>
      <c r="BB191" s="5"/>
      <c r="BC191" s="5"/>
      <c r="BD191" s="5"/>
      <c r="BE191" s="5"/>
      <c r="BF191" s="5">
        <f t="shared" si="1067"/>
        <v>65</v>
      </c>
      <c r="BG191" s="5"/>
      <c r="BH191" s="5"/>
      <c r="BI191" s="5"/>
      <c r="BJ191" s="5"/>
      <c r="BK191" s="5">
        <f t="shared" si="1068"/>
        <v>65</v>
      </c>
      <c r="BL191" s="5"/>
      <c r="BM191" s="5"/>
      <c r="BN191" s="5"/>
      <c r="BO191" s="5"/>
      <c r="BP191" s="5">
        <f t="shared" si="1069"/>
        <v>65</v>
      </c>
      <c r="BQ191" s="5"/>
      <c r="BR191" s="5"/>
      <c r="BS191" s="5"/>
      <c r="BT191" s="5"/>
      <c r="BU191" s="5">
        <f t="shared" si="1070"/>
        <v>18</v>
      </c>
      <c r="BV191" s="5"/>
      <c r="BW191" s="5"/>
      <c r="BX191" s="5"/>
      <c r="BY191" s="5"/>
      <c r="BZ191" s="5">
        <f t="shared" si="1071"/>
        <v>65</v>
      </c>
      <c r="CA191" s="5"/>
      <c r="CB191" s="5"/>
      <c r="CC191" s="5"/>
      <c r="CD191" s="5"/>
      <c r="CE191" s="5">
        <f t="shared" si="1072"/>
        <v>65</v>
      </c>
      <c r="CF191" s="5"/>
      <c r="CG191" s="5"/>
      <c r="CH191" s="5"/>
      <c r="CI191" s="5"/>
      <c r="CJ191" s="5">
        <f t="shared" si="1073"/>
        <v>65</v>
      </c>
      <c r="CK191" s="5"/>
      <c r="CL191" s="5"/>
      <c r="CM191" s="5"/>
      <c r="CO191" s="2">
        <f t="shared" si="1074"/>
        <v>1030</v>
      </c>
      <c r="CP191" s="2">
        <f t="shared" si="1075"/>
        <v>0</v>
      </c>
      <c r="CQ191" s="2">
        <f t="shared" si="1076"/>
        <v>0</v>
      </c>
      <c r="CR191" s="2">
        <f t="shared" si="1077"/>
        <v>0</v>
      </c>
      <c r="CS191" s="5">
        <f t="shared" si="787"/>
        <v>0</v>
      </c>
      <c r="CT191" s="17">
        <f t="shared" si="741"/>
        <v>0</v>
      </c>
      <c r="CV191" s="1">
        <f t="shared" si="857"/>
        <v>726</v>
      </c>
      <c r="CW191" s="17">
        <f t="shared" si="837"/>
        <v>0.21620011911852294</v>
      </c>
    </row>
    <row r="192" spans="1:101" x14ac:dyDescent="0.25">
      <c r="A192" s="36"/>
      <c r="B192" s="27">
        <f t="shared" si="1055"/>
        <v>44467</v>
      </c>
      <c r="C192" s="5">
        <f t="shared" si="1056"/>
        <v>65</v>
      </c>
      <c r="D192" s="5"/>
      <c r="E192" s="5"/>
      <c r="F192" s="5"/>
      <c r="G192" s="5"/>
      <c r="H192" s="5">
        <f t="shared" si="1057"/>
        <v>65</v>
      </c>
      <c r="I192" s="5"/>
      <c r="J192" s="5"/>
      <c r="K192" s="5"/>
      <c r="L192" s="5"/>
      <c r="M192" s="5">
        <f t="shared" si="1058"/>
        <v>19</v>
      </c>
      <c r="N192" s="5"/>
      <c r="O192" s="5"/>
      <c r="P192" s="5"/>
      <c r="Q192" s="5"/>
      <c r="R192" s="5">
        <f t="shared" si="1059"/>
        <v>65</v>
      </c>
      <c r="S192" s="5"/>
      <c r="T192" s="5"/>
      <c r="U192" s="5"/>
      <c r="V192" s="5"/>
      <c r="W192" s="5">
        <f t="shared" si="1060"/>
        <v>65</v>
      </c>
      <c r="X192" s="5"/>
      <c r="Y192" s="5"/>
      <c r="Z192" s="5"/>
      <c r="AA192" s="5"/>
      <c r="AB192" s="5">
        <f t="shared" si="1061"/>
        <v>65</v>
      </c>
      <c r="AC192" s="5">
        <v>1</v>
      </c>
      <c r="AD192" s="5"/>
      <c r="AE192" s="5"/>
      <c r="AF192" s="5"/>
      <c r="AG192" s="5">
        <f t="shared" si="1062"/>
        <v>65</v>
      </c>
      <c r="AH192" s="5"/>
      <c r="AI192" s="5"/>
      <c r="AJ192" s="5"/>
      <c r="AK192" s="5"/>
      <c r="AL192" s="5">
        <f t="shared" si="1063"/>
        <v>65</v>
      </c>
      <c r="AM192" s="5"/>
      <c r="AN192" s="5"/>
      <c r="AO192" s="5"/>
      <c r="AP192" s="5"/>
      <c r="AQ192" s="5">
        <f t="shared" si="1064"/>
        <v>18</v>
      </c>
      <c r="AR192" s="5"/>
      <c r="AS192" s="5"/>
      <c r="AT192" s="5"/>
      <c r="AU192" s="5"/>
      <c r="AV192" s="5">
        <f t="shared" si="1065"/>
        <v>65</v>
      </c>
      <c r="AW192" s="5"/>
      <c r="AX192" s="5"/>
      <c r="AY192" s="5"/>
      <c r="AZ192" s="5"/>
      <c r="BA192" s="5">
        <f t="shared" si="1066"/>
        <v>65</v>
      </c>
      <c r="BB192" s="5"/>
      <c r="BC192" s="5"/>
      <c r="BD192" s="5"/>
      <c r="BE192" s="5"/>
      <c r="BF192" s="5">
        <f t="shared" si="1067"/>
        <v>65</v>
      </c>
      <c r="BG192" s="5"/>
      <c r="BH192" s="5"/>
      <c r="BI192" s="5"/>
      <c r="BJ192" s="5"/>
      <c r="BK192" s="5">
        <f t="shared" si="1068"/>
        <v>65</v>
      </c>
      <c r="BL192" s="5"/>
      <c r="BM192" s="5"/>
      <c r="BN192" s="5"/>
      <c r="BO192" s="5"/>
      <c r="BP192" s="5">
        <f t="shared" si="1069"/>
        <v>65</v>
      </c>
      <c r="BQ192" s="5"/>
      <c r="BR192" s="5"/>
      <c r="BS192" s="5"/>
      <c r="BT192" s="5"/>
      <c r="BU192" s="5">
        <f t="shared" si="1070"/>
        <v>18</v>
      </c>
      <c r="BV192" s="5"/>
      <c r="BW192" s="5"/>
      <c r="BX192" s="5"/>
      <c r="BY192" s="5"/>
      <c r="BZ192" s="5">
        <f t="shared" si="1071"/>
        <v>65</v>
      </c>
      <c r="CA192" s="5"/>
      <c r="CB192" s="5"/>
      <c r="CC192" s="5"/>
      <c r="CD192" s="5"/>
      <c r="CE192" s="5">
        <f t="shared" si="1072"/>
        <v>65</v>
      </c>
      <c r="CF192" s="5"/>
      <c r="CG192" s="5"/>
      <c r="CH192" s="5"/>
      <c r="CI192" s="5"/>
      <c r="CJ192" s="5">
        <f t="shared" si="1073"/>
        <v>65</v>
      </c>
      <c r="CK192" s="5"/>
      <c r="CL192" s="5"/>
      <c r="CM192" s="5"/>
      <c r="CO192" s="2">
        <f t="shared" si="1074"/>
        <v>1030</v>
      </c>
      <c r="CP192" s="2">
        <f t="shared" si="1075"/>
        <v>1</v>
      </c>
      <c r="CQ192" s="2">
        <f t="shared" si="1076"/>
        <v>0</v>
      </c>
      <c r="CR192" s="2">
        <f t="shared" si="1077"/>
        <v>0</v>
      </c>
      <c r="CS192" s="5">
        <f t="shared" si="787"/>
        <v>1</v>
      </c>
      <c r="CT192" s="17">
        <f t="shared" si="741"/>
        <v>9.7087378640776695E-4</v>
      </c>
      <c r="CV192" s="1">
        <f t="shared" si="857"/>
        <v>727</v>
      </c>
      <c r="CW192" s="17">
        <f t="shared" si="837"/>
        <v>0.21649791542584873</v>
      </c>
    </row>
    <row r="193" spans="1:101" x14ac:dyDescent="0.25">
      <c r="A193" s="36"/>
      <c r="B193" s="27">
        <f t="shared" si="1055"/>
        <v>44468</v>
      </c>
      <c r="C193" s="5">
        <f t="shared" si="1056"/>
        <v>65</v>
      </c>
      <c r="D193" s="5"/>
      <c r="E193" s="5"/>
      <c r="F193" s="5"/>
      <c r="G193" s="5"/>
      <c r="H193" s="5">
        <f t="shared" si="1057"/>
        <v>65</v>
      </c>
      <c r="I193" s="5"/>
      <c r="J193" s="5"/>
      <c r="K193" s="5"/>
      <c r="L193" s="5"/>
      <c r="M193" s="5">
        <f t="shared" si="1058"/>
        <v>19</v>
      </c>
      <c r="N193" s="5"/>
      <c r="O193" s="5"/>
      <c r="P193" s="5"/>
      <c r="Q193" s="5"/>
      <c r="R193" s="5">
        <f t="shared" si="1059"/>
        <v>65</v>
      </c>
      <c r="S193" s="5"/>
      <c r="T193" s="5"/>
      <c r="U193" s="5"/>
      <c r="V193" s="5"/>
      <c r="W193" s="5">
        <f t="shared" si="1060"/>
        <v>65</v>
      </c>
      <c r="X193" s="5"/>
      <c r="Y193" s="5"/>
      <c r="Z193" s="5"/>
      <c r="AA193" s="5"/>
      <c r="AB193" s="5">
        <f t="shared" si="1061"/>
        <v>64</v>
      </c>
      <c r="AC193" s="5"/>
      <c r="AD193" s="5"/>
      <c r="AE193" s="5"/>
      <c r="AF193" s="5"/>
      <c r="AG193" s="5">
        <f t="shared" si="1062"/>
        <v>65</v>
      </c>
      <c r="AH193" s="5"/>
      <c r="AI193" s="5"/>
      <c r="AJ193" s="5"/>
      <c r="AK193" s="5"/>
      <c r="AL193" s="5">
        <f t="shared" si="1063"/>
        <v>65</v>
      </c>
      <c r="AM193" s="5"/>
      <c r="AN193" s="5"/>
      <c r="AO193" s="5"/>
      <c r="AP193" s="5"/>
      <c r="AQ193" s="5">
        <f t="shared" si="1064"/>
        <v>18</v>
      </c>
      <c r="AR193" s="5"/>
      <c r="AS193" s="5"/>
      <c r="AT193" s="5"/>
      <c r="AU193" s="5"/>
      <c r="AV193" s="5">
        <f t="shared" si="1065"/>
        <v>65</v>
      </c>
      <c r="AW193" s="5"/>
      <c r="AX193" s="5"/>
      <c r="AY193" s="5"/>
      <c r="AZ193" s="5"/>
      <c r="BA193" s="5">
        <f t="shared" si="1066"/>
        <v>65</v>
      </c>
      <c r="BB193" s="5"/>
      <c r="BC193" s="5"/>
      <c r="BD193" s="5"/>
      <c r="BE193" s="5"/>
      <c r="BF193" s="5">
        <f t="shared" si="1067"/>
        <v>65</v>
      </c>
      <c r="BG193" s="5"/>
      <c r="BH193" s="5"/>
      <c r="BI193" s="5"/>
      <c r="BJ193" s="5"/>
      <c r="BK193" s="5">
        <f t="shared" si="1068"/>
        <v>65</v>
      </c>
      <c r="BL193" s="5"/>
      <c r="BM193" s="5"/>
      <c r="BN193" s="5"/>
      <c r="BO193" s="5"/>
      <c r="BP193" s="5">
        <f t="shared" si="1069"/>
        <v>65</v>
      </c>
      <c r="BQ193" s="5"/>
      <c r="BR193" s="5"/>
      <c r="BS193" s="5"/>
      <c r="BT193" s="5"/>
      <c r="BU193" s="5">
        <f t="shared" si="1070"/>
        <v>18</v>
      </c>
      <c r="BV193" s="5"/>
      <c r="BW193" s="5"/>
      <c r="BX193" s="5"/>
      <c r="BY193" s="5"/>
      <c r="BZ193" s="5">
        <f t="shared" si="1071"/>
        <v>65</v>
      </c>
      <c r="CA193" s="5"/>
      <c r="CB193" s="5"/>
      <c r="CC193" s="5"/>
      <c r="CD193" s="5"/>
      <c r="CE193" s="5">
        <f t="shared" si="1072"/>
        <v>65</v>
      </c>
      <c r="CF193" s="5"/>
      <c r="CG193" s="5"/>
      <c r="CH193" s="5"/>
      <c r="CI193" s="5"/>
      <c r="CJ193" s="5">
        <f t="shared" si="1073"/>
        <v>65</v>
      </c>
      <c r="CK193" s="5"/>
      <c r="CL193" s="5"/>
      <c r="CM193" s="5"/>
      <c r="CO193" s="2">
        <f t="shared" si="1074"/>
        <v>1029</v>
      </c>
      <c r="CP193" s="2">
        <f t="shared" si="1075"/>
        <v>0</v>
      </c>
      <c r="CQ193" s="2">
        <f t="shared" si="1076"/>
        <v>0</v>
      </c>
      <c r="CR193" s="2">
        <f t="shared" si="1077"/>
        <v>0</v>
      </c>
      <c r="CS193" s="5">
        <f t="shared" si="787"/>
        <v>0</v>
      </c>
      <c r="CT193" s="17">
        <f t="shared" si="741"/>
        <v>0</v>
      </c>
      <c r="CV193" s="1">
        <f t="shared" si="857"/>
        <v>727</v>
      </c>
      <c r="CW193" s="17">
        <f t="shared" si="837"/>
        <v>0.21649791542584873</v>
      </c>
    </row>
    <row r="194" spans="1:101" ht="18.75" thickBot="1" x14ac:dyDescent="0.3">
      <c r="A194" s="37"/>
      <c r="B194" s="28">
        <f t="shared" si="1055"/>
        <v>44469</v>
      </c>
      <c r="C194" s="6">
        <f t="shared" si="1056"/>
        <v>65</v>
      </c>
      <c r="D194" s="6"/>
      <c r="E194" s="6"/>
      <c r="F194" s="6"/>
      <c r="G194" s="6"/>
      <c r="H194" s="6">
        <f t="shared" si="1057"/>
        <v>65</v>
      </c>
      <c r="I194" s="6"/>
      <c r="J194" s="6"/>
      <c r="K194" s="6"/>
      <c r="L194" s="6"/>
      <c r="M194" s="6">
        <f t="shared" si="1058"/>
        <v>19</v>
      </c>
      <c r="N194" s="6"/>
      <c r="O194" s="6"/>
      <c r="P194" s="6"/>
      <c r="Q194" s="6"/>
      <c r="R194" s="6">
        <f t="shared" si="1059"/>
        <v>65</v>
      </c>
      <c r="S194" s="6"/>
      <c r="T194" s="6"/>
      <c r="U194" s="6"/>
      <c r="V194" s="6"/>
      <c r="W194" s="6">
        <f t="shared" si="1060"/>
        <v>65</v>
      </c>
      <c r="X194" s="6"/>
      <c r="Y194" s="6"/>
      <c r="Z194" s="6"/>
      <c r="AA194" s="6"/>
      <c r="AB194" s="6">
        <f t="shared" si="1061"/>
        <v>64</v>
      </c>
      <c r="AC194" s="6"/>
      <c r="AD194" s="6"/>
      <c r="AE194" s="6"/>
      <c r="AF194" s="6"/>
      <c r="AG194" s="6">
        <f t="shared" si="1062"/>
        <v>65</v>
      </c>
      <c r="AH194" s="6"/>
      <c r="AI194" s="6"/>
      <c r="AJ194" s="6"/>
      <c r="AK194" s="6"/>
      <c r="AL194" s="6">
        <f t="shared" si="1063"/>
        <v>65</v>
      </c>
      <c r="AM194" s="6"/>
      <c r="AN194" s="6"/>
      <c r="AO194" s="6"/>
      <c r="AP194" s="6"/>
      <c r="AQ194" s="6">
        <f t="shared" si="1064"/>
        <v>18</v>
      </c>
      <c r="AR194" s="6"/>
      <c r="AS194" s="6"/>
      <c r="AT194" s="6"/>
      <c r="AU194" s="6"/>
      <c r="AV194" s="6">
        <f t="shared" si="1065"/>
        <v>65</v>
      </c>
      <c r="AW194" s="6"/>
      <c r="AX194" s="6"/>
      <c r="AY194" s="6"/>
      <c r="AZ194" s="6"/>
      <c r="BA194" s="6">
        <f t="shared" si="1066"/>
        <v>65</v>
      </c>
      <c r="BB194" s="6"/>
      <c r="BC194" s="6"/>
      <c r="BD194" s="6"/>
      <c r="BE194" s="6"/>
      <c r="BF194" s="6">
        <f t="shared" si="1067"/>
        <v>65</v>
      </c>
      <c r="BG194" s="6"/>
      <c r="BH194" s="6"/>
      <c r="BI194" s="6"/>
      <c r="BJ194" s="6"/>
      <c r="BK194" s="6">
        <f t="shared" si="1068"/>
        <v>65</v>
      </c>
      <c r="BL194" s="6"/>
      <c r="BM194" s="6"/>
      <c r="BN194" s="6"/>
      <c r="BO194" s="6"/>
      <c r="BP194" s="6">
        <f t="shared" si="1069"/>
        <v>65</v>
      </c>
      <c r="BQ194" s="6"/>
      <c r="BR194" s="6"/>
      <c r="BS194" s="6"/>
      <c r="BT194" s="6"/>
      <c r="BU194" s="6">
        <f t="shared" si="1070"/>
        <v>18</v>
      </c>
      <c r="BV194" s="6"/>
      <c r="BW194" s="6"/>
      <c r="BX194" s="6"/>
      <c r="BY194" s="6"/>
      <c r="BZ194" s="6">
        <f t="shared" si="1071"/>
        <v>65</v>
      </c>
      <c r="CA194" s="6"/>
      <c r="CB194" s="6"/>
      <c r="CC194" s="6"/>
      <c r="CD194" s="6"/>
      <c r="CE194" s="6">
        <f t="shared" si="1072"/>
        <v>65</v>
      </c>
      <c r="CF194" s="6"/>
      <c r="CG194" s="6"/>
      <c r="CH194" s="6"/>
      <c r="CI194" s="6"/>
      <c r="CJ194" s="6">
        <f t="shared" si="1073"/>
        <v>65</v>
      </c>
      <c r="CK194" s="6"/>
      <c r="CL194" s="6"/>
      <c r="CM194" s="6"/>
      <c r="CO194" s="2">
        <f t="shared" si="1074"/>
        <v>1029</v>
      </c>
      <c r="CP194" s="2">
        <f>SUM(D194,I194,N194,S194,X194,AC194,AH194,AM194,AR194,AW194,BB194,BG194,BL194,BQ194,CK194,BV194,CA194,CF194)</f>
        <v>0</v>
      </c>
      <c r="CQ194" s="2">
        <f t="shared" si="1076"/>
        <v>0</v>
      </c>
      <c r="CR194" s="2">
        <f t="shared" si="1077"/>
        <v>0</v>
      </c>
      <c r="CS194" s="5">
        <f t="shared" si="787"/>
        <v>0</v>
      </c>
      <c r="CT194" s="17">
        <f t="shared" si="741"/>
        <v>0</v>
      </c>
      <c r="CV194" s="1">
        <f t="shared" si="857"/>
        <v>727</v>
      </c>
      <c r="CW194" s="17">
        <f t="shared" si="837"/>
        <v>0.21649791542584873</v>
      </c>
    </row>
    <row r="195" spans="1:101" ht="18.75" thickTop="1" x14ac:dyDescent="0.25">
      <c r="B195" s="29"/>
      <c r="CO195" s="2"/>
      <c r="CP195" s="12">
        <f t="shared" ref="CP195" si="1079">SUM(CP188:CP194)</f>
        <v>1</v>
      </c>
      <c r="CQ195" s="12">
        <f t="shared" ref="CQ195:CR195" si="1080">SUM(CQ188:CQ194)</f>
        <v>0</v>
      </c>
      <c r="CR195" s="12">
        <f t="shared" si="1080"/>
        <v>0</v>
      </c>
      <c r="CS195" s="24"/>
      <c r="CT195" s="18">
        <f t="shared" ref="CT195" si="1081">((CP195+CQ195+CR195)/$CO$4)</f>
        <v>2.9779630732578919E-4</v>
      </c>
    </row>
    <row r="196" spans="1:101" x14ac:dyDescent="0.25">
      <c r="A196" s="35">
        <v>25</v>
      </c>
      <c r="B196" s="26">
        <f t="shared" ref="B196" si="1082">B194+1</f>
        <v>44470</v>
      </c>
      <c r="C196" s="4">
        <f t="shared" ref="C196" si="1083">C194-D194-E194-F194</f>
        <v>65</v>
      </c>
      <c r="D196" s="4"/>
      <c r="E196" s="4"/>
      <c r="F196" s="4"/>
      <c r="G196" s="4"/>
      <c r="H196" s="4">
        <f t="shared" ref="H196" si="1084">H194-I194-J194-K194</f>
        <v>65</v>
      </c>
      <c r="I196" s="4"/>
      <c r="J196" s="4"/>
      <c r="K196" s="4"/>
      <c r="L196" s="4"/>
      <c r="M196" s="4">
        <f t="shared" ref="M196" si="1085">M194-N194-O194-P194</f>
        <v>19</v>
      </c>
      <c r="N196" s="4"/>
      <c r="O196" s="4"/>
      <c r="P196" s="4"/>
      <c r="Q196" s="4"/>
      <c r="R196" s="4">
        <f t="shared" ref="R196" si="1086">R194-S194-T194-U194</f>
        <v>65</v>
      </c>
      <c r="S196" s="4"/>
      <c r="T196" s="4"/>
      <c r="U196" s="4"/>
      <c r="V196" s="4"/>
      <c r="W196" s="4">
        <f t="shared" ref="W196" si="1087">W194-X194-Y194-Z194</f>
        <v>65</v>
      </c>
      <c r="X196" s="4"/>
      <c r="Y196" s="4"/>
      <c r="Z196" s="4"/>
      <c r="AA196" s="4"/>
      <c r="AB196" s="4">
        <f t="shared" ref="AB196" si="1088">AB194-AC194-AD194-AE194</f>
        <v>64</v>
      </c>
      <c r="AC196" s="4"/>
      <c r="AD196" s="4"/>
      <c r="AE196" s="4"/>
      <c r="AF196" s="4"/>
      <c r="AG196" s="4">
        <f t="shared" ref="AG196" si="1089">AG194-AH194-AI194-AJ194</f>
        <v>65</v>
      </c>
      <c r="AH196" s="4"/>
      <c r="AI196" s="4"/>
      <c r="AJ196" s="4"/>
      <c r="AK196" s="4"/>
      <c r="AL196" s="4">
        <f t="shared" ref="AL196" si="1090">AL194-AM194-AN194-AO194</f>
        <v>65</v>
      </c>
      <c r="AM196" s="4"/>
      <c r="AN196" s="4"/>
      <c r="AO196" s="4"/>
      <c r="AP196" s="4"/>
      <c r="AQ196" s="4">
        <f t="shared" ref="AQ196" si="1091">AQ194-AR194-AS194-AT194</f>
        <v>18</v>
      </c>
      <c r="AR196" s="4"/>
      <c r="AS196" s="4"/>
      <c r="AT196" s="4"/>
      <c r="AU196" s="4"/>
      <c r="AV196" s="4">
        <f t="shared" ref="AV196" si="1092">AV194-AW194-AX194-AY194</f>
        <v>65</v>
      </c>
      <c r="AW196" s="4"/>
      <c r="AX196" s="4"/>
      <c r="AY196" s="4"/>
      <c r="AZ196" s="4"/>
      <c r="BA196" s="4">
        <f t="shared" ref="BA196" si="1093">BA194-BB194-BC194-BD194</f>
        <v>65</v>
      </c>
      <c r="BB196" s="4"/>
      <c r="BC196" s="4"/>
      <c r="BD196" s="4"/>
      <c r="BE196" s="4"/>
      <c r="BF196" s="4">
        <f t="shared" ref="BF196" si="1094">BF194-BG194-BH194-BI194</f>
        <v>65</v>
      </c>
      <c r="BG196" s="4"/>
      <c r="BH196" s="4"/>
      <c r="BI196" s="4"/>
      <c r="BJ196" s="4"/>
      <c r="BK196" s="4">
        <f t="shared" ref="BK196" si="1095">BK194-BL194-BM194-BN194</f>
        <v>65</v>
      </c>
      <c r="BL196" s="4"/>
      <c r="BM196" s="4"/>
      <c r="BN196" s="4"/>
      <c r="BO196" s="4"/>
      <c r="BP196" s="4">
        <f t="shared" ref="BP196" si="1096">BP194-BQ194-BR194-BS194</f>
        <v>65</v>
      </c>
      <c r="BQ196" s="4"/>
      <c r="BR196" s="4"/>
      <c r="BS196" s="4"/>
      <c r="BT196" s="4"/>
      <c r="BU196" s="4">
        <f t="shared" ref="BU196" si="1097">BU194-BV194-BW194-BX194</f>
        <v>18</v>
      </c>
      <c r="BV196" s="4"/>
      <c r="BW196" s="4"/>
      <c r="BX196" s="4"/>
      <c r="BY196" s="4"/>
      <c r="BZ196" s="4">
        <f t="shared" ref="BZ196" si="1098">BZ194-CA194-CB194-CC194</f>
        <v>65</v>
      </c>
      <c r="CA196" s="4"/>
      <c r="CB196" s="4"/>
      <c r="CC196" s="4"/>
      <c r="CD196" s="4"/>
      <c r="CE196" s="4">
        <f t="shared" ref="CE196" si="1099">CE194-CF194-CG194-CH194</f>
        <v>65</v>
      </c>
      <c r="CF196" s="4"/>
      <c r="CG196" s="4"/>
      <c r="CH196" s="4"/>
      <c r="CI196" s="4"/>
      <c r="CJ196" s="4">
        <f t="shared" ref="CJ196" si="1100">CJ194-CK194-CL194-CM194</f>
        <v>65</v>
      </c>
      <c r="CK196" s="4"/>
      <c r="CL196" s="4"/>
      <c r="CM196" s="4"/>
      <c r="CO196" s="2">
        <f t="shared" ref="CO196:CO202" si="1101">SUM(C196,H196,M196,R196,W196,AB196,AG196,AL196,AQ196,AV196,BA196,BF196,BK196,BP196,CJ196,BU196,BZ196,CE196)</f>
        <v>1029</v>
      </c>
      <c r="CP196" s="2">
        <f t="shared" ref="CP196:CP202" si="1102">SUM(D196,I196,N196,S196,X196,AC196,AH196,AM196,AR196,AW196,BB196,BG196,BL196,BQ196,CK196,BV196,CA196,CF196)</f>
        <v>0</v>
      </c>
      <c r="CQ196" s="2">
        <f t="shared" ref="CQ196:CQ202" si="1103">SUM(E196,J196,O196,T196,Y196,AD196,AI196,AN196,AS196,AX196,BC196,BH196,BM196,BR196,CL196,BW196,CB196,CG196)</f>
        <v>0</v>
      </c>
      <c r="CR196" s="2">
        <f t="shared" ref="CR196:CR202" si="1104">SUM(F196,K196,P196,U196,Z196,AE196,AJ196,AO196,AT196,AY196,BD196,BI196,BN196,BS196,CM196,BX196,CC196,CH196)</f>
        <v>0</v>
      </c>
      <c r="CS196" s="5">
        <f t="shared" ref="CS196" si="1105">SUM(CP196:CR196)</f>
        <v>0</v>
      </c>
      <c r="CT196" s="17">
        <f t="shared" ref="CT196:CT210" si="1106">((CP196+CQ196+CR196)/CO196)</f>
        <v>0</v>
      </c>
      <c r="CV196" s="1">
        <f t="shared" ref="CV196" si="1107">CV194+CS196</f>
        <v>727</v>
      </c>
      <c r="CW196" s="17">
        <f t="shared" ref="CW196" si="1108">CV196/$CO$4</f>
        <v>0.21649791542584873</v>
      </c>
    </row>
    <row r="197" spans="1:101" x14ac:dyDescent="0.25">
      <c r="A197" s="36"/>
      <c r="B197" s="27">
        <f t="shared" ref="B197:B202" si="1109">B196+1</f>
        <v>44471</v>
      </c>
      <c r="C197" s="5">
        <f t="shared" ref="C197:C202" si="1110">C196-D196-E196-F196</f>
        <v>65</v>
      </c>
      <c r="D197" s="5"/>
      <c r="E197" s="5"/>
      <c r="F197" s="5"/>
      <c r="G197" s="5"/>
      <c r="H197" s="5">
        <f t="shared" ref="H197:H202" si="1111">H196-I196-J196-K196</f>
        <v>65</v>
      </c>
      <c r="I197" s="5"/>
      <c r="J197" s="5"/>
      <c r="K197" s="5"/>
      <c r="L197" s="5"/>
      <c r="M197" s="5">
        <f t="shared" ref="M197:M202" si="1112">M196-N196-O196-P196</f>
        <v>19</v>
      </c>
      <c r="N197" s="5"/>
      <c r="O197" s="5"/>
      <c r="P197" s="5"/>
      <c r="Q197" s="5"/>
      <c r="R197" s="5">
        <f t="shared" ref="R197:R202" si="1113">R196-S196-T196-U196</f>
        <v>65</v>
      </c>
      <c r="S197" s="5"/>
      <c r="T197" s="5"/>
      <c r="U197" s="5"/>
      <c r="V197" s="5"/>
      <c r="W197" s="5">
        <f t="shared" ref="W197:W202" si="1114">W196-X196-Y196-Z196</f>
        <v>65</v>
      </c>
      <c r="X197" s="5"/>
      <c r="Y197" s="5"/>
      <c r="Z197" s="5"/>
      <c r="AA197" s="5"/>
      <c r="AB197" s="5">
        <f t="shared" ref="AB197:AB202" si="1115">AB196-AC196-AD196-AE196</f>
        <v>64</v>
      </c>
      <c r="AC197" s="5"/>
      <c r="AD197" s="5"/>
      <c r="AE197" s="5"/>
      <c r="AF197" s="5"/>
      <c r="AG197" s="5">
        <f t="shared" ref="AG197:AG202" si="1116">AG196-AH196-AI196-AJ196</f>
        <v>65</v>
      </c>
      <c r="AH197" s="5"/>
      <c r="AI197" s="5"/>
      <c r="AJ197" s="5"/>
      <c r="AK197" s="5"/>
      <c r="AL197" s="5">
        <f t="shared" ref="AL197:AL202" si="1117">AL196-AM196-AN196-AO196</f>
        <v>65</v>
      </c>
      <c r="AM197" s="5"/>
      <c r="AN197" s="5"/>
      <c r="AO197" s="5"/>
      <c r="AP197" s="5"/>
      <c r="AQ197" s="5">
        <f t="shared" ref="AQ197:AQ202" si="1118">AQ196-AR196-AS196-AT196</f>
        <v>18</v>
      </c>
      <c r="AR197" s="5"/>
      <c r="AS197" s="5"/>
      <c r="AT197" s="5"/>
      <c r="AU197" s="5"/>
      <c r="AV197" s="5">
        <f t="shared" ref="AV197:AV202" si="1119">AV196-AW196-AX196-AY196</f>
        <v>65</v>
      </c>
      <c r="AW197" s="5"/>
      <c r="AX197" s="5"/>
      <c r="AY197" s="5"/>
      <c r="AZ197" s="5"/>
      <c r="BA197" s="5">
        <f t="shared" ref="BA197:BA202" si="1120">BA196-BB196-BC196-BD196</f>
        <v>65</v>
      </c>
      <c r="BB197" s="5"/>
      <c r="BC197" s="5"/>
      <c r="BD197" s="5"/>
      <c r="BE197" s="5"/>
      <c r="BF197" s="5">
        <f t="shared" ref="BF197:BF202" si="1121">BF196-BG196-BH196-BI196</f>
        <v>65</v>
      </c>
      <c r="BG197" s="5"/>
      <c r="BH197" s="5"/>
      <c r="BI197" s="5"/>
      <c r="BJ197" s="5"/>
      <c r="BK197" s="5">
        <f t="shared" ref="BK197:BK202" si="1122">BK196-BL196-BM196-BN196</f>
        <v>65</v>
      </c>
      <c r="BL197" s="5"/>
      <c r="BM197" s="5"/>
      <c r="BN197" s="5"/>
      <c r="BO197" s="5"/>
      <c r="BP197" s="5">
        <f t="shared" ref="BP197:BP202" si="1123">BP196-BQ196-BR196-BS196</f>
        <v>65</v>
      </c>
      <c r="BQ197" s="5"/>
      <c r="BR197" s="5"/>
      <c r="BS197" s="5"/>
      <c r="BT197" s="5"/>
      <c r="BU197" s="5">
        <f t="shared" ref="BU197:BU202" si="1124">BU196-BV196-BW196-BX196</f>
        <v>18</v>
      </c>
      <c r="BV197" s="5"/>
      <c r="BW197" s="5"/>
      <c r="BX197" s="5"/>
      <c r="BY197" s="5"/>
      <c r="BZ197" s="5">
        <f t="shared" ref="BZ197:BZ202" si="1125">BZ196-CA196-CB196-CC196</f>
        <v>65</v>
      </c>
      <c r="CA197" s="5"/>
      <c r="CB197" s="5"/>
      <c r="CC197" s="5"/>
      <c r="CD197" s="5"/>
      <c r="CE197" s="5">
        <f t="shared" ref="CE197:CE202" si="1126">CE196-CF196-CG196-CH196</f>
        <v>65</v>
      </c>
      <c r="CF197" s="5"/>
      <c r="CG197" s="5"/>
      <c r="CH197" s="5"/>
      <c r="CI197" s="5"/>
      <c r="CJ197" s="5">
        <f t="shared" ref="CJ197:CJ202" si="1127">CJ196-CK196-CL196-CM196</f>
        <v>65</v>
      </c>
      <c r="CK197" s="5"/>
      <c r="CL197" s="5"/>
      <c r="CM197" s="5"/>
      <c r="CO197" s="2">
        <f t="shared" si="1101"/>
        <v>1029</v>
      </c>
      <c r="CP197" s="2">
        <f t="shared" si="1102"/>
        <v>0</v>
      </c>
      <c r="CQ197" s="2">
        <f t="shared" si="1103"/>
        <v>0</v>
      </c>
      <c r="CR197" s="2">
        <f t="shared" si="1104"/>
        <v>0</v>
      </c>
      <c r="CS197" s="5">
        <f t="shared" si="787"/>
        <v>0</v>
      </c>
      <c r="CT197" s="17">
        <f t="shared" si="1106"/>
        <v>0</v>
      </c>
      <c r="CV197" s="1">
        <f t="shared" ref="CV197" si="1128">CV196+CS197</f>
        <v>727</v>
      </c>
      <c r="CW197" s="17">
        <f t="shared" si="837"/>
        <v>0.21649791542584873</v>
      </c>
    </row>
    <row r="198" spans="1:101" x14ac:dyDescent="0.25">
      <c r="A198" s="36"/>
      <c r="B198" s="27">
        <f t="shared" si="1109"/>
        <v>44472</v>
      </c>
      <c r="C198" s="5">
        <f t="shared" si="1110"/>
        <v>65</v>
      </c>
      <c r="D198" s="5"/>
      <c r="E198" s="5"/>
      <c r="F198" s="5"/>
      <c r="G198" s="5"/>
      <c r="H198" s="5">
        <f t="shared" si="1111"/>
        <v>65</v>
      </c>
      <c r="I198" s="5"/>
      <c r="J198" s="5"/>
      <c r="K198" s="5"/>
      <c r="L198" s="5"/>
      <c r="M198" s="5">
        <f t="shared" si="1112"/>
        <v>19</v>
      </c>
      <c r="N198" s="5"/>
      <c r="O198" s="5"/>
      <c r="P198" s="5"/>
      <c r="Q198" s="5"/>
      <c r="R198" s="5">
        <f t="shared" si="1113"/>
        <v>65</v>
      </c>
      <c r="S198" s="5"/>
      <c r="T198" s="5"/>
      <c r="U198" s="5"/>
      <c r="V198" s="5"/>
      <c r="W198" s="5">
        <f t="shared" si="1114"/>
        <v>65</v>
      </c>
      <c r="X198" s="5"/>
      <c r="Y198" s="5"/>
      <c r="Z198" s="5"/>
      <c r="AA198" s="5"/>
      <c r="AB198" s="5">
        <f t="shared" si="1115"/>
        <v>64</v>
      </c>
      <c r="AC198" s="5"/>
      <c r="AD198" s="5"/>
      <c r="AE198" s="5"/>
      <c r="AF198" s="5"/>
      <c r="AG198" s="5">
        <f t="shared" si="1116"/>
        <v>65</v>
      </c>
      <c r="AH198" s="5"/>
      <c r="AI198" s="5"/>
      <c r="AJ198" s="5"/>
      <c r="AK198" s="5"/>
      <c r="AL198" s="5">
        <f t="shared" si="1117"/>
        <v>65</v>
      </c>
      <c r="AM198" s="5"/>
      <c r="AN198" s="5"/>
      <c r="AO198" s="5"/>
      <c r="AP198" s="5"/>
      <c r="AQ198" s="5">
        <f t="shared" si="1118"/>
        <v>18</v>
      </c>
      <c r="AR198" s="5"/>
      <c r="AS198" s="5"/>
      <c r="AT198" s="5"/>
      <c r="AU198" s="5"/>
      <c r="AV198" s="5">
        <f t="shared" si="1119"/>
        <v>65</v>
      </c>
      <c r="AW198" s="5"/>
      <c r="AX198" s="5"/>
      <c r="AY198" s="5"/>
      <c r="AZ198" s="5"/>
      <c r="BA198" s="5">
        <f t="shared" si="1120"/>
        <v>65</v>
      </c>
      <c r="BB198" s="5"/>
      <c r="BC198" s="5"/>
      <c r="BD198" s="5"/>
      <c r="BE198" s="5"/>
      <c r="BF198" s="5">
        <f t="shared" si="1121"/>
        <v>65</v>
      </c>
      <c r="BG198" s="5"/>
      <c r="BH198" s="5"/>
      <c r="BI198" s="5"/>
      <c r="BJ198" s="5"/>
      <c r="BK198" s="5">
        <f t="shared" si="1122"/>
        <v>65</v>
      </c>
      <c r="BL198" s="5"/>
      <c r="BM198" s="5"/>
      <c r="BN198" s="5"/>
      <c r="BO198" s="5"/>
      <c r="BP198" s="5">
        <f t="shared" si="1123"/>
        <v>65</v>
      </c>
      <c r="BQ198" s="5"/>
      <c r="BR198" s="5"/>
      <c r="BS198" s="5"/>
      <c r="BT198" s="5"/>
      <c r="BU198" s="5">
        <f t="shared" si="1124"/>
        <v>18</v>
      </c>
      <c r="BV198" s="5"/>
      <c r="BW198" s="5"/>
      <c r="BX198" s="5"/>
      <c r="BY198" s="5"/>
      <c r="BZ198" s="5">
        <f t="shared" si="1125"/>
        <v>65</v>
      </c>
      <c r="CA198" s="5"/>
      <c r="CB198" s="5"/>
      <c r="CC198" s="5"/>
      <c r="CD198" s="5"/>
      <c r="CE198" s="5">
        <f t="shared" si="1126"/>
        <v>65</v>
      </c>
      <c r="CF198" s="5"/>
      <c r="CG198" s="5"/>
      <c r="CH198" s="5"/>
      <c r="CI198" s="5"/>
      <c r="CJ198" s="5">
        <f t="shared" si="1127"/>
        <v>65</v>
      </c>
      <c r="CK198" s="5"/>
      <c r="CL198" s="5"/>
      <c r="CM198" s="5"/>
      <c r="CO198" s="2">
        <f t="shared" si="1101"/>
        <v>1029</v>
      </c>
      <c r="CP198" s="2">
        <f t="shared" si="1102"/>
        <v>0</v>
      </c>
      <c r="CQ198" s="2">
        <f t="shared" si="1103"/>
        <v>0</v>
      </c>
      <c r="CR198" s="2">
        <f t="shared" si="1104"/>
        <v>0</v>
      </c>
      <c r="CS198" s="5">
        <f t="shared" si="787"/>
        <v>0</v>
      </c>
      <c r="CT198" s="17">
        <f t="shared" si="1106"/>
        <v>0</v>
      </c>
      <c r="CV198" s="1">
        <f t="shared" si="857"/>
        <v>727</v>
      </c>
      <c r="CW198" s="17">
        <f t="shared" si="837"/>
        <v>0.21649791542584873</v>
      </c>
    </row>
    <row r="199" spans="1:101" x14ac:dyDescent="0.25">
      <c r="A199" s="36"/>
      <c r="B199" s="27">
        <f t="shared" si="1109"/>
        <v>44473</v>
      </c>
      <c r="C199" s="5">
        <f t="shared" si="1110"/>
        <v>65</v>
      </c>
      <c r="D199" s="5"/>
      <c r="E199" s="5"/>
      <c r="F199" s="5"/>
      <c r="G199" s="5"/>
      <c r="H199" s="5">
        <f t="shared" si="1111"/>
        <v>65</v>
      </c>
      <c r="I199" s="5"/>
      <c r="J199" s="5"/>
      <c r="K199" s="5"/>
      <c r="L199" s="5"/>
      <c r="M199" s="5">
        <f t="shared" si="1112"/>
        <v>19</v>
      </c>
      <c r="N199" s="5"/>
      <c r="O199" s="5"/>
      <c r="P199" s="5"/>
      <c r="Q199" s="5"/>
      <c r="R199" s="5">
        <f t="shared" si="1113"/>
        <v>65</v>
      </c>
      <c r="S199" s="5"/>
      <c r="T199" s="5"/>
      <c r="U199" s="5"/>
      <c r="V199" s="5"/>
      <c r="W199" s="5">
        <f t="shared" si="1114"/>
        <v>65</v>
      </c>
      <c r="X199" s="5"/>
      <c r="Y199" s="5"/>
      <c r="Z199" s="5"/>
      <c r="AA199" s="5"/>
      <c r="AB199" s="5">
        <f t="shared" si="1115"/>
        <v>64</v>
      </c>
      <c r="AC199" s="5"/>
      <c r="AD199" s="5"/>
      <c r="AE199" s="5"/>
      <c r="AF199" s="5"/>
      <c r="AG199" s="5">
        <f t="shared" si="1116"/>
        <v>65</v>
      </c>
      <c r="AH199" s="5"/>
      <c r="AI199" s="5"/>
      <c r="AJ199" s="5"/>
      <c r="AK199" s="5"/>
      <c r="AL199" s="5">
        <f t="shared" si="1117"/>
        <v>65</v>
      </c>
      <c r="AM199" s="5"/>
      <c r="AN199" s="5"/>
      <c r="AO199" s="5"/>
      <c r="AP199" s="5"/>
      <c r="AQ199" s="5">
        <f t="shared" si="1118"/>
        <v>18</v>
      </c>
      <c r="AR199" s="5"/>
      <c r="AS199" s="5"/>
      <c r="AT199" s="5"/>
      <c r="AU199" s="5"/>
      <c r="AV199" s="5">
        <f t="shared" si="1119"/>
        <v>65</v>
      </c>
      <c r="AW199" s="5"/>
      <c r="AX199" s="5"/>
      <c r="AY199" s="5"/>
      <c r="AZ199" s="5"/>
      <c r="BA199" s="5">
        <f t="shared" si="1120"/>
        <v>65</v>
      </c>
      <c r="BB199" s="5"/>
      <c r="BC199" s="5"/>
      <c r="BD199" s="5"/>
      <c r="BE199" s="5"/>
      <c r="BF199" s="5">
        <f t="shared" si="1121"/>
        <v>65</v>
      </c>
      <c r="BG199" s="5"/>
      <c r="BH199" s="5"/>
      <c r="BI199" s="5"/>
      <c r="BJ199" s="5"/>
      <c r="BK199" s="5">
        <f t="shared" si="1122"/>
        <v>65</v>
      </c>
      <c r="BL199" s="5"/>
      <c r="BM199" s="5"/>
      <c r="BN199" s="5"/>
      <c r="BO199" s="5"/>
      <c r="BP199" s="5">
        <f t="shared" si="1123"/>
        <v>65</v>
      </c>
      <c r="BQ199" s="5"/>
      <c r="BR199" s="5"/>
      <c r="BS199" s="5"/>
      <c r="BT199" s="5"/>
      <c r="BU199" s="5">
        <f t="shared" si="1124"/>
        <v>18</v>
      </c>
      <c r="BV199" s="5"/>
      <c r="BW199" s="5"/>
      <c r="BX199" s="5"/>
      <c r="BY199" s="5"/>
      <c r="BZ199" s="5">
        <f t="shared" si="1125"/>
        <v>65</v>
      </c>
      <c r="CA199" s="5"/>
      <c r="CB199" s="5"/>
      <c r="CC199" s="5"/>
      <c r="CD199" s="5"/>
      <c r="CE199" s="5">
        <f t="shared" si="1126"/>
        <v>65</v>
      </c>
      <c r="CF199" s="5"/>
      <c r="CG199" s="5"/>
      <c r="CH199" s="5"/>
      <c r="CI199" s="5"/>
      <c r="CJ199" s="5">
        <f t="shared" si="1127"/>
        <v>65</v>
      </c>
      <c r="CK199" s="5"/>
      <c r="CL199" s="5"/>
      <c r="CM199" s="5"/>
      <c r="CO199" s="2">
        <f t="shared" si="1101"/>
        <v>1029</v>
      </c>
      <c r="CP199" s="2">
        <f t="shared" si="1102"/>
        <v>0</v>
      </c>
      <c r="CQ199" s="2">
        <f t="shared" si="1103"/>
        <v>0</v>
      </c>
      <c r="CR199" s="2">
        <f t="shared" si="1104"/>
        <v>0</v>
      </c>
      <c r="CS199" s="5">
        <f t="shared" si="787"/>
        <v>0</v>
      </c>
      <c r="CT199" s="17">
        <f t="shared" si="1106"/>
        <v>0</v>
      </c>
      <c r="CV199" s="1">
        <f t="shared" si="857"/>
        <v>727</v>
      </c>
      <c r="CW199" s="17">
        <f t="shared" si="837"/>
        <v>0.21649791542584873</v>
      </c>
    </row>
    <row r="200" spans="1:101" x14ac:dyDescent="0.25">
      <c r="A200" s="36"/>
      <c r="B200" s="27">
        <f t="shared" si="1109"/>
        <v>44474</v>
      </c>
      <c r="C200" s="5">
        <f t="shared" si="1110"/>
        <v>65</v>
      </c>
      <c r="D200" s="5"/>
      <c r="E200" s="5"/>
      <c r="F200" s="5"/>
      <c r="G200" s="5"/>
      <c r="H200" s="5">
        <f t="shared" si="1111"/>
        <v>65</v>
      </c>
      <c r="I200" s="5"/>
      <c r="J200" s="5"/>
      <c r="K200" s="5"/>
      <c r="L200" s="5"/>
      <c r="M200" s="5">
        <f t="shared" si="1112"/>
        <v>19</v>
      </c>
      <c r="N200" s="5"/>
      <c r="O200" s="5"/>
      <c r="P200" s="5"/>
      <c r="Q200" s="5"/>
      <c r="R200" s="5">
        <f t="shared" si="1113"/>
        <v>65</v>
      </c>
      <c r="S200" s="5"/>
      <c r="T200" s="5"/>
      <c r="U200" s="5"/>
      <c r="V200" s="5"/>
      <c r="W200" s="5">
        <f t="shared" si="1114"/>
        <v>65</v>
      </c>
      <c r="X200" s="5"/>
      <c r="Y200" s="5"/>
      <c r="Z200" s="5"/>
      <c r="AA200" s="5"/>
      <c r="AB200" s="5">
        <f t="shared" si="1115"/>
        <v>64</v>
      </c>
      <c r="AC200" s="5"/>
      <c r="AD200" s="5"/>
      <c r="AE200" s="5"/>
      <c r="AF200" s="5"/>
      <c r="AG200" s="5">
        <f t="shared" si="1116"/>
        <v>65</v>
      </c>
      <c r="AH200" s="5"/>
      <c r="AI200" s="5"/>
      <c r="AJ200" s="5"/>
      <c r="AK200" s="5"/>
      <c r="AL200" s="5">
        <f t="shared" si="1117"/>
        <v>65</v>
      </c>
      <c r="AM200" s="5"/>
      <c r="AN200" s="5"/>
      <c r="AO200" s="5"/>
      <c r="AP200" s="5"/>
      <c r="AQ200" s="5">
        <f t="shared" si="1118"/>
        <v>18</v>
      </c>
      <c r="AR200" s="5"/>
      <c r="AS200" s="5"/>
      <c r="AT200" s="5"/>
      <c r="AU200" s="5"/>
      <c r="AV200" s="5">
        <f t="shared" si="1119"/>
        <v>65</v>
      </c>
      <c r="AW200" s="5"/>
      <c r="AX200" s="5"/>
      <c r="AY200" s="5"/>
      <c r="AZ200" s="5"/>
      <c r="BA200" s="5">
        <f t="shared" si="1120"/>
        <v>65</v>
      </c>
      <c r="BB200" s="5"/>
      <c r="BC200" s="5"/>
      <c r="BD200" s="5"/>
      <c r="BE200" s="5"/>
      <c r="BF200" s="5">
        <f t="shared" si="1121"/>
        <v>65</v>
      </c>
      <c r="BG200" s="5"/>
      <c r="BH200" s="5"/>
      <c r="BI200" s="5"/>
      <c r="BJ200" s="5"/>
      <c r="BK200" s="5">
        <f t="shared" si="1122"/>
        <v>65</v>
      </c>
      <c r="BL200" s="5"/>
      <c r="BM200" s="5"/>
      <c r="BN200" s="5"/>
      <c r="BO200" s="5"/>
      <c r="BP200" s="5">
        <f t="shared" si="1123"/>
        <v>65</v>
      </c>
      <c r="BQ200" s="5"/>
      <c r="BR200" s="5"/>
      <c r="BS200" s="5"/>
      <c r="BT200" s="5"/>
      <c r="BU200" s="5">
        <f t="shared" si="1124"/>
        <v>18</v>
      </c>
      <c r="BV200" s="5"/>
      <c r="BW200" s="5"/>
      <c r="BX200" s="5"/>
      <c r="BY200" s="5"/>
      <c r="BZ200" s="5">
        <f t="shared" si="1125"/>
        <v>65</v>
      </c>
      <c r="CA200" s="5"/>
      <c r="CB200" s="5"/>
      <c r="CC200" s="5"/>
      <c r="CD200" s="5"/>
      <c r="CE200" s="5">
        <f t="shared" si="1126"/>
        <v>65</v>
      </c>
      <c r="CF200" s="5"/>
      <c r="CG200" s="5"/>
      <c r="CH200" s="5"/>
      <c r="CI200" s="5"/>
      <c r="CJ200" s="5">
        <f t="shared" si="1127"/>
        <v>65</v>
      </c>
      <c r="CK200" s="5"/>
      <c r="CL200" s="5"/>
      <c r="CM200" s="5"/>
      <c r="CO200" s="2">
        <f t="shared" si="1101"/>
        <v>1029</v>
      </c>
      <c r="CP200" s="2">
        <f t="shared" si="1102"/>
        <v>0</v>
      </c>
      <c r="CQ200" s="2">
        <f t="shared" si="1103"/>
        <v>0</v>
      </c>
      <c r="CR200" s="2">
        <f t="shared" si="1104"/>
        <v>0</v>
      </c>
      <c r="CS200" s="5">
        <f t="shared" si="787"/>
        <v>0</v>
      </c>
      <c r="CT200" s="17">
        <f t="shared" si="1106"/>
        <v>0</v>
      </c>
      <c r="CV200" s="1">
        <f t="shared" si="857"/>
        <v>727</v>
      </c>
      <c r="CW200" s="17">
        <f t="shared" si="837"/>
        <v>0.21649791542584873</v>
      </c>
    </row>
    <row r="201" spans="1:101" x14ac:dyDescent="0.25">
      <c r="A201" s="36"/>
      <c r="B201" s="27">
        <f t="shared" si="1109"/>
        <v>44475</v>
      </c>
      <c r="C201" s="5">
        <f t="shared" si="1110"/>
        <v>65</v>
      </c>
      <c r="D201" s="5"/>
      <c r="E201" s="5"/>
      <c r="F201" s="5"/>
      <c r="G201" s="5"/>
      <c r="H201" s="5">
        <f t="shared" si="1111"/>
        <v>65</v>
      </c>
      <c r="I201" s="5"/>
      <c r="J201" s="5"/>
      <c r="K201" s="5"/>
      <c r="L201" s="5"/>
      <c r="M201" s="5">
        <f t="shared" si="1112"/>
        <v>19</v>
      </c>
      <c r="N201" s="5"/>
      <c r="O201" s="5"/>
      <c r="P201" s="5"/>
      <c r="Q201" s="5"/>
      <c r="R201" s="5">
        <f t="shared" si="1113"/>
        <v>65</v>
      </c>
      <c r="S201" s="5"/>
      <c r="T201" s="5"/>
      <c r="U201" s="5"/>
      <c r="V201" s="5"/>
      <c r="W201" s="5">
        <f t="shared" si="1114"/>
        <v>65</v>
      </c>
      <c r="X201" s="5"/>
      <c r="Y201" s="5"/>
      <c r="Z201" s="5"/>
      <c r="AA201" s="5"/>
      <c r="AB201" s="5">
        <f t="shared" si="1115"/>
        <v>64</v>
      </c>
      <c r="AC201" s="5"/>
      <c r="AD201" s="5"/>
      <c r="AE201" s="5"/>
      <c r="AF201" s="5"/>
      <c r="AG201" s="5">
        <f t="shared" si="1116"/>
        <v>65</v>
      </c>
      <c r="AH201" s="5"/>
      <c r="AI201" s="5"/>
      <c r="AJ201" s="5"/>
      <c r="AK201" s="5"/>
      <c r="AL201" s="5">
        <f t="shared" si="1117"/>
        <v>65</v>
      </c>
      <c r="AM201" s="5"/>
      <c r="AN201" s="5"/>
      <c r="AO201" s="5"/>
      <c r="AP201" s="5"/>
      <c r="AQ201" s="5">
        <f t="shared" si="1118"/>
        <v>18</v>
      </c>
      <c r="AR201" s="5"/>
      <c r="AS201" s="5"/>
      <c r="AT201" s="5"/>
      <c r="AU201" s="5"/>
      <c r="AV201" s="5">
        <f t="shared" si="1119"/>
        <v>65</v>
      </c>
      <c r="AW201" s="5"/>
      <c r="AX201" s="5"/>
      <c r="AY201" s="5"/>
      <c r="AZ201" s="5"/>
      <c r="BA201" s="5">
        <f t="shared" si="1120"/>
        <v>65</v>
      </c>
      <c r="BB201" s="5"/>
      <c r="BC201" s="5"/>
      <c r="BD201" s="5"/>
      <c r="BE201" s="5"/>
      <c r="BF201" s="5">
        <f t="shared" si="1121"/>
        <v>65</v>
      </c>
      <c r="BG201" s="5"/>
      <c r="BH201" s="5"/>
      <c r="BI201" s="5"/>
      <c r="BJ201" s="5"/>
      <c r="BK201" s="5">
        <f t="shared" si="1122"/>
        <v>65</v>
      </c>
      <c r="BL201" s="5"/>
      <c r="BM201" s="5"/>
      <c r="BN201" s="5"/>
      <c r="BO201" s="5"/>
      <c r="BP201" s="5">
        <f t="shared" si="1123"/>
        <v>65</v>
      </c>
      <c r="BQ201" s="5"/>
      <c r="BR201" s="5"/>
      <c r="BS201" s="5"/>
      <c r="BT201" s="5"/>
      <c r="BU201" s="5">
        <f t="shared" si="1124"/>
        <v>18</v>
      </c>
      <c r="BV201" s="5"/>
      <c r="BW201" s="5"/>
      <c r="BX201" s="5"/>
      <c r="BY201" s="5"/>
      <c r="BZ201" s="5">
        <f t="shared" si="1125"/>
        <v>65</v>
      </c>
      <c r="CA201" s="5"/>
      <c r="CB201" s="5"/>
      <c r="CC201" s="5"/>
      <c r="CD201" s="5"/>
      <c r="CE201" s="5">
        <f t="shared" si="1126"/>
        <v>65</v>
      </c>
      <c r="CF201" s="5"/>
      <c r="CG201" s="5"/>
      <c r="CH201" s="5"/>
      <c r="CI201" s="5"/>
      <c r="CJ201" s="5">
        <f t="shared" si="1127"/>
        <v>65</v>
      </c>
      <c r="CK201" s="5"/>
      <c r="CL201" s="5"/>
      <c r="CM201" s="5"/>
      <c r="CO201" s="2">
        <f t="shared" si="1101"/>
        <v>1029</v>
      </c>
      <c r="CP201" s="2">
        <f t="shared" si="1102"/>
        <v>0</v>
      </c>
      <c r="CQ201" s="2">
        <f t="shared" si="1103"/>
        <v>0</v>
      </c>
      <c r="CR201" s="2">
        <f t="shared" si="1104"/>
        <v>0</v>
      </c>
      <c r="CS201" s="5">
        <f t="shared" si="787"/>
        <v>0</v>
      </c>
      <c r="CT201" s="17">
        <f t="shared" si="1106"/>
        <v>0</v>
      </c>
      <c r="CV201" s="1">
        <f t="shared" si="857"/>
        <v>727</v>
      </c>
      <c r="CW201" s="17">
        <f t="shared" si="837"/>
        <v>0.21649791542584873</v>
      </c>
    </row>
    <row r="202" spans="1:101" ht="18.75" thickBot="1" x14ac:dyDescent="0.3">
      <c r="A202" s="37"/>
      <c r="B202" s="28">
        <f t="shared" si="1109"/>
        <v>44476</v>
      </c>
      <c r="C202" s="6">
        <f t="shared" si="1110"/>
        <v>65</v>
      </c>
      <c r="D202" s="6"/>
      <c r="E202" s="6"/>
      <c r="F202" s="6"/>
      <c r="G202" s="6"/>
      <c r="H202" s="6">
        <f t="shared" si="1111"/>
        <v>65</v>
      </c>
      <c r="I202" s="6"/>
      <c r="J202" s="6"/>
      <c r="K202" s="6"/>
      <c r="L202" s="6"/>
      <c r="M202" s="6">
        <f t="shared" si="1112"/>
        <v>19</v>
      </c>
      <c r="N202" s="6"/>
      <c r="O202" s="6"/>
      <c r="P202" s="6"/>
      <c r="Q202" s="6"/>
      <c r="R202" s="6">
        <f t="shared" si="1113"/>
        <v>65</v>
      </c>
      <c r="S202" s="6"/>
      <c r="T202" s="6"/>
      <c r="U202" s="6"/>
      <c r="V202" s="6"/>
      <c r="W202" s="6">
        <f t="shared" si="1114"/>
        <v>65</v>
      </c>
      <c r="X202" s="6"/>
      <c r="Y202" s="6"/>
      <c r="Z202" s="6"/>
      <c r="AA202" s="6"/>
      <c r="AB202" s="6">
        <f t="shared" si="1115"/>
        <v>64</v>
      </c>
      <c r="AC202" s="6"/>
      <c r="AD202" s="6"/>
      <c r="AE202" s="6"/>
      <c r="AF202" s="6"/>
      <c r="AG202" s="6">
        <f t="shared" si="1116"/>
        <v>65</v>
      </c>
      <c r="AH202" s="6"/>
      <c r="AI202" s="6"/>
      <c r="AJ202" s="6"/>
      <c r="AK202" s="6"/>
      <c r="AL202" s="6">
        <f t="shared" si="1117"/>
        <v>65</v>
      </c>
      <c r="AM202" s="6"/>
      <c r="AN202" s="6"/>
      <c r="AO202" s="6"/>
      <c r="AP202" s="6"/>
      <c r="AQ202" s="6">
        <f t="shared" si="1118"/>
        <v>18</v>
      </c>
      <c r="AR202" s="6"/>
      <c r="AS202" s="6"/>
      <c r="AT202" s="6"/>
      <c r="AU202" s="6"/>
      <c r="AV202" s="6">
        <f t="shared" si="1119"/>
        <v>65</v>
      </c>
      <c r="AW202" s="6"/>
      <c r="AX202" s="6"/>
      <c r="AY202" s="6"/>
      <c r="AZ202" s="6"/>
      <c r="BA202" s="6">
        <f t="shared" si="1120"/>
        <v>65</v>
      </c>
      <c r="BB202" s="6"/>
      <c r="BC202" s="6"/>
      <c r="BD202" s="6"/>
      <c r="BE202" s="6"/>
      <c r="BF202" s="6">
        <f t="shared" si="1121"/>
        <v>65</v>
      </c>
      <c r="BG202" s="6"/>
      <c r="BH202" s="6"/>
      <c r="BI202" s="6"/>
      <c r="BJ202" s="6"/>
      <c r="BK202" s="6">
        <f t="shared" si="1122"/>
        <v>65</v>
      </c>
      <c r="BL202" s="6"/>
      <c r="BM202" s="6"/>
      <c r="BN202" s="6"/>
      <c r="BO202" s="6"/>
      <c r="BP202" s="6">
        <f t="shared" si="1123"/>
        <v>65</v>
      </c>
      <c r="BQ202" s="6"/>
      <c r="BR202" s="6"/>
      <c r="BS202" s="6"/>
      <c r="BT202" s="6"/>
      <c r="BU202" s="6">
        <f t="shared" si="1124"/>
        <v>18</v>
      </c>
      <c r="BV202" s="6"/>
      <c r="BW202" s="6"/>
      <c r="BX202" s="6"/>
      <c r="BY202" s="6"/>
      <c r="BZ202" s="6">
        <f t="shared" si="1125"/>
        <v>65</v>
      </c>
      <c r="CA202" s="6"/>
      <c r="CB202" s="6"/>
      <c r="CC202" s="6"/>
      <c r="CD202" s="6"/>
      <c r="CE202" s="6">
        <f t="shared" si="1126"/>
        <v>65</v>
      </c>
      <c r="CF202" s="6"/>
      <c r="CG202" s="6"/>
      <c r="CH202" s="6"/>
      <c r="CI202" s="6"/>
      <c r="CJ202" s="6">
        <f t="shared" si="1127"/>
        <v>65</v>
      </c>
      <c r="CK202" s="6"/>
      <c r="CL202" s="6"/>
      <c r="CM202" s="6"/>
      <c r="CO202" s="2">
        <f t="shared" si="1101"/>
        <v>1029</v>
      </c>
      <c r="CP202" s="2">
        <f t="shared" si="1102"/>
        <v>0</v>
      </c>
      <c r="CQ202" s="2">
        <f t="shared" si="1103"/>
        <v>0</v>
      </c>
      <c r="CR202" s="2">
        <f t="shared" si="1104"/>
        <v>0</v>
      </c>
      <c r="CS202" s="5">
        <f t="shared" si="787"/>
        <v>0</v>
      </c>
      <c r="CT202" s="17">
        <f t="shared" si="1106"/>
        <v>0</v>
      </c>
      <c r="CV202" s="1">
        <f t="shared" si="857"/>
        <v>727</v>
      </c>
      <c r="CW202" s="17">
        <f t="shared" si="837"/>
        <v>0.21649791542584873</v>
      </c>
    </row>
    <row r="203" spans="1:101" ht="18.75" thickTop="1" x14ac:dyDescent="0.25">
      <c r="B203" s="29"/>
      <c r="CO203" s="2"/>
      <c r="CP203" s="12">
        <f t="shared" ref="CP203:CR211" si="1129">SUM(CP196:CP202)</f>
        <v>0</v>
      </c>
      <c r="CQ203" s="12">
        <f t="shared" si="1129"/>
        <v>0</v>
      </c>
      <c r="CR203" s="12">
        <f t="shared" si="1129"/>
        <v>0</v>
      </c>
      <c r="CS203" s="24"/>
      <c r="CT203" s="18">
        <f t="shared" ref="CT203" si="1130">((CP203+CQ203+CR203)/$CO$4)</f>
        <v>0</v>
      </c>
    </row>
    <row r="204" spans="1:101" x14ac:dyDescent="0.25">
      <c r="A204" s="35">
        <v>26</v>
      </c>
      <c r="B204" s="26">
        <f t="shared" ref="B204" si="1131">B202+1</f>
        <v>44477</v>
      </c>
      <c r="C204" s="4">
        <f t="shared" ref="C204" si="1132">C202-D202-E202-F202</f>
        <v>65</v>
      </c>
      <c r="D204" s="4"/>
      <c r="E204" s="4"/>
      <c r="F204" s="4"/>
      <c r="G204" s="4"/>
      <c r="H204" s="4">
        <f t="shared" ref="H204" si="1133">H202-I202-J202-K202</f>
        <v>65</v>
      </c>
      <c r="I204" s="4"/>
      <c r="J204" s="4"/>
      <c r="K204" s="4"/>
      <c r="L204" s="4"/>
      <c r="M204" s="4">
        <f t="shared" ref="M204" si="1134">M202-N202-O202-P202</f>
        <v>19</v>
      </c>
      <c r="N204" s="4"/>
      <c r="O204" s="4"/>
      <c r="P204" s="4"/>
      <c r="Q204" s="4"/>
      <c r="R204" s="4">
        <f t="shared" ref="R204" si="1135">R202-S202-T202-U202</f>
        <v>65</v>
      </c>
      <c r="S204" s="4"/>
      <c r="T204" s="4"/>
      <c r="U204" s="4"/>
      <c r="V204" s="4"/>
      <c r="W204" s="4">
        <f t="shared" ref="W204" si="1136">W202-X202-Y202-Z202</f>
        <v>65</v>
      </c>
      <c r="X204" s="4"/>
      <c r="Y204" s="4"/>
      <c r="Z204" s="4"/>
      <c r="AA204" s="4"/>
      <c r="AB204" s="4">
        <f t="shared" ref="AB204" si="1137">AB202-AC202-AD202-AE202</f>
        <v>64</v>
      </c>
      <c r="AC204" s="4"/>
      <c r="AD204" s="4"/>
      <c r="AE204" s="4"/>
      <c r="AF204" s="4"/>
      <c r="AG204" s="4">
        <f t="shared" ref="AG204" si="1138">AG202-AH202-AI202-AJ202</f>
        <v>65</v>
      </c>
      <c r="AH204" s="4"/>
      <c r="AI204" s="4"/>
      <c r="AJ204" s="4"/>
      <c r="AK204" s="4"/>
      <c r="AL204" s="4">
        <f t="shared" ref="AL204" si="1139">AL202-AM202-AN202-AO202</f>
        <v>65</v>
      </c>
      <c r="AM204" s="4"/>
      <c r="AN204" s="4"/>
      <c r="AO204" s="4"/>
      <c r="AP204" s="4"/>
      <c r="AQ204" s="4">
        <f t="shared" ref="AQ204" si="1140">AQ202-AR202-AS202-AT202</f>
        <v>18</v>
      </c>
      <c r="AR204" s="4"/>
      <c r="AS204" s="4"/>
      <c r="AT204" s="4"/>
      <c r="AU204" s="4"/>
      <c r="AV204" s="4">
        <f t="shared" ref="AV204" si="1141">AV202-AW202-AX202-AY202</f>
        <v>65</v>
      </c>
      <c r="AW204" s="4"/>
      <c r="AX204" s="4"/>
      <c r="AY204" s="4"/>
      <c r="AZ204" s="4"/>
      <c r="BA204" s="4">
        <f t="shared" ref="BA204" si="1142">BA202-BB202-BC202-BD202</f>
        <v>65</v>
      </c>
      <c r="BB204" s="4"/>
      <c r="BC204" s="4"/>
      <c r="BD204" s="4"/>
      <c r="BE204" s="4"/>
      <c r="BF204" s="4">
        <f t="shared" ref="BF204" si="1143">BF202-BG202-BH202-BI202</f>
        <v>65</v>
      </c>
      <c r="BG204" s="4"/>
      <c r="BH204" s="4"/>
      <c r="BI204" s="4"/>
      <c r="BJ204" s="4"/>
      <c r="BK204" s="4">
        <f t="shared" ref="BK204" si="1144">BK202-BL202-BM202-BN202</f>
        <v>65</v>
      </c>
      <c r="BL204" s="4"/>
      <c r="BM204" s="4"/>
      <c r="BN204" s="4"/>
      <c r="BO204" s="4"/>
      <c r="BP204" s="4">
        <f t="shared" ref="BP204" si="1145">BP202-BQ202-BR202-BS202</f>
        <v>65</v>
      </c>
      <c r="BQ204" s="4"/>
      <c r="BR204" s="4"/>
      <c r="BS204" s="4"/>
      <c r="BT204" s="4"/>
      <c r="BU204" s="4">
        <f t="shared" ref="BU204" si="1146">BU202-BV202-BW202-BX202</f>
        <v>18</v>
      </c>
      <c r="BV204" s="4"/>
      <c r="BW204" s="4"/>
      <c r="BX204" s="4"/>
      <c r="BY204" s="4"/>
      <c r="BZ204" s="4">
        <f t="shared" ref="BZ204" si="1147">BZ202-CA202-CB202-CC202</f>
        <v>65</v>
      </c>
      <c r="CA204" s="4"/>
      <c r="CB204" s="4"/>
      <c r="CC204" s="4"/>
      <c r="CD204" s="4"/>
      <c r="CE204" s="4">
        <f t="shared" ref="CE204" si="1148">CE202-CF202-CG202-CH202</f>
        <v>65</v>
      </c>
      <c r="CF204" s="4"/>
      <c r="CG204" s="4"/>
      <c r="CH204" s="4"/>
      <c r="CI204" s="4"/>
      <c r="CJ204" s="4">
        <f t="shared" ref="CJ204" si="1149">CJ202-CK202-CL202-CM202</f>
        <v>65</v>
      </c>
      <c r="CK204" s="4"/>
      <c r="CL204" s="4"/>
      <c r="CM204" s="4"/>
      <c r="CO204" s="2">
        <f t="shared" ref="CO204:CO210" si="1150">SUM(C204,H204,M204,R204,W204,AB204,AG204,AL204,AQ204,AV204,BA204,BF204,BK204,BP204,CJ204,BU204,BZ204,CE204)</f>
        <v>1029</v>
      </c>
      <c r="CP204" s="2">
        <f t="shared" ref="CP204:CP210" si="1151">SUM(D204,I204,N204,S204,X204,AC204,AH204,AM204,AR204,AW204,BB204,BG204,BL204,BQ204,CK204,BV204,CA204,CF204)</f>
        <v>0</v>
      </c>
      <c r="CQ204" s="2">
        <f t="shared" ref="CQ204:CQ210" si="1152">SUM(E204,J204,O204,T204,Y204,AD204,AI204,AN204,AS204,AX204,BC204,BH204,BM204,BR204,CL204,BW204,CB204,CG204)</f>
        <v>0</v>
      </c>
      <c r="CR204" s="2">
        <f t="shared" ref="CR204:CR210" si="1153">SUM(F204,K204,P204,U204,Z204,AE204,AJ204,AO204,AT204,AY204,BD204,BI204,BN204,BS204,CM204,BX204,CC204,CH204)</f>
        <v>0</v>
      </c>
      <c r="CS204" s="5">
        <f t="shared" ref="CS204:CS210" si="1154">SUM(CP204:CR204)</f>
        <v>0</v>
      </c>
      <c r="CT204" s="17">
        <f t="shared" ref="CT204" si="1155">((CP204+CQ204+CR204)/CO204)</f>
        <v>0</v>
      </c>
      <c r="CV204" s="1">
        <f t="shared" ref="CV204" si="1156">CV202+CS204</f>
        <v>727</v>
      </c>
      <c r="CW204" s="17">
        <f t="shared" ref="CW204" si="1157">CV204/$CO$4</f>
        <v>0.21649791542584873</v>
      </c>
    </row>
    <row r="205" spans="1:101" x14ac:dyDescent="0.25">
      <c r="A205" s="36"/>
      <c r="B205" s="27">
        <f t="shared" ref="B205:B210" si="1158">B204+1</f>
        <v>44478</v>
      </c>
      <c r="C205" s="5">
        <f t="shared" ref="C205:C210" si="1159">C204-D204-E204-F204</f>
        <v>65</v>
      </c>
      <c r="D205" s="5"/>
      <c r="E205" s="5"/>
      <c r="F205" s="5"/>
      <c r="G205" s="5"/>
      <c r="H205" s="5">
        <f t="shared" ref="H205:H210" si="1160">H204-I204-J204-K204</f>
        <v>65</v>
      </c>
      <c r="I205" s="5"/>
      <c r="J205" s="5"/>
      <c r="K205" s="5"/>
      <c r="L205" s="5"/>
      <c r="M205" s="5">
        <f t="shared" ref="M205:M210" si="1161">M204-N204-O204-P204</f>
        <v>19</v>
      </c>
      <c r="N205" s="5"/>
      <c r="O205" s="5"/>
      <c r="P205" s="5"/>
      <c r="Q205" s="5"/>
      <c r="R205" s="5">
        <f t="shared" ref="R205:R210" si="1162">R204-S204-T204-U204</f>
        <v>65</v>
      </c>
      <c r="S205" s="5"/>
      <c r="T205" s="5"/>
      <c r="U205" s="5"/>
      <c r="V205" s="5"/>
      <c r="W205" s="5">
        <f t="shared" ref="W205:W210" si="1163">W204-X204-Y204-Z204</f>
        <v>65</v>
      </c>
      <c r="X205" s="5"/>
      <c r="Y205" s="5"/>
      <c r="Z205" s="5"/>
      <c r="AA205" s="5"/>
      <c r="AB205" s="5">
        <f t="shared" ref="AB205:AB210" si="1164">AB204-AC204-AD204-AE204</f>
        <v>64</v>
      </c>
      <c r="AC205" s="5"/>
      <c r="AD205" s="5"/>
      <c r="AE205" s="5"/>
      <c r="AF205" s="5"/>
      <c r="AG205" s="5">
        <f t="shared" ref="AG205:AG210" si="1165">AG204-AH204-AI204-AJ204</f>
        <v>65</v>
      </c>
      <c r="AH205" s="5"/>
      <c r="AI205" s="5"/>
      <c r="AJ205" s="5"/>
      <c r="AK205" s="5"/>
      <c r="AL205" s="5">
        <f t="shared" ref="AL205:AL210" si="1166">AL204-AM204-AN204-AO204</f>
        <v>65</v>
      </c>
      <c r="AM205" s="5"/>
      <c r="AN205" s="5"/>
      <c r="AO205" s="5"/>
      <c r="AP205" s="5"/>
      <c r="AQ205" s="5">
        <f t="shared" ref="AQ205:AQ210" si="1167">AQ204-AR204-AS204-AT204</f>
        <v>18</v>
      </c>
      <c r="AR205" s="5"/>
      <c r="AS205" s="5"/>
      <c r="AT205" s="5"/>
      <c r="AU205" s="5"/>
      <c r="AV205" s="5">
        <f t="shared" ref="AV205:AV210" si="1168">AV204-AW204-AX204-AY204</f>
        <v>65</v>
      </c>
      <c r="AW205" s="5"/>
      <c r="AX205" s="5"/>
      <c r="AY205" s="5"/>
      <c r="AZ205" s="5"/>
      <c r="BA205" s="5">
        <f t="shared" ref="BA205:BA210" si="1169">BA204-BB204-BC204-BD204</f>
        <v>65</v>
      </c>
      <c r="BB205" s="5"/>
      <c r="BC205" s="5"/>
      <c r="BD205" s="5"/>
      <c r="BE205" s="5"/>
      <c r="BF205" s="5">
        <f t="shared" ref="BF205:BF210" si="1170">BF204-BG204-BH204-BI204</f>
        <v>65</v>
      </c>
      <c r="BG205" s="5"/>
      <c r="BH205" s="5"/>
      <c r="BI205" s="5"/>
      <c r="BJ205" s="5"/>
      <c r="BK205" s="5">
        <f t="shared" ref="BK205:BK210" si="1171">BK204-BL204-BM204-BN204</f>
        <v>65</v>
      </c>
      <c r="BL205" s="5"/>
      <c r="BM205" s="5"/>
      <c r="BN205" s="5"/>
      <c r="BO205" s="5"/>
      <c r="BP205" s="5">
        <f t="shared" ref="BP205:BP210" si="1172">BP204-BQ204-BR204-BS204</f>
        <v>65</v>
      </c>
      <c r="BQ205" s="5"/>
      <c r="BR205" s="5"/>
      <c r="BS205" s="5"/>
      <c r="BT205" s="5"/>
      <c r="BU205" s="5">
        <f t="shared" ref="BU205:BU210" si="1173">BU204-BV204-BW204-BX204</f>
        <v>18</v>
      </c>
      <c r="BV205" s="5"/>
      <c r="BW205" s="5"/>
      <c r="BX205" s="5"/>
      <c r="BY205" s="5"/>
      <c r="BZ205" s="5">
        <f t="shared" ref="BZ205:BZ210" si="1174">BZ204-CA204-CB204-CC204</f>
        <v>65</v>
      </c>
      <c r="CA205" s="5"/>
      <c r="CB205" s="5"/>
      <c r="CC205" s="5"/>
      <c r="CD205" s="5"/>
      <c r="CE205" s="5">
        <f t="shared" ref="CE205:CE210" si="1175">CE204-CF204-CG204-CH204</f>
        <v>65</v>
      </c>
      <c r="CF205" s="5"/>
      <c r="CG205" s="5"/>
      <c r="CH205" s="5"/>
      <c r="CI205" s="5"/>
      <c r="CJ205" s="5">
        <f t="shared" ref="CJ205:CJ210" si="1176">CJ204-CK204-CL204-CM204</f>
        <v>65</v>
      </c>
      <c r="CK205" s="5"/>
      <c r="CL205" s="5"/>
      <c r="CM205" s="5"/>
      <c r="CO205" s="2">
        <f t="shared" si="1150"/>
        <v>1029</v>
      </c>
      <c r="CP205" s="2">
        <f t="shared" si="1151"/>
        <v>0</v>
      </c>
      <c r="CQ205" s="2">
        <f t="shared" si="1152"/>
        <v>0</v>
      </c>
      <c r="CR205" s="2">
        <f t="shared" si="1153"/>
        <v>0</v>
      </c>
      <c r="CS205" s="5">
        <f t="shared" si="1154"/>
        <v>0</v>
      </c>
      <c r="CT205" s="17">
        <f t="shared" si="1106"/>
        <v>0</v>
      </c>
      <c r="CV205" s="1">
        <f t="shared" ref="CV205" si="1177">CV204+CS205</f>
        <v>727</v>
      </c>
      <c r="CW205" s="17">
        <f t="shared" si="837"/>
        <v>0.21649791542584873</v>
      </c>
    </row>
    <row r="206" spans="1:101" x14ac:dyDescent="0.25">
      <c r="A206" s="36"/>
      <c r="B206" s="27">
        <f t="shared" si="1158"/>
        <v>44479</v>
      </c>
      <c r="C206" s="5">
        <f t="shared" si="1159"/>
        <v>65</v>
      </c>
      <c r="D206" s="5"/>
      <c r="E206" s="5"/>
      <c r="F206" s="5"/>
      <c r="G206" s="5"/>
      <c r="H206" s="5">
        <f t="shared" si="1160"/>
        <v>65</v>
      </c>
      <c r="I206" s="5"/>
      <c r="J206" s="5"/>
      <c r="K206" s="5"/>
      <c r="L206" s="5"/>
      <c r="M206" s="5">
        <f t="shared" si="1161"/>
        <v>19</v>
      </c>
      <c r="N206" s="5"/>
      <c r="O206" s="5"/>
      <c r="P206" s="5"/>
      <c r="Q206" s="5"/>
      <c r="R206" s="5">
        <f t="shared" si="1162"/>
        <v>65</v>
      </c>
      <c r="S206" s="5"/>
      <c r="T206" s="5"/>
      <c r="U206" s="5"/>
      <c r="V206" s="5"/>
      <c r="W206" s="5">
        <f t="shared" si="1163"/>
        <v>65</v>
      </c>
      <c r="X206" s="5"/>
      <c r="Y206" s="5"/>
      <c r="Z206" s="5"/>
      <c r="AA206" s="5"/>
      <c r="AB206" s="5">
        <f t="shared" si="1164"/>
        <v>64</v>
      </c>
      <c r="AC206" s="5"/>
      <c r="AD206" s="5"/>
      <c r="AE206" s="5"/>
      <c r="AF206" s="5"/>
      <c r="AG206" s="5">
        <f t="shared" si="1165"/>
        <v>65</v>
      </c>
      <c r="AH206" s="5"/>
      <c r="AI206" s="5"/>
      <c r="AJ206" s="5"/>
      <c r="AK206" s="5"/>
      <c r="AL206" s="5">
        <f t="shared" si="1166"/>
        <v>65</v>
      </c>
      <c r="AM206" s="5"/>
      <c r="AN206" s="5"/>
      <c r="AO206" s="5"/>
      <c r="AP206" s="5"/>
      <c r="AQ206" s="5">
        <f t="shared" si="1167"/>
        <v>18</v>
      </c>
      <c r="AR206" s="5"/>
      <c r="AS206" s="5"/>
      <c r="AT206" s="5"/>
      <c r="AU206" s="5"/>
      <c r="AV206" s="5">
        <f t="shared" si="1168"/>
        <v>65</v>
      </c>
      <c r="AW206" s="5"/>
      <c r="AX206" s="5"/>
      <c r="AY206" s="5"/>
      <c r="AZ206" s="5"/>
      <c r="BA206" s="5">
        <f t="shared" si="1169"/>
        <v>65</v>
      </c>
      <c r="BB206" s="5"/>
      <c r="BC206" s="5"/>
      <c r="BD206" s="5"/>
      <c r="BE206" s="5"/>
      <c r="BF206" s="5">
        <f t="shared" si="1170"/>
        <v>65</v>
      </c>
      <c r="BG206" s="5"/>
      <c r="BH206" s="5"/>
      <c r="BI206" s="5"/>
      <c r="BJ206" s="5"/>
      <c r="BK206" s="5">
        <f t="shared" si="1171"/>
        <v>65</v>
      </c>
      <c r="BL206" s="5"/>
      <c r="BM206" s="5"/>
      <c r="BN206" s="5"/>
      <c r="BO206" s="5"/>
      <c r="BP206" s="5">
        <f t="shared" si="1172"/>
        <v>65</v>
      </c>
      <c r="BQ206" s="5"/>
      <c r="BR206" s="5"/>
      <c r="BS206" s="5"/>
      <c r="BT206" s="5"/>
      <c r="BU206" s="5">
        <f t="shared" si="1173"/>
        <v>18</v>
      </c>
      <c r="BV206" s="5"/>
      <c r="BW206" s="5"/>
      <c r="BX206" s="5"/>
      <c r="BY206" s="5"/>
      <c r="BZ206" s="5">
        <f t="shared" si="1174"/>
        <v>65</v>
      </c>
      <c r="CA206" s="5"/>
      <c r="CB206" s="5"/>
      <c r="CC206" s="5"/>
      <c r="CD206" s="5"/>
      <c r="CE206" s="5">
        <f t="shared" si="1175"/>
        <v>65</v>
      </c>
      <c r="CF206" s="5"/>
      <c r="CG206" s="5"/>
      <c r="CH206" s="5"/>
      <c r="CI206" s="5"/>
      <c r="CJ206" s="5">
        <f t="shared" si="1176"/>
        <v>65</v>
      </c>
      <c r="CK206" s="5"/>
      <c r="CL206" s="5"/>
      <c r="CM206" s="5"/>
      <c r="CO206" s="2">
        <f t="shared" si="1150"/>
        <v>1029</v>
      </c>
      <c r="CP206" s="2">
        <f t="shared" si="1151"/>
        <v>0</v>
      </c>
      <c r="CQ206" s="2">
        <f t="shared" si="1152"/>
        <v>0</v>
      </c>
      <c r="CR206" s="2">
        <f t="shared" si="1153"/>
        <v>0</v>
      </c>
      <c r="CS206" s="5">
        <f t="shared" si="1154"/>
        <v>0</v>
      </c>
      <c r="CT206" s="17">
        <f t="shared" si="1106"/>
        <v>0</v>
      </c>
      <c r="CV206" s="1">
        <f t="shared" si="857"/>
        <v>727</v>
      </c>
      <c r="CW206" s="17">
        <f t="shared" si="837"/>
        <v>0.21649791542584873</v>
      </c>
    </row>
    <row r="207" spans="1:101" x14ac:dyDescent="0.25">
      <c r="A207" s="36"/>
      <c r="B207" s="27">
        <f t="shared" si="1158"/>
        <v>44480</v>
      </c>
      <c r="C207" s="5">
        <f t="shared" si="1159"/>
        <v>65</v>
      </c>
      <c r="D207" s="5"/>
      <c r="E207" s="5"/>
      <c r="F207" s="5"/>
      <c r="G207" s="5"/>
      <c r="H207" s="5">
        <f t="shared" si="1160"/>
        <v>65</v>
      </c>
      <c r="I207" s="5"/>
      <c r="J207" s="5"/>
      <c r="K207" s="5"/>
      <c r="L207" s="5"/>
      <c r="M207" s="5">
        <f t="shared" si="1161"/>
        <v>19</v>
      </c>
      <c r="N207" s="5"/>
      <c r="O207" s="5"/>
      <c r="P207" s="5"/>
      <c r="Q207" s="5"/>
      <c r="R207" s="5">
        <f t="shared" si="1162"/>
        <v>65</v>
      </c>
      <c r="S207" s="5"/>
      <c r="T207" s="5"/>
      <c r="U207" s="5"/>
      <c r="V207" s="5"/>
      <c r="W207" s="5">
        <f t="shared" si="1163"/>
        <v>65</v>
      </c>
      <c r="X207" s="5"/>
      <c r="Y207" s="5"/>
      <c r="Z207" s="5"/>
      <c r="AA207" s="5"/>
      <c r="AB207" s="5">
        <f t="shared" si="1164"/>
        <v>64</v>
      </c>
      <c r="AC207" s="5"/>
      <c r="AD207" s="5"/>
      <c r="AE207" s="5"/>
      <c r="AF207" s="5"/>
      <c r="AG207" s="5">
        <f t="shared" si="1165"/>
        <v>65</v>
      </c>
      <c r="AH207" s="5"/>
      <c r="AI207" s="5"/>
      <c r="AJ207" s="5"/>
      <c r="AK207" s="5"/>
      <c r="AL207" s="5">
        <f t="shared" si="1166"/>
        <v>65</v>
      </c>
      <c r="AM207" s="5"/>
      <c r="AN207" s="5"/>
      <c r="AO207" s="5"/>
      <c r="AP207" s="5"/>
      <c r="AQ207" s="5">
        <f t="shared" si="1167"/>
        <v>18</v>
      </c>
      <c r="AR207" s="5"/>
      <c r="AS207" s="5"/>
      <c r="AT207" s="5"/>
      <c r="AU207" s="5"/>
      <c r="AV207" s="5">
        <f t="shared" si="1168"/>
        <v>65</v>
      </c>
      <c r="AW207" s="5"/>
      <c r="AX207" s="5"/>
      <c r="AY207" s="5"/>
      <c r="AZ207" s="5"/>
      <c r="BA207" s="5">
        <f t="shared" si="1169"/>
        <v>65</v>
      </c>
      <c r="BB207" s="5"/>
      <c r="BC207" s="5"/>
      <c r="BD207" s="5"/>
      <c r="BE207" s="5"/>
      <c r="BF207" s="5">
        <f t="shared" si="1170"/>
        <v>65</v>
      </c>
      <c r="BG207" s="5"/>
      <c r="BH207" s="5"/>
      <c r="BI207" s="5"/>
      <c r="BJ207" s="5"/>
      <c r="BK207" s="5">
        <f t="shared" si="1171"/>
        <v>65</v>
      </c>
      <c r="BL207" s="5"/>
      <c r="BM207" s="5"/>
      <c r="BN207" s="5"/>
      <c r="BO207" s="5"/>
      <c r="BP207" s="5">
        <f t="shared" si="1172"/>
        <v>65</v>
      </c>
      <c r="BQ207" s="5"/>
      <c r="BR207" s="5"/>
      <c r="BS207" s="5"/>
      <c r="BT207" s="5"/>
      <c r="BU207" s="5">
        <f t="shared" si="1173"/>
        <v>18</v>
      </c>
      <c r="BV207" s="5"/>
      <c r="BW207" s="5"/>
      <c r="BX207" s="5"/>
      <c r="BY207" s="5"/>
      <c r="BZ207" s="5">
        <f t="shared" si="1174"/>
        <v>65</v>
      </c>
      <c r="CA207" s="5"/>
      <c r="CB207" s="5"/>
      <c r="CC207" s="5"/>
      <c r="CD207" s="5"/>
      <c r="CE207" s="5">
        <f t="shared" si="1175"/>
        <v>65</v>
      </c>
      <c r="CF207" s="5"/>
      <c r="CG207" s="5"/>
      <c r="CH207" s="5"/>
      <c r="CI207" s="5"/>
      <c r="CJ207" s="5">
        <f t="shared" si="1176"/>
        <v>65</v>
      </c>
      <c r="CK207" s="5"/>
      <c r="CL207" s="5"/>
      <c r="CM207" s="5"/>
      <c r="CO207" s="2">
        <f t="shared" si="1150"/>
        <v>1029</v>
      </c>
      <c r="CP207" s="2">
        <f t="shared" si="1151"/>
        <v>0</v>
      </c>
      <c r="CQ207" s="2">
        <f t="shared" si="1152"/>
        <v>0</v>
      </c>
      <c r="CR207" s="2">
        <f t="shared" si="1153"/>
        <v>0</v>
      </c>
      <c r="CS207" s="5">
        <f t="shared" si="1154"/>
        <v>0</v>
      </c>
      <c r="CT207" s="17">
        <f t="shared" si="1106"/>
        <v>0</v>
      </c>
      <c r="CV207" s="1">
        <f t="shared" si="857"/>
        <v>727</v>
      </c>
      <c r="CW207" s="17">
        <f t="shared" si="837"/>
        <v>0.21649791542584873</v>
      </c>
    </row>
    <row r="208" spans="1:101" x14ac:dyDescent="0.25">
      <c r="A208" s="36"/>
      <c r="B208" s="27">
        <f t="shared" si="1158"/>
        <v>44481</v>
      </c>
      <c r="C208" s="5">
        <f t="shared" si="1159"/>
        <v>65</v>
      </c>
      <c r="D208" s="5"/>
      <c r="E208" s="5"/>
      <c r="F208" s="5"/>
      <c r="G208" s="5"/>
      <c r="H208" s="5">
        <f t="shared" si="1160"/>
        <v>65</v>
      </c>
      <c r="I208" s="5"/>
      <c r="J208" s="5"/>
      <c r="K208" s="5"/>
      <c r="L208" s="5"/>
      <c r="M208" s="5">
        <f t="shared" si="1161"/>
        <v>19</v>
      </c>
      <c r="N208" s="5"/>
      <c r="O208" s="5"/>
      <c r="P208" s="5"/>
      <c r="Q208" s="5"/>
      <c r="R208" s="5">
        <f t="shared" si="1162"/>
        <v>65</v>
      </c>
      <c r="S208" s="5"/>
      <c r="T208" s="5"/>
      <c r="U208" s="5"/>
      <c r="V208" s="5"/>
      <c r="W208" s="5">
        <f t="shared" si="1163"/>
        <v>65</v>
      </c>
      <c r="X208" s="5"/>
      <c r="Y208" s="5"/>
      <c r="Z208" s="5"/>
      <c r="AA208" s="5"/>
      <c r="AB208" s="5">
        <f t="shared" si="1164"/>
        <v>64</v>
      </c>
      <c r="AC208" s="5"/>
      <c r="AD208" s="5"/>
      <c r="AE208" s="5"/>
      <c r="AF208" s="5"/>
      <c r="AG208" s="5">
        <f t="shared" si="1165"/>
        <v>65</v>
      </c>
      <c r="AH208" s="5"/>
      <c r="AI208" s="5"/>
      <c r="AJ208" s="5"/>
      <c r="AK208" s="5"/>
      <c r="AL208" s="5">
        <f t="shared" si="1166"/>
        <v>65</v>
      </c>
      <c r="AM208" s="5"/>
      <c r="AN208" s="5"/>
      <c r="AO208" s="5"/>
      <c r="AP208" s="5"/>
      <c r="AQ208" s="5">
        <f t="shared" si="1167"/>
        <v>18</v>
      </c>
      <c r="AR208" s="5"/>
      <c r="AS208" s="5"/>
      <c r="AT208" s="5"/>
      <c r="AU208" s="5"/>
      <c r="AV208" s="5">
        <f t="shared" si="1168"/>
        <v>65</v>
      </c>
      <c r="AW208" s="5"/>
      <c r="AX208" s="5"/>
      <c r="AY208" s="5"/>
      <c r="AZ208" s="5"/>
      <c r="BA208" s="5">
        <f t="shared" si="1169"/>
        <v>65</v>
      </c>
      <c r="BB208" s="5"/>
      <c r="BC208" s="5"/>
      <c r="BD208" s="5"/>
      <c r="BE208" s="5"/>
      <c r="BF208" s="5">
        <f t="shared" si="1170"/>
        <v>65</v>
      </c>
      <c r="BG208" s="5"/>
      <c r="BH208" s="5"/>
      <c r="BI208" s="5"/>
      <c r="BJ208" s="5"/>
      <c r="BK208" s="5">
        <f t="shared" si="1171"/>
        <v>65</v>
      </c>
      <c r="BL208" s="5"/>
      <c r="BM208" s="5"/>
      <c r="BN208" s="5"/>
      <c r="BO208" s="5"/>
      <c r="BP208" s="5">
        <f t="shared" si="1172"/>
        <v>65</v>
      </c>
      <c r="BQ208" s="5"/>
      <c r="BR208" s="5"/>
      <c r="BS208" s="5"/>
      <c r="BT208" s="5"/>
      <c r="BU208" s="5">
        <f t="shared" si="1173"/>
        <v>18</v>
      </c>
      <c r="BV208" s="5"/>
      <c r="BW208" s="5"/>
      <c r="BX208" s="5"/>
      <c r="BY208" s="5"/>
      <c r="BZ208" s="5">
        <f t="shared" si="1174"/>
        <v>65</v>
      </c>
      <c r="CA208" s="5"/>
      <c r="CB208" s="5"/>
      <c r="CC208" s="5"/>
      <c r="CD208" s="5"/>
      <c r="CE208" s="5">
        <f t="shared" si="1175"/>
        <v>65</v>
      </c>
      <c r="CF208" s="5"/>
      <c r="CG208" s="5"/>
      <c r="CH208" s="5"/>
      <c r="CI208" s="5"/>
      <c r="CJ208" s="5">
        <f t="shared" si="1176"/>
        <v>65</v>
      </c>
      <c r="CK208" s="5"/>
      <c r="CL208" s="5"/>
      <c r="CM208" s="5"/>
      <c r="CO208" s="2">
        <f t="shared" si="1150"/>
        <v>1029</v>
      </c>
      <c r="CP208" s="2">
        <f t="shared" si="1151"/>
        <v>0</v>
      </c>
      <c r="CQ208" s="2">
        <f t="shared" si="1152"/>
        <v>0</v>
      </c>
      <c r="CR208" s="2">
        <f t="shared" si="1153"/>
        <v>0</v>
      </c>
      <c r="CS208" s="5">
        <f t="shared" si="1154"/>
        <v>0</v>
      </c>
      <c r="CT208" s="17">
        <f t="shared" si="1106"/>
        <v>0</v>
      </c>
      <c r="CV208" s="1">
        <f t="shared" si="857"/>
        <v>727</v>
      </c>
      <c r="CW208" s="17">
        <f t="shared" si="837"/>
        <v>0.21649791542584873</v>
      </c>
    </row>
    <row r="209" spans="1:101" x14ac:dyDescent="0.25">
      <c r="A209" s="36"/>
      <c r="B209" s="27">
        <f t="shared" si="1158"/>
        <v>44482</v>
      </c>
      <c r="C209" s="5">
        <f t="shared" si="1159"/>
        <v>65</v>
      </c>
      <c r="D209" s="5"/>
      <c r="E209" s="5"/>
      <c r="F209" s="5"/>
      <c r="G209" s="5"/>
      <c r="H209" s="5">
        <f t="shared" si="1160"/>
        <v>65</v>
      </c>
      <c r="I209" s="5"/>
      <c r="J209" s="5"/>
      <c r="K209" s="5"/>
      <c r="L209" s="5"/>
      <c r="M209" s="5">
        <f t="shared" si="1161"/>
        <v>19</v>
      </c>
      <c r="N209" s="5"/>
      <c r="O209" s="5"/>
      <c r="P209" s="5"/>
      <c r="Q209" s="5"/>
      <c r="R209" s="5">
        <f t="shared" si="1162"/>
        <v>65</v>
      </c>
      <c r="S209" s="5"/>
      <c r="T209" s="5"/>
      <c r="U209" s="5"/>
      <c r="V209" s="5"/>
      <c r="W209" s="5">
        <f t="shared" si="1163"/>
        <v>65</v>
      </c>
      <c r="X209" s="5"/>
      <c r="Y209" s="5"/>
      <c r="Z209" s="5"/>
      <c r="AA209" s="5"/>
      <c r="AB209" s="5">
        <f t="shared" si="1164"/>
        <v>64</v>
      </c>
      <c r="AC209" s="5"/>
      <c r="AD209" s="5"/>
      <c r="AE209" s="5"/>
      <c r="AF209" s="5"/>
      <c r="AG209" s="5">
        <f t="shared" si="1165"/>
        <v>65</v>
      </c>
      <c r="AH209" s="5"/>
      <c r="AI209" s="5"/>
      <c r="AJ209" s="5"/>
      <c r="AK209" s="5"/>
      <c r="AL209" s="5">
        <f t="shared" si="1166"/>
        <v>65</v>
      </c>
      <c r="AM209" s="5"/>
      <c r="AN209" s="5"/>
      <c r="AO209" s="5"/>
      <c r="AP209" s="5"/>
      <c r="AQ209" s="5">
        <f t="shared" si="1167"/>
        <v>18</v>
      </c>
      <c r="AR209" s="5"/>
      <c r="AS209" s="5"/>
      <c r="AT209" s="5"/>
      <c r="AU209" s="5"/>
      <c r="AV209" s="5">
        <f t="shared" si="1168"/>
        <v>65</v>
      </c>
      <c r="AW209" s="5"/>
      <c r="AX209" s="5"/>
      <c r="AY209" s="5"/>
      <c r="AZ209" s="5"/>
      <c r="BA209" s="5">
        <f t="shared" si="1169"/>
        <v>65</v>
      </c>
      <c r="BB209" s="5"/>
      <c r="BC209" s="5"/>
      <c r="BD209" s="5"/>
      <c r="BE209" s="5"/>
      <c r="BF209" s="5">
        <f t="shared" si="1170"/>
        <v>65</v>
      </c>
      <c r="BG209" s="5"/>
      <c r="BH209" s="5"/>
      <c r="BI209" s="5"/>
      <c r="BJ209" s="5"/>
      <c r="BK209" s="5">
        <f t="shared" si="1171"/>
        <v>65</v>
      </c>
      <c r="BL209" s="5"/>
      <c r="BM209" s="5"/>
      <c r="BN209" s="5"/>
      <c r="BO209" s="5"/>
      <c r="BP209" s="5">
        <f t="shared" si="1172"/>
        <v>65</v>
      </c>
      <c r="BQ209" s="5"/>
      <c r="BR209" s="5"/>
      <c r="BS209" s="5"/>
      <c r="BT209" s="5"/>
      <c r="BU209" s="5">
        <f t="shared" si="1173"/>
        <v>18</v>
      </c>
      <c r="BV209" s="5"/>
      <c r="BW209" s="5"/>
      <c r="BX209" s="5"/>
      <c r="BY209" s="5"/>
      <c r="BZ209" s="5">
        <f t="shared" si="1174"/>
        <v>65</v>
      </c>
      <c r="CA209" s="5"/>
      <c r="CB209" s="5"/>
      <c r="CC209" s="5"/>
      <c r="CD209" s="5"/>
      <c r="CE209" s="5">
        <f t="shared" si="1175"/>
        <v>65</v>
      </c>
      <c r="CF209" s="5"/>
      <c r="CG209" s="5"/>
      <c r="CH209" s="5"/>
      <c r="CI209" s="5"/>
      <c r="CJ209" s="5">
        <f t="shared" si="1176"/>
        <v>65</v>
      </c>
      <c r="CK209" s="5"/>
      <c r="CL209" s="5"/>
      <c r="CM209" s="5"/>
      <c r="CO209" s="2">
        <f t="shared" si="1150"/>
        <v>1029</v>
      </c>
      <c r="CP209" s="2">
        <f t="shared" si="1151"/>
        <v>0</v>
      </c>
      <c r="CQ209" s="2">
        <f t="shared" si="1152"/>
        <v>0</v>
      </c>
      <c r="CR209" s="2">
        <f t="shared" si="1153"/>
        <v>0</v>
      </c>
      <c r="CS209" s="5">
        <f t="shared" si="1154"/>
        <v>0</v>
      </c>
      <c r="CT209" s="17">
        <f t="shared" si="1106"/>
        <v>0</v>
      </c>
      <c r="CV209" s="1">
        <f t="shared" si="857"/>
        <v>727</v>
      </c>
      <c r="CW209" s="17">
        <f t="shared" si="837"/>
        <v>0.21649791542584873</v>
      </c>
    </row>
    <row r="210" spans="1:101" ht="18.75" thickBot="1" x14ac:dyDescent="0.3">
      <c r="A210" s="37"/>
      <c r="B210" s="28">
        <f t="shared" si="1158"/>
        <v>44483</v>
      </c>
      <c r="C210" s="6">
        <f t="shared" si="1159"/>
        <v>65</v>
      </c>
      <c r="D210" s="6"/>
      <c r="E210" s="6"/>
      <c r="F210" s="6"/>
      <c r="G210" s="6"/>
      <c r="H210" s="6">
        <f t="shared" si="1160"/>
        <v>65</v>
      </c>
      <c r="I210" s="6"/>
      <c r="J210" s="6"/>
      <c r="K210" s="6"/>
      <c r="L210" s="6"/>
      <c r="M210" s="6">
        <f t="shared" si="1161"/>
        <v>19</v>
      </c>
      <c r="N210" s="6"/>
      <c r="O210" s="6"/>
      <c r="P210" s="6"/>
      <c r="Q210" s="6"/>
      <c r="R210" s="6">
        <f t="shared" si="1162"/>
        <v>65</v>
      </c>
      <c r="S210" s="6"/>
      <c r="T210" s="6"/>
      <c r="U210" s="6"/>
      <c r="V210" s="6"/>
      <c r="W210" s="6">
        <f t="shared" si="1163"/>
        <v>65</v>
      </c>
      <c r="X210" s="6"/>
      <c r="Y210" s="6"/>
      <c r="Z210" s="6"/>
      <c r="AA210" s="6"/>
      <c r="AB210" s="6">
        <f t="shared" si="1164"/>
        <v>64</v>
      </c>
      <c r="AC210" s="6"/>
      <c r="AD210" s="6"/>
      <c r="AE210" s="6"/>
      <c r="AF210" s="6"/>
      <c r="AG210" s="6">
        <f t="shared" si="1165"/>
        <v>65</v>
      </c>
      <c r="AH210" s="6"/>
      <c r="AI210" s="6"/>
      <c r="AJ210" s="6"/>
      <c r="AK210" s="6"/>
      <c r="AL210" s="6">
        <f t="shared" si="1166"/>
        <v>65</v>
      </c>
      <c r="AM210" s="6"/>
      <c r="AN210" s="6"/>
      <c r="AO210" s="6"/>
      <c r="AP210" s="6"/>
      <c r="AQ210" s="6">
        <f t="shared" si="1167"/>
        <v>18</v>
      </c>
      <c r="AR210" s="6"/>
      <c r="AS210" s="6"/>
      <c r="AT210" s="6"/>
      <c r="AU210" s="6"/>
      <c r="AV210" s="6">
        <f t="shared" si="1168"/>
        <v>65</v>
      </c>
      <c r="AW210" s="6"/>
      <c r="AX210" s="6"/>
      <c r="AY210" s="6"/>
      <c r="AZ210" s="6"/>
      <c r="BA210" s="6">
        <f t="shared" si="1169"/>
        <v>65</v>
      </c>
      <c r="BB210" s="6"/>
      <c r="BC210" s="6"/>
      <c r="BD210" s="6"/>
      <c r="BE210" s="6"/>
      <c r="BF210" s="6">
        <f t="shared" si="1170"/>
        <v>65</v>
      </c>
      <c r="BG210" s="6"/>
      <c r="BH210" s="6"/>
      <c r="BI210" s="6"/>
      <c r="BJ210" s="6"/>
      <c r="BK210" s="6">
        <f t="shared" si="1171"/>
        <v>65</v>
      </c>
      <c r="BL210" s="6"/>
      <c r="BM210" s="6"/>
      <c r="BN210" s="6"/>
      <c r="BO210" s="6"/>
      <c r="BP210" s="6">
        <f t="shared" si="1172"/>
        <v>65</v>
      </c>
      <c r="BQ210" s="6"/>
      <c r="BR210" s="6"/>
      <c r="BS210" s="6"/>
      <c r="BT210" s="6"/>
      <c r="BU210" s="6">
        <f t="shared" si="1173"/>
        <v>18</v>
      </c>
      <c r="BV210" s="6"/>
      <c r="BW210" s="6"/>
      <c r="BX210" s="6"/>
      <c r="BY210" s="6"/>
      <c r="BZ210" s="6">
        <f t="shared" si="1174"/>
        <v>65</v>
      </c>
      <c r="CA210" s="6"/>
      <c r="CB210" s="6"/>
      <c r="CC210" s="6"/>
      <c r="CD210" s="6"/>
      <c r="CE210" s="6">
        <f t="shared" si="1175"/>
        <v>65</v>
      </c>
      <c r="CF210" s="6"/>
      <c r="CG210" s="6"/>
      <c r="CH210" s="6"/>
      <c r="CI210" s="6"/>
      <c r="CJ210" s="6">
        <f t="shared" si="1176"/>
        <v>65</v>
      </c>
      <c r="CK210" s="6"/>
      <c r="CL210" s="6"/>
      <c r="CM210" s="6"/>
      <c r="CO210" s="2">
        <f t="shared" si="1150"/>
        <v>1029</v>
      </c>
      <c r="CP210" s="2">
        <f t="shared" si="1151"/>
        <v>0</v>
      </c>
      <c r="CQ210" s="2">
        <f t="shared" si="1152"/>
        <v>0</v>
      </c>
      <c r="CR210" s="2">
        <f t="shared" si="1153"/>
        <v>0</v>
      </c>
      <c r="CS210" s="5">
        <f t="shared" si="1154"/>
        <v>0</v>
      </c>
      <c r="CT210" s="17">
        <f t="shared" si="1106"/>
        <v>0</v>
      </c>
      <c r="CV210" s="1">
        <f t="shared" si="857"/>
        <v>727</v>
      </c>
      <c r="CW210" s="17">
        <f t="shared" si="837"/>
        <v>0.21649791542584873</v>
      </c>
    </row>
    <row r="211" spans="1:101" ht="18.75" thickTop="1" x14ac:dyDescent="0.25">
      <c r="CO211" s="2"/>
      <c r="CP211" s="12">
        <f t="shared" si="1129"/>
        <v>0</v>
      </c>
      <c r="CQ211" s="12">
        <f t="shared" si="1129"/>
        <v>0</v>
      </c>
      <c r="CR211" s="12">
        <f t="shared" si="1129"/>
        <v>0</v>
      </c>
      <c r="CS211" s="24"/>
      <c r="CT211" s="18" t="e">
        <f t="shared" ref="CT211" si="1178">CP211/$CZ$4</f>
        <v>#DIV/0!</v>
      </c>
    </row>
  </sheetData>
  <mergeCells count="29">
    <mergeCell ref="CV2:CW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  <mergeCell ref="A108:A114"/>
    <mergeCell ref="A116:A122"/>
    <mergeCell ref="A28:A34"/>
    <mergeCell ref="A1:B2"/>
    <mergeCell ref="CO2:CR2"/>
    <mergeCell ref="A4:A10"/>
    <mergeCell ref="A12:A18"/>
    <mergeCell ref="A20:A26"/>
    <mergeCell ref="A68:A74"/>
    <mergeCell ref="A76:A82"/>
    <mergeCell ref="A84:A90"/>
    <mergeCell ref="A92:A98"/>
    <mergeCell ref="A100:A10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211"/>
  <sheetViews>
    <sheetView showGridLines="0" zoomScale="60" zoomScaleNormal="60" workbookViewId="0">
      <pane xSplit="2" ySplit="3" topLeftCell="C188" activePane="bottomRight" state="frozen"/>
      <selection pane="topRight" activeCell="C1" sqref="C1"/>
      <selection pane="bottomLeft" activeCell="A4" sqref="A4"/>
      <selection pane="bottomRight" activeCell="B200" sqref="A200:XFD200"/>
    </sheetView>
  </sheetViews>
  <sheetFormatPr baseColWidth="10" defaultColWidth="11.42578125" defaultRowHeight="18" x14ac:dyDescent="0.25"/>
  <cols>
    <col min="1" max="1" width="14.42578125" style="14" customWidth="1"/>
    <col min="2" max="2" width="14.42578125" style="10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2" width="11.42578125" style="1"/>
    <col min="83" max="83" width="13.85546875" style="17" bestFit="1" customWidth="1"/>
    <col min="84" max="84" width="11.42578125" style="1"/>
    <col min="85" max="85" width="18.140625" style="1" bestFit="1" customWidth="1"/>
    <col min="86" max="16384" width="11.42578125" style="1"/>
  </cols>
  <sheetData>
    <row r="1" spans="1:86" ht="59.25" customHeight="1" x14ac:dyDescent="0.25">
      <c r="A1" s="38"/>
      <c r="B1" s="38"/>
    </row>
    <row r="2" spans="1:86" ht="59.25" customHeight="1" x14ac:dyDescent="0.25">
      <c r="A2" s="38"/>
      <c r="B2" s="38"/>
      <c r="C2" s="13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9" t="s">
        <v>6</v>
      </c>
      <c r="CA2" s="40"/>
      <c r="CB2" s="40"/>
      <c r="CC2" s="41"/>
      <c r="CE2" s="20" t="s">
        <v>9</v>
      </c>
      <c r="CG2" s="42" t="s">
        <v>12</v>
      </c>
      <c r="CH2" s="42"/>
    </row>
    <row r="3" spans="1:86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1" t="s">
        <v>0</v>
      </c>
      <c r="CA3" s="11" t="s">
        <v>1</v>
      </c>
      <c r="CB3" s="11" t="s">
        <v>4</v>
      </c>
      <c r="CC3" s="11" t="s">
        <v>5</v>
      </c>
      <c r="CD3" s="23"/>
      <c r="CG3" s="22" t="s">
        <v>7</v>
      </c>
      <c r="CH3" s="19" t="s">
        <v>8</v>
      </c>
    </row>
    <row r="4" spans="1:86" x14ac:dyDescent="0.25">
      <c r="A4" s="35">
        <v>1</v>
      </c>
      <c r="B4" s="26">
        <v>44302</v>
      </c>
      <c r="C4" s="4">
        <v>626</v>
      </c>
      <c r="D4" s="4"/>
      <c r="E4" s="4"/>
      <c r="F4" s="4"/>
      <c r="G4" s="4"/>
      <c r="H4" s="4">
        <v>626</v>
      </c>
      <c r="I4" s="4">
        <v>1</v>
      </c>
      <c r="J4" s="4"/>
      <c r="K4" s="4"/>
      <c r="L4" s="4"/>
      <c r="M4" s="4">
        <v>626</v>
      </c>
      <c r="N4" s="4"/>
      <c r="O4" s="4"/>
      <c r="P4" s="4"/>
      <c r="Q4" s="4"/>
      <c r="R4" s="4">
        <v>626</v>
      </c>
      <c r="S4" s="4">
        <v>1</v>
      </c>
      <c r="T4" s="4"/>
      <c r="U4" s="4"/>
      <c r="V4" s="4"/>
      <c r="W4" s="4">
        <v>625</v>
      </c>
      <c r="X4" s="4"/>
      <c r="Y4" s="4"/>
      <c r="Z4" s="4"/>
      <c r="AA4" s="4"/>
      <c r="AB4" s="4">
        <v>625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3754</v>
      </c>
      <c r="CA4" s="2">
        <f>SUM(D4,I4,N4,S4,X4,AC4,AH4,AM4,AR4,AW4,BB4,BG4,BL4,BQ4,BV4)</f>
        <v>2</v>
      </c>
      <c r="CB4" s="2">
        <f t="shared" ref="CB4:CC10" si="0">SUM(E4,J4,O4,T4,Y4,AD4,AI4,AN4,AS4,AX4,BC4,BH4,BM4,BR4,BW4)</f>
        <v>0</v>
      </c>
      <c r="CC4" s="2">
        <f t="shared" si="0"/>
        <v>0</v>
      </c>
      <c r="CD4" s="5">
        <f>SUM(CA4:CC4)</f>
        <v>2</v>
      </c>
      <c r="CE4" s="17">
        <f>((CA4+CB4+CC4)/BZ4)</f>
        <v>5.3276505061267978E-4</v>
      </c>
      <c r="CG4" s="1">
        <f>CD4</f>
        <v>2</v>
      </c>
      <c r="CH4" s="17">
        <f>CG4/$BZ$4</f>
        <v>5.3276505061267978E-4</v>
      </c>
    </row>
    <row r="5" spans="1:86" x14ac:dyDescent="0.25">
      <c r="A5" s="36"/>
      <c r="B5" s="27">
        <f>B4+1</f>
        <v>44303</v>
      </c>
      <c r="C5" s="5">
        <f>C4-D4-E4-F4</f>
        <v>626</v>
      </c>
      <c r="D5" s="5">
        <v>2</v>
      </c>
      <c r="E5" s="5"/>
      <c r="F5" s="5"/>
      <c r="G5" s="5"/>
      <c r="H5" s="5">
        <f>H4-I4-J4-K4</f>
        <v>625</v>
      </c>
      <c r="I5" s="5"/>
      <c r="J5" s="5"/>
      <c r="K5" s="5"/>
      <c r="L5" s="5"/>
      <c r="M5" s="5">
        <f>M4-N4-O4-P4</f>
        <v>626</v>
      </c>
      <c r="N5" s="5">
        <v>1</v>
      </c>
      <c r="O5" s="5"/>
      <c r="P5" s="5"/>
      <c r="Q5" s="5"/>
      <c r="R5" s="5">
        <f>R4-S4-T4-U4</f>
        <v>625</v>
      </c>
      <c r="S5" s="5"/>
      <c r="T5" s="5"/>
      <c r="U5" s="5"/>
      <c r="V5" s="5"/>
      <c r="W5" s="5">
        <f>W4-X4-Y4-Z4</f>
        <v>625</v>
      </c>
      <c r="X5" s="5"/>
      <c r="Y5" s="5">
        <v>2</v>
      </c>
      <c r="Z5" s="5"/>
      <c r="AA5" s="5"/>
      <c r="AB5" s="5">
        <f>AB4-AC4-AD4-AE4</f>
        <v>625</v>
      </c>
      <c r="AC5" s="5"/>
      <c r="AD5" s="5">
        <v>2</v>
      </c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BZ10" si="1">SUM(C5,H5,M5,R5,W5,AB5,AG5,AL5,AQ5,AV5,BA5,BF5,BK5,BP5,BU5)</f>
        <v>3752</v>
      </c>
      <c r="CA5" s="2">
        <f t="shared" ref="CA5:CA10" si="2">SUM(D5,I5,N5,S5,X5,AC5,AH5,AM5,AR5,AW5,BB5,BG5,BL5,BQ5,BV5)</f>
        <v>3</v>
      </c>
      <c r="CB5" s="2">
        <f t="shared" si="0"/>
        <v>4</v>
      </c>
      <c r="CC5" s="2">
        <f t="shared" si="0"/>
        <v>0</v>
      </c>
      <c r="CD5" s="5">
        <f t="shared" ref="CD5:CD10" si="3">SUM(CA5:CC5)</f>
        <v>7</v>
      </c>
      <c r="CE5" s="17">
        <f t="shared" ref="CE5:CE66" si="4">((CA5+CB5+CC5)/BZ5)</f>
        <v>1.8656716417910447E-3</v>
      </c>
      <c r="CG5" s="1">
        <f>CG4+CD5</f>
        <v>9</v>
      </c>
      <c r="CH5" s="17">
        <f t="shared" ref="CH5:CH10" si="5">CG5/$BZ$4</f>
        <v>2.3974427277570591E-3</v>
      </c>
    </row>
    <row r="6" spans="1:86" x14ac:dyDescent="0.25">
      <c r="A6" s="36"/>
      <c r="B6" s="27">
        <f t="shared" ref="B6:B9" si="6">B5+1</f>
        <v>44304</v>
      </c>
      <c r="C6" s="5">
        <f t="shared" ref="C6:C10" si="7">C5-D5-E5-F5</f>
        <v>624</v>
      </c>
      <c r="D6" s="5">
        <v>1</v>
      </c>
      <c r="E6" s="5"/>
      <c r="F6" s="5"/>
      <c r="G6" s="5"/>
      <c r="H6" s="5">
        <f t="shared" ref="H6:H10" si="8">H5-I5-J5-K5</f>
        <v>625</v>
      </c>
      <c r="I6" s="5">
        <v>4</v>
      </c>
      <c r="J6" s="5"/>
      <c r="K6" s="5"/>
      <c r="L6" s="5"/>
      <c r="M6" s="5">
        <f t="shared" ref="M6:M10" si="9">M5-N5-O5-P5</f>
        <v>625</v>
      </c>
      <c r="N6" s="5">
        <v>2</v>
      </c>
      <c r="O6" s="5"/>
      <c r="P6" s="5"/>
      <c r="Q6" s="5"/>
      <c r="R6" s="5">
        <f t="shared" ref="R6:R10" si="10">R5-S5-T5-U5</f>
        <v>625</v>
      </c>
      <c r="S6" s="5"/>
      <c r="T6" s="5"/>
      <c r="U6" s="5"/>
      <c r="V6" s="5"/>
      <c r="W6" s="5">
        <f t="shared" ref="W6:W10" si="11">W5-X5-Y5-Z5</f>
        <v>623</v>
      </c>
      <c r="X6" s="5">
        <v>2</v>
      </c>
      <c r="Y6" s="5"/>
      <c r="Z6" s="5"/>
      <c r="AA6" s="5"/>
      <c r="AB6" s="5">
        <f t="shared" ref="AB6:AB10" si="12">AB5-AC5-AD5-AE5</f>
        <v>623</v>
      </c>
      <c r="AC6" s="5">
        <v>1</v>
      </c>
      <c r="AD6" s="5"/>
      <c r="AE6" s="5"/>
      <c r="AF6" s="5"/>
      <c r="AG6" s="5">
        <f t="shared" ref="AG6:AG10" si="13">AG5-AH5-AI5-AJ5</f>
        <v>0</v>
      </c>
      <c r="AH6" s="5"/>
      <c r="AI6" s="5"/>
      <c r="AJ6" s="5"/>
      <c r="AK6" s="5"/>
      <c r="AL6" s="5">
        <f t="shared" ref="AL6:AL10" si="14">AL5-AM5-AN5-AO5</f>
        <v>0</v>
      </c>
      <c r="AM6" s="5"/>
      <c r="AN6" s="5"/>
      <c r="AO6" s="5"/>
      <c r="AP6" s="5"/>
      <c r="AQ6" s="5">
        <f t="shared" ref="AQ6:AQ10" si="15">AQ5-AR5-AS5-AT5</f>
        <v>0</v>
      </c>
      <c r="AR6" s="5"/>
      <c r="AS6" s="5"/>
      <c r="AT6" s="5"/>
      <c r="AU6" s="5"/>
      <c r="AV6" s="5">
        <f t="shared" ref="AV6:AV10" si="16">AV5-AW5-AX5-AY5</f>
        <v>0</v>
      </c>
      <c r="AW6" s="5"/>
      <c r="AX6" s="5"/>
      <c r="AY6" s="5"/>
      <c r="AZ6" s="5"/>
      <c r="BA6" s="5">
        <f t="shared" ref="BA6:BA10" si="17">BA5-BB5-BC5-BD5</f>
        <v>0</v>
      </c>
      <c r="BB6" s="5"/>
      <c r="BC6" s="5"/>
      <c r="BD6" s="5"/>
      <c r="BE6" s="5"/>
      <c r="BF6" s="5">
        <f t="shared" ref="BF6:BF10" si="18">BF5-BG5-BH5-BI5</f>
        <v>0</v>
      </c>
      <c r="BG6" s="5"/>
      <c r="BH6" s="5"/>
      <c r="BI6" s="5"/>
      <c r="BJ6" s="5"/>
      <c r="BK6" s="5">
        <f t="shared" ref="BK6:BK10" si="19">BK5-BL5-BM5-BN5</f>
        <v>0</v>
      </c>
      <c r="BL6" s="5"/>
      <c r="BM6" s="5"/>
      <c r="BN6" s="5"/>
      <c r="BO6" s="5"/>
      <c r="BP6" s="5">
        <f t="shared" ref="BP6:BP10" si="20">BP5-BQ5-BR5-BS5</f>
        <v>0</v>
      </c>
      <c r="BQ6" s="5"/>
      <c r="BR6" s="5"/>
      <c r="BS6" s="5"/>
      <c r="BT6" s="5"/>
      <c r="BU6" s="5">
        <f t="shared" ref="BU6:BU10" si="21">BU5-BV5-BW5-BX5</f>
        <v>0</v>
      </c>
      <c r="BV6" s="5"/>
      <c r="BW6" s="5"/>
      <c r="BX6" s="5"/>
      <c r="BZ6" s="2">
        <f t="shared" si="1"/>
        <v>3745</v>
      </c>
      <c r="CA6" s="2">
        <f t="shared" si="2"/>
        <v>10</v>
      </c>
      <c r="CB6" s="2">
        <f t="shared" si="0"/>
        <v>0</v>
      </c>
      <c r="CC6" s="2">
        <f t="shared" si="0"/>
        <v>0</v>
      </c>
      <c r="CD6" s="5">
        <f t="shared" si="3"/>
        <v>10</v>
      </c>
      <c r="CE6" s="17">
        <f t="shared" si="4"/>
        <v>2.6702269692923898E-3</v>
      </c>
      <c r="CG6" s="1">
        <f t="shared" ref="CG6:CG10" si="22">CG5+CD6</f>
        <v>19</v>
      </c>
      <c r="CH6" s="17">
        <f t="shared" si="5"/>
        <v>5.0612679808204582E-3</v>
      </c>
    </row>
    <row r="7" spans="1:86" x14ac:dyDescent="0.25">
      <c r="A7" s="36"/>
      <c r="B7" s="27">
        <f t="shared" si="6"/>
        <v>44305</v>
      </c>
      <c r="C7" s="5">
        <f t="shared" si="7"/>
        <v>623</v>
      </c>
      <c r="D7" s="5"/>
      <c r="E7" s="5"/>
      <c r="F7" s="5"/>
      <c r="G7" s="5"/>
      <c r="H7" s="5">
        <f t="shared" si="8"/>
        <v>621</v>
      </c>
      <c r="I7" s="5">
        <v>2</v>
      </c>
      <c r="J7" s="5"/>
      <c r="K7" s="5"/>
      <c r="L7" s="5"/>
      <c r="M7" s="5">
        <f t="shared" si="9"/>
        <v>623</v>
      </c>
      <c r="N7" s="5">
        <v>2</v>
      </c>
      <c r="O7" s="5"/>
      <c r="P7" s="5"/>
      <c r="Q7" s="5"/>
      <c r="R7" s="5">
        <f t="shared" si="10"/>
        <v>625</v>
      </c>
      <c r="S7" s="5"/>
      <c r="T7" s="5"/>
      <c r="U7" s="5"/>
      <c r="V7" s="5"/>
      <c r="W7" s="5">
        <f t="shared" si="11"/>
        <v>621</v>
      </c>
      <c r="X7" s="5">
        <v>1</v>
      </c>
      <c r="Y7" s="5"/>
      <c r="Z7" s="5"/>
      <c r="AA7" s="5"/>
      <c r="AB7" s="5">
        <f t="shared" si="12"/>
        <v>622</v>
      </c>
      <c r="AC7" s="5"/>
      <c r="AD7" s="5"/>
      <c r="AE7" s="5"/>
      <c r="AF7" s="5"/>
      <c r="AG7" s="5">
        <f t="shared" si="13"/>
        <v>0</v>
      </c>
      <c r="AH7" s="5"/>
      <c r="AI7" s="5"/>
      <c r="AJ7" s="5"/>
      <c r="AK7" s="5"/>
      <c r="AL7" s="5">
        <f t="shared" si="14"/>
        <v>0</v>
      </c>
      <c r="AM7" s="5"/>
      <c r="AN7" s="5"/>
      <c r="AO7" s="5"/>
      <c r="AP7" s="5"/>
      <c r="AQ7" s="5">
        <f t="shared" si="15"/>
        <v>0</v>
      </c>
      <c r="AR7" s="5"/>
      <c r="AS7" s="5"/>
      <c r="AT7" s="5"/>
      <c r="AU7" s="5"/>
      <c r="AV7" s="5">
        <f t="shared" si="16"/>
        <v>0</v>
      </c>
      <c r="AW7" s="5"/>
      <c r="AX7" s="5"/>
      <c r="AY7" s="5"/>
      <c r="AZ7" s="5"/>
      <c r="BA7" s="5">
        <f t="shared" si="17"/>
        <v>0</v>
      </c>
      <c r="BB7" s="5"/>
      <c r="BC7" s="5"/>
      <c r="BD7" s="5"/>
      <c r="BE7" s="5"/>
      <c r="BF7" s="5">
        <f t="shared" si="18"/>
        <v>0</v>
      </c>
      <c r="BG7" s="5"/>
      <c r="BH7" s="5"/>
      <c r="BI7" s="5"/>
      <c r="BJ7" s="5"/>
      <c r="BK7" s="5">
        <f t="shared" si="19"/>
        <v>0</v>
      </c>
      <c r="BL7" s="5"/>
      <c r="BM7" s="5"/>
      <c r="BN7" s="5"/>
      <c r="BO7" s="5"/>
      <c r="BP7" s="5">
        <f t="shared" si="20"/>
        <v>0</v>
      </c>
      <c r="BQ7" s="5"/>
      <c r="BR7" s="5"/>
      <c r="BS7" s="5"/>
      <c r="BT7" s="5"/>
      <c r="BU7" s="5">
        <f t="shared" si="21"/>
        <v>0</v>
      </c>
      <c r="BV7" s="5"/>
      <c r="BW7" s="5"/>
      <c r="BX7" s="5"/>
      <c r="BZ7" s="2">
        <f t="shared" si="1"/>
        <v>3735</v>
      </c>
      <c r="CA7" s="2">
        <f t="shared" si="2"/>
        <v>5</v>
      </c>
      <c r="CB7" s="2">
        <f t="shared" si="0"/>
        <v>0</v>
      </c>
      <c r="CC7" s="2">
        <f t="shared" si="0"/>
        <v>0</v>
      </c>
      <c r="CD7" s="5">
        <f t="shared" si="3"/>
        <v>5</v>
      </c>
      <c r="CE7" s="17">
        <f t="shared" si="4"/>
        <v>1.3386880856760374E-3</v>
      </c>
      <c r="CG7" s="1">
        <f t="shared" si="22"/>
        <v>24</v>
      </c>
      <c r="CH7" s="17">
        <f t="shared" si="5"/>
        <v>6.3931806073521573E-3</v>
      </c>
    </row>
    <row r="8" spans="1:86" x14ac:dyDescent="0.25">
      <c r="A8" s="36"/>
      <c r="B8" s="27">
        <f t="shared" si="6"/>
        <v>44306</v>
      </c>
      <c r="C8" s="5">
        <f t="shared" si="7"/>
        <v>623</v>
      </c>
      <c r="D8" s="5"/>
      <c r="E8" s="5"/>
      <c r="F8" s="5"/>
      <c r="G8" s="5"/>
      <c r="H8" s="5">
        <f t="shared" si="8"/>
        <v>619</v>
      </c>
      <c r="I8" s="5">
        <v>2</v>
      </c>
      <c r="J8" s="5"/>
      <c r="K8" s="5"/>
      <c r="L8" s="5"/>
      <c r="M8" s="5">
        <f t="shared" si="9"/>
        <v>621</v>
      </c>
      <c r="N8" s="5"/>
      <c r="O8" s="5"/>
      <c r="P8" s="5"/>
      <c r="Q8" s="5"/>
      <c r="R8" s="5">
        <f t="shared" si="10"/>
        <v>625</v>
      </c>
      <c r="S8" s="5">
        <v>2</v>
      </c>
      <c r="T8" s="5"/>
      <c r="U8" s="5"/>
      <c r="V8" s="5"/>
      <c r="W8" s="5">
        <f t="shared" si="11"/>
        <v>620</v>
      </c>
      <c r="X8" s="5">
        <v>1</v>
      </c>
      <c r="Y8" s="5"/>
      <c r="Z8" s="5"/>
      <c r="AA8" s="5"/>
      <c r="AB8" s="5">
        <f t="shared" si="12"/>
        <v>622</v>
      </c>
      <c r="AC8" s="5"/>
      <c r="AD8" s="5"/>
      <c r="AE8" s="5"/>
      <c r="AF8" s="5"/>
      <c r="AG8" s="5">
        <f t="shared" si="13"/>
        <v>0</v>
      </c>
      <c r="AH8" s="5"/>
      <c r="AI8" s="5"/>
      <c r="AJ8" s="5"/>
      <c r="AK8" s="5"/>
      <c r="AL8" s="5">
        <f t="shared" si="14"/>
        <v>0</v>
      </c>
      <c r="AM8" s="5"/>
      <c r="AN8" s="5"/>
      <c r="AO8" s="5"/>
      <c r="AP8" s="5"/>
      <c r="AQ8" s="5">
        <f t="shared" si="15"/>
        <v>0</v>
      </c>
      <c r="AR8" s="5"/>
      <c r="AS8" s="5"/>
      <c r="AT8" s="5"/>
      <c r="AU8" s="5"/>
      <c r="AV8" s="5">
        <f t="shared" si="16"/>
        <v>0</v>
      </c>
      <c r="AW8" s="5"/>
      <c r="AX8" s="5"/>
      <c r="AY8" s="5"/>
      <c r="AZ8" s="5"/>
      <c r="BA8" s="5">
        <f t="shared" si="17"/>
        <v>0</v>
      </c>
      <c r="BB8" s="5"/>
      <c r="BC8" s="5"/>
      <c r="BD8" s="5"/>
      <c r="BE8" s="5"/>
      <c r="BF8" s="5">
        <f t="shared" si="18"/>
        <v>0</v>
      </c>
      <c r="BG8" s="5"/>
      <c r="BH8" s="5"/>
      <c r="BI8" s="5"/>
      <c r="BJ8" s="5"/>
      <c r="BK8" s="5">
        <f t="shared" si="19"/>
        <v>0</v>
      </c>
      <c r="BL8" s="5"/>
      <c r="BM8" s="5"/>
      <c r="BN8" s="5"/>
      <c r="BO8" s="5"/>
      <c r="BP8" s="5">
        <f t="shared" si="20"/>
        <v>0</v>
      </c>
      <c r="BQ8" s="5"/>
      <c r="BR8" s="5"/>
      <c r="BS8" s="5"/>
      <c r="BT8" s="5"/>
      <c r="BU8" s="5">
        <f t="shared" si="21"/>
        <v>0</v>
      </c>
      <c r="BV8" s="5"/>
      <c r="BW8" s="5"/>
      <c r="BX8" s="5"/>
      <c r="BZ8" s="2">
        <f t="shared" si="1"/>
        <v>3730</v>
      </c>
      <c r="CA8" s="2">
        <f t="shared" si="2"/>
        <v>5</v>
      </c>
      <c r="CB8" s="2">
        <f t="shared" si="0"/>
        <v>0</v>
      </c>
      <c r="CC8" s="2">
        <f t="shared" si="0"/>
        <v>0</v>
      </c>
      <c r="CD8" s="5">
        <f t="shared" si="3"/>
        <v>5</v>
      </c>
      <c r="CE8" s="17">
        <f t="shared" si="4"/>
        <v>1.3404825737265416E-3</v>
      </c>
      <c r="CG8" s="1">
        <f t="shared" si="22"/>
        <v>29</v>
      </c>
      <c r="CH8" s="17">
        <f t="shared" si="5"/>
        <v>7.7250932338838573E-3</v>
      </c>
    </row>
    <row r="9" spans="1:86" x14ac:dyDescent="0.25">
      <c r="A9" s="36"/>
      <c r="B9" s="31">
        <f t="shared" si="6"/>
        <v>44307</v>
      </c>
      <c r="C9" s="5">
        <v>470</v>
      </c>
      <c r="D9" s="5"/>
      <c r="E9" s="5"/>
      <c r="F9" s="5"/>
      <c r="G9" s="5"/>
      <c r="H9" s="5">
        <v>579</v>
      </c>
      <c r="I9" s="5"/>
      <c r="J9" s="5"/>
      <c r="K9" s="5"/>
      <c r="L9" s="5"/>
      <c r="M9" s="5">
        <v>579</v>
      </c>
      <c r="N9" s="5"/>
      <c r="O9" s="5"/>
      <c r="P9" s="5"/>
      <c r="Q9" s="5"/>
      <c r="R9" s="5">
        <v>835</v>
      </c>
      <c r="S9" s="5"/>
      <c r="T9" s="5"/>
      <c r="U9" s="5"/>
      <c r="V9" s="5"/>
      <c r="W9" s="5">
        <v>775</v>
      </c>
      <c r="X9" s="5"/>
      <c r="Y9" s="5"/>
      <c r="Z9" s="5"/>
      <c r="AA9" s="5"/>
      <c r="AB9" s="5">
        <v>483</v>
      </c>
      <c r="AC9" s="5"/>
      <c r="AD9" s="5"/>
      <c r="AE9" s="5"/>
      <c r="AF9" s="5"/>
      <c r="AG9" s="5">
        <f t="shared" si="13"/>
        <v>0</v>
      </c>
      <c r="AH9" s="5"/>
      <c r="AI9" s="5"/>
      <c r="AJ9" s="5"/>
      <c r="AK9" s="5"/>
      <c r="AL9" s="5">
        <f t="shared" si="14"/>
        <v>0</v>
      </c>
      <c r="AM9" s="5"/>
      <c r="AN9" s="5"/>
      <c r="AO9" s="5"/>
      <c r="AP9" s="5"/>
      <c r="AQ9" s="5">
        <f t="shared" si="15"/>
        <v>0</v>
      </c>
      <c r="AR9" s="5"/>
      <c r="AS9" s="5"/>
      <c r="AT9" s="5"/>
      <c r="AU9" s="5"/>
      <c r="AV9" s="5">
        <f t="shared" si="16"/>
        <v>0</v>
      </c>
      <c r="AW9" s="5"/>
      <c r="AX9" s="5"/>
      <c r="AY9" s="5"/>
      <c r="AZ9" s="5"/>
      <c r="BA9" s="5">
        <f t="shared" si="17"/>
        <v>0</v>
      </c>
      <c r="BB9" s="5"/>
      <c r="BC9" s="5"/>
      <c r="BD9" s="5"/>
      <c r="BE9" s="5"/>
      <c r="BF9" s="5">
        <f t="shared" si="18"/>
        <v>0</v>
      </c>
      <c r="BG9" s="5"/>
      <c r="BH9" s="5"/>
      <c r="BI9" s="5"/>
      <c r="BJ9" s="5"/>
      <c r="BK9" s="5">
        <f t="shared" si="19"/>
        <v>0</v>
      </c>
      <c r="BL9" s="5"/>
      <c r="BM9" s="5"/>
      <c r="BN9" s="5"/>
      <c r="BO9" s="5"/>
      <c r="BP9" s="5">
        <f t="shared" si="20"/>
        <v>0</v>
      </c>
      <c r="BQ9" s="5"/>
      <c r="BR9" s="5"/>
      <c r="BS9" s="5"/>
      <c r="BT9" s="5"/>
      <c r="BU9" s="5">
        <f t="shared" si="21"/>
        <v>0</v>
      </c>
      <c r="BV9" s="5"/>
      <c r="BW9" s="5"/>
      <c r="BX9" s="5"/>
      <c r="BZ9" s="2">
        <f t="shared" si="1"/>
        <v>3721</v>
      </c>
      <c r="CA9" s="2">
        <v>4</v>
      </c>
      <c r="CB9" s="2">
        <f t="shared" si="0"/>
        <v>0</v>
      </c>
      <c r="CC9" s="2">
        <f t="shared" si="0"/>
        <v>0</v>
      </c>
      <c r="CD9" s="5">
        <f t="shared" si="3"/>
        <v>4</v>
      </c>
      <c r="CE9" s="17">
        <f t="shared" si="4"/>
        <v>1.0749798441279225E-3</v>
      </c>
      <c r="CG9" s="1">
        <f t="shared" si="22"/>
        <v>33</v>
      </c>
      <c r="CH9" s="17">
        <f t="shared" si="5"/>
        <v>8.7906233351092173E-3</v>
      </c>
    </row>
    <row r="10" spans="1:86" ht="18.75" thickBot="1" x14ac:dyDescent="0.3">
      <c r="A10" s="37"/>
      <c r="B10" s="28">
        <f>B9+1</f>
        <v>44308</v>
      </c>
      <c r="C10" s="6">
        <f t="shared" si="7"/>
        <v>470</v>
      </c>
      <c r="D10" s="6">
        <v>2</v>
      </c>
      <c r="E10" s="6"/>
      <c r="F10" s="6"/>
      <c r="G10" s="6"/>
      <c r="H10" s="6">
        <f t="shared" si="8"/>
        <v>579</v>
      </c>
      <c r="I10" s="6">
        <v>1</v>
      </c>
      <c r="J10" s="6"/>
      <c r="K10" s="6"/>
      <c r="L10" s="6"/>
      <c r="M10" s="6">
        <f t="shared" si="9"/>
        <v>579</v>
      </c>
      <c r="N10" s="6"/>
      <c r="O10" s="6"/>
      <c r="P10" s="6"/>
      <c r="Q10" s="6"/>
      <c r="R10" s="6">
        <f t="shared" si="10"/>
        <v>835</v>
      </c>
      <c r="S10" s="6"/>
      <c r="T10" s="6"/>
      <c r="U10" s="6"/>
      <c r="V10" s="6"/>
      <c r="W10" s="6">
        <f t="shared" si="11"/>
        <v>775</v>
      </c>
      <c r="X10" s="6"/>
      <c r="Y10" s="6"/>
      <c r="Z10" s="6"/>
      <c r="AA10" s="6"/>
      <c r="AB10" s="6">
        <f t="shared" si="12"/>
        <v>483</v>
      </c>
      <c r="AC10" s="6"/>
      <c r="AD10" s="6"/>
      <c r="AE10" s="6"/>
      <c r="AF10" s="6"/>
      <c r="AG10" s="6">
        <f t="shared" si="13"/>
        <v>0</v>
      </c>
      <c r="AH10" s="6"/>
      <c r="AI10" s="6"/>
      <c r="AJ10" s="6"/>
      <c r="AK10" s="6"/>
      <c r="AL10" s="6">
        <f t="shared" si="14"/>
        <v>0</v>
      </c>
      <c r="AM10" s="6"/>
      <c r="AN10" s="6"/>
      <c r="AO10" s="6"/>
      <c r="AP10" s="6"/>
      <c r="AQ10" s="6">
        <f t="shared" si="15"/>
        <v>0</v>
      </c>
      <c r="AR10" s="6"/>
      <c r="AS10" s="6"/>
      <c r="AT10" s="6"/>
      <c r="AU10" s="6"/>
      <c r="AV10" s="6">
        <f t="shared" si="16"/>
        <v>0</v>
      </c>
      <c r="AW10" s="6"/>
      <c r="AX10" s="6"/>
      <c r="AY10" s="6"/>
      <c r="AZ10" s="6"/>
      <c r="BA10" s="6">
        <f t="shared" si="17"/>
        <v>0</v>
      </c>
      <c r="BB10" s="6"/>
      <c r="BC10" s="6"/>
      <c r="BD10" s="6"/>
      <c r="BE10" s="6"/>
      <c r="BF10" s="6">
        <f t="shared" si="18"/>
        <v>0</v>
      </c>
      <c r="BG10" s="6"/>
      <c r="BH10" s="6"/>
      <c r="BI10" s="6"/>
      <c r="BJ10" s="6"/>
      <c r="BK10" s="6">
        <f t="shared" si="19"/>
        <v>0</v>
      </c>
      <c r="BL10" s="6"/>
      <c r="BM10" s="6"/>
      <c r="BN10" s="6"/>
      <c r="BO10" s="6"/>
      <c r="BP10" s="6">
        <f t="shared" si="20"/>
        <v>0</v>
      </c>
      <c r="BQ10" s="6"/>
      <c r="BR10" s="6"/>
      <c r="BS10" s="6"/>
      <c r="BT10" s="6"/>
      <c r="BU10" s="6">
        <f t="shared" si="21"/>
        <v>0</v>
      </c>
      <c r="BV10" s="6"/>
      <c r="BW10" s="6"/>
      <c r="BX10" s="6"/>
      <c r="BZ10" s="2">
        <f t="shared" si="1"/>
        <v>3721</v>
      </c>
      <c r="CA10" s="2">
        <f t="shared" si="2"/>
        <v>3</v>
      </c>
      <c r="CB10" s="2">
        <f t="shared" si="0"/>
        <v>0</v>
      </c>
      <c r="CC10" s="2">
        <f t="shared" si="0"/>
        <v>0</v>
      </c>
      <c r="CD10" s="5">
        <f t="shared" si="3"/>
        <v>3</v>
      </c>
      <c r="CE10" s="17">
        <f t="shared" si="4"/>
        <v>8.0623488309594193E-4</v>
      </c>
      <c r="CG10" s="1">
        <f t="shared" si="22"/>
        <v>36</v>
      </c>
      <c r="CH10" s="17">
        <f t="shared" si="5"/>
        <v>9.5897709110282364E-3</v>
      </c>
    </row>
    <row r="11" spans="1:86" ht="18.75" thickTop="1" x14ac:dyDescent="0.25">
      <c r="B11" s="29"/>
      <c r="BZ11" s="2"/>
      <c r="CA11" s="12">
        <f>SUM(CA4:CA10)</f>
        <v>32</v>
      </c>
      <c r="CB11" s="12">
        <f t="shared" ref="CB11:CC11" si="23">SUM(CB4:CB10)</f>
        <v>4</v>
      </c>
      <c r="CC11" s="12">
        <f t="shared" si="23"/>
        <v>0</v>
      </c>
      <c r="CD11" s="24"/>
      <c r="CE11" s="18">
        <f>((CA11+CB11+CC11)/$BZ$4)</f>
        <v>9.5897709110282364E-3</v>
      </c>
    </row>
    <row r="12" spans="1:86" x14ac:dyDescent="0.25">
      <c r="A12" s="35">
        <v>2</v>
      </c>
      <c r="B12" s="26">
        <f>B10+1</f>
        <v>44309</v>
      </c>
      <c r="C12" s="4">
        <f t="shared" ref="C12" si="24">C10-D10-E10-F10</f>
        <v>468</v>
      </c>
      <c r="D12" s="4">
        <v>1</v>
      </c>
      <c r="E12" s="4"/>
      <c r="F12" s="4"/>
      <c r="G12" s="4"/>
      <c r="H12" s="4">
        <f t="shared" ref="H12" si="25">H10-I10-J10-K10</f>
        <v>578</v>
      </c>
      <c r="I12" s="4"/>
      <c r="J12" s="4"/>
      <c r="K12" s="4"/>
      <c r="L12" s="4"/>
      <c r="M12" s="4">
        <f t="shared" ref="M12" si="26">M10-N10-O10-P10</f>
        <v>579</v>
      </c>
      <c r="N12" s="4"/>
      <c r="O12" s="4"/>
      <c r="P12" s="4"/>
      <c r="Q12" s="4"/>
      <c r="R12" s="4">
        <f t="shared" ref="R12" si="27">R10-S10-T10-U10</f>
        <v>835</v>
      </c>
      <c r="S12" s="4"/>
      <c r="T12" s="4"/>
      <c r="U12" s="4"/>
      <c r="V12" s="4"/>
      <c r="W12" s="4">
        <f t="shared" ref="W12" si="28">W10-X10-Y10-Z10</f>
        <v>775</v>
      </c>
      <c r="X12" s="4">
        <v>1</v>
      </c>
      <c r="Y12" s="4"/>
      <c r="Z12" s="4"/>
      <c r="AA12" s="4"/>
      <c r="AB12" s="4">
        <f t="shared" ref="AB12" si="29">AB10-AC10-AD10-AE10</f>
        <v>483</v>
      </c>
      <c r="AC12" s="4"/>
      <c r="AD12" s="4"/>
      <c r="AE12" s="4"/>
      <c r="AF12" s="4"/>
      <c r="AG12" s="4">
        <f t="shared" ref="AG12" si="30"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ref="BZ12:CA74" si="31">SUM(C12,H12,M12,R12,W12,AB12,AG12,AL12,AQ12,AV12,BA12,BF12,BK12,BP12,BU12)</f>
        <v>3718</v>
      </c>
      <c r="CA12" s="2">
        <f t="shared" si="31"/>
        <v>2</v>
      </c>
      <c r="CB12" s="2">
        <f t="shared" ref="CB12:CC18" si="32">SUM(E12,J12,O12,T12,Y12,AD12,AI12,AN12,AS12,AX12,BC12,BH12,BM12,BR12,BW12)</f>
        <v>0</v>
      </c>
      <c r="CC12" s="2">
        <f t="shared" si="32"/>
        <v>0</v>
      </c>
      <c r="CD12" s="5">
        <f t="shared" ref="CD12:CD74" si="33">SUM(CA12:CC12)</f>
        <v>2</v>
      </c>
      <c r="CE12" s="17">
        <f t="shared" ref="CE12" si="34">((CA12+CB12+CC12)/BZ12)</f>
        <v>5.3792361484669173E-4</v>
      </c>
      <c r="CG12" s="1">
        <f>CG10+CD12</f>
        <v>38</v>
      </c>
      <c r="CH12" s="17">
        <f>CG12/$BZ$4</f>
        <v>1.0122535961640916E-2</v>
      </c>
    </row>
    <row r="13" spans="1:86" x14ac:dyDescent="0.25">
      <c r="A13" s="36"/>
      <c r="B13" s="27">
        <f>B12+1</f>
        <v>44310</v>
      </c>
      <c r="C13" s="5">
        <f>C12-D12-E12-F12</f>
        <v>467</v>
      </c>
      <c r="D13" s="5"/>
      <c r="E13" s="5"/>
      <c r="F13" s="5"/>
      <c r="G13" s="5"/>
      <c r="H13" s="5">
        <f>H12-I12-J12-K12</f>
        <v>578</v>
      </c>
      <c r="I13" s="5"/>
      <c r="J13" s="5"/>
      <c r="K13" s="5"/>
      <c r="L13" s="5"/>
      <c r="M13" s="5">
        <f>M12-N12-O12-P12</f>
        <v>579</v>
      </c>
      <c r="N13" s="5">
        <v>2</v>
      </c>
      <c r="O13" s="5"/>
      <c r="P13" s="5"/>
      <c r="Q13" s="5"/>
      <c r="R13" s="5">
        <f>R12-S12-T12-U12</f>
        <v>835</v>
      </c>
      <c r="S13" s="5"/>
      <c r="T13" s="5"/>
      <c r="U13" s="5"/>
      <c r="V13" s="5"/>
      <c r="W13" s="5">
        <f>W12-X12-Y12-Z12</f>
        <v>774</v>
      </c>
      <c r="X13" s="5"/>
      <c r="Y13" s="5"/>
      <c r="Z13" s="5"/>
      <c r="AA13" s="5"/>
      <c r="AB13" s="5">
        <f>AB12-AC12-AD12-AE12</f>
        <v>483</v>
      </c>
      <c r="AC13" s="5">
        <v>1</v>
      </c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31"/>
        <v>3716</v>
      </c>
      <c r="CA13" s="2">
        <f t="shared" ref="CA13:CA18" si="35">SUM(D13,I13,N13,S13,X13,AC13,AH13,AM13,AR13,AW13,BB13,BG13,BL13,BQ13,BV13)</f>
        <v>3</v>
      </c>
      <c r="CB13" s="2">
        <f t="shared" si="32"/>
        <v>0</v>
      </c>
      <c r="CC13" s="2">
        <f t="shared" si="32"/>
        <v>0</v>
      </c>
      <c r="CD13" s="5">
        <f t="shared" si="33"/>
        <v>3</v>
      </c>
      <c r="CE13" s="17">
        <f t="shared" si="4"/>
        <v>8.0731969860064589E-4</v>
      </c>
      <c r="CG13" s="1">
        <f>CG12+CD13</f>
        <v>41</v>
      </c>
      <c r="CH13" s="17">
        <f t="shared" ref="CH13:CH18" si="36">CG13/$BZ$4</f>
        <v>1.0921683537559936E-2</v>
      </c>
    </row>
    <row r="14" spans="1:86" x14ac:dyDescent="0.25">
      <c r="A14" s="36"/>
      <c r="B14" s="27">
        <f t="shared" ref="B14:B18" si="37">B13+1</f>
        <v>44311</v>
      </c>
      <c r="C14" s="5">
        <f t="shared" ref="C14:C18" si="38">C13-D13-E13-F13</f>
        <v>467</v>
      </c>
      <c r="D14" s="5">
        <v>1</v>
      </c>
      <c r="E14" s="5"/>
      <c r="F14" s="5"/>
      <c r="G14" s="5"/>
      <c r="H14" s="5">
        <f t="shared" ref="H14:H18" si="39">H13-I13-J13-K13</f>
        <v>578</v>
      </c>
      <c r="I14" s="5">
        <v>1</v>
      </c>
      <c r="J14" s="5"/>
      <c r="K14" s="5"/>
      <c r="L14" s="5"/>
      <c r="M14" s="5">
        <f t="shared" ref="M14:M18" si="40">M13-N13-O13-P13</f>
        <v>577</v>
      </c>
      <c r="N14" s="5"/>
      <c r="O14" s="5"/>
      <c r="P14" s="5"/>
      <c r="Q14" s="5"/>
      <c r="R14" s="5">
        <f t="shared" ref="R14:R18" si="41">R13-S13-T13-U13</f>
        <v>835</v>
      </c>
      <c r="S14" s="5">
        <v>1</v>
      </c>
      <c r="T14" s="5"/>
      <c r="U14" s="5"/>
      <c r="V14" s="5"/>
      <c r="W14" s="5">
        <f t="shared" ref="W14:W18" si="42">W13-X13-Y13-Z13</f>
        <v>774</v>
      </c>
      <c r="X14" s="5"/>
      <c r="Y14" s="5"/>
      <c r="Z14" s="5"/>
      <c r="AA14" s="5"/>
      <c r="AB14" s="5">
        <f t="shared" ref="AB14:AB18" si="43">AB13-AC13-AD13-AE13</f>
        <v>482</v>
      </c>
      <c r="AC14" s="5"/>
      <c r="AD14" s="5"/>
      <c r="AE14" s="5"/>
      <c r="AF14" s="5"/>
      <c r="AG14" s="5">
        <f t="shared" ref="AG14:AG18" si="44">AG13-AH13-AI13-AJ13</f>
        <v>0</v>
      </c>
      <c r="AH14" s="5"/>
      <c r="AI14" s="5"/>
      <c r="AJ14" s="5"/>
      <c r="AK14" s="5"/>
      <c r="AL14" s="5">
        <f t="shared" ref="AL14:AL18" si="45">AL13-AM13-AN13-AO13</f>
        <v>0</v>
      </c>
      <c r="AM14" s="5"/>
      <c r="AN14" s="5"/>
      <c r="AO14" s="5"/>
      <c r="AP14" s="5"/>
      <c r="AQ14" s="5">
        <f t="shared" ref="AQ14:AQ18" si="46">AQ13-AR13-AS13-AT13</f>
        <v>0</v>
      </c>
      <c r="AR14" s="5"/>
      <c r="AS14" s="5"/>
      <c r="AT14" s="5"/>
      <c r="AU14" s="5"/>
      <c r="AV14" s="5">
        <f t="shared" ref="AV14:AV18" si="47">AV13-AW13-AX13-AY13</f>
        <v>0</v>
      </c>
      <c r="AW14" s="5"/>
      <c r="AX14" s="5"/>
      <c r="AY14" s="5"/>
      <c r="AZ14" s="5"/>
      <c r="BA14" s="5">
        <f t="shared" ref="BA14:BA18" si="48">BA13-BB13-BC13-BD13</f>
        <v>0</v>
      </c>
      <c r="BB14" s="5"/>
      <c r="BC14" s="5"/>
      <c r="BD14" s="5"/>
      <c r="BE14" s="5"/>
      <c r="BF14" s="5">
        <f t="shared" ref="BF14:BF18" si="49">BF13-BG13-BH13-BI13</f>
        <v>0</v>
      </c>
      <c r="BG14" s="5"/>
      <c r="BH14" s="5"/>
      <c r="BI14" s="5"/>
      <c r="BJ14" s="5"/>
      <c r="BK14" s="5">
        <f t="shared" ref="BK14:BK18" si="50">BK13-BL13-BM13-BN13</f>
        <v>0</v>
      </c>
      <c r="BL14" s="5"/>
      <c r="BM14" s="5"/>
      <c r="BN14" s="5"/>
      <c r="BO14" s="5"/>
      <c r="BP14" s="5">
        <f t="shared" ref="BP14:BP18" si="51">BP13-BQ13-BR13-BS13</f>
        <v>0</v>
      </c>
      <c r="BQ14" s="5"/>
      <c r="BR14" s="5"/>
      <c r="BS14" s="5"/>
      <c r="BT14" s="5"/>
      <c r="BU14" s="5">
        <f t="shared" ref="BU14:BU18" si="52">BU13-BV13-BW13-BX13</f>
        <v>0</v>
      </c>
      <c r="BV14" s="5"/>
      <c r="BW14" s="5"/>
      <c r="BX14" s="5"/>
      <c r="BZ14" s="2">
        <f t="shared" si="31"/>
        <v>3713</v>
      </c>
      <c r="CA14" s="2">
        <f t="shared" si="35"/>
        <v>3</v>
      </c>
      <c r="CB14" s="2">
        <f t="shared" si="32"/>
        <v>0</v>
      </c>
      <c r="CC14" s="2">
        <f t="shared" si="32"/>
        <v>0</v>
      </c>
      <c r="CD14" s="5">
        <f t="shared" si="33"/>
        <v>3</v>
      </c>
      <c r="CE14" s="17">
        <f t="shared" si="4"/>
        <v>8.0797199030433614E-4</v>
      </c>
      <c r="CG14" s="1">
        <f t="shared" ref="CG14:CG18" si="53">CG13+CD14</f>
        <v>44</v>
      </c>
      <c r="CH14" s="17">
        <f t="shared" si="36"/>
        <v>1.1720831113478956E-2</v>
      </c>
    </row>
    <row r="15" spans="1:86" x14ac:dyDescent="0.25">
      <c r="A15" s="36"/>
      <c r="B15" s="27">
        <f t="shared" si="37"/>
        <v>44312</v>
      </c>
      <c r="C15" s="5">
        <f t="shared" si="38"/>
        <v>466</v>
      </c>
      <c r="D15" s="5">
        <v>1</v>
      </c>
      <c r="E15" s="5"/>
      <c r="F15" s="5"/>
      <c r="G15" s="5"/>
      <c r="H15" s="5">
        <f t="shared" si="39"/>
        <v>577</v>
      </c>
      <c r="I15" s="5"/>
      <c r="J15" s="5"/>
      <c r="K15" s="5"/>
      <c r="L15" s="5"/>
      <c r="M15" s="5">
        <f t="shared" si="40"/>
        <v>577</v>
      </c>
      <c r="N15" s="5"/>
      <c r="O15" s="5"/>
      <c r="P15" s="5"/>
      <c r="Q15" s="5"/>
      <c r="R15" s="5">
        <f t="shared" si="41"/>
        <v>834</v>
      </c>
      <c r="S15" s="5"/>
      <c r="T15" s="5"/>
      <c r="U15" s="5"/>
      <c r="V15" s="5"/>
      <c r="W15" s="5">
        <f t="shared" si="42"/>
        <v>774</v>
      </c>
      <c r="X15" s="5">
        <v>1</v>
      </c>
      <c r="Y15" s="5"/>
      <c r="Z15" s="5"/>
      <c r="AA15" s="5"/>
      <c r="AB15" s="5">
        <f t="shared" si="43"/>
        <v>482</v>
      </c>
      <c r="AC15" s="5"/>
      <c r="AD15" s="5"/>
      <c r="AE15" s="5"/>
      <c r="AF15" s="5"/>
      <c r="AG15" s="5">
        <f t="shared" si="44"/>
        <v>0</v>
      </c>
      <c r="AH15" s="5"/>
      <c r="AI15" s="5"/>
      <c r="AJ15" s="5"/>
      <c r="AK15" s="5"/>
      <c r="AL15" s="5">
        <f t="shared" si="45"/>
        <v>0</v>
      </c>
      <c r="AM15" s="5"/>
      <c r="AN15" s="5"/>
      <c r="AO15" s="5"/>
      <c r="AP15" s="5"/>
      <c r="AQ15" s="5">
        <f t="shared" si="46"/>
        <v>0</v>
      </c>
      <c r="AR15" s="5"/>
      <c r="AS15" s="5"/>
      <c r="AT15" s="5"/>
      <c r="AU15" s="5"/>
      <c r="AV15" s="5">
        <f t="shared" si="47"/>
        <v>0</v>
      </c>
      <c r="AW15" s="5"/>
      <c r="AX15" s="5"/>
      <c r="AY15" s="5"/>
      <c r="AZ15" s="5"/>
      <c r="BA15" s="5">
        <f t="shared" si="48"/>
        <v>0</v>
      </c>
      <c r="BB15" s="5"/>
      <c r="BC15" s="5"/>
      <c r="BD15" s="5"/>
      <c r="BE15" s="5"/>
      <c r="BF15" s="5">
        <f t="shared" si="49"/>
        <v>0</v>
      </c>
      <c r="BG15" s="5"/>
      <c r="BH15" s="5"/>
      <c r="BI15" s="5"/>
      <c r="BJ15" s="5"/>
      <c r="BK15" s="5">
        <f t="shared" si="50"/>
        <v>0</v>
      </c>
      <c r="BL15" s="5"/>
      <c r="BM15" s="5"/>
      <c r="BN15" s="5"/>
      <c r="BO15" s="5"/>
      <c r="BP15" s="5">
        <f t="shared" si="51"/>
        <v>0</v>
      </c>
      <c r="BQ15" s="5"/>
      <c r="BR15" s="5"/>
      <c r="BS15" s="5"/>
      <c r="BT15" s="5"/>
      <c r="BU15" s="5">
        <f t="shared" si="52"/>
        <v>0</v>
      </c>
      <c r="BV15" s="5"/>
      <c r="BW15" s="5"/>
      <c r="BX15" s="5"/>
      <c r="BZ15" s="2">
        <f t="shared" si="31"/>
        <v>3710</v>
      </c>
      <c r="CA15" s="2">
        <f t="shared" si="35"/>
        <v>2</v>
      </c>
      <c r="CB15" s="2">
        <f t="shared" si="32"/>
        <v>0</v>
      </c>
      <c r="CC15" s="2">
        <f t="shared" si="32"/>
        <v>0</v>
      </c>
      <c r="CD15" s="5">
        <f t="shared" si="33"/>
        <v>2</v>
      </c>
      <c r="CE15" s="17">
        <f t="shared" si="4"/>
        <v>5.3908355795148253E-4</v>
      </c>
      <c r="CG15" s="1">
        <f t="shared" si="53"/>
        <v>46</v>
      </c>
      <c r="CH15" s="17">
        <f t="shared" si="36"/>
        <v>1.2253596164091636E-2</v>
      </c>
    </row>
    <row r="16" spans="1:86" x14ac:dyDescent="0.25">
      <c r="A16" s="36"/>
      <c r="B16" s="27">
        <f t="shared" si="37"/>
        <v>44313</v>
      </c>
      <c r="C16" s="5">
        <f t="shared" si="38"/>
        <v>465</v>
      </c>
      <c r="D16" s="5">
        <v>3</v>
      </c>
      <c r="E16" s="5"/>
      <c r="F16" s="5"/>
      <c r="G16" s="5"/>
      <c r="H16" s="5">
        <f t="shared" si="39"/>
        <v>577</v>
      </c>
      <c r="I16" s="5"/>
      <c r="J16" s="5"/>
      <c r="K16" s="5"/>
      <c r="L16" s="5"/>
      <c r="M16" s="5">
        <f t="shared" si="40"/>
        <v>577</v>
      </c>
      <c r="N16" s="5"/>
      <c r="O16" s="5"/>
      <c r="P16" s="5"/>
      <c r="Q16" s="5"/>
      <c r="R16" s="5">
        <f t="shared" si="41"/>
        <v>834</v>
      </c>
      <c r="S16" s="5"/>
      <c r="T16" s="5"/>
      <c r="U16" s="5"/>
      <c r="V16" s="5"/>
      <c r="W16" s="5">
        <f t="shared" si="42"/>
        <v>773</v>
      </c>
      <c r="X16" s="5"/>
      <c r="Y16" s="5"/>
      <c r="Z16" s="5"/>
      <c r="AA16" s="5"/>
      <c r="AB16" s="5">
        <f t="shared" si="43"/>
        <v>482</v>
      </c>
      <c r="AC16" s="5"/>
      <c r="AD16" s="5"/>
      <c r="AE16" s="5"/>
      <c r="AF16" s="5"/>
      <c r="AG16" s="5">
        <f t="shared" si="44"/>
        <v>0</v>
      </c>
      <c r="AH16" s="5"/>
      <c r="AI16" s="5"/>
      <c r="AJ16" s="5"/>
      <c r="AK16" s="5"/>
      <c r="AL16" s="5">
        <f t="shared" si="45"/>
        <v>0</v>
      </c>
      <c r="AM16" s="5"/>
      <c r="AN16" s="5"/>
      <c r="AO16" s="5"/>
      <c r="AP16" s="5"/>
      <c r="AQ16" s="5">
        <f t="shared" si="46"/>
        <v>0</v>
      </c>
      <c r="AR16" s="5"/>
      <c r="AS16" s="5"/>
      <c r="AT16" s="5"/>
      <c r="AU16" s="5"/>
      <c r="AV16" s="5">
        <f t="shared" si="47"/>
        <v>0</v>
      </c>
      <c r="AW16" s="5"/>
      <c r="AX16" s="5"/>
      <c r="AY16" s="5"/>
      <c r="AZ16" s="5"/>
      <c r="BA16" s="5">
        <f t="shared" si="48"/>
        <v>0</v>
      </c>
      <c r="BB16" s="5"/>
      <c r="BC16" s="5"/>
      <c r="BD16" s="5"/>
      <c r="BE16" s="5"/>
      <c r="BF16" s="5">
        <f t="shared" si="49"/>
        <v>0</v>
      </c>
      <c r="BG16" s="5"/>
      <c r="BH16" s="5"/>
      <c r="BI16" s="5"/>
      <c r="BJ16" s="5"/>
      <c r="BK16" s="5">
        <f t="shared" si="50"/>
        <v>0</v>
      </c>
      <c r="BL16" s="5"/>
      <c r="BM16" s="5"/>
      <c r="BN16" s="5"/>
      <c r="BO16" s="5"/>
      <c r="BP16" s="5">
        <f t="shared" si="51"/>
        <v>0</v>
      </c>
      <c r="BQ16" s="5"/>
      <c r="BR16" s="5"/>
      <c r="BS16" s="5"/>
      <c r="BT16" s="5"/>
      <c r="BU16" s="5">
        <f t="shared" si="52"/>
        <v>0</v>
      </c>
      <c r="BV16" s="5"/>
      <c r="BW16" s="5"/>
      <c r="BX16" s="5"/>
      <c r="BZ16" s="2">
        <f t="shared" si="31"/>
        <v>3708</v>
      </c>
      <c r="CA16" s="2">
        <f t="shared" si="35"/>
        <v>3</v>
      </c>
      <c r="CB16" s="2">
        <f t="shared" si="32"/>
        <v>0</v>
      </c>
      <c r="CC16" s="2">
        <f t="shared" si="32"/>
        <v>0</v>
      </c>
      <c r="CD16" s="5">
        <f t="shared" si="33"/>
        <v>3</v>
      </c>
      <c r="CE16" s="17">
        <f t="shared" si="4"/>
        <v>8.090614886731392E-4</v>
      </c>
      <c r="CG16" s="1">
        <f t="shared" si="53"/>
        <v>49</v>
      </c>
      <c r="CH16" s="17">
        <f t="shared" si="36"/>
        <v>1.3052743740010656E-2</v>
      </c>
    </row>
    <row r="17" spans="1:86" x14ac:dyDescent="0.25">
      <c r="A17" s="36"/>
      <c r="B17" s="27">
        <f t="shared" si="37"/>
        <v>44314</v>
      </c>
      <c r="C17" s="5">
        <f t="shared" si="38"/>
        <v>462</v>
      </c>
      <c r="D17" s="5">
        <v>2</v>
      </c>
      <c r="E17" s="5"/>
      <c r="F17" s="5"/>
      <c r="G17" s="5"/>
      <c r="H17" s="5">
        <f t="shared" si="39"/>
        <v>577</v>
      </c>
      <c r="I17" s="5"/>
      <c r="J17" s="5"/>
      <c r="K17" s="5"/>
      <c r="L17" s="5"/>
      <c r="M17" s="5">
        <f t="shared" si="40"/>
        <v>577</v>
      </c>
      <c r="N17" s="5"/>
      <c r="O17" s="5"/>
      <c r="P17" s="5"/>
      <c r="Q17" s="5"/>
      <c r="R17" s="5">
        <f t="shared" si="41"/>
        <v>834</v>
      </c>
      <c r="S17" s="5"/>
      <c r="T17" s="5"/>
      <c r="U17" s="5"/>
      <c r="V17" s="5"/>
      <c r="W17" s="5">
        <f t="shared" si="42"/>
        <v>773</v>
      </c>
      <c r="X17" s="5"/>
      <c r="Y17" s="5"/>
      <c r="Z17" s="5"/>
      <c r="AA17" s="5"/>
      <c r="AB17" s="5">
        <f t="shared" si="43"/>
        <v>482</v>
      </c>
      <c r="AC17" s="5"/>
      <c r="AD17" s="5"/>
      <c r="AE17" s="5"/>
      <c r="AF17" s="5"/>
      <c r="AG17" s="5">
        <f t="shared" si="44"/>
        <v>0</v>
      </c>
      <c r="AH17" s="5"/>
      <c r="AI17" s="5"/>
      <c r="AJ17" s="5"/>
      <c r="AK17" s="5"/>
      <c r="AL17" s="5">
        <f t="shared" si="45"/>
        <v>0</v>
      </c>
      <c r="AM17" s="5"/>
      <c r="AN17" s="5"/>
      <c r="AO17" s="5"/>
      <c r="AP17" s="5"/>
      <c r="AQ17" s="5">
        <f t="shared" si="46"/>
        <v>0</v>
      </c>
      <c r="AR17" s="5"/>
      <c r="AS17" s="5"/>
      <c r="AT17" s="5"/>
      <c r="AU17" s="5"/>
      <c r="AV17" s="5">
        <f t="shared" si="47"/>
        <v>0</v>
      </c>
      <c r="AW17" s="5"/>
      <c r="AX17" s="5"/>
      <c r="AY17" s="5"/>
      <c r="AZ17" s="5"/>
      <c r="BA17" s="5">
        <f t="shared" si="48"/>
        <v>0</v>
      </c>
      <c r="BB17" s="5"/>
      <c r="BC17" s="5"/>
      <c r="BD17" s="5"/>
      <c r="BE17" s="5"/>
      <c r="BF17" s="5">
        <f t="shared" si="49"/>
        <v>0</v>
      </c>
      <c r="BG17" s="5"/>
      <c r="BH17" s="5"/>
      <c r="BI17" s="5"/>
      <c r="BJ17" s="5"/>
      <c r="BK17" s="5">
        <f t="shared" si="50"/>
        <v>0</v>
      </c>
      <c r="BL17" s="5"/>
      <c r="BM17" s="5"/>
      <c r="BN17" s="5"/>
      <c r="BO17" s="5"/>
      <c r="BP17" s="5">
        <f t="shared" si="51"/>
        <v>0</v>
      </c>
      <c r="BQ17" s="5"/>
      <c r="BR17" s="5"/>
      <c r="BS17" s="5"/>
      <c r="BT17" s="5"/>
      <c r="BU17" s="5">
        <f t="shared" si="52"/>
        <v>0</v>
      </c>
      <c r="BV17" s="5"/>
      <c r="BW17" s="5"/>
      <c r="BX17" s="5"/>
      <c r="BZ17" s="2">
        <f t="shared" si="31"/>
        <v>3705</v>
      </c>
      <c r="CA17" s="2">
        <f t="shared" si="35"/>
        <v>2</v>
      </c>
      <c r="CB17" s="2">
        <f t="shared" si="32"/>
        <v>0</v>
      </c>
      <c r="CC17" s="2">
        <f t="shared" si="32"/>
        <v>0</v>
      </c>
      <c r="CD17" s="5">
        <f t="shared" si="33"/>
        <v>2</v>
      </c>
      <c r="CE17" s="17">
        <f t="shared" si="4"/>
        <v>5.3981106612685558E-4</v>
      </c>
      <c r="CG17" s="1">
        <f t="shared" si="53"/>
        <v>51</v>
      </c>
      <c r="CH17" s="17">
        <f t="shared" si="36"/>
        <v>1.3585508790623336E-2</v>
      </c>
    </row>
    <row r="18" spans="1:86" ht="18.75" thickBot="1" x14ac:dyDescent="0.3">
      <c r="A18" s="37"/>
      <c r="B18" s="28">
        <f t="shared" si="37"/>
        <v>44315</v>
      </c>
      <c r="C18" s="6">
        <f t="shared" si="38"/>
        <v>460</v>
      </c>
      <c r="D18" s="6">
        <v>1</v>
      </c>
      <c r="E18" s="6"/>
      <c r="F18" s="6"/>
      <c r="G18" s="6"/>
      <c r="H18" s="6">
        <f t="shared" si="39"/>
        <v>577</v>
      </c>
      <c r="I18" s="6"/>
      <c r="J18" s="6"/>
      <c r="K18" s="6"/>
      <c r="L18" s="6"/>
      <c r="M18" s="6">
        <f t="shared" si="40"/>
        <v>577</v>
      </c>
      <c r="N18" s="6"/>
      <c r="O18" s="6"/>
      <c r="P18" s="6"/>
      <c r="Q18" s="6"/>
      <c r="R18" s="6">
        <f t="shared" si="41"/>
        <v>834</v>
      </c>
      <c r="S18" s="6"/>
      <c r="T18" s="6"/>
      <c r="U18" s="6"/>
      <c r="V18" s="6"/>
      <c r="W18" s="6">
        <f t="shared" si="42"/>
        <v>773</v>
      </c>
      <c r="X18" s="6"/>
      <c r="Y18" s="6"/>
      <c r="Z18" s="6"/>
      <c r="AA18" s="6"/>
      <c r="AB18" s="6">
        <f t="shared" si="43"/>
        <v>482</v>
      </c>
      <c r="AC18" s="6"/>
      <c r="AD18" s="6"/>
      <c r="AE18" s="6"/>
      <c r="AF18" s="6"/>
      <c r="AG18" s="6">
        <f t="shared" si="44"/>
        <v>0</v>
      </c>
      <c r="AH18" s="6"/>
      <c r="AI18" s="6"/>
      <c r="AJ18" s="6"/>
      <c r="AK18" s="6"/>
      <c r="AL18" s="6">
        <f t="shared" si="45"/>
        <v>0</v>
      </c>
      <c r="AM18" s="6"/>
      <c r="AN18" s="6"/>
      <c r="AO18" s="6"/>
      <c r="AP18" s="6"/>
      <c r="AQ18" s="6">
        <f t="shared" si="46"/>
        <v>0</v>
      </c>
      <c r="AR18" s="6"/>
      <c r="AS18" s="6"/>
      <c r="AT18" s="6"/>
      <c r="AU18" s="6"/>
      <c r="AV18" s="6">
        <f t="shared" si="47"/>
        <v>0</v>
      </c>
      <c r="AW18" s="6"/>
      <c r="AX18" s="6"/>
      <c r="AY18" s="6"/>
      <c r="AZ18" s="6"/>
      <c r="BA18" s="6">
        <f t="shared" si="48"/>
        <v>0</v>
      </c>
      <c r="BB18" s="6"/>
      <c r="BC18" s="6"/>
      <c r="BD18" s="6"/>
      <c r="BE18" s="6"/>
      <c r="BF18" s="6">
        <f t="shared" si="49"/>
        <v>0</v>
      </c>
      <c r="BG18" s="6"/>
      <c r="BH18" s="6"/>
      <c r="BI18" s="6"/>
      <c r="BJ18" s="6"/>
      <c r="BK18" s="6">
        <f t="shared" si="50"/>
        <v>0</v>
      </c>
      <c r="BL18" s="6"/>
      <c r="BM18" s="6"/>
      <c r="BN18" s="6"/>
      <c r="BO18" s="6"/>
      <c r="BP18" s="6">
        <f t="shared" si="51"/>
        <v>0</v>
      </c>
      <c r="BQ18" s="6"/>
      <c r="BR18" s="6"/>
      <c r="BS18" s="6"/>
      <c r="BT18" s="6"/>
      <c r="BU18" s="6">
        <f t="shared" si="52"/>
        <v>0</v>
      </c>
      <c r="BV18" s="6"/>
      <c r="BW18" s="6"/>
      <c r="BX18" s="6"/>
      <c r="BZ18" s="2">
        <f t="shared" si="31"/>
        <v>3703</v>
      </c>
      <c r="CA18" s="2">
        <f t="shared" si="35"/>
        <v>1</v>
      </c>
      <c r="CB18" s="2">
        <f t="shared" si="32"/>
        <v>0</v>
      </c>
      <c r="CC18" s="2">
        <f t="shared" si="32"/>
        <v>0</v>
      </c>
      <c r="CD18" s="5">
        <f t="shared" si="33"/>
        <v>1</v>
      </c>
      <c r="CE18" s="17">
        <f t="shared" si="4"/>
        <v>2.7005130974885227E-4</v>
      </c>
      <c r="CG18" s="1">
        <f t="shared" si="53"/>
        <v>52</v>
      </c>
      <c r="CH18" s="17">
        <f t="shared" si="36"/>
        <v>1.3851891315929675E-2</v>
      </c>
    </row>
    <row r="19" spans="1:86" ht="18.75" thickTop="1" x14ac:dyDescent="0.25">
      <c r="B19" s="29"/>
      <c r="BZ19" s="2"/>
      <c r="CA19" s="12">
        <f>SUM(CA12:CA18)</f>
        <v>16</v>
      </c>
      <c r="CB19" s="12">
        <f t="shared" ref="CB19:CC19" si="54">SUM(CB12:CB18)</f>
        <v>0</v>
      </c>
      <c r="CC19" s="12">
        <f t="shared" si="54"/>
        <v>0</v>
      </c>
      <c r="CD19" s="24"/>
      <c r="CE19" s="18">
        <f t="shared" ref="CE19" si="55">((CA19+CB19+CC19)/$BZ$4)</f>
        <v>4.2621204049014382E-3</v>
      </c>
    </row>
    <row r="20" spans="1:86" x14ac:dyDescent="0.25">
      <c r="A20" s="35">
        <v>3</v>
      </c>
      <c r="B20" s="26">
        <f t="shared" ref="B20" si="56">B18+1</f>
        <v>44316</v>
      </c>
      <c r="C20" s="4">
        <f t="shared" ref="C20" si="57">C18-D18-E18-F18</f>
        <v>459</v>
      </c>
      <c r="D20" s="4">
        <v>1</v>
      </c>
      <c r="E20" s="4"/>
      <c r="F20" s="4"/>
      <c r="G20" s="4"/>
      <c r="H20" s="4">
        <f t="shared" ref="H20" si="58">H18-I18-J18-K18</f>
        <v>577</v>
      </c>
      <c r="I20" s="4"/>
      <c r="J20" s="4"/>
      <c r="K20" s="4"/>
      <c r="L20" s="4"/>
      <c r="M20" s="4">
        <f t="shared" ref="M20" si="59">M18-N18-O18-P18</f>
        <v>577</v>
      </c>
      <c r="N20" s="4">
        <v>3</v>
      </c>
      <c r="O20" s="4"/>
      <c r="P20" s="4"/>
      <c r="Q20" s="4"/>
      <c r="R20" s="4">
        <f t="shared" ref="R20" si="60">R18-S18-T18-U18</f>
        <v>834</v>
      </c>
      <c r="S20" s="4"/>
      <c r="T20" s="4"/>
      <c r="U20" s="4"/>
      <c r="V20" s="4"/>
      <c r="W20" s="4">
        <f t="shared" ref="W20" si="61">W18-X18-Y18-Z18</f>
        <v>773</v>
      </c>
      <c r="X20" s="4"/>
      <c r="Y20" s="4"/>
      <c r="Z20" s="4"/>
      <c r="AA20" s="4"/>
      <c r="AB20" s="4">
        <f t="shared" ref="AB20" si="62">AB18-AC18-AD18-AE18</f>
        <v>482</v>
      </c>
      <c r="AC20" s="4"/>
      <c r="AD20" s="4"/>
      <c r="AE20" s="4"/>
      <c r="AF20" s="4"/>
      <c r="AG20" s="4">
        <f t="shared" ref="AG20" si="63">AG18-AH18-AI18-AJ18</f>
        <v>0</v>
      </c>
      <c r="AH20" s="4"/>
      <c r="AI20" s="4"/>
      <c r="AJ20" s="4"/>
      <c r="AK20" s="4"/>
      <c r="AL20" s="4">
        <f t="shared" ref="AL20" si="64">AL18-AM18-AN18-AO18</f>
        <v>0</v>
      </c>
      <c r="AM20" s="4"/>
      <c r="AN20" s="4"/>
      <c r="AO20" s="4"/>
      <c r="AP20" s="4"/>
      <c r="AQ20" s="4">
        <f t="shared" ref="AQ20" si="65">AQ18-AR18-AS18-AT18</f>
        <v>0</v>
      </c>
      <c r="AR20" s="4"/>
      <c r="AS20" s="4"/>
      <c r="AT20" s="4"/>
      <c r="AU20" s="4"/>
      <c r="AV20" s="4">
        <f t="shared" ref="AV20" si="66">AV18-AW18-AX18-AY18</f>
        <v>0</v>
      </c>
      <c r="AW20" s="4"/>
      <c r="AX20" s="4"/>
      <c r="AY20" s="4"/>
      <c r="AZ20" s="4"/>
      <c r="BA20" s="4">
        <f t="shared" ref="BA20" si="67">BA18-BB18-BC18-BD18</f>
        <v>0</v>
      </c>
      <c r="BB20" s="4"/>
      <c r="BC20" s="4"/>
      <c r="BD20" s="4"/>
      <c r="BE20" s="4"/>
      <c r="BF20" s="4">
        <f t="shared" ref="BF20" si="68">BF18-BG18-BH18-BI18</f>
        <v>0</v>
      </c>
      <c r="BG20" s="4"/>
      <c r="BH20" s="4"/>
      <c r="BI20" s="4"/>
      <c r="BJ20" s="4"/>
      <c r="BK20" s="4">
        <f t="shared" ref="BK20" si="69">BK18-BL18-BM18-BN18</f>
        <v>0</v>
      </c>
      <c r="BL20" s="4"/>
      <c r="BM20" s="4"/>
      <c r="BN20" s="4"/>
      <c r="BO20" s="4"/>
      <c r="BP20" s="4">
        <f t="shared" ref="BP20" si="70">BP18-BQ18-BR18-BS18</f>
        <v>0</v>
      </c>
      <c r="BQ20" s="4"/>
      <c r="BR20" s="4"/>
      <c r="BS20" s="4"/>
      <c r="BT20" s="4"/>
      <c r="BU20" s="4">
        <f t="shared" ref="BU20" si="71">BU18-BV18-BW18-BX18</f>
        <v>0</v>
      </c>
      <c r="BV20" s="4"/>
      <c r="BW20" s="4"/>
      <c r="BX20" s="4"/>
      <c r="BZ20" s="2">
        <f t="shared" ref="BZ20" si="72">SUM(C20,H20,M20,R20,W20,AB20,AG20,AL20,AQ20,AV20,BA20,BF20,BK20,BP20,BU20)</f>
        <v>3702</v>
      </c>
      <c r="CA20" s="2">
        <f t="shared" ref="CA20:CC26" si="73">SUM(D20,I20,N20,S20,X20,AC20,AH20,AM20,AR20,AW20,BB20,BG20,BL20,BQ20,BV20)</f>
        <v>4</v>
      </c>
      <c r="CB20" s="2">
        <f t="shared" si="73"/>
        <v>0</v>
      </c>
      <c r="CC20" s="2">
        <f t="shared" si="73"/>
        <v>0</v>
      </c>
      <c r="CD20" s="5">
        <f t="shared" ref="CD20" si="74">SUM(CA20:CC20)</f>
        <v>4</v>
      </c>
      <c r="CE20" s="17">
        <f t="shared" ref="CE20" si="75">((CA20+CB20+CC20)/BZ20)</f>
        <v>1.0804970286331713E-3</v>
      </c>
      <c r="CG20" s="1">
        <f t="shared" ref="CG20" si="76">CG18+CD20</f>
        <v>56</v>
      </c>
      <c r="CH20" s="17">
        <f t="shared" ref="CH20:CH82" si="77">CG20/$BZ$4</f>
        <v>1.4917421417155035E-2</v>
      </c>
    </row>
    <row r="21" spans="1:86" x14ac:dyDescent="0.25">
      <c r="A21" s="36"/>
      <c r="B21" s="27">
        <f t="shared" ref="B21:B26" si="78">B20+1</f>
        <v>44317</v>
      </c>
      <c r="C21" s="5">
        <f t="shared" ref="C21:C26" si="79">C20-D20-E20-F20</f>
        <v>458</v>
      </c>
      <c r="D21" s="5"/>
      <c r="E21" s="5"/>
      <c r="F21" s="5"/>
      <c r="G21" s="5"/>
      <c r="H21" s="5">
        <f t="shared" ref="H21:H26" si="80">H20-I20-J20-K20</f>
        <v>577</v>
      </c>
      <c r="I21" s="5">
        <v>1</v>
      </c>
      <c r="J21" s="5"/>
      <c r="K21" s="5"/>
      <c r="L21" s="5"/>
      <c r="M21" s="5">
        <f t="shared" ref="M21:M26" si="81">M20-N20-O20-P20</f>
        <v>574</v>
      </c>
      <c r="N21" s="5"/>
      <c r="O21" s="5"/>
      <c r="P21" s="5"/>
      <c r="Q21" s="5"/>
      <c r="R21" s="5">
        <f t="shared" ref="R21:R26" si="82">R20-S20-T20-U20</f>
        <v>834</v>
      </c>
      <c r="S21" s="5"/>
      <c r="T21" s="5"/>
      <c r="U21" s="5"/>
      <c r="V21" s="5"/>
      <c r="W21" s="5">
        <f t="shared" ref="W21:W26" si="83">W20-X20-Y20-Z20</f>
        <v>773</v>
      </c>
      <c r="X21" s="5"/>
      <c r="Y21" s="5"/>
      <c r="Z21" s="5"/>
      <c r="AA21" s="5"/>
      <c r="AB21" s="5">
        <f t="shared" ref="AB21:AB26" si="84">AB20-AC20-AD20-AE20</f>
        <v>482</v>
      </c>
      <c r="AC21" s="5"/>
      <c r="AD21" s="5"/>
      <c r="AE21" s="5"/>
      <c r="AF21" s="5"/>
      <c r="AG21" s="5">
        <f t="shared" ref="AG21:AG26" si="85">AG20-AH20-AI20-AJ20</f>
        <v>0</v>
      </c>
      <c r="AH21" s="5"/>
      <c r="AI21" s="5"/>
      <c r="AJ21" s="5"/>
      <c r="AK21" s="5"/>
      <c r="AL21" s="5">
        <f t="shared" ref="AL21:AL26" si="86">AL20-AM20-AN20-AO20</f>
        <v>0</v>
      </c>
      <c r="AM21" s="5"/>
      <c r="AN21" s="5"/>
      <c r="AO21" s="5"/>
      <c r="AP21" s="5"/>
      <c r="AQ21" s="5">
        <f t="shared" ref="AQ21:AQ26" si="87">AQ20-AR20-AS20-AT20</f>
        <v>0</v>
      </c>
      <c r="AR21" s="5"/>
      <c r="AS21" s="5"/>
      <c r="AT21" s="5"/>
      <c r="AU21" s="5"/>
      <c r="AV21" s="5">
        <f t="shared" ref="AV21:AV26" si="88">AV20-AW20-AX20-AY20</f>
        <v>0</v>
      </c>
      <c r="AW21" s="5"/>
      <c r="AX21" s="5"/>
      <c r="AY21" s="5"/>
      <c r="AZ21" s="5"/>
      <c r="BA21" s="5">
        <f t="shared" ref="BA21:BA26" si="89">BA20-BB20-BC20-BD20</f>
        <v>0</v>
      </c>
      <c r="BB21" s="5"/>
      <c r="BC21" s="5"/>
      <c r="BD21" s="5"/>
      <c r="BE21" s="5"/>
      <c r="BF21" s="5">
        <f t="shared" ref="BF21:BF26" si="90">BF20-BG20-BH20-BI20</f>
        <v>0</v>
      </c>
      <c r="BG21" s="5"/>
      <c r="BH21" s="5"/>
      <c r="BI21" s="5"/>
      <c r="BJ21" s="5"/>
      <c r="BK21" s="5">
        <f t="shared" ref="BK21:BK26" si="91">BK20-BL20-BM20-BN20</f>
        <v>0</v>
      </c>
      <c r="BL21" s="5"/>
      <c r="BM21" s="5"/>
      <c r="BN21" s="5"/>
      <c r="BO21" s="5"/>
      <c r="BP21" s="5">
        <f t="shared" ref="BP21:BP26" si="92">BP20-BQ20-BR20-BS20</f>
        <v>0</v>
      </c>
      <c r="BQ21" s="5"/>
      <c r="BR21" s="5"/>
      <c r="BS21" s="5"/>
      <c r="BT21" s="5"/>
      <c r="BU21" s="5">
        <f t="shared" ref="BU21:BU26" si="93">BU20-BV20-BW20-BX20</f>
        <v>0</v>
      </c>
      <c r="BV21" s="5"/>
      <c r="BW21" s="5"/>
      <c r="BX21" s="5"/>
      <c r="BZ21" s="2">
        <f t="shared" si="31"/>
        <v>3698</v>
      </c>
      <c r="CA21" s="2">
        <f t="shared" si="73"/>
        <v>1</v>
      </c>
      <c r="CB21" s="2">
        <f t="shared" si="73"/>
        <v>0</v>
      </c>
      <c r="CC21" s="2">
        <f t="shared" si="73"/>
        <v>0</v>
      </c>
      <c r="CD21" s="5">
        <f t="shared" si="33"/>
        <v>1</v>
      </c>
      <c r="CE21" s="17">
        <f t="shared" si="4"/>
        <v>2.7041644131963225E-4</v>
      </c>
      <c r="CG21" s="1">
        <f t="shared" ref="CG21:CG82" si="94">CG20+CD21</f>
        <v>57</v>
      </c>
      <c r="CH21" s="17">
        <f t="shared" si="77"/>
        <v>1.5183803942461374E-2</v>
      </c>
    </row>
    <row r="22" spans="1:86" x14ac:dyDescent="0.25">
      <c r="A22" s="36"/>
      <c r="B22" s="27">
        <f t="shared" si="78"/>
        <v>44318</v>
      </c>
      <c r="C22" s="5">
        <f t="shared" si="79"/>
        <v>458</v>
      </c>
      <c r="D22" s="5">
        <v>1</v>
      </c>
      <c r="E22" s="5"/>
      <c r="F22" s="5"/>
      <c r="G22" s="5"/>
      <c r="H22" s="5">
        <f t="shared" si="80"/>
        <v>576</v>
      </c>
      <c r="I22" s="5"/>
      <c r="J22" s="5"/>
      <c r="K22" s="5"/>
      <c r="L22" s="5"/>
      <c r="M22" s="5">
        <f t="shared" si="81"/>
        <v>574</v>
      </c>
      <c r="N22" s="5"/>
      <c r="O22" s="5"/>
      <c r="P22" s="5"/>
      <c r="Q22" s="5"/>
      <c r="R22" s="5">
        <f t="shared" si="82"/>
        <v>834</v>
      </c>
      <c r="S22" s="5"/>
      <c r="T22" s="5"/>
      <c r="U22" s="5"/>
      <c r="V22" s="5"/>
      <c r="W22" s="5">
        <f t="shared" si="83"/>
        <v>773</v>
      </c>
      <c r="X22" s="5"/>
      <c r="Y22" s="5"/>
      <c r="Z22" s="5"/>
      <c r="AA22" s="5"/>
      <c r="AB22" s="5">
        <f t="shared" si="84"/>
        <v>482</v>
      </c>
      <c r="AC22" s="5"/>
      <c r="AD22" s="5"/>
      <c r="AE22" s="5"/>
      <c r="AF22" s="5"/>
      <c r="AG22" s="5">
        <f t="shared" si="85"/>
        <v>0</v>
      </c>
      <c r="AH22" s="5"/>
      <c r="AI22" s="5"/>
      <c r="AJ22" s="5"/>
      <c r="AK22" s="5"/>
      <c r="AL22" s="5">
        <f t="shared" si="86"/>
        <v>0</v>
      </c>
      <c r="AM22" s="5"/>
      <c r="AN22" s="5"/>
      <c r="AO22" s="5"/>
      <c r="AP22" s="5"/>
      <c r="AQ22" s="5">
        <f t="shared" si="87"/>
        <v>0</v>
      </c>
      <c r="AR22" s="5"/>
      <c r="AS22" s="5"/>
      <c r="AT22" s="5"/>
      <c r="AU22" s="5"/>
      <c r="AV22" s="5">
        <f t="shared" si="88"/>
        <v>0</v>
      </c>
      <c r="AW22" s="5"/>
      <c r="AX22" s="5"/>
      <c r="AY22" s="5"/>
      <c r="AZ22" s="5"/>
      <c r="BA22" s="5">
        <f t="shared" si="89"/>
        <v>0</v>
      </c>
      <c r="BB22" s="5"/>
      <c r="BC22" s="5"/>
      <c r="BD22" s="5"/>
      <c r="BE22" s="5"/>
      <c r="BF22" s="5">
        <f t="shared" si="90"/>
        <v>0</v>
      </c>
      <c r="BG22" s="5"/>
      <c r="BH22" s="5"/>
      <c r="BI22" s="5"/>
      <c r="BJ22" s="5"/>
      <c r="BK22" s="5">
        <f t="shared" si="91"/>
        <v>0</v>
      </c>
      <c r="BL22" s="5"/>
      <c r="BM22" s="5"/>
      <c r="BN22" s="5"/>
      <c r="BO22" s="5"/>
      <c r="BP22" s="5">
        <f t="shared" si="92"/>
        <v>0</v>
      </c>
      <c r="BQ22" s="5"/>
      <c r="BR22" s="5"/>
      <c r="BS22" s="5"/>
      <c r="BT22" s="5"/>
      <c r="BU22" s="5">
        <f t="shared" si="93"/>
        <v>0</v>
      </c>
      <c r="BV22" s="5"/>
      <c r="BW22" s="5"/>
      <c r="BX22" s="5"/>
      <c r="BZ22" s="2">
        <f t="shared" si="31"/>
        <v>3697</v>
      </c>
      <c r="CA22" s="2">
        <f t="shared" si="73"/>
        <v>1</v>
      </c>
      <c r="CB22" s="2">
        <f t="shared" si="73"/>
        <v>0</v>
      </c>
      <c r="CC22" s="2">
        <f t="shared" si="73"/>
        <v>0</v>
      </c>
      <c r="CD22" s="5">
        <f t="shared" si="33"/>
        <v>1</v>
      </c>
      <c r="CE22" s="17">
        <f t="shared" si="4"/>
        <v>2.7048958615093319E-4</v>
      </c>
      <c r="CG22" s="1">
        <f t="shared" si="94"/>
        <v>58</v>
      </c>
      <c r="CH22" s="17">
        <f t="shared" si="77"/>
        <v>1.5450186467767715E-2</v>
      </c>
    </row>
    <row r="23" spans="1:86" x14ac:dyDescent="0.25">
      <c r="A23" s="36"/>
      <c r="B23" s="27">
        <f t="shared" si="78"/>
        <v>44319</v>
      </c>
      <c r="C23" s="5">
        <f t="shared" si="79"/>
        <v>457</v>
      </c>
      <c r="D23" s="5"/>
      <c r="E23" s="5"/>
      <c r="F23" s="5"/>
      <c r="G23" s="5"/>
      <c r="H23" s="5">
        <f t="shared" si="80"/>
        <v>576</v>
      </c>
      <c r="I23" s="5"/>
      <c r="J23" s="5"/>
      <c r="K23" s="5"/>
      <c r="L23" s="5"/>
      <c r="M23" s="5">
        <f t="shared" si="81"/>
        <v>574</v>
      </c>
      <c r="N23" s="5"/>
      <c r="O23" s="5"/>
      <c r="P23" s="5"/>
      <c r="Q23" s="5"/>
      <c r="R23" s="5">
        <f t="shared" si="82"/>
        <v>834</v>
      </c>
      <c r="S23" s="5"/>
      <c r="T23" s="5"/>
      <c r="U23" s="5"/>
      <c r="V23" s="5"/>
      <c r="W23" s="5">
        <f t="shared" si="83"/>
        <v>773</v>
      </c>
      <c r="X23" s="5"/>
      <c r="Y23" s="5"/>
      <c r="Z23" s="5"/>
      <c r="AA23" s="5"/>
      <c r="AB23" s="5">
        <f t="shared" si="84"/>
        <v>482</v>
      </c>
      <c r="AC23" s="5"/>
      <c r="AD23" s="5"/>
      <c r="AE23" s="5"/>
      <c r="AF23" s="5"/>
      <c r="AG23" s="5">
        <f t="shared" si="85"/>
        <v>0</v>
      </c>
      <c r="AH23" s="5"/>
      <c r="AI23" s="5"/>
      <c r="AJ23" s="5"/>
      <c r="AK23" s="5"/>
      <c r="AL23" s="5">
        <f t="shared" si="86"/>
        <v>0</v>
      </c>
      <c r="AM23" s="5"/>
      <c r="AN23" s="5"/>
      <c r="AO23" s="5"/>
      <c r="AP23" s="5"/>
      <c r="AQ23" s="5">
        <f t="shared" si="87"/>
        <v>0</v>
      </c>
      <c r="AR23" s="5"/>
      <c r="AS23" s="5"/>
      <c r="AT23" s="5"/>
      <c r="AU23" s="5"/>
      <c r="AV23" s="5">
        <f t="shared" si="88"/>
        <v>0</v>
      </c>
      <c r="AW23" s="5"/>
      <c r="AX23" s="5"/>
      <c r="AY23" s="5"/>
      <c r="AZ23" s="5"/>
      <c r="BA23" s="5">
        <f t="shared" si="89"/>
        <v>0</v>
      </c>
      <c r="BB23" s="5"/>
      <c r="BC23" s="5"/>
      <c r="BD23" s="5"/>
      <c r="BE23" s="5"/>
      <c r="BF23" s="5">
        <f t="shared" si="90"/>
        <v>0</v>
      </c>
      <c r="BG23" s="5"/>
      <c r="BH23" s="5"/>
      <c r="BI23" s="5"/>
      <c r="BJ23" s="5"/>
      <c r="BK23" s="5">
        <f t="shared" si="91"/>
        <v>0</v>
      </c>
      <c r="BL23" s="5"/>
      <c r="BM23" s="5"/>
      <c r="BN23" s="5"/>
      <c r="BO23" s="5"/>
      <c r="BP23" s="5">
        <f t="shared" si="92"/>
        <v>0</v>
      </c>
      <c r="BQ23" s="5"/>
      <c r="BR23" s="5"/>
      <c r="BS23" s="5"/>
      <c r="BT23" s="5"/>
      <c r="BU23" s="5">
        <f t="shared" si="93"/>
        <v>0</v>
      </c>
      <c r="BV23" s="5"/>
      <c r="BW23" s="5"/>
      <c r="BX23" s="5"/>
      <c r="BZ23" s="2">
        <f t="shared" si="31"/>
        <v>3696</v>
      </c>
      <c r="CA23" s="2">
        <f t="shared" si="73"/>
        <v>0</v>
      </c>
      <c r="CB23" s="2">
        <f t="shared" si="73"/>
        <v>0</v>
      </c>
      <c r="CC23" s="2">
        <f t="shared" si="73"/>
        <v>0</v>
      </c>
      <c r="CD23" s="5">
        <f t="shared" si="33"/>
        <v>0</v>
      </c>
      <c r="CE23" s="17">
        <f t="shared" si="4"/>
        <v>0</v>
      </c>
      <c r="CG23" s="1">
        <f t="shared" si="94"/>
        <v>58</v>
      </c>
      <c r="CH23" s="17">
        <f t="shared" si="77"/>
        <v>1.5450186467767715E-2</v>
      </c>
    </row>
    <row r="24" spans="1:86" x14ac:dyDescent="0.25">
      <c r="A24" s="36"/>
      <c r="B24" s="27">
        <f t="shared" si="78"/>
        <v>44320</v>
      </c>
      <c r="C24" s="5">
        <f t="shared" si="79"/>
        <v>457</v>
      </c>
      <c r="D24" s="5"/>
      <c r="E24" s="5"/>
      <c r="F24" s="5"/>
      <c r="G24" s="5"/>
      <c r="H24" s="5">
        <f t="shared" si="80"/>
        <v>576</v>
      </c>
      <c r="I24" s="5">
        <v>1</v>
      </c>
      <c r="J24" s="5"/>
      <c r="K24" s="5"/>
      <c r="L24" s="5"/>
      <c r="M24" s="5">
        <f t="shared" si="81"/>
        <v>574</v>
      </c>
      <c r="N24" s="5"/>
      <c r="O24" s="5"/>
      <c r="P24" s="5"/>
      <c r="Q24" s="5"/>
      <c r="R24" s="5">
        <f t="shared" si="82"/>
        <v>834</v>
      </c>
      <c r="S24" s="5"/>
      <c r="T24" s="5"/>
      <c r="U24" s="5"/>
      <c r="V24" s="5"/>
      <c r="W24" s="5">
        <f t="shared" si="83"/>
        <v>773</v>
      </c>
      <c r="X24" s="5"/>
      <c r="Y24" s="5"/>
      <c r="Z24" s="5"/>
      <c r="AA24" s="5"/>
      <c r="AB24" s="5">
        <f t="shared" si="84"/>
        <v>482</v>
      </c>
      <c r="AC24" s="5"/>
      <c r="AD24" s="5"/>
      <c r="AE24" s="5"/>
      <c r="AF24" s="5"/>
      <c r="AG24" s="5">
        <f t="shared" si="85"/>
        <v>0</v>
      </c>
      <c r="AH24" s="5"/>
      <c r="AI24" s="5"/>
      <c r="AJ24" s="5"/>
      <c r="AK24" s="5"/>
      <c r="AL24" s="5">
        <f t="shared" si="86"/>
        <v>0</v>
      </c>
      <c r="AM24" s="5"/>
      <c r="AN24" s="5"/>
      <c r="AO24" s="5"/>
      <c r="AP24" s="5"/>
      <c r="AQ24" s="5">
        <f t="shared" si="87"/>
        <v>0</v>
      </c>
      <c r="AR24" s="5"/>
      <c r="AS24" s="5"/>
      <c r="AT24" s="5"/>
      <c r="AU24" s="5"/>
      <c r="AV24" s="5">
        <f t="shared" si="88"/>
        <v>0</v>
      </c>
      <c r="AW24" s="5"/>
      <c r="AX24" s="5"/>
      <c r="AY24" s="5"/>
      <c r="AZ24" s="5"/>
      <c r="BA24" s="5">
        <f t="shared" si="89"/>
        <v>0</v>
      </c>
      <c r="BB24" s="5"/>
      <c r="BC24" s="5"/>
      <c r="BD24" s="5"/>
      <c r="BE24" s="5"/>
      <c r="BF24" s="5">
        <f t="shared" si="90"/>
        <v>0</v>
      </c>
      <c r="BG24" s="5"/>
      <c r="BH24" s="5"/>
      <c r="BI24" s="5"/>
      <c r="BJ24" s="5"/>
      <c r="BK24" s="5">
        <f t="shared" si="91"/>
        <v>0</v>
      </c>
      <c r="BL24" s="5"/>
      <c r="BM24" s="5"/>
      <c r="BN24" s="5"/>
      <c r="BO24" s="5"/>
      <c r="BP24" s="5">
        <f t="shared" si="92"/>
        <v>0</v>
      </c>
      <c r="BQ24" s="5"/>
      <c r="BR24" s="5"/>
      <c r="BS24" s="5"/>
      <c r="BT24" s="5"/>
      <c r="BU24" s="5">
        <f t="shared" si="93"/>
        <v>0</v>
      </c>
      <c r="BV24" s="5"/>
      <c r="BW24" s="5"/>
      <c r="BX24" s="5"/>
      <c r="BZ24" s="2">
        <f t="shared" si="31"/>
        <v>3696</v>
      </c>
      <c r="CA24" s="2">
        <f t="shared" si="73"/>
        <v>1</v>
      </c>
      <c r="CB24" s="2">
        <f t="shared" si="73"/>
        <v>0</v>
      </c>
      <c r="CC24" s="2">
        <f t="shared" si="73"/>
        <v>0</v>
      </c>
      <c r="CD24" s="5">
        <f t="shared" si="33"/>
        <v>1</v>
      </c>
      <c r="CE24" s="17">
        <f t="shared" si="4"/>
        <v>2.7056277056277056E-4</v>
      </c>
      <c r="CG24" s="1">
        <f t="shared" si="94"/>
        <v>59</v>
      </c>
      <c r="CH24" s="17">
        <f t="shared" si="77"/>
        <v>1.5716568993074054E-2</v>
      </c>
    </row>
    <row r="25" spans="1:86" x14ac:dyDescent="0.25">
      <c r="A25" s="36"/>
      <c r="B25" s="27">
        <f t="shared" si="78"/>
        <v>44321</v>
      </c>
      <c r="C25" s="5">
        <f t="shared" si="79"/>
        <v>457</v>
      </c>
      <c r="D25" s="5">
        <v>1</v>
      </c>
      <c r="E25" s="5"/>
      <c r="F25" s="5"/>
      <c r="G25" s="5"/>
      <c r="H25" s="5">
        <f t="shared" si="80"/>
        <v>575</v>
      </c>
      <c r="I25" s="5"/>
      <c r="J25" s="5"/>
      <c r="K25" s="5"/>
      <c r="L25" s="5"/>
      <c r="M25" s="5">
        <f t="shared" si="81"/>
        <v>574</v>
      </c>
      <c r="N25" s="5"/>
      <c r="O25" s="5"/>
      <c r="P25" s="5"/>
      <c r="Q25" s="5"/>
      <c r="R25" s="5">
        <f t="shared" si="82"/>
        <v>834</v>
      </c>
      <c r="S25" s="5"/>
      <c r="T25" s="5"/>
      <c r="U25" s="5"/>
      <c r="V25" s="5"/>
      <c r="W25" s="5">
        <f t="shared" si="83"/>
        <v>773</v>
      </c>
      <c r="X25" s="5"/>
      <c r="Y25" s="5"/>
      <c r="Z25" s="5"/>
      <c r="AA25" s="5"/>
      <c r="AB25" s="5">
        <f t="shared" si="84"/>
        <v>482</v>
      </c>
      <c r="AC25" s="5"/>
      <c r="AD25" s="5"/>
      <c r="AE25" s="5"/>
      <c r="AF25" s="5"/>
      <c r="AG25" s="5">
        <f t="shared" si="85"/>
        <v>0</v>
      </c>
      <c r="AH25" s="5"/>
      <c r="AI25" s="5"/>
      <c r="AJ25" s="5"/>
      <c r="AK25" s="5"/>
      <c r="AL25" s="5">
        <f t="shared" si="86"/>
        <v>0</v>
      </c>
      <c r="AM25" s="5"/>
      <c r="AN25" s="5"/>
      <c r="AO25" s="5"/>
      <c r="AP25" s="5"/>
      <c r="AQ25" s="5">
        <f t="shared" si="87"/>
        <v>0</v>
      </c>
      <c r="AR25" s="5"/>
      <c r="AS25" s="5"/>
      <c r="AT25" s="5"/>
      <c r="AU25" s="5"/>
      <c r="AV25" s="5">
        <f t="shared" si="88"/>
        <v>0</v>
      </c>
      <c r="AW25" s="5"/>
      <c r="AX25" s="5"/>
      <c r="AY25" s="5"/>
      <c r="AZ25" s="5"/>
      <c r="BA25" s="5">
        <f t="shared" si="89"/>
        <v>0</v>
      </c>
      <c r="BB25" s="5"/>
      <c r="BC25" s="5"/>
      <c r="BD25" s="5"/>
      <c r="BE25" s="5"/>
      <c r="BF25" s="5">
        <f t="shared" si="90"/>
        <v>0</v>
      </c>
      <c r="BG25" s="5"/>
      <c r="BH25" s="5"/>
      <c r="BI25" s="5"/>
      <c r="BJ25" s="5"/>
      <c r="BK25" s="5">
        <f t="shared" si="91"/>
        <v>0</v>
      </c>
      <c r="BL25" s="5"/>
      <c r="BM25" s="5"/>
      <c r="BN25" s="5"/>
      <c r="BO25" s="5"/>
      <c r="BP25" s="5">
        <f t="shared" si="92"/>
        <v>0</v>
      </c>
      <c r="BQ25" s="5"/>
      <c r="BR25" s="5"/>
      <c r="BS25" s="5"/>
      <c r="BT25" s="5"/>
      <c r="BU25" s="5">
        <f t="shared" si="93"/>
        <v>0</v>
      </c>
      <c r="BV25" s="5"/>
      <c r="BW25" s="5"/>
      <c r="BX25" s="5"/>
      <c r="BZ25" s="2">
        <f t="shared" si="31"/>
        <v>3695</v>
      </c>
      <c r="CA25" s="2">
        <f t="shared" si="73"/>
        <v>1</v>
      </c>
      <c r="CB25" s="2">
        <f t="shared" si="73"/>
        <v>0</v>
      </c>
      <c r="CC25" s="2">
        <f t="shared" si="73"/>
        <v>0</v>
      </c>
      <c r="CD25" s="5">
        <f t="shared" si="33"/>
        <v>1</v>
      </c>
      <c r="CE25" s="17">
        <f t="shared" si="4"/>
        <v>2.7063599458728013E-4</v>
      </c>
      <c r="CG25" s="1">
        <f t="shared" si="94"/>
        <v>60</v>
      </c>
      <c r="CH25" s="17">
        <f t="shared" si="77"/>
        <v>1.5982951518380393E-2</v>
      </c>
    </row>
    <row r="26" spans="1:86" ht="18.75" thickBot="1" x14ac:dyDescent="0.3">
      <c r="A26" s="37"/>
      <c r="B26" s="28">
        <f t="shared" si="78"/>
        <v>44322</v>
      </c>
      <c r="C26" s="6">
        <f t="shared" si="79"/>
        <v>456</v>
      </c>
      <c r="D26" s="6"/>
      <c r="E26" s="6"/>
      <c r="F26" s="6"/>
      <c r="G26" s="6"/>
      <c r="H26" s="6">
        <f t="shared" si="80"/>
        <v>575</v>
      </c>
      <c r="I26" s="6"/>
      <c r="J26" s="6"/>
      <c r="K26" s="6"/>
      <c r="L26" s="6"/>
      <c r="M26" s="6">
        <f t="shared" si="81"/>
        <v>574</v>
      </c>
      <c r="N26" s="6"/>
      <c r="O26" s="6"/>
      <c r="P26" s="6"/>
      <c r="Q26" s="6"/>
      <c r="R26" s="6">
        <f t="shared" si="82"/>
        <v>834</v>
      </c>
      <c r="S26" s="6"/>
      <c r="T26" s="6"/>
      <c r="U26" s="6"/>
      <c r="V26" s="6"/>
      <c r="W26" s="6">
        <f t="shared" si="83"/>
        <v>773</v>
      </c>
      <c r="X26" s="6"/>
      <c r="Y26" s="6"/>
      <c r="Z26" s="6"/>
      <c r="AA26" s="6"/>
      <c r="AB26" s="6">
        <f t="shared" si="84"/>
        <v>482</v>
      </c>
      <c r="AC26" s="6"/>
      <c r="AD26" s="6"/>
      <c r="AE26" s="6"/>
      <c r="AF26" s="6"/>
      <c r="AG26" s="6">
        <f t="shared" si="85"/>
        <v>0</v>
      </c>
      <c r="AH26" s="6"/>
      <c r="AI26" s="6"/>
      <c r="AJ26" s="6"/>
      <c r="AK26" s="6"/>
      <c r="AL26" s="6">
        <f t="shared" si="86"/>
        <v>0</v>
      </c>
      <c r="AM26" s="6"/>
      <c r="AN26" s="6"/>
      <c r="AO26" s="6"/>
      <c r="AP26" s="6"/>
      <c r="AQ26" s="6">
        <f t="shared" si="87"/>
        <v>0</v>
      </c>
      <c r="AR26" s="6"/>
      <c r="AS26" s="6"/>
      <c r="AT26" s="6"/>
      <c r="AU26" s="6"/>
      <c r="AV26" s="6">
        <f t="shared" si="88"/>
        <v>0</v>
      </c>
      <c r="AW26" s="6"/>
      <c r="AX26" s="6"/>
      <c r="AY26" s="6"/>
      <c r="AZ26" s="6"/>
      <c r="BA26" s="6">
        <f t="shared" si="89"/>
        <v>0</v>
      </c>
      <c r="BB26" s="6"/>
      <c r="BC26" s="6"/>
      <c r="BD26" s="6"/>
      <c r="BE26" s="6"/>
      <c r="BF26" s="6">
        <f t="shared" si="90"/>
        <v>0</v>
      </c>
      <c r="BG26" s="6"/>
      <c r="BH26" s="6"/>
      <c r="BI26" s="6"/>
      <c r="BJ26" s="6"/>
      <c r="BK26" s="6">
        <f t="shared" si="91"/>
        <v>0</v>
      </c>
      <c r="BL26" s="6"/>
      <c r="BM26" s="6"/>
      <c r="BN26" s="6"/>
      <c r="BO26" s="6"/>
      <c r="BP26" s="6">
        <f t="shared" si="92"/>
        <v>0</v>
      </c>
      <c r="BQ26" s="6"/>
      <c r="BR26" s="6"/>
      <c r="BS26" s="6"/>
      <c r="BT26" s="6"/>
      <c r="BU26" s="6">
        <f t="shared" si="93"/>
        <v>0</v>
      </c>
      <c r="BV26" s="6"/>
      <c r="BW26" s="6"/>
      <c r="BX26" s="6"/>
      <c r="BZ26" s="2">
        <f t="shared" si="31"/>
        <v>3694</v>
      </c>
      <c r="CA26" s="2">
        <f t="shared" si="73"/>
        <v>0</v>
      </c>
      <c r="CB26" s="2">
        <f t="shared" si="73"/>
        <v>0</v>
      </c>
      <c r="CC26" s="2">
        <f t="shared" si="73"/>
        <v>0</v>
      </c>
      <c r="CD26" s="5">
        <f t="shared" si="33"/>
        <v>0</v>
      </c>
      <c r="CE26" s="17">
        <f t="shared" si="4"/>
        <v>0</v>
      </c>
      <c r="CG26" s="1">
        <f t="shared" si="94"/>
        <v>60</v>
      </c>
      <c r="CH26" s="17">
        <f t="shared" si="77"/>
        <v>1.5982951518380393E-2</v>
      </c>
    </row>
    <row r="27" spans="1:86" ht="18.75" thickTop="1" x14ac:dyDescent="0.25">
      <c r="B27" s="29"/>
      <c r="BZ27" s="2"/>
      <c r="CA27" s="12">
        <f t="shared" ref="CA27:CC27" si="95">SUM(CA20:CA26)</f>
        <v>8</v>
      </c>
      <c r="CB27" s="12">
        <f t="shared" si="95"/>
        <v>0</v>
      </c>
      <c r="CC27" s="12">
        <f t="shared" si="95"/>
        <v>0</v>
      </c>
      <c r="CD27" s="24"/>
      <c r="CE27" s="18">
        <f t="shared" ref="CE27" si="96">((CA27+CB27+CC27)/$BZ$4)</f>
        <v>2.1310602024507191E-3</v>
      </c>
    </row>
    <row r="28" spans="1:86" x14ac:dyDescent="0.25">
      <c r="A28" s="35">
        <v>4</v>
      </c>
      <c r="B28" s="26">
        <f t="shared" ref="B28" si="97">B26+1</f>
        <v>44323</v>
      </c>
      <c r="C28" s="4">
        <f t="shared" ref="C28" si="98">C26-D26-E26-F26</f>
        <v>456</v>
      </c>
      <c r="D28" s="4">
        <v>1</v>
      </c>
      <c r="E28" s="4"/>
      <c r="F28" s="4"/>
      <c r="G28" s="4"/>
      <c r="H28" s="4">
        <f t="shared" ref="H28" si="99">H26-I26-J26-K26</f>
        <v>575</v>
      </c>
      <c r="I28" s="4"/>
      <c r="J28" s="4"/>
      <c r="K28" s="4"/>
      <c r="L28" s="4"/>
      <c r="M28" s="4">
        <f t="shared" ref="M28" si="100">M26-N26-O26-P26</f>
        <v>574</v>
      </c>
      <c r="N28" s="4"/>
      <c r="O28" s="4"/>
      <c r="P28" s="4"/>
      <c r="Q28" s="4"/>
      <c r="R28" s="4">
        <f t="shared" ref="R28" si="101">R26-S26-T26-U26</f>
        <v>834</v>
      </c>
      <c r="S28" s="4"/>
      <c r="T28" s="4"/>
      <c r="U28" s="4"/>
      <c r="V28" s="4"/>
      <c r="W28" s="4">
        <f t="shared" ref="W28" si="102">W26-X26-Y26-Z26</f>
        <v>773</v>
      </c>
      <c r="X28" s="4"/>
      <c r="Y28" s="4"/>
      <c r="Z28" s="4"/>
      <c r="AA28" s="4"/>
      <c r="AB28" s="4">
        <f t="shared" ref="AB28" si="103">AB26-AC26-AD26-AE26</f>
        <v>482</v>
      </c>
      <c r="AC28" s="4"/>
      <c r="AD28" s="4"/>
      <c r="AE28" s="4"/>
      <c r="AF28" s="4"/>
      <c r="AG28" s="4">
        <f t="shared" ref="AG28" si="104">AG26-AH26-AI26-AJ26</f>
        <v>0</v>
      </c>
      <c r="AH28" s="4"/>
      <c r="AI28" s="4"/>
      <c r="AJ28" s="4"/>
      <c r="AK28" s="4"/>
      <c r="AL28" s="4">
        <f t="shared" ref="AL28" si="105">AL26-AM26-AN26-AO26</f>
        <v>0</v>
      </c>
      <c r="AM28" s="4"/>
      <c r="AN28" s="4"/>
      <c r="AO28" s="4"/>
      <c r="AP28" s="4"/>
      <c r="AQ28" s="4">
        <f t="shared" ref="AQ28" si="106">AQ26-AR26-AS26-AT26</f>
        <v>0</v>
      </c>
      <c r="AR28" s="4"/>
      <c r="AS28" s="4"/>
      <c r="AT28" s="4"/>
      <c r="AU28" s="4"/>
      <c r="AV28" s="4">
        <f t="shared" ref="AV28" si="107">AV26-AW26-AX26-AY26</f>
        <v>0</v>
      </c>
      <c r="AW28" s="4"/>
      <c r="AX28" s="4"/>
      <c r="AY28" s="4"/>
      <c r="AZ28" s="4"/>
      <c r="BA28" s="4">
        <f t="shared" ref="BA28" si="108">BA26-BB26-BC26-BD26</f>
        <v>0</v>
      </c>
      <c r="BB28" s="4"/>
      <c r="BC28" s="4"/>
      <c r="BD28" s="4"/>
      <c r="BE28" s="4"/>
      <c r="BF28" s="4">
        <f t="shared" ref="BF28" si="109">BF26-BG26-BH26-BI26</f>
        <v>0</v>
      </c>
      <c r="BG28" s="4"/>
      <c r="BH28" s="4"/>
      <c r="BI28" s="4"/>
      <c r="BJ28" s="4"/>
      <c r="BK28" s="4">
        <f t="shared" ref="BK28" si="110">BK26-BL26-BM26-BN26</f>
        <v>0</v>
      </c>
      <c r="BL28" s="4"/>
      <c r="BM28" s="4"/>
      <c r="BN28" s="4"/>
      <c r="BO28" s="4"/>
      <c r="BP28" s="4">
        <f t="shared" ref="BP28" si="111">BP26-BQ26-BR26-BS26</f>
        <v>0</v>
      </c>
      <c r="BQ28" s="4"/>
      <c r="BR28" s="4"/>
      <c r="BS28" s="4"/>
      <c r="BT28" s="4"/>
      <c r="BU28" s="4">
        <f t="shared" ref="BU28" si="112">BU26-BV26-BW26-BX26</f>
        <v>0</v>
      </c>
      <c r="BV28" s="4"/>
      <c r="BW28" s="4"/>
      <c r="BX28" s="4"/>
      <c r="BZ28" s="2">
        <f t="shared" ref="BZ28" si="113">SUM(C28,H28,M28,R28,W28,AB28,AG28,AL28,AQ28,AV28,BA28,BF28,BK28,BP28,BU28)</f>
        <v>3694</v>
      </c>
      <c r="CA28" s="2">
        <f t="shared" ref="CA28:CC34" si="114">SUM(D28,I28,N28,S28,X28,AC28,AH28,AM28,AR28,AW28,BB28,BG28,BL28,BQ28,BV28)</f>
        <v>1</v>
      </c>
      <c r="CB28" s="2">
        <f t="shared" si="114"/>
        <v>0</v>
      </c>
      <c r="CC28" s="2">
        <f t="shared" si="114"/>
        <v>0</v>
      </c>
      <c r="CD28" s="5">
        <f t="shared" ref="CD28" si="115">SUM(CA28:CC28)</f>
        <v>1</v>
      </c>
      <c r="CE28" s="17">
        <f t="shared" ref="CE28" si="116">((CA28+CB28+CC28)/BZ28)</f>
        <v>2.7070925825663239E-4</v>
      </c>
      <c r="CG28" s="1">
        <f t="shared" ref="CG28" si="117">CG26+CD28</f>
        <v>61</v>
      </c>
      <c r="CH28" s="17">
        <f t="shared" ref="CH28" si="118">CG28/$BZ$4</f>
        <v>1.6249334043686735E-2</v>
      </c>
    </row>
    <row r="29" spans="1:86" x14ac:dyDescent="0.25">
      <c r="A29" s="36"/>
      <c r="B29" s="27">
        <f t="shared" ref="B29:B34" si="119">B28+1</f>
        <v>44324</v>
      </c>
      <c r="C29" s="5">
        <f t="shared" ref="C29:C34" si="120">C28-D28-E28-F28</f>
        <v>455</v>
      </c>
      <c r="D29" s="5"/>
      <c r="E29" s="5"/>
      <c r="F29" s="5"/>
      <c r="G29" s="5"/>
      <c r="H29" s="5">
        <f t="shared" ref="H29:H34" si="121">H28-I28-J28-K28</f>
        <v>575</v>
      </c>
      <c r="I29" s="5"/>
      <c r="J29" s="5"/>
      <c r="K29" s="5"/>
      <c r="L29" s="5"/>
      <c r="M29" s="5">
        <f t="shared" ref="M29:M34" si="122">M28-N28-O28-P28</f>
        <v>574</v>
      </c>
      <c r="N29" s="5"/>
      <c r="O29" s="5"/>
      <c r="P29" s="5"/>
      <c r="Q29" s="5"/>
      <c r="R29" s="5">
        <f t="shared" ref="R29:R34" si="123">R28-S28-T28-U28</f>
        <v>834</v>
      </c>
      <c r="S29" s="5">
        <v>2</v>
      </c>
      <c r="T29" s="5"/>
      <c r="U29" s="5"/>
      <c r="V29" s="5"/>
      <c r="W29" s="5">
        <f t="shared" ref="W29:W34" si="124">W28-X28-Y28-Z28</f>
        <v>773</v>
      </c>
      <c r="X29" s="5"/>
      <c r="Y29" s="5"/>
      <c r="Z29" s="5"/>
      <c r="AA29" s="5"/>
      <c r="AB29" s="5">
        <f t="shared" ref="AB29:AB34" si="125">AB28-AC28-AD28-AE28</f>
        <v>482</v>
      </c>
      <c r="AC29" s="5"/>
      <c r="AD29" s="5"/>
      <c r="AE29" s="5"/>
      <c r="AF29" s="5"/>
      <c r="AG29" s="5">
        <f t="shared" ref="AG29:AG34" si="126">AG28-AH28-AI28-AJ28</f>
        <v>0</v>
      </c>
      <c r="AH29" s="5"/>
      <c r="AI29" s="5"/>
      <c r="AJ29" s="5"/>
      <c r="AK29" s="5"/>
      <c r="AL29" s="5">
        <f t="shared" ref="AL29:AL34" si="127">AL28-AM28-AN28-AO28</f>
        <v>0</v>
      </c>
      <c r="AM29" s="5"/>
      <c r="AN29" s="5"/>
      <c r="AO29" s="5"/>
      <c r="AP29" s="5"/>
      <c r="AQ29" s="5">
        <f t="shared" ref="AQ29:AQ34" si="128">AQ28-AR28-AS28-AT28</f>
        <v>0</v>
      </c>
      <c r="AR29" s="5"/>
      <c r="AS29" s="5"/>
      <c r="AT29" s="5"/>
      <c r="AU29" s="5"/>
      <c r="AV29" s="5">
        <f t="shared" ref="AV29:AV34" si="129">AV28-AW28-AX28-AY28</f>
        <v>0</v>
      </c>
      <c r="AW29" s="5"/>
      <c r="AX29" s="5"/>
      <c r="AY29" s="5"/>
      <c r="AZ29" s="5"/>
      <c r="BA29" s="5">
        <f t="shared" ref="BA29:BA34" si="130">BA28-BB28-BC28-BD28</f>
        <v>0</v>
      </c>
      <c r="BB29" s="5"/>
      <c r="BC29" s="5"/>
      <c r="BD29" s="5"/>
      <c r="BE29" s="5"/>
      <c r="BF29" s="5">
        <f t="shared" ref="BF29:BF34" si="131">BF28-BG28-BH28-BI28</f>
        <v>0</v>
      </c>
      <c r="BG29" s="5"/>
      <c r="BH29" s="5"/>
      <c r="BI29" s="5"/>
      <c r="BJ29" s="5"/>
      <c r="BK29" s="5">
        <f t="shared" ref="BK29:BK34" si="132">BK28-BL28-BM28-BN28</f>
        <v>0</v>
      </c>
      <c r="BL29" s="5"/>
      <c r="BM29" s="5"/>
      <c r="BN29" s="5"/>
      <c r="BO29" s="5"/>
      <c r="BP29" s="5">
        <f t="shared" ref="BP29:BP34" si="133">BP28-BQ28-BR28-BS28</f>
        <v>0</v>
      </c>
      <c r="BQ29" s="5"/>
      <c r="BR29" s="5"/>
      <c r="BS29" s="5"/>
      <c r="BT29" s="5"/>
      <c r="BU29" s="5">
        <f t="shared" ref="BU29:BU34" si="134">BU28-BV28-BW28-BX28</f>
        <v>0</v>
      </c>
      <c r="BV29" s="5"/>
      <c r="BW29" s="5"/>
      <c r="BX29" s="5"/>
      <c r="BZ29" s="2">
        <f t="shared" si="31"/>
        <v>3693</v>
      </c>
      <c r="CA29" s="2">
        <f t="shared" si="114"/>
        <v>2</v>
      </c>
      <c r="CB29" s="2">
        <f t="shared" si="114"/>
        <v>0</v>
      </c>
      <c r="CC29" s="2">
        <f t="shared" si="114"/>
        <v>0</v>
      </c>
      <c r="CD29" s="5">
        <f t="shared" si="33"/>
        <v>2</v>
      </c>
      <c r="CE29" s="17">
        <f t="shared" si="4"/>
        <v>5.415651232060655E-4</v>
      </c>
      <c r="CG29" s="1">
        <f t="shared" ref="CG29" si="135">CG28+CD29</f>
        <v>63</v>
      </c>
      <c r="CH29" s="17">
        <f t="shared" si="77"/>
        <v>1.6782099094299414E-2</v>
      </c>
    </row>
    <row r="30" spans="1:86" x14ac:dyDescent="0.25">
      <c r="A30" s="36"/>
      <c r="B30" s="27">
        <f t="shared" si="119"/>
        <v>44325</v>
      </c>
      <c r="C30" s="5">
        <f t="shared" si="120"/>
        <v>455</v>
      </c>
      <c r="D30" s="5"/>
      <c r="E30" s="5"/>
      <c r="F30" s="5"/>
      <c r="G30" s="5"/>
      <c r="H30" s="5">
        <f t="shared" si="121"/>
        <v>575</v>
      </c>
      <c r="I30" s="5"/>
      <c r="J30" s="5"/>
      <c r="K30" s="5"/>
      <c r="L30" s="5"/>
      <c r="M30" s="5">
        <f t="shared" si="122"/>
        <v>574</v>
      </c>
      <c r="N30" s="5"/>
      <c r="O30" s="5"/>
      <c r="P30" s="5"/>
      <c r="Q30" s="5"/>
      <c r="R30" s="5">
        <f t="shared" si="123"/>
        <v>832</v>
      </c>
      <c r="S30" s="5"/>
      <c r="T30" s="5"/>
      <c r="U30" s="5"/>
      <c r="V30" s="5"/>
      <c r="W30" s="5">
        <f t="shared" si="124"/>
        <v>773</v>
      </c>
      <c r="X30" s="5"/>
      <c r="Y30" s="5"/>
      <c r="Z30" s="5"/>
      <c r="AA30" s="5"/>
      <c r="AB30" s="5">
        <f t="shared" si="125"/>
        <v>482</v>
      </c>
      <c r="AC30" s="5"/>
      <c r="AD30" s="5"/>
      <c r="AE30" s="5"/>
      <c r="AF30" s="5"/>
      <c r="AG30" s="5">
        <f t="shared" si="126"/>
        <v>0</v>
      </c>
      <c r="AH30" s="5"/>
      <c r="AI30" s="5"/>
      <c r="AJ30" s="5"/>
      <c r="AK30" s="5"/>
      <c r="AL30" s="5">
        <f t="shared" si="127"/>
        <v>0</v>
      </c>
      <c r="AM30" s="5"/>
      <c r="AN30" s="5"/>
      <c r="AO30" s="5"/>
      <c r="AP30" s="5"/>
      <c r="AQ30" s="5">
        <f t="shared" si="128"/>
        <v>0</v>
      </c>
      <c r="AR30" s="5"/>
      <c r="AS30" s="5"/>
      <c r="AT30" s="5"/>
      <c r="AU30" s="5"/>
      <c r="AV30" s="5">
        <f t="shared" si="129"/>
        <v>0</v>
      </c>
      <c r="AW30" s="5"/>
      <c r="AX30" s="5"/>
      <c r="AY30" s="5"/>
      <c r="AZ30" s="5"/>
      <c r="BA30" s="5">
        <f t="shared" si="130"/>
        <v>0</v>
      </c>
      <c r="BB30" s="5"/>
      <c r="BC30" s="5"/>
      <c r="BD30" s="5"/>
      <c r="BE30" s="5"/>
      <c r="BF30" s="5">
        <f t="shared" si="131"/>
        <v>0</v>
      </c>
      <c r="BG30" s="5"/>
      <c r="BH30" s="5"/>
      <c r="BI30" s="5"/>
      <c r="BJ30" s="5"/>
      <c r="BK30" s="5">
        <f t="shared" si="132"/>
        <v>0</v>
      </c>
      <c r="BL30" s="5"/>
      <c r="BM30" s="5"/>
      <c r="BN30" s="5"/>
      <c r="BO30" s="5"/>
      <c r="BP30" s="5">
        <f t="shared" si="133"/>
        <v>0</v>
      </c>
      <c r="BQ30" s="5"/>
      <c r="BR30" s="5"/>
      <c r="BS30" s="5"/>
      <c r="BT30" s="5"/>
      <c r="BU30" s="5">
        <f t="shared" si="134"/>
        <v>0</v>
      </c>
      <c r="BV30" s="5"/>
      <c r="BW30" s="5"/>
      <c r="BX30" s="5"/>
      <c r="BZ30" s="2">
        <f t="shared" si="31"/>
        <v>3691</v>
      </c>
      <c r="CA30" s="2">
        <f t="shared" si="114"/>
        <v>0</v>
      </c>
      <c r="CB30" s="2">
        <f t="shared" si="114"/>
        <v>0</v>
      </c>
      <c r="CC30" s="2">
        <f t="shared" si="114"/>
        <v>0</v>
      </c>
      <c r="CD30" s="5">
        <f t="shared" si="33"/>
        <v>0</v>
      </c>
      <c r="CE30" s="17">
        <f t="shared" si="4"/>
        <v>0</v>
      </c>
      <c r="CG30" s="1">
        <f t="shared" si="94"/>
        <v>63</v>
      </c>
      <c r="CH30" s="17">
        <f t="shared" si="77"/>
        <v>1.6782099094299414E-2</v>
      </c>
    </row>
    <row r="31" spans="1:86" x14ac:dyDescent="0.25">
      <c r="A31" s="36"/>
      <c r="B31" s="27">
        <f t="shared" si="119"/>
        <v>44326</v>
      </c>
      <c r="C31" s="5">
        <f t="shared" si="120"/>
        <v>455</v>
      </c>
      <c r="D31" s="5">
        <v>1</v>
      </c>
      <c r="E31" s="5"/>
      <c r="F31" s="5"/>
      <c r="G31" s="5"/>
      <c r="H31" s="5">
        <f t="shared" si="121"/>
        <v>575</v>
      </c>
      <c r="I31" s="5"/>
      <c r="J31" s="5"/>
      <c r="K31" s="5"/>
      <c r="L31" s="5"/>
      <c r="M31" s="5">
        <f t="shared" si="122"/>
        <v>574</v>
      </c>
      <c r="N31" s="5"/>
      <c r="O31" s="5"/>
      <c r="P31" s="5"/>
      <c r="Q31" s="5"/>
      <c r="R31" s="5">
        <f t="shared" si="123"/>
        <v>832</v>
      </c>
      <c r="S31" s="5"/>
      <c r="T31" s="5"/>
      <c r="U31" s="5"/>
      <c r="V31" s="5"/>
      <c r="W31" s="5">
        <f t="shared" si="124"/>
        <v>773</v>
      </c>
      <c r="X31" s="5"/>
      <c r="Y31" s="5"/>
      <c r="Z31" s="5"/>
      <c r="AA31" s="5"/>
      <c r="AB31" s="5">
        <f t="shared" si="125"/>
        <v>482</v>
      </c>
      <c r="AC31" s="5"/>
      <c r="AD31" s="5"/>
      <c r="AE31" s="5"/>
      <c r="AF31" s="5"/>
      <c r="AG31" s="5">
        <f t="shared" si="126"/>
        <v>0</v>
      </c>
      <c r="AH31" s="5"/>
      <c r="AI31" s="5"/>
      <c r="AJ31" s="5"/>
      <c r="AK31" s="5"/>
      <c r="AL31" s="5">
        <f t="shared" si="127"/>
        <v>0</v>
      </c>
      <c r="AM31" s="5"/>
      <c r="AN31" s="5"/>
      <c r="AO31" s="5"/>
      <c r="AP31" s="5"/>
      <c r="AQ31" s="5">
        <f t="shared" si="128"/>
        <v>0</v>
      </c>
      <c r="AR31" s="5"/>
      <c r="AS31" s="5"/>
      <c r="AT31" s="5"/>
      <c r="AU31" s="5"/>
      <c r="AV31" s="5">
        <f t="shared" si="129"/>
        <v>0</v>
      </c>
      <c r="AW31" s="5"/>
      <c r="AX31" s="5"/>
      <c r="AY31" s="5"/>
      <c r="AZ31" s="5"/>
      <c r="BA31" s="5">
        <f t="shared" si="130"/>
        <v>0</v>
      </c>
      <c r="BB31" s="5"/>
      <c r="BC31" s="5"/>
      <c r="BD31" s="5"/>
      <c r="BE31" s="5"/>
      <c r="BF31" s="5">
        <f t="shared" si="131"/>
        <v>0</v>
      </c>
      <c r="BG31" s="5"/>
      <c r="BH31" s="5"/>
      <c r="BI31" s="5"/>
      <c r="BJ31" s="5"/>
      <c r="BK31" s="5">
        <f t="shared" si="132"/>
        <v>0</v>
      </c>
      <c r="BL31" s="5"/>
      <c r="BM31" s="5"/>
      <c r="BN31" s="5"/>
      <c r="BO31" s="5"/>
      <c r="BP31" s="5">
        <f t="shared" si="133"/>
        <v>0</v>
      </c>
      <c r="BQ31" s="5"/>
      <c r="BR31" s="5"/>
      <c r="BS31" s="5"/>
      <c r="BT31" s="5"/>
      <c r="BU31" s="5">
        <f t="shared" si="134"/>
        <v>0</v>
      </c>
      <c r="BV31" s="5"/>
      <c r="BW31" s="5"/>
      <c r="BX31" s="5"/>
      <c r="BZ31" s="2">
        <f t="shared" si="31"/>
        <v>3691</v>
      </c>
      <c r="CA31" s="2">
        <f t="shared" si="114"/>
        <v>1</v>
      </c>
      <c r="CB31" s="2">
        <f t="shared" si="114"/>
        <v>0</v>
      </c>
      <c r="CC31" s="2">
        <f t="shared" si="114"/>
        <v>0</v>
      </c>
      <c r="CD31" s="5">
        <f t="shared" si="33"/>
        <v>1</v>
      </c>
      <c r="CE31" s="17">
        <f t="shared" si="4"/>
        <v>2.70929287455974E-4</v>
      </c>
      <c r="CG31" s="1">
        <f t="shared" si="94"/>
        <v>64</v>
      </c>
      <c r="CH31" s="17">
        <f t="shared" si="77"/>
        <v>1.7048481619605753E-2</v>
      </c>
    </row>
    <row r="32" spans="1:86" x14ac:dyDescent="0.25">
      <c r="A32" s="36"/>
      <c r="B32" s="27">
        <f t="shared" si="119"/>
        <v>44327</v>
      </c>
      <c r="C32" s="5">
        <f t="shared" si="120"/>
        <v>454</v>
      </c>
      <c r="D32" s="5">
        <v>2</v>
      </c>
      <c r="E32" s="5"/>
      <c r="F32" s="5"/>
      <c r="G32" s="5"/>
      <c r="H32" s="5">
        <f t="shared" si="121"/>
        <v>575</v>
      </c>
      <c r="I32" s="5"/>
      <c r="J32" s="5"/>
      <c r="K32" s="5"/>
      <c r="L32" s="5"/>
      <c r="M32" s="5">
        <f t="shared" si="122"/>
        <v>574</v>
      </c>
      <c r="N32" s="5">
        <v>1</v>
      </c>
      <c r="O32" s="5"/>
      <c r="P32" s="5"/>
      <c r="Q32" s="5"/>
      <c r="R32" s="5">
        <f t="shared" si="123"/>
        <v>832</v>
      </c>
      <c r="S32" s="5"/>
      <c r="T32" s="5"/>
      <c r="U32" s="5"/>
      <c r="V32" s="5"/>
      <c r="W32" s="5">
        <f t="shared" si="124"/>
        <v>773</v>
      </c>
      <c r="X32" s="5"/>
      <c r="Y32" s="5"/>
      <c r="Z32" s="5"/>
      <c r="AA32" s="5"/>
      <c r="AB32" s="5">
        <f t="shared" si="125"/>
        <v>482</v>
      </c>
      <c r="AC32" s="5"/>
      <c r="AD32" s="5"/>
      <c r="AE32" s="5"/>
      <c r="AF32" s="5"/>
      <c r="AG32" s="5">
        <f t="shared" si="126"/>
        <v>0</v>
      </c>
      <c r="AH32" s="5"/>
      <c r="AI32" s="5"/>
      <c r="AJ32" s="5"/>
      <c r="AK32" s="5"/>
      <c r="AL32" s="5">
        <f t="shared" si="127"/>
        <v>0</v>
      </c>
      <c r="AM32" s="5"/>
      <c r="AN32" s="5"/>
      <c r="AO32" s="5"/>
      <c r="AP32" s="5"/>
      <c r="AQ32" s="5">
        <f t="shared" si="128"/>
        <v>0</v>
      </c>
      <c r="AR32" s="5"/>
      <c r="AS32" s="5"/>
      <c r="AT32" s="5"/>
      <c r="AU32" s="5"/>
      <c r="AV32" s="5">
        <f t="shared" si="129"/>
        <v>0</v>
      </c>
      <c r="AW32" s="5"/>
      <c r="AX32" s="5"/>
      <c r="AY32" s="5"/>
      <c r="AZ32" s="5"/>
      <c r="BA32" s="5">
        <f t="shared" si="130"/>
        <v>0</v>
      </c>
      <c r="BB32" s="5"/>
      <c r="BC32" s="5"/>
      <c r="BD32" s="5"/>
      <c r="BE32" s="5"/>
      <c r="BF32" s="5">
        <f t="shared" si="131"/>
        <v>0</v>
      </c>
      <c r="BG32" s="5"/>
      <c r="BH32" s="5"/>
      <c r="BI32" s="5"/>
      <c r="BJ32" s="5"/>
      <c r="BK32" s="5">
        <f t="shared" si="132"/>
        <v>0</v>
      </c>
      <c r="BL32" s="5"/>
      <c r="BM32" s="5"/>
      <c r="BN32" s="5"/>
      <c r="BO32" s="5"/>
      <c r="BP32" s="5">
        <f t="shared" si="133"/>
        <v>0</v>
      </c>
      <c r="BQ32" s="5"/>
      <c r="BR32" s="5"/>
      <c r="BS32" s="5"/>
      <c r="BT32" s="5"/>
      <c r="BU32" s="5">
        <f t="shared" si="134"/>
        <v>0</v>
      </c>
      <c r="BV32" s="5"/>
      <c r="BW32" s="5"/>
      <c r="BX32" s="5"/>
      <c r="BZ32" s="2">
        <f t="shared" si="31"/>
        <v>3690</v>
      </c>
      <c r="CA32" s="2">
        <f t="shared" si="114"/>
        <v>3</v>
      </c>
      <c r="CB32" s="2">
        <f t="shared" si="114"/>
        <v>0</v>
      </c>
      <c r="CC32" s="2">
        <f t="shared" si="114"/>
        <v>0</v>
      </c>
      <c r="CD32" s="5">
        <f t="shared" si="33"/>
        <v>3</v>
      </c>
      <c r="CE32" s="17">
        <f t="shared" si="4"/>
        <v>8.1300813008130081E-4</v>
      </c>
      <c r="CG32" s="1">
        <f t="shared" si="94"/>
        <v>67</v>
      </c>
      <c r="CH32" s="17">
        <f t="shared" si="77"/>
        <v>1.7847629195524774E-2</v>
      </c>
    </row>
    <row r="33" spans="1:86" x14ac:dyDescent="0.25">
      <c r="A33" s="36"/>
      <c r="B33" s="27">
        <f t="shared" si="119"/>
        <v>44328</v>
      </c>
      <c r="C33" s="5">
        <f t="shared" si="120"/>
        <v>452</v>
      </c>
      <c r="D33" s="5"/>
      <c r="E33" s="5"/>
      <c r="F33" s="5"/>
      <c r="G33" s="5"/>
      <c r="H33" s="5">
        <f t="shared" si="121"/>
        <v>575</v>
      </c>
      <c r="I33" s="5"/>
      <c r="J33" s="5"/>
      <c r="K33" s="5"/>
      <c r="L33" s="5"/>
      <c r="M33" s="5">
        <f t="shared" si="122"/>
        <v>573</v>
      </c>
      <c r="N33" s="5"/>
      <c r="O33" s="5"/>
      <c r="P33" s="5"/>
      <c r="Q33" s="5"/>
      <c r="R33" s="5">
        <f t="shared" si="123"/>
        <v>832</v>
      </c>
      <c r="S33" s="5"/>
      <c r="T33" s="5"/>
      <c r="U33" s="5"/>
      <c r="V33" s="5"/>
      <c r="W33" s="5">
        <f t="shared" si="124"/>
        <v>773</v>
      </c>
      <c r="X33" s="5"/>
      <c r="Y33" s="5"/>
      <c r="Z33" s="5"/>
      <c r="AA33" s="5"/>
      <c r="AB33" s="5">
        <f t="shared" si="125"/>
        <v>482</v>
      </c>
      <c r="AC33" s="5"/>
      <c r="AD33" s="5"/>
      <c r="AE33" s="5"/>
      <c r="AF33" s="5"/>
      <c r="AG33" s="5">
        <f t="shared" si="126"/>
        <v>0</v>
      </c>
      <c r="AH33" s="5"/>
      <c r="AI33" s="5"/>
      <c r="AJ33" s="5"/>
      <c r="AK33" s="5"/>
      <c r="AL33" s="5">
        <f t="shared" si="127"/>
        <v>0</v>
      </c>
      <c r="AM33" s="5"/>
      <c r="AN33" s="5"/>
      <c r="AO33" s="5"/>
      <c r="AP33" s="5"/>
      <c r="AQ33" s="5">
        <f t="shared" si="128"/>
        <v>0</v>
      </c>
      <c r="AR33" s="5"/>
      <c r="AS33" s="5"/>
      <c r="AT33" s="5"/>
      <c r="AU33" s="5"/>
      <c r="AV33" s="5">
        <f t="shared" si="129"/>
        <v>0</v>
      </c>
      <c r="AW33" s="5"/>
      <c r="AX33" s="5"/>
      <c r="AY33" s="5"/>
      <c r="AZ33" s="5"/>
      <c r="BA33" s="5">
        <f t="shared" si="130"/>
        <v>0</v>
      </c>
      <c r="BB33" s="5"/>
      <c r="BC33" s="5"/>
      <c r="BD33" s="5"/>
      <c r="BE33" s="5"/>
      <c r="BF33" s="5">
        <f t="shared" si="131"/>
        <v>0</v>
      </c>
      <c r="BG33" s="5"/>
      <c r="BH33" s="5"/>
      <c r="BI33" s="5"/>
      <c r="BJ33" s="5"/>
      <c r="BK33" s="5">
        <f t="shared" si="132"/>
        <v>0</v>
      </c>
      <c r="BL33" s="5"/>
      <c r="BM33" s="5"/>
      <c r="BN33" s="5"/>
      <c r="BO33" s="5"/>
      <c r="BP33" s="5">
        <f t="shared" si="133"/>
        <v>0</v>
      </c>
      <c r="BQ33" s="5"/>
      <c r="BR33" s="5"/>
      <c r="BS33" s="5"/>
      <c r="BT33" s="5"/>
      <c r="BU33" s="5">
        <f t="shared" si="134"/>
        <v>0</v>
      </c>
      <c r="BV33" s="5"/>
      <c r="BW33" s="5"/>
      <c r="BX33" s="5"/>
      <c r="BZ33" s="2">
        <f t="shared" si="31"/>
        <v>3687</v>
      </c>
      <c r="CA33" s="2">
        <f t="shared" si="114"/>
        <v>0</v>
      </c>
      <c r="CB33" s="2">
        <f t="shared" si="114"/>
        <v>0</v>
      </c>
      <c r="CC33" s="2">
        <f t="shared" si="114"/>
        <v>0</v>
      </c>
      <c r="CD33" s="5">
        <f t="shared" si="33"/>
        <v>0</v>
      </c>
      <c r="CE33" s="17">
        <f t="shared" si="4"/>
        <v>0</v>
      </c>
      <c r="CG33" s="1">
        <f t="shared" si="94"/>
        <v>67</v>
      </c>
      <c r="CH33" s="17">
        <f t="shared" si="77"/>
        <v>1.7847629195524774E-2</v>
      </c>
    </row>
    <row r="34" spans="1:86" ht="18.75" thickBot="1" x14ac:dyDescent="0.3">
      <c r="A34" s="37"/>
      <c r="B34" s="28">
        <f t="shared" si="119"/>
        <v>44329</v>
      </c>
      <c r="C34" s="6">
        <f t="shared" si="120"/>
        <v>452</v>
      </c>
      <c r="D34" s="6"/>
      <c r="E34" s="6"/>
      <c r="F34" s="6"/>
      <c r="G34" s="6"/>
      <c r="H34" s="6">
        <f t="shared" si="121"/>
        <v>575</v>
      </c>
      <c r="I34" s="6"/>
      <c r="J34" s="6"/>
      <c r="K34" s="6"/>
      <c r="L34" s="6"/>
      <c r="M34" s="6">
        <f t="shared" si="122"/>
        <v>573</v>
      </c>
      <c r="N34" s="6"/>
      <c r="O34" s="6"/>
      <c r="P34" s="6"/>
      <c r="Q34" s="6"/>
      <c r="R34" s="6">
        <f t="shared" si="123"/>
        <v>832</v>
      </c>
      <c r="S34" s="6"/>
      <c r="T34" s="6"/>
      <c r="U34" s="6"/>
      <c r="V34" s="6"/>
      <c r="W34" s="6">
        <f t="shared" si="124"/>
        <v>773</v>
      </c>
      <c r="X34" s="6"/>
      <c r="Y34" s="6"/>
      <c r="Z34" s="6"/>
      <c r="AA34" s="6"/>
      <c r="AB34" s="6">
        <f t="shared" si="125"/>
        <v>482</v>
      </c>
      <c r="AC34" s="6"/>
      <c r="AD34" s="6"/>
      <c r="AE34" s="6"/>
      <c r="AF34" s="6"/>
      <c r="AG34" s="6">
        <f t="shared" si="126"/>
        <v>0</v>
      </c>
      <c r="AH34" s="6"/>
      <c r="AI34" s="6"/>
      <c r="AJ34" s="6"/>
      <c r="AK34" s="6"/>
      <c r="AL34" s="6">
        <f t="shared" si="127"/>
        <v>0</v>
      </c>
      <c r="AM34" s="6"/>
      <c r="AN34" s="6"/>
      <c r="AO34" s="6"/>
      <c r="AP34" s="6"/>
      <c r="AQ34" s="6">
        <f t="shared" si="128"/>
        <v>0</v>
      </c>
      <c r="AR34" s="6"/>
      <c r="AS34" s="6"/>
      <c r="AT34" s="6"/>
      <c r="AU34" s="6"/>
      <c r="AV34" s="6">
        <f t="shared" si="129"/>
        <v>0</v>
      </c>
      <c r="AW34" s="6"/>
      <c r="AX34" s="6"/>
      <c r="AY34" s="6"/>
      <c r="AZ34" s="6"/>
      <c r="BA34" s="6">
        <f t="shared" si="130"/>
        <v>0</v>
      </c>
      <c r="BB34" s="6"/>
      <c r="BC34" s="6"/>
      <c r="BD34" s="6"/>
      <c r="BE34" s="6"/>
      <c r="BF34" s="6">
        <f t="shared" si="131"/>
        <v>0</v>
      </c>
      <c r="BG34" s="6"/>
      <c r="BH34" s="6"/>
      <c r="BI34" s="6"/>
      <c r="BJ34" s="6"/>
      <c r="BK34" s="6">
        <f t="shared" si="132"/>
        <v>0</v>
      </c>
      <c r="BL34" s="6"/>
      <c r="BM34" s="6"/>
      <c r="BN34" s="6"/>
      <c r="BO34" s="6"/>
      <c r="BP34" s="6">
        <f t="shared" si="133"/>
        <v>0</v>
      </c>
      <c r="BQ34" s="6"/>
      <c r="BR34" s="6"/>
      <c r="BS34" s="6"/>
      <c r="BT34" s="6"/>
      <c r="BU34" s="6">
        <f t="shared" si="134"/>
        <v>0</v>
      </c>
      <c r="BV34" s="6"/>
      <c r="BW34" s="6"/>
      <c r="BX34" s="6"/>
      <c r="BZ34" s="2">
        <f t="shared" si="31"/>
        <v>3687</v>
      </c>
      <c r="CA34" s="2">
        <f t="shared" si="114"/>
        <v>0</v>
      </c>
      <c r="CB34" s="2">
        <f t="shared" si="114"/>
        <v>0</v>
      </c>
      <c r="CC34" s="2">
        <f t="shared" si="114"/>
        <v>0</v>
      </c>
      <c r="CD34" s="5">
        <f t="shared" si="33"/>
        <v>0</v>
      </c>
      <c r="CE34" s="17">
        <f t="shared" si="4"/>
        <v>0</v>
      </c>
      <c r="CG34" s="1">
        <f t="shared" si="94"/>
        <v>67</v>
      </c>
      <c r="CH34" s="17">
        <f t="shared" si="77"/>
        <v>1.7847629195524774E-2</v>
      </c>
    </row>
    <row r="35" spans="1:86" ht="18.75" thickTop="1" x14ac:dyDescent="0.25">
      <c r="B35" s="29"/>
      <c r="BZ35" s="2"/>
      <c r="CA35" s="12">
        <f t="shared" ref="CA35:CC35" si="136">SUM(CA28:CA34)</f>
        <v>7</v>
      </c>
      <c r="CB35" s="12">
        <f t="shared" si="136"/>
        <v>0</v>
      </c>
      <c r="CC35" s="12">
        <f t="shared" si="136"/>
        <v>0</v>
      </c>
      <c r="CD35" s="24"/>
      <c r="CE35" s="18">
        <f t="shared" ref="CE35" si="137">((CA35+CB35+CC35)/$BZ$4)</f>
        <v>1.8646776771443793E-3</v>
      </c>
    </row>
    <row r="36" spans="1:86" x14ac:dyDescent="0.25">
      <c r="A36" s="35">
        <v>5</v>
      </c>
      <c r="B36" s="26">
        <f t="shared" ref="B36" si="138">B34+1</f>
        <v>44330</v>
      </c>
      <c r="C36" s="4">
        <f t="shared" ref="C36" si="139">C34-D34-E34-F34</f>
        <v>452</v>
      </c>
      <c r="D36" s="4"/>
      <c r="E36" s="4"/>
      <c r="F36" s="4"/>
      <c r="G36" s="4"/>
      <c r="H36" s="4">
        <f t="shared" ref="H36" si="140">H34-I34-J34-K34</f>
        <v>575</v>
      </c>
      <c r="I36" s="4"/>
      <c r="J36" s="4"/>
      <c r="K36" s="4"/>
      <c r="L36" s="4"/>
      <c r="M36" s="4">
        <f t="shared" ref="M36" si="141">M34-N34-O34-P34</f>
        <v>573</v>
      </c>
      <c r="N36" s="4"/>
      <c r="O36" s="4"/>
      <c r="P36" s="4"/>
      <c r="Q36" s="4"/>
      <c r="R36" s="4">
        <f t="shared" ref="R36" si="142">R34-S34-T34-U34</f>
        <v>832</v>
      </c>
      <c r="S36" s="4"/>
      <c r="T36" s="4"/>
      <c r="U36" s="4"/>
      <c r="V36" s="4"/>
      <c r="W36" s="4">
        <f t="shared" ref="W36" si="143">W34-X34-Y34-Z34</f>
        <v>773</v>
      </c>
      <c r="X36" s="4"/>
      <c r="Y36" s="4"/>
      <c r="Z36" s="4"/>
      <c r="AA36" s="4"/>
      <c r="AB36" s="4">
        <f t="shared" ref="AB36" si="144">AB34-AC34-AD34-AE34</f>
        <v>482</v>
      </c>
      <c r="AC36" s="4"/>
      <c r="AD36" s="4"/>
      <c r="AE36" s="4"/>
      <c r="AF36" s="4"/>
      <c r="AG36" s="4">
        <f t="shared" ref="AG36" si="145">AG34-AH34-AI34-AJ34</f>
        <v>0</v>
      </c>
      <c r="AH36" s="4"/>
      <c r="AI36" s="4"/>
      <c r="AJ36" s="4"/>
      <c r="AK36" s="4"/>
      <c r="AL36" s="4">
        <f t="shared" ref="AL36" si="146">AL34-AM34-AN34-AO34</f>
        <v>0</v>
      </c>
      <c r="AM36" s="4"/>
      <c r="AN36" s="4"/>
      <c r="AO36" s="4"/>
      <c r="AP36" s="4"/>
      <c r="AQ36" s="4">
        <f t="shared" ref="AQ36" si="147">AQ34-AR34-AS34-AT34</f>
        <v>0</v>
      </c>
      <c r="AR36" s="4"/>
      <c r="AS36" s="4"/>
      <c r="AT36" s="4"/>
      <c r="AU36" s="4"/>
      <c r="AV36" s="4">
        <f t="shared" ref="AV36" si="148">AV34-AW34-AX34-AY34</f>
        <v>0</v>
      </c>
      <c r="AW36" s="4"/>
      <c r="AX36" s="4"/>
      <c r="AY36" s="4"/>
      <c r="AZ36" s="4"/>
      <c r="BA36" s="4">
        <f t="shared" ref="BA36" si="149">BA34-BB34-BC34-BD34</f>
        <v>0</v>
      </c>
      <c r="BB36" s="4"/>
      <c r="BC36" s="4"/>
      <c r="BD36" s="4"/>
      <c r="BE36" s="4"/>
      <c r="BF36" s="4">
        <f t="shared" ref="BF36" si="150">BF34-BG34-BH34-BI34</f>
        <v>0</v>
      </c>
      <c r="BG36" s="4"/>
      <c r="BH36" s="4"/>
      <c r="BI36" s="4"/>
      <c r="BJ36" s="4"/>
      <c r="BK36" s="4">
        <f t="shared" ref="BK36" si="151">BK34-BL34-BM34-BN34</f>
        <v>0</v>
      </c>
      <c r="BL36" s="4"/>
      <c r="BM36" s="4"/>
      <c r="BN36" s="4"/>
      <c r="BO36" s="4"/>
      <c r="BP36" s="4">
        <f t="shared" ref="BP36" si="152">BP34-BQ34-BR34-BS34</f>
        <v>0</v>
      </c>
      <c r="BQ36" s="4"/>
      <c r="BR36" s="4"/>
      <c r="BS36" s="4"/>
      <c r="BT36" s="4"/>
      <c r="BU36" s="4">
        <f t="shared" ref="BU36" si="153">BU34-BV34-BW34-BX34</f>
        <v>0</v>
      </c>
      <c r="BV36" s="4"/>
      <c r="BW36" s="4"/>
      <c r="BX36" s="4"/>
      <c r="BZ36" s="2">
        <f t="shared" ref="BZ36" si="154">SUM(C36,H36,M36,R36,W36,AB36,AG36,AL36,AQ36,AV36,BA36,BF36,BK36,BP36,BU36)</f>
        <v>3687</v>
      </c>
      <c r="CA36" s="2">
        <f t="shared" ref="CA36:CC42" si="155">SUM(D36,I36,N36,S36,X36,AC36,AH36,AM36,AR36,AW36,BB36,BG36,BL36,BQ36,BV36)</f>
        <v>0</v>
      </c>
      <c r="CB36" s="2">
        <f t="shared" si="155"/>
        <v>0</v>
      </c>
      <c r="CC36" s="2">
        <f t="shared" si="155"/>
        <v>0</v>
      </c>
      <c r="CD36" s="5">
        <f t="shared" ref="CD36" si="156">SUM(CA36:CC36)</f>
        <v>0</v>
      </c>
      <c r="CE36" s="17">
        <f t="shared" ref="CE36" si="157">((CA36+CB36+CC36)/BZ36)</f>
        <v>0</v>
      </c>
      <c r="CG36" s="1">
        <f t="shared" ref="CG36" si="158">CG34+CD36</f>
        <v>67</v>
      </c>
      <c r="CH36" s="17">
        <f t="shared" ref="CH36" si="159">CG36/$BZ$4</f>
        <v>1.7847629195524774E-2</v>
      </c>
    </row>
    <row r="37" spans="1:86" x14ac:dyDescent="0.25">
      <c r="A37" s="36"/>
      <c r="B37" s="31">
        <f t="shared" ref="B37:B42" si="160">B36+1</f>
        <v>44331</v>
      </c>
      <c r="C37" s="5">
        <v>440</v>
      </c>
      <c r="D37" s="5"/>
      <c r="E37" s="5"/>
      <c r="F37" s="5"/>
      <c r="G37" s="5"/>
      <c r="H37" s="5">
        <v>627</v>
      </c>
      <c r="I37" s="5"/>
      <c r="J37" s="5"/>
      <c r="K37" s="5"/>
      <c r="L37" s="5"/>
      <c r="M37" s="5">
        <v>789</v>
      </c>
      <c r="N37" s="5"/>
      <c r="O37" s="5"/>
      <c r="P37" s="5"/>
      <c r="Q37" s="5"/>
      <c r="R37" s="5">
        <v>699</v>
      </c>
      <c r="S37" s="5"/>
      <c r="T37" s="5"/>
      <c r="U37" s="5"/>
      <c r="V37" s="5"/>
      <c r="W37" s="5">
        <v>649</v>
      </c>
      <c r="X37" s="5"/>
      <c r="Y37" s="5"/>
      <c r="Z37" s="5"/>
      <c r="AA37" s="5"/>
      <c r="AB37" s="5">
        <v>478</v>
      </c>
      <c r="AC37" s="5"/>
      <c r="AD37" s="5"/>
      <c r="AE37" s="5"/>
      <c r="AF37" s="5"/>
      <c r="AG37" s="5">
        <f t="shared" ref="AG37:AG42" si="161">AG36-AH36-AI36-AJ36</f>
        <v>0</v>
      </c>
      <c r="AH37" s="5"/>
      <c r="AI37" s="5"/>
      <c r="AJ37" s="5"/>
      <c r="AK37" s="5"/>
      <c r="AL37" s="5">
        <f t="shared" ref="AL37:AL42" si="162">AL36-AM36-AN36-AO36</f>
        <v>0</v>
      </c>
      <c r="AM37" s="5"/>
      <c r="AN37" s="5"/>
      <c r="AO37" s="5"/>
      <c r="AP37" s="5"/>
      <c r="AQ37" s="5">
        <f t="shared" ref="AQ37:AQ42" si="163">AQ36-AR36-AS36-AT36</f>
        <v>0</v>
      </c>
      <c r="AR37" s="5"/>
      <c r="AS37" s="5"/>
      <c r="AT37" s="5"/>
      <c r="AU37" s="5"/>
      <c r="AV37" s="5">
        <f t="shared" ref="AV37:AV42" si="164">AV36-AW36-AX36-AY36</f>
        <v>0</v>
      </c>
      <c r="AW37" s="5"/>
      <c r="AX37" s="5"/>
      <c r="AY37" s="5"/>
      <c r="AZ37" s="5"/>
      <c r="BA37" s="5">
        <f t="shared" ref="BA37:BA42" si="165">BA36-BB36-BC36-BD36</f>
        <v>0</v>
      </c>
      <c r="BB37" s="5"/>
      <c r="BC37" s="5"/>
      <c r="BD37" s="5"/>
      <c r="BE37" s="5"/>
      <c r="BF37" s="5">
        <f t="shared" ref="BF37:BF42" si="166">BF36-BG36-BH36-BI36</f>
        <v>0</v>
      </c>
      <c r="BG37" s="5"/>
      <c r="BH37" s="5"/>
      <c r="BI37" s="5"/>
      <c r="BJ37" s="5"/>
      <c r="BK37" s="5">
        <f t="shared" ref="BK37:BK42" si="167">BK36-BL36-BM36-BN36</f>
        <v>0</v>
      </c>
      <c r="BL37" s="5"/>
      <c r="BM37" s="5"/>
      <c r="BN37" s="5"/>
      <c r="BO37" s="5"/>
      <c r="BP37" s="5">
        <f t="shared" ref="BP37:BP42" si="168">BP36-BQ36-BR36-BS36</f>
        <v>0</v>
      </c>
      <c r="BQ37" s="5"/>
      <c r="BR37" s="5"/>
      <c r="BS37" s="5"/>
      <c r="BT37" s="5"/>
      <c r="BU37" s="5">
        <f t="shared" ref="BU37:BU42" si="169">BU36-BV36-BW36-BX36</f>
        <v>0</v>
      </c>
      <c r="BV37" s="5"/>
      <c r="BW37" s="5"/>
      <c r="BX37" s="5"/>
      <c r="BZ37" s="2">
        <f t="shared" si="31"/>
        <v>3682</v>
      </c>
      <c r="CA37" s="2">
        <v>5</v>
      </c>
      <c r="CB37" s="2">
        <f t="shared" si="155"/>
        <v>0</v>
      </c>
      <c r="CC37" s="2">
        <f t="shared" si="155"/>
        <v>0</v>
      </c>
      <c r="CD37" s="5">
        <f t="shared" si="33"/>
        <v>5</v>
      </c>
      <c r="CE37" s="17">
        <f t="shared" si="4"/>
        <v>1.3579576317218902E-3</v>
      </c>
      <c r="CG37" s="1">
        <f t="shared" ref="CG37" si="170">CG36+CD37</f>
        <v>72</v>
      </c>
      <c r="CH37" s="17">
        <f t="shared" si="77"/>
        <v>1.9179541822056473E-2</v>
      </c>
    </row>
    <row r="38" spans="1:86" x14ac:dyDescent="0.25">
      <c r="A38" s="36"/>
      <c r="B38" s="27">
        <f t="shared" si="160"/>
        <v>44332</v>
      </c>
      <c r="C38" s="5">
        <f t="shared" ref="C38:C42" si="171">C37-D37-E37-F37</f>
        <v>440</v>
      </c>
      <c r="D38" s="5">
        <v>1</v>
      </c>
      <c r="E38" s="5"/>
      <c r="F38" s="5"/>
      <c r="G38" s="5"/>
      <c r="H38" s="5">
        <f t="shared" ref="H38:H42" si="172">H37-I37-J37-K37</f>
        <v>627</v>
      </c>
      <c r="I38" s="5"/>
      <c r="J38" s="5"/>
      <c r="K38" s="5"/>
      <c r="L38" s="5"/>
      <c r="M38" s="5">
        <f t="shared" ref="M38:M42" si="173">M37-N37-O37-P37</f>
        <v>789</v>
      </c>
      <c r="N38" s="5"/>
      <c r="O38" s="5"/>
      <c r="P38" s="5"/>
      <c r="Q38" s="5"/>
      <c r="R38" s="5">
        <f t="shared" ref="R38:R42" si="174">R37-S37-T37-U37</f>
        <v>699</v>
      </c>
      <c r="S38" s="5"/>
      <c r="T38" s="5"/>
      <c r="U38" s="5"/>
      <c r="V38" s="5"/>
      <c r="W38" s="5">
        <f t="shared" ref="W38:W42" si="175">W37-X37-Y37-Z37</f>
        <v>649</v>
      </c>
      <c r="X38" s="5"/>
      <c r="Y38" s="5"/>
      <c r="Z38" s="5"/>
      <c r="AA38" s="5"/>
      <c r="AB38" s="5">
        <f t="shared" ref="AB38:AB42" si="176">AB37-AC37-AD37-AE37</f>
        <v>478</v>
      </c>
      <c r="AC38" s="5">
        <v>1</v>
      </c>
      <c r="AD38" s="5"/>
      <c r="AE38" s="5"/>
      <c r="AF38" s="5"/>
      <c r="AG38" s="5">
        <f t="shared" si="161"/>
        <v>0</v>
      </c>
      <c r="AH38" s="5"/>
      <c r="AI38" s="5"/>
      <c r="AJ38" s="5"/>
      <c r="AK38" s="5"/>
      <c r="AL38" s="5">
        <f t="shared" si="162"/>
        <v>0</v>
      </c>
      <c r="AM38" s="5"/>
      <c r="AN38" s="5"/>
      <c r="AO38" s="5"/>
      <c r="AP38" s="5"/>
      <c r="AQ38" s="5">
        <f t="shared" si="163"/>
        <v>0</v>
      </c>
      <c r="AR38" s="5"/>
      <c r="AS38" s="5"/>
      <c r="AT38" s="5"/>
      <c r="AU38" s="5"/>
      <c r="AV38" s="5">
        <f t="shared" si="164"/>
        <v>0</v>
      </c>
      <c r="AW38" s="5"/>
      <c r="AX38" s="5"/>
      <c r="AY38" s="5"/>
      <c r="AZ38" s="5"/>
      <c r="BA38" s="5">
        <f t="shared" si="165"/>
        <v>0</v>
      </c>
      <c r="BB38" s="5"/>
      <c r="BC38" s="5"/>
      <c r="BD38" s="5"/>
      <c r="BE38" s="5"/>
      <c r="BF38" s="5">
        <f t="shared" si="166"/>
        <v>0</v>
      </c>
      <c r="BG38" s="5"/>
      <c r="BH38" s="5"/>
      <c r="BI38" s="5"/>
      <c r="BJ38" s="5"/>
      <c r="BK38" s="5">
        <f t="shared" si="167"/>
        <v>0</v>
      </c>
      <c r="BL38" s="5"/>
      <c r="BM38" s="5"/>
      <c r="BN38" s="5"/>
      <c r="BO38" s="5"/>
      <c r="BP38" s="5">
        <f t="shared" si="168"/>
        <v>0</v>
      </c>
      <c r="BQ38" s="5"/>
      <c r="BR38" s="5"/>
      <c r="BS38" s="5"/>
      <c r="BT38" s="5"/>
      <c r="BU38" s="5">
        <f t="shared" si="169"/>
        <v>0</v>
      </c>
      <c r="BV38" s="5"/>
      <c r="BW38" s="5"/>
      <c r="BX38" s="5"/>
      <c r="BZ38" s="2">
        <f t="shared" si="31"/>
        <v>3682</v>
      </c>
      <c r="CA38" s="2">
        <f t="shared" si="155"/>
        <v>2</v>
      </c>
      <c r="CB38" s="2">
        <f t="shared" si="155"/>
        <v>0</v>
      </c>
      <c r="CC38" s="2">
        <f t="shared" si="155"/>
        <v>0</v>
      </c>
      <c r="CD38" s="5">
        <f t="shared" si="33"/>
        <v>2</v>
      </c>
      <c r="CE38" s="17">
        <f t="shared" si="4"/>
        <v>5.4318305268875606E-4</v>
      </c>
      <c r="CG38" s="1">
        <f t="shared" si="94"/>
        <v>74</v>
      </c>
      <c r="CH38" s="17">
        <f t="shared" si="77"/>
        <v>1.9712306872669155E-2</v>
      </c>
    </row>
    <row r="39" spans="1:86" x14ac:dyDescent="0.25">
      <c r="A39" s="36"/>
      <c r="B39" s="27">
        <f t="shared" si="160"/>
        <v>44333</v>
      </c>
      <c r="C39" s="5">
        <f t="shared" si="171"/>
        <v>439</v>
      </c>
      <c r="D39" s="5"/>
      <c r="E39" s="5"/>
      <c r="F39" s="5"/>
      <c r="G39" s="5"/>
      <c r="H39" s="5">
        <f t="shared" si="172"/>
        <v>627</v>
      </c>
      <c r="I39" s="5"/>
      <c r="J39" s="5"/>
      <c r="K39" s="5"/>
      <c r="L39" s="5"/>
      <c r="M39" s="5">
        <f t="shared" si="173"/>
        <v>789</v>
      </c>
      <c r="N39" s="5">
        <v>1</v>
      </c>
      <c r="O39" s="5"/>
      <c r="P39" s="5"/>
      <c r="Q39" s="5"/>
      <c r="R39" s="5">
        <f t="shared" si="174"/>
        <v>699</v>
      </c>
      <c r="S39" s="5"/>
      <c r="T39" s="5"/>
      <c r="U39" s="5"/>
      <c r="V39" s="5"/>
      <c r="W39" s="5">
        <f t="shared" si="175"/>
        <v>649</v>
      </c>
      <c r="X39" s="5"/>
      <c r="Y39" s="5"/>
      <c r="Z39" s="5"/>
      <c r="AA39" s="5"/>
      <c r="AB39" s="5">
        <f t="shared" si="176"/>
        <v>477</v>
      </c>
      <c r="AC39" s="5"/>
      <c r="AD39" s="5"/>
      <c r="AE39" s="5"/>
      <c r="AF39" s="5"/>
      <c r="AG39" s="5">
        <f t="shared" si="161"/>
        <v>0</v>
      </c>
      <c r="AH39" s="5"/>
      <c r="AI39" s="5"/>
      <c r="AJ39" s="5"/>
      <c r="AK39" s="5"/>
      <c r="AL39" s="5">
        <f t="shared" si="162"/>
        <v>0</v>
      </c>
      <c r="AM39" s="5"/>
      <c r="AN39" s="5"/>
      <c r="AO39" s="5"/>
      <c r="AP39" s="5"/>
      <c r="AQ39" s="5">
        <f t="shared" si="163"/>
        <v>0</v>
      </c>
      <c r="AR39" s="5"/>
      <c r="AS39" s="5"/>
      <c r="AT39" s="5"/>
      <c r="AU39" s="5"/>
      <c r="AV39" s="5">
        <f t="shared" si="164"/>
        <v>0</v>
      </c>
      <c r="AW39" s="5"/>
      <c r="AX39" s="5"/>
      <c r="AY39" s="5"/>
      <c r="AZ39" s="5"/>
      <c r="BA39" s="5">
        <f t="shared" si="165"/>
        <v>0</v>
      </c>
      <c r="BB39" s="5"/>
      <c r="BC39" s="5"/>
      <c r="BD39" s="5"/>
      <c r="BE39" s="5"/>
      <c r="BF39" s="5">
        <f t="shared" si="166"/>
        <v>0</v>
      </c>
      <c r="BG39" s="5"/>
      <c r="BH39" s="5"/>
      <c r="BI39" s="5"/>
      <c r="BJ39" s="5"/>
      <c r="BK39" s="5">
        <f t="shared" si="167"/>
        <v>0</v>
      </c>
      <c r="BL39" s="5"/>
      <c r="BM39" s="5"/>
      <c r="BN39" s="5"/>
      <c r="BO39" s="5"/>
      <c r="BP39" s="5">
        <f t="shared" si="168"/>
        <v>0</v>
      </c>
      <c r="BQ39" s="5"/>
      <c r="BR39" s="5"/>
      <c r="BS39" s="5"/>
      <c r="BT39" s="5"/>
      <c r="BU39" s="5">
        <f t="shared" si="169"/>
        <v>0</v>
      </c>
      <c r="BV39" s="5"/>
      <c r="BW39" s="5"/>
      <c r="BX39" s="5"/>
      <c r="BZ39" s="2">
        <f t="shared" si="31"/>
        <v>3680</v>
      </c>
      <c r="CA39" s="2">
        <f t="shared" si="155"/>
        <v>1</v>
      </c>
      <c r="CB39" s="2">
        <f t="shared" si="155"/>
        <v>0</v>
      </c>
      <c r="CC39" s="2">
        <f t="shared" si="155"/>
        <v>0</v>
      </c>
      <c r="CD39" s="5">
        <f t="shared" si="33"/>
        <v>1</v>
      </c>
      <c r="CE39" s="17">
        <f t="shared" si="4"/>
        <v>2.7173913043478261E-4</v>
      </c>
      <c r="CG39" s="1">
        <f t="shared" si="94"/>
        <v>75</v>
      </c>
      <c r="CH39" s="17">
        <f t="shared" si="77"/>
        <v>1.9978689397975494E-2</v>
      </c>
    </row>
    <row r="40" spans="1:86" x14ac:dyDescent="0.25">
      <c r="A40" s="36"/>
      <c r="B40" s="30">
        <f>B39+1</f>
        <v>44334</v>
      </c>
      <c r="C40" s="5">
        <f t="shared" si="171"/>
        <v>439</v>
      </c>
      <c r="D40" s="5">
        <v>1</v>
      </c>
      <c r="E40" s="5"/>
      <c r="F40" s="5"/>
      <c r="G40" s="5"/>
      <c r="H40" s="5">
        <f t="shared" si="172"/>
        <v>627</v>
      </c>
      <c r="I40" s="5"/>
      <c r="J40" s="5"/>
      <c r="K40" s="5"/>
      <c r="L40" s="5"/>
      <c r="M40" s="5">
        <f t="shared" si="173"/>
        <v>788</v>
      </c>
      <c r="N40" s="5">
        <v>1</v>
      </c>
      <c r="O40" s="5"/>
      <c r="P40" s="5"/>
      <c r="Q40" s="5"/>
      <c r="R40" s="5">
        <f t="shared" si="174"/>
        <v>699</v>
      </c>
      <c r="S40" s="5"/>
      <c r="T40" s="5"/>
      <c r="U40" s="5"/>
      <c r="V40" s="5"/>
      <c r="W40" s="5">
        <f t="shared" si="175"/>
        <v>649</v>
      </c>
      <c r="X40" s="5"/>
      <c r="Y40" s="5"/>
      <c r="Z40" s="5"/>
      <c r="AA40" s="5"/>
      <c r="AB40" s="5">
        <f t="shared" si="176"/>
        <v>477</v>
      </c>
      <c r="AC40" s="5"/>
      <c r="AD40" s="5"/>
      <c r="AE40" s="5"/>
      <c r="AF40" s="5"/>
      <c r="AG40" s="5">
        <f t="shared" si="161"/>
        <v>0</v>
      </c>
      <c r="AH40" s="5"/>
      <c r="AI40" s="5"/>
      <c r="AJ40" s="5"/>
      <c r="AK40" s="5"/>
      <c r="AL40" s="5">
        <f t="shared" si="162"/>
        <v>0</v>
      </c>
      <c r="AM40" s="5"/>
      <c r="AN40" s="5"/>
      <c r="AO40" s="5"/>
      <c r="AP40" s="5"/>
      <c r="AQ40" s="5">
        <f t="shared" si="163"/>
        <v>0</v>
      </c>
      <c r="AR40" s="5"/>
      <c r="AS40" s="5"/>
      <c r="AT40" s="5"/>
      <c r="AU40" s="5"/>
      <c r="AV40" s="5">
        <f t="shared" si="164"/>
        <v>0</v>
      </c>
      <c r="AW40" s="5"/>
      <c r="AX40" s="5"/>
      <c r="AY40" s="5"/>
      <c r="AZ40" s="5"/>
      <c r="BA40" s="5">
        <f t="shared" si="165"/>
        <v>0</v>
      </c>
      <c r="BB40" s="5"/>
      <c r="BC40" s="5"/>
      <c r="BD40" s="5"/>
      <c r="BE40" s="5"/>
      <c r="BF40" s="5">
        <f t="shared" si="166"/>
        <v>0</v>
      </c>
      <c r="BG40" s="5"/>
      <c r="BH40" s="5"/>
      <c r="BI40" s="5"/>
      <c r="BJ40" s="5"/>
      <c r="BK40" s="5">
        <f t="shared" si="167"/>
        <v>0</v>
      </c>
      <c r="BL40" s="5"/>
      <c r="BM40" s="5"/>
      <c r="BN40" s="5"/>
      <c r="BO40" s="5"/>
      <c r="BP40" s="5">
        <f t="shared" si="168"/>
        <v>0</v>
      </c>
      <c r="BQ40" s="5"/>
      <c r="BR40" s="5"/>
      <c r="BS40" s="5"/>
      <c r="BT40" s="5"/>
      <c r="BU40" s="5">
        <f t="shared" si="169"/>
        <v>0</v>
      </c>
      <c r="BV40" s="5"/>
      <c r="BW40" s="5"/>
      <c r="BX40" s="5"/>
      <c r="BZ40" s="2">
        <f t="shared" si="31"/>
        <v>3679</v>
      </c>
      <c r="CA40" s="2">
        <f t="shared" si="155"/>
        <v>2</v>
      </c>
      <c r="CB40" s="2">
        <f t="shared" si="155"/>
        <v>0</v>
      </c>
      <c r="CC40" s="2">
        <f t="shared" si="155"/>
        <v>0</v>
      </c>
      <c r="CD40" s="5">
        <f t="shared" si="33"/>
        <v>2</v>
      </c>
      <c r="CE40" s="17">
        <f t="shared" si="4"/>
        <v>5.4362598532209838E-4</v>
      </c>
      <c r="CG40" s="1">
        <f t="shared" si="94"/>
        <v>77</v>
      </c>
      <c r="CH40" s="17">
        <f t="shared" si="77"/>
        <v>2.0511454448588172E-2</v>
      </c>
    </row>
    <row r="41" spans="1:86" x14ac:dyDescent="0.25">
      <c r="A41" s="36"/>
      <c r="B41" s="27">
        <f t="shared" si="160"/>
        <v>44335</v>
      </c>
      <c r="C41" s="5">
        <f t="shared" si="171"/>
        <v>438</v>
      </c>
      <c r="D41" s="5"/>
      <c r="E41" s="5"/>
      <c r="F41" s="5"/>
      <c r="G41" s="5"/>
      <c r="H41" s="5">
        <f t="shared" si="172"/>
        <v>627</v>
      </c>
      <c r="I41" s="5"/>
      <c r="J41" s="5"/>
      <c r="K41" s="5"/>
      <c r="L41" s="5"/>
      <c r="M41" s="5">
        <f t="shared" si="173"/>
        <v>787</v>
      </c>
      <c r="N41" s="5"/>
      <c r="O41" s="5"/>
      <c r="P41" s="5"/>
      <c r="Q41" s="5"/>
      <c r="R41" s="5">
        <f t="shared" si="174"/>
        <v>699</v>
      </c>
      <c r="S41" s="5"/>
      <c r="T41" s="5"/>
      <c r="U41" s="5"/>
      <c r="V41" s="5"/>
      <c r="W41" s="5">
        <f t="shared" si="175"/>
        <v>649</v>
      </c>
      <c r="X41" s="5"/>
      <c r="Y41" s="5"/>
      <c r="Z41" s="5"/>
      <c r="AA41" s="5"/>
      <c r="AB41" s="5">
        <f t="shared" si="176"/>
        <v>477</v>
      </c>
      <c r="AC41" s="5"/>
      <c r="AD41" s="5"/>
      <c r="AE41" s="5"/>
      <c r="AF41" s="5"/>
      <c r="AG41" s="5">
        <f t="shared" si="161"/>
        <v>0</v>
      </c>
      <c r="AH41" s="5"/>
      <c r="AI41" s="5"/>
      <c r="AJ41" s="5"/>
      <c r="AK41" s="5"/>
      <c r="AL41" s="5">
        <f t="shared" si="162"/>
        <v>0</v>
      </c>
      <c r="AM41" s="5"/>
      <c r="AN41" s="5"/>
      <c r="AO41" s="5"/>
      <c r="AP41" s="5"/>
      <c r="AQ41" s="5">
        <f t="shared" si="163"/>
        <v>0</v>
      </c>
      <c r="AR41" s="5"/>
      <c r="AS41" s="5"/>
      <c r="AT41" s="5"/>
      <c r="AU41" s="5"/>
      <c r="AV41" s="5">
        <f t="shared" si="164"/>
        <v>0</v>
      </c>
      <c r="AW41" s="5"/>
      <c r="AX41" s="5"/>
      <c r="AY41" s="5"/>
      <c r="AZ41" s="5"/>
      <c r="BA41" s="5">
        <f t="shared" si="165"/>
        <v>0</v>
      </c>
      <c r="BB41" s="5"/>
      <c r="BC41" s="5"/>
      <c r="BD41" s="5"/>
      <c r="BE41" s="5"/>
      <c r="BF41" s="5">
        <f t="shared" si="166"/>
        <v>0</v>
      </c>
      <c r="BG41" s="5"/>
      <c r="BH41" s="5"/>
      <c r="BI41" s="5"/>
      <c r="BJ41" s="5"/>
      <c r="BK41" s="5">
        <f t="shared" si="167"/>
        <v>0</v>
      </c>
      <c r="BL41" s="5"/>
      <c r="BM41" s="5"/>
      <c r="BN41" s="5"/>
      <c r="BO41" s="5"/>
      <c r="BP41" s="5">
        <f t="shared" si="168"/>
        <v>0</v>
      </c>
      <c r="BQ41" s="5"/>
      <c r="BR41" s="5"/>
      <c r="BS41" s="5"/>
      <c r="BT41" s="5"/>
      <c r="BU41" s="5">
        <f t="shared" si="169"/>
        <v>0</v>
      </c>
      <c r="BV41" s="5"/>
      <c r="BW41" s="5"/>
      <c r="BX41" s="5"/>
      <c r="BZ41" s="2">
        <f t="shared" si="31"/>
        <v>3677</v>
      </c>
      <c r="CA41" s="2">
        <f t="shared" si="155"/>
        <v>0</v>
      </c>
      <c r="CB41" s="2">
        <f t="shared" si="155"/>
        <v>0</v>
      </c>
      <c r="CC41" s="2">
        <f t="shared" si="155"/>
        <v>0</v>
      </c>
      <c r="CD41" s="5">
        <f t="shared" si="33"/>
        <v>0</v>
      </c>
      <c r="CE41" s="17">
        <f t="shared" si="4"/>
        <v>0</v>
      </c>
      <c r="CG41" s="1">
        <f t="shared" si="94"/>
        <v>77</v>
      </c>
      <c r="CH41" s="17">
        <f t="shared" si="77"/>
        <v>2.0511454448588172E-2</v>
      </c>
    </row>
    <row r="42" spans="1:86" ht="18.75" thickBot="1" x14ac:dyDescent="0.3">
      <c r="A42" s="37"/>
      <c r="B42" s="28">
        <f t="shared" si="160"/>
        <v>44336</v>
      </c>
      <c r="C42" s="6">
        <f t="shared" si="171"/>
        <v>438</v>
      </c>
      <c r="D42" s="6"/>
      <c r="E42" s="6"/>
      <c r="F42" s="6"/>
      <c r="G42" s="6"/>
      <c r="H42" s="6">
        <f t="shared" si="172"/>
        <v>627</v>
      </c>
      <c r="I42" s="6"/>
      <c r="J42" s="6"/>
      <c r="K42" s="6"/>
      <c r="L42" s="6"/>
      <c r="M42" s="6">
        <f t="shared" si="173"/>
        <v>787</v>
      </c>
      <c r="N42" s="6"/>
      <c r="O42" s="6"/>
      <c r="P42" s="6"/>
      <c r="Q42" s="6"/>
      <c r="R42" s="6">
        <f t="shared" si="174"/>
        <v>699</v>
      </c>
      <c r="S42" s="6"/>
      <c r="T42" s="6"/>
      <c r="U42" s="6"/>
      <c r="V42" s="6"/>
      <c r="W42" s="6">
        <f t="shared" si="175"/>
        <v>649</v>
      </c>
      <c r="X42" s="6"/>
      <c r="Y42" s="6"/>
      <c r="Z42" s="6"/>
      <c r="AA42" s="6"/>
      <c r="AB42" s="6">
        <f t="shared" si="176"/>
        <v>477</v>
      </c>
      <c r="AC42" s="6"/>
      <c r="AD42" s="6"/>
      <c r="AE42" s="6"/>
      <c r="AF42" s="6"/>
      <c r="AG42" s="6">
        <f t="shared" si="161"/>
        <v>0</v>
      </c>
      <c r="AH42" s="6"/>
      <c r="AI42" s="6"/>
      <c r="AJ42" s="6"/>
      <c r="AK42" s="6"/>
      <c r="AL42" s="6">
        <f t="shared" si="162"/>
        <v>0</v>
      </c>
      <c r="AM42" s="6"/>
      <c r="AN42" s="6"/>
      <c r="AO42" s="6"/>
      <c r="AP42" s="6"/>
      <c r="AQ42" s="6">
        <f t="shared" si="163"/>
        <v>0</v>
      </c>
      <c r="AR42" s="6"/>
      <c r="AS42" s="6"/>
      <c r="AT42" s="6"/>
      <c r="AU42" s="6"/>
      <c r="AV42" s="6">
        <f t="shared" si="164"/>
        <v>0</v>
      </c>
      <c r="AW42" s="6"/>
      <c r="AX42" s="6"/>
      <c r="AY42" s="6"/>
      <c r="AZ42" s="6"/>
      <c r="BA42" s="6">
        <f t="shared" si="165"/>
        <v>0</v>
      </c>
      <c r="BB42" s="6"/>
      <c r="BC42" s="6"/>
      <c r="BD42" s="6"/>
      <c r="BE42" s="6"/>
      <c r="BF42" s="6">
        <f t="shared" si="166"/>
        <v>0</v>
      </c>
      <c r="BG42" s="6"/>
      <c r="BH42" s="6"/>
      <c r="BI42" s="6"/>
      <c r="BJ42" s="6"/>
      <c r="BK42" s="6">
        <f t="shared" si="167"/>
        <v>0</v>
      </c>
      <c r="BL42" s="6"/>
      <c r="BM42" s="6"/>
      <c r="BN42" s="6"/>
      <c r="BO42" s="6"/>
      <c r="BP42" s="6">
        <f t="shared" si="168"/>
        <v>0</v>
      </c>
      <c r="BQ42" s="6"/>
      <c r="BR42" s="6"/>
      <c r="BS42" s="6"/>
      <c r="BT42" s="6"/>
      <c r="BU42" s="6">
        <f t="shared" si="169"/>
        <v>0</v>
      </c>
      <c r="BV42" s="6"/>
      <c r="BW42" s="6"/>
      <c r="BX42" s="6"/>
      <c r="BZ42" s="2">
        <f t="shared" si="31"/>
        <v>3677</v>
      </c>
      <c r="CA42" s="2">
        <f t="shared" si="155"/>
        <v>0</v>
      </c>
      <c r="CB42" s="2">
        <f t="shared" si="155"/>
        <v>0</v>
      </c>
      <c r="CC42" s="2">
        <f t="shared" si="155"/>
        <v>0</v>
      </c>
      <c r="CD42" s="5">
        <f t="shared" si="33"/>
        <v>0</v>
      </c>
      <c r="CE42" s="17">
        <f t="shared" si="4"/>
        <v>0</v>
      </c>
      <c r="CG42" s="1">
        <f t="shared" si="94"/>
        <v>77</v>
      </c>
      <c r="CH42" s="17">
        <f t="shared" si="77"/>
        <v>2.0511454448588172E-2</v>
      </c>
    </row>
    <row r="43" spans="1:86" ht="18.75" thickTop="1" x14ac:dyDescent="0.25">
      <c r="B43" s="29"/>
      <c r="BZ43" s="2"/>
      <c r="CA43" s="12">
        <f t="shared" ref="CA43:CC43" si="177">SUM(CA36:CA42)</f>
        <v>10</v>
      </c>
      <c r="CB43" s="12">
        <f t="shared" si="177"/>
        <v>0</v>
      </c>
      <c r="CC43" s="12">
        <f t="shared" si="177"/>
        <v>0</v>
      </c>
      <c r="CD43" s="24"/>
      <c r="CE43" s="18">
        <f t="shared" ref="CE43" si="178">((CA43+CB43+CC43)/$BZ$4)</f>
        <v>2.6638252530633991E-3</v>
      </c>
    </row>
    <row r="44" spans="1:86" x14ac:dyDescent="0.25">
      <c r="A44" s="35">
        <v>6</v>
      </c>
      <c r="B44" s="26">
        <f t="shared" ref="B44" si="179">B42+1</f>
        <v>44337</v>
      </c>
      <c r="C44" s="4">
        <f t="shared" ref="C44" si="180">C42-D42-E42-F42</f>
        <v>438</v>
      </c>
      <c r="D44" s="4"/>
      <c r="E44" s="4"/>
      <c r="F44" s="4"/>
      <c r="G44" s="4"/>
      <c r="H44" s="4">
        <f t="shared" ref="H44" si="181">H42-I42-J42-K42</f>
        <v>627</v>
      </c>
      <c r="I44" s="4"/>
      <c r="J44" s="4"/>
      <c r="K44" s="4"/>
      <c r="L44" s="4"/>
      <c r="M44" s="4">
        <f t="shared" ref="M44" si="182">M42-N42-O42-P42</f>
        <v>787</v>
      </c>
      <c r="N44" s="4"/>
      <c r="O44" s="4"/>
      <c r="P44" s="4"/>
      <c r="Q44" s="4"/>
      <c r="R44" s="4">
        <f t="shared" ref="R44" si="183">R42-S42-T42-U42</f>
        <v>699</v>
      </c>
      <c r="S44" s="4"/>
      <c r="T44" s="4"/>
      <c r="U44" s="4"/>
      <c r="V44" s="4"/>
      <c r="W44" s="4">
        <f t="shared" ref="W44" si="184">W42-X42-Y42-Z42</f>
        <v>649</v>
      </c>
      <c r="X44" s="4"/>
      <c r="Y44" s="4"/>
      <c r="Z44" s="4"/>
      <c r="AA44" s="4"/>
      <c r="AB44" s="4">
        <f t="shared" ref="AB44" si="185">AB42-AC42-AD42-AE42</f>
        <v>477</v>
      </c>
      <c r="AC44" s="4"/>
      <c r="AD44" s="4"/>
      <c r="AE44" s="4"/>
      <c r="AF44" s="4"/>
      <c r="AG44" s="4">
        <f t="shared" ref="AG44" si="186">AG42-AH42-AI42-AJ42</f>
        <v>0</v>
      </c>
      <c r="AH44" s="4"/>
      <c r="AI44" s="4"/>
      <c r="AJ44" s="4"/>
      <c r="AK44" s="4"/>
      <c r="AL44" s="4">
        <f t="shared" ref="AL44" si="187">AL42-AM42-AN42-AO42</f>
        <v>0</v>
      </c>
      <c r="AM44" s="4"/>
      <c r="AN44" s="4"/>
      <c r="AO44" s="4"/>
      <c r="AP44" s="4"/>
      <c r="AQ44" s="4">
        <f t="shared" ref="AQ44" si="188">AQ42-AR42-AS42-AT42</f>
        <v>0</v>
      </c>
      <c r="AR44" s="4"/>
      <c r="AS44" s="4"/>
      <c r="AT44" s="4"/>
      <c r="AU44" s="4"/>
      <c r="AV44" s="4">
        <f t="shared" ref="AV44" si="189">AV42-AW42-AX42-AY42</f>
        <v>0</v>
      </c>
      <c r="AW44" s="4"/>
      <c r="AX44" s="4"/>
      <c r="AY44" s="4"/>
      <c r="AZ44" s="4"/>
      <c r="BA44" s="4">
        <f t="shared" ref="BA44" si="190">BA42-BB42-BC42-BD42</f>
        <v>0</v>
      </c>
      <c r="BB44" s="4"/>
      <c r="BC44" s="4"/>
      <c r="BD44" s="4"/>
      <c r="BE44" s="4"/>
      <c r="BF44" s="4">
        <f t="shared" ref="BF44" si="191">BF42-BG42-BH42-BI42</f>
        <v>0</v>
      </c>
      <c r="BG44" s="4"/>
      <c r="BH44" s="4"/>
      <c r="BI44" s="4"/>
      <c r="BJ44" s="4"/>
      <c r="BK44" s="4">
        <f t="shared" ref="BK44" si="192">BK42-BL42-BM42-BN42</f>
        <v>0</v>
      </c>
      <c r="BL44" s="4"/>
      <c r="BM44" s="4"/>
      <c r="BN44" s="4"/>
      <c r="BO44" s="4"/>
      <c r="BP44" s="4">
        <f t="shared" ref="BP44" si="193">BP42-BQ42-BR42-BS42</f>
        <v>0</v>
      </c>
      <c r="BQ44" s="4"/>
      <c r="BR44" s="4"/>
      <c r="BS44" s="4"/>
      <c r="BT44" s="4"/>
      <c r="BU44" s="4">
        <f t="shared" ref="BU44" si="194">BU42-BV42-BW42-BX42</f>
        <v>0</v>
      </c>
      <c r="BV44" s="4"/>
      <c r="BW44" s="4"/>
      <c r="BX44" s="4"/>
      <c r="BZ44" s="2">
        <f t="shared" ref="BZ44" si="195">SUM(C44,H44,M44,R44,W44,AB44,AG44,AL44,AQ44,AV44,BA44,BF44,BK44,BP44,BU44)</f>
        <v>3677</v>
      </c>
      <c r="CA44" s="2">
        <f t="shared" ref="CA44:CC50" si="196">SUM(D44,I44,N44,S44,X44,AC44,AH44,AM44,AR44,AW44,BB44,BG44,BL44,BQ44,BV44)</f>
        <v>0</v>
      </c>
      <c r="CB44" s="2">
        <f t="shared" si="196"/>
        <v>0</v>
      </c>
      <c r="CC44" s="2">
        <f t="shared" si="196"/>
        <v>0</v>
      </c>
      <c r="CD44" s="5">
        <f t="shared" ref="CD44" si="197">SUM(CA44:CC44)</f>
        <v>0</v>
      </c>
      <c r="CE44" s="17">
        <f t="shared" ref="CE44" si="198">((CA44+CB44+CC44)/BZ44)</f>
        <v>0</v>
      </c>
      <c r="CG44" s="1">
        <f t="shared" ref="CG44" si="199">CG42+CD44</f>
        <v>77</v>
      </c>
      <c r="CH44" s="17">
        <f t="shared" ref="CH44" si="200">CG44/$BZ$4</f>
        <v>2.0511454448588172E-2</v>
      </c>
    </row>
    <row r="45" spans="1:86" x14ac:dyDescent="0.25">
      <c r="A45" s="36"/>
      <c r="B45" s="27">
        <f t="shared" ref="B45:B50" si="201">B44+1</f>
        <v>44338</v>
      </c>
      <c r="C45" s="5">
        <f t="shared" ref="C45:C50" si="202">C44-D44-E44-F44</f>
        <v>438</v>
      </c>
      <c r="D45" s="5"/>
      <c r="E45" s="5"/>
      <c r="F45" s="5"/>
      <c r="G45" s="5"/>
      <c r="H45" s="5">
        <f t="shared" ref="H45:H50" si="203">H44-I44-J44-K44</f>
        <v>627</v>
      </c>
      <c r="I45" s="5"/>
      <c r="J45" s="5"/>
      <c r="K45" s="5"/>
      <c r="L45" s="5"/>
      <c r="M45" s="5">
        <f t="shared" ref="M45:M50" si="204">M44-N44-O44-P44</f>
        <v>787</v>
      </c>
      <c r="N45" s="5"/>
      <c r="O45" s="5"/>
      <c r="P45" s="5"/>
      <c r="Q45" s="5"/>
      <c r="R45" s="5">
        <f t="shared" ref="R45:R50" si="205">R44-S44-T44-U44</f>
        <v>699</v>
      </c>
      <c r="S45" s="5"/>
      <c r="T45" s="5"/>
      <c r="U45" s="5"/>
      <c r="V45" s="5"/>
      <c r="W45" s="5">
        <f t="shared" ref="W45:W50" si="206">W44-X44-Y44-Z44</f>
        <v>649</v>
      </c>
      <c r="X45" s="5"/>
      <c r="Y45" s="5"/>
      <c r="Z45" s="5"/>
      <c r="AA45" s="5"/>
      <c r="AB45" s="5">
        <f t="shared" ref="AB45:AB50" si="207">AB44-AC44-AD44-AE44</f>
        <v>477</v>
      </c>
      <c r="AC45" s="5"/>
      <c r="AD45" s="5"/>
      <c r="AE45" s="5"/>
      <c r="AF45" s="5"/>
      <c r="AG45" s="5">
        <f t="shared" ref="AG45:AG50" si="208">AG44-AH44-AI44-AJ44</f>
        <v>0</v>
      </c>
      <c r="AH45" s="5"/>
      <c r="AI45" s="5"/>
      <c r="AJ45" s="5"/>
      <c r="AK45" s="5"/>
      <c r="AL45" s="5">
        <f t="shared" ref="AL45:AL50" si="209">AL44-AM44-AN44-AO44</f>
        <v>0</v>
      </c>
      <c r="AM45" s="5"/>
      <c r="AN45" s="5"/>
      <c r="AO45" s="5"/>
      <c r="AP45" s="5"/>
      <c r="AQ45" s="5">
        <f t="shared" ref="AQ45:AQ50" si="210">AQ44-AR44-AS44-AT44</f>
        <v>0</v>
      </c>
      <c r="AR45" s="5"/>
      <c r="AS45" s="5"/>
      <c r="AT45" s="5"/>
      <c r="AU45" s="5"/>
      <c r="AV45" s="5">
        <f t="shared" ref="AV45:AV50" si="211">AV44-AW44-AX44-AY44</f>
        <v>0</v>
      </c>
      <c r="AW45" s="5"/>
      <c r="AX45" s="5"/>
      <c r="AY45" s="5"/>
      <c r="AZ45" s="5"/>
      <c r="BA45" s="5">
        <f t="shared" ref="BA45:BA50" si="212">BA44-BB44-BC44-BD44</f>
        <v>0</v>
      </c>
      <c r="BB45" s="5"/>
      <c r="BC45" s="5"/>
      <c r="BD45" s="5"/>
      <c r="BE45" s="5"/>
      <c r="BF45" s="5">
        <f t="shared" ref="BF45:BF50" si="213">BF44-BG44-BH44-BI44</f>
        <v>0</v>
      </c>
      <c r="BG45" s="5"/>
      <c r="BH45" s="5"/>
      <c r="BI45" s="5"/>
      <c r="BJ45" s="5"/>
      <c r="BK45" s="5">
        <f t="shared" ref="BK45:BK50" si="214">BK44-BL44-BM44-BN44</f>
        <v>0</v>
      </c>
      <c r="BL45" s="5"/>
      <c r="BM45" s="5"/>
      <c r="BN45" s="5"/>
      <c r="BO45" s="5"/>
      <c r="BP45" s="5">
        <f t="shared" ref="BP45:BP50" si="215">BP44-BQ44-BR44-BS44</f>
        <v>0</v>
      </c>
      <c r="BQ45" s="5"/>
      <c r="BR45" s="5"/>
      <c r="BS45" s="5"/>
      <c r="BT45" s="5"/>
      <c r="BU45" s="5">
        <f t="shared" ref="BU45:BU50" si="216">BU44-BV44-BW44-BX44</f>
        <v>0</v>
      </c>
      <c r="BV45" s="5"/>
      <c r="BW45" s="5"/>
      <c r="BX45" s="5"/>
      <c r="BZ45" s="2">
        <f t="shared" si="31"/>
        <v>3677</v>
      </c>
      <c r="CA45" s="2">
        <f t="shared" si="196"/>
        <v>0</v>
      </c>
      <c r="CB45" s="2">
        <f t="shared" si="196"/>
        <v>0</v>
      </c>
      <c r="CC45" s="2">
        <f t="shared" si="196"/>
        <v>0</v>
      </c>
      <c r="CD45" s="5">
        <f t="shared" si="33"/>
        <v>0</v>
      </c>
      <c r="CE45" s="17">
        <f t="shared" si="4"/>
        <v>0</v>
      </c>
      <c r="CG45" s="1">
        <f t="shared" ref="CG45" si="217">CG44+CD45</f>
        <v>77</v>
      </c>
      <c r="CH45" s="17">
        <f t="shared" si="77"/>
        <v>2.0511454448588172E-2</v>
      </c>
    </row>
    <row r="46" spans="1:86" x14ac:dyDescent="0.25">
      <c r="A46" s="36"/>
      <c r="B46" s="27">
        <f t="shared" si="201"/>
        <v>44339</v>
      </c>
      <c r="C46" s="5">
        <f t="shared" si="202"/>
        <v>438</v>
      </c>
      <c r="D46" s="5"/>
      <c r="E46" s="5"/>
      <c r="F46" s="5"/>
      <c r="G46" s="5"/>
      <c r="H46" s="5">
        <f t="shared" si="203"/>
        <v>627</v>
      </c>
      <c r="I46" s="5"/>
      <c r="J46" s="5"/>
      <c r="K46" s="5"/>
      <c r="L46" s="5"/>
      <c r="M46" s="5">
        <f t="shared" si="204"/>
        <v>787</v>
      </c>
      <c r="N46" s="5"/>
      <c r="O46" s="5"/>
      <c r="P46" s="5"/>
      <c r="Q46" s="5"/>
      <c r="R46" s="5">
        <f t="shared" si="205"/>
        <v>699</v>
      </c>
      <c r="S46" s="5"/>
      <c r="T46" s="5"/>
      <c r="U46" s="5"/>
      <c r="V46" s="5"/>
      <c r="W46" s="5">
        <f t="shared" si="206"/>
        <v>649</v>
      </c>
      <c r="X46" s="5"/>
      <c r="Y46" s="5"/>
      <c r="Z46" s="5"/>
      <c r="AA46" s="5"/>
      <c r="AB46" s="5">
        <f t="shared" si="207"/>
        <v>477</v>
      </c>
      <c r="AC46" s="5"/>
      <c r="AD46" s="5"/>
      <c r="AE46" s="5"/>
      <c r="AF46" s="5"/>
      <c r="AG46" s="5">
        <f t="shared" si="208"/>
        <v>0</v>
      </c>
      <c r="AH46" s="5"/>
      <c r="AI46" s="5"/>
      <c r="AJ46" s="5"/>
      <c r="AK46" s="5"/>
      <c r="AL46" s="5">
        <f t="shared" si="209"/>
        <v>0</v>
      </c>
      <c r="AM46" s="5"/>
      <c r="AN46" s="5"/>
      <c r="AO46" s="5"/>
      <c r="AP46" s="5"/>
      <c r="AQ46" s="5">
        <f t="shared" si="210"/>
        <v>0</v>
      </c>
      <c r="AR46" s="5"/>
      <c r="AS46" s="5"/>
      <c r="AT46" s="5"/>
      <c r="AU46" s="5"/>
      <c r="AV46" s="5">
        <f t="shared" si="211"/>
        <v>0</v>
      </c>
      <c r="AW46" s="5"/>
      <c r="AX46" s="5"/>
      <c r="AY46" s="5"/>
      <c r="AZ46" s="5"/>
      <c r="BA46" s="5">
        <f t="shared" si="212"/>
        <v>0</v>
      </c>
      <c r="BB46" s="5"/>
      <c r="BC46" s="5"/>
      <c r="BD46" s="5"/>
      <c r="BE46" s="5"/>
      <c r="BF46" s="5">
        <f t="shared" si="213"/>
        <v>0</v>
      </c>
      <c r="BG46" s="5"/>
      <c r="BH46" s="5"/>
      <c r="BI46" s="5"/>
      <c r="BJ46" s="5"/>
      <c r="BK46" s="5">
        <f t="shared" si="214"/>
        <v>0</v>
      </c>
      <c r="BL46" s="5"/>
      <c r="BM46" s="5"/>
      <c r="BN46" s="5"/>
      <c r="BO46" s="5"/>
      <c r="BP46" s="5">
        <f t="shared" si="215"/>
        <v>0</v>
      </c>
      <c r="BQ46" s="5"/>
      <c r="BR46" s="5"/>
      <c r="BS46" s="5"/>
      <c r="BT46" s="5"/>
      <c r="BU46" s="5">
        <f t="shared" si="216"/>
        <v>0</v>
      </c>
      <c r="BV46" s="5"/>
      <c r="BW46" s="5"/>
      <c r="BX46" s="5"/>
      <c r="BZ46" s="2">
        <f t="shared" si="31"/>
        <v>3677</v>
      </c>
      <c r="CA46" s="2">
        <f t="shared" si="196"/>
        <v>0</v>
      </c>
      <c r="CB46" s="2">
        <f t="shared" si="196"/>
        <v>0</v>
      </c>
      <c r="CC46" s="2">
        <f t="shared" si="196"/>
        <v>0</v>
      </c>
      <c r="CD46" s="5">
        <f t="shared" si="33"/>
        <v>0</v>
      </c>
      <c r="CE46" s="17">
        <f t="shared" si="4"/>
        <v>0</v>
      </c>
      <c r="CG46" s="1">
        <f t="shared" si="94"/>
        <v>77</v>
      </c>
      <c r="CH46" s="17">
        <f t="shared" si="77"/>
        <v>2.0511454448588172E-2</v>
      </c>
    </row>
    <row r="47" spans="1:86" x14ac:dyDescent="0.25">
      <c r="A47" s="36"/>
      <c r="B47" s="27">
        <f t="shared" si="201"/>
        <v>44340</v>
      </c>
      <c r="C47" s="5">
        <f t="shared" si="202"/>
        <v>438</v>
      </c>
      <c r="D47" s="5">
        <v>1</v>
      </c>
      <c r="E47" s="5"/>
      <c r="F47" s="5"/>
      <c r="G47" s="5"/>
      <c r="H47" s="5">
        <f t="shared" si="203"/>
        <v>627</v>
      </c>
      <c r="I47" s="5"/>
      <c r="J47" s="5"/>
      <c r="K47" s="5"/>
      <c r="L47" s="5"/>
      <c r="M47" s="5">
        <f t="shared" si="204"/>
        <v>787</v>
      </c>
      <c r="N47" s="5"/>
      <c r="O47" s="5"/>
      <c r="P47" s="5"/>
      <c r="Q47" s="5"/>
      <c r="R47" s="5">
        <f t="shared" si="205"/>
        <v>699</v>
      </c>
      <c r="S47" s="5"/>
      <c r="T47" s="5"/>
      <c r="U47" s="5"/>
      <c r="V47" s="5"/>
      <c r="W47" s="5">
        <f t="shared" si="206"/>
        <v>649</v>
      </c>
      <c r="X47" s="5"/>
      <c r="Y47" s="5"/>
      <c r="Z47" s="5"/>
      <c r="AA47" s="5"/>
      <c r="AB47" s="5">
        <f t="shared" si="207"/>
        <v>477</v>
      </c>
      <c r="AC47" s="5"/>
      <c r="AD47" s="5"/>
      <c r="AE47" s="5"/>
      <c r="AF47" s="5"/>
      <c r="AG47" s="5">
        <f t="shared" si="208"/>
        <v>0</v>
      </c>
      <c r="AH47" s="5"/>
      <c r="AI47" s="5"/>
      <c r="AJ47" s="5"/>
      <c r="AK47" s="5"/>
      <c r="AL47" s="5">
        <f t="shared" si="209"/>
        <v>0</v>
      </c>
      <c r="AM47" s="5"/>
      <c r="AN47" s="5"/>
      <c r="AO47" s="5"/>
      <c r="AP47" s="5"/>
      <c r="AQ47" s="5">
        <f t="shared" si="210"/>
        <v>0</v>
      </c>
      <c r="AR47" s="5"/>
      <c r="AS47" s="5"/>
      <c r="AT47" s="5"/>
      <c r="AU47" s="5"/>
      <c r="AV47" s="5">
        <f t="shared" si="211"/>
        <v>0</v>
      </c>
      <c r="AW47" s="5"/>
      <c r="AX47" s="5"/>
      <c r="AY47" s="5"/>
      <c r="AZ47" s="5"/>
      <c r="BA47" s="5">
        <f t="shared" si="212"/>
        <v>0</v>
      </c>
      <c r="BB47" s="5"/>
      <c r="BC47" s="5"/>
      <c r="BD47" s="5"/>
      <c r="BE47" s="5"/>
      <c r="BF47" s="5">
        <f t="shared" si="213"/>
        <v>0</v>
      </c>
      <c r="BG47" s="5"/>
      <c r="BH47" s="5"/>
      <c r="BI47" s="5"/>
      <c r="BJ47" s="5"/>
      <c r="BK47" s="5">
        <f t="shared" si="214"/>
        <v>0</v>
      </c>
      <c r="BL47" s="5"/>
      <c r="BM47" s="5"/>
      <c r="BN47" s="5"/>
      <c r="BO47" s="5"/>
      <c r="BP47" s="5">
        <f t="shared" si="215"/>
        <v>0</v>
      </c>
      <c r="BQ47" s="5"/>
      <c r="BR47" s="5"/>
      <c r="BS47" s="5"/>
      <c r="BT47" s="5"/>
      <c r="BU47" s="5">
        <f t="shared" si="216"/>
        <v>0</v>
      </c>
      <c r="BV47" s="5"/>
      <c r="BW47" s="5"/>
      <c r="BX47" s="5"/>
      <c r="BZ47" s="2">
        <f t="shared" si="31"/>
        <v>3677</v>
      </c>
      <c r="CA47" s="2">
        <f t="shared" si="196"/>
        <v>1</v>
      </c>
      <c r="CB47" s="2">
        <f t="shared" si="196"/>
        <v>0</v>
      </c>
      <c r="CC47" s="2">
        <f t="shared" si="196"/>
        <v>0</v>
      </c>
      <c r="CD47" s="5">
        <f t="shared" si="33"/>
        <v>1</v>
      </c>
      <c r="CE47" s="17">
        <f t="shared" si="4"/>
        <v>2.7196083763937991E-4</v>
      </c>
      <c r="CG47" s="1">
        <f t="shared" si="94"/>
        <v>78</v>
      </c>
      <c r="CH47" s="17">
        <f t="shared" si="77"/>
        <v>2.0777836973894511E-2</v>
      </c>
    </row>
    <row r="48" spans="1:86" x14ac:dyDescent="0.25">
      <c r="A48" s="36"/>
      <c r="B48" s="27">
        <f t="shared" si="201"/>
        <v>44341</v>
      </c>
      <c r="C48" s="5">
        <f t="shared" si="202"/>
        <v>437</v>
      </c>
      <c r="D48" s="5"/>
      <c r="E48" s="5"/>
      <c r="F48" s="5"/>
      <c r="G48" s="5"/>
      <c r="H48" s="5">
        <f t="shared" si="203"/>
        <v>627</v>
      </c>
      <c r="I48" s="5"/>
      <c r="J48" s="5"/>
      <c r="K48" s="5"/>
      <c r="L48" s="5"/>
      <c r="M48" s="5">
        <f t="shared" si="204"/>
        <v>787</v>
      </c>
      <c r="N48" s="5"/>
      <c r="O48" s="5"/>
      <c r="P48" s="5"/>
      <c r="Q48" s="5"/>
      <c r="R48" s="5">
        <f t="shared" si="205"/>
        <v>699</v>
      </c>
      <c r="S48" s="5"/>
      <c r="T48" s="5"/>
      <c r="U48" s="5"/>
      <c r="V48" s="5"/>
      <c r="W48" s="5">
        <f t="shared" si="206"/>
        <v>649</v>
      </c>
      <c r="X48" s="5"/>
      <c r="Y48" s="5"/>
      <c r="Z48" s="5"/>
      <c r="AA48" s="5"/>
      <c r="AB48" s="5">
        <f t="shared" si="207"/>
        <v>477</v>
      </c>
      <c r="AC48" s="5">
        <v>1</v>
      </c>
      <c r="AD48" s="5"/>
      <c r="AE48" s="5"/>
      <c r="AF48" s="5"/>
      <c r="AG48" s="5">
        <f t="shared" si="208"/>
        <v>0</v>
      </c>
      <c r="AH48" s="5"/>
      <c r="AI48" s="5"/>
      <c r="AJ48" s="5"/>
      <c r="AK48" s="5"/>
      <c r="AL48" s="5">
        <f t="shared" si="209"/>
        <v>0</v>
      </c>
      <c r="AM48" s="5"/>
      <c r="AN48" s="5"/>
      <c r="AO48" s="5"/>
      <c r="AP48" s="5"/>
      <c r="AQ48" s="5">
        <f t="shared" si="210"/>
        <v>0</v>
      </c>
      <c r="AR48" s="5"/>
      <c r="AS48" s="5"/>
      <c r="AT48" s="5"/>
      <c r="AU48" s="5"/>
      <c r="AV48" s="5">
        <f t="shared" si="211"/>
        <v>0</v>
      </c>
      <c r="AW48" s="5"/>
      <c r="AX48" s="5"/>
      <c r="AY48" s="5"/>
      <c r="AZ48" s="5"/>
      <c r="BA48" s="5">
        <f t="shared" si="212"/>
        <v>0</v>
      </c>
      <c r="BB48" s="5"/>
      <c r="BC48" s="5"/>
      <c r="BD48" s="5"/>
      <c r="BE48" s="5"/>
      <c r="BF48" s="5">
        <f t="shared" si="213"/>
        <v>0</v>
      </c>
      <c r="BG48" s="5"/>
      <c r="BH48" s="5"/>
      <c r="BI48" s="5"/>
      <c r="BJ48" s="5"/>
      <c r="BK48" s="5">
        <f t="shared" si="214"/>
        <v>0</v>
      </c>
      <c r="BL48" s="5"/>
      <c r="BM48" s="5"/>
      <c r="BN48" s="5"/>
      <c r="BO48" s="5"/>
      <c r="BP48" s="5">
        <f t="shared" si="215"/>
        <v>0</v>
      </c>
      <c r="BQ48" s="5"/>
      <c r="BR48" s="5"/>
      <c r="BS48" s="5"/>
      <c r="BT48" s="5"/>
      <c r="BU48" s="5">
        <f t="shared" si="216"/>
        <v>0</v>
      </c>
      <c r="BV48" s="5"/>
      <c r="BW48" s="5"/>
      <c r="BX48" s="5"/>
      <c r="BZ48" s="2">
        <f t="shared" si="31"/>
        <v>3676</v>
      </c>
      <c r="CA48" s="2">
        <f t="shared" si="196"/>
        <v>1</v>
      </c>
      <c r="CB48" s="2">
        <f t="shared" si="196"/>
        <v>0</v>
      </c>
      <c r="CC48" s="2">
        <f t="shared" si="196"/>
        <v>0</v>
      </c>
      <c r="CD48" s="5">
        <f t="shared" si="33"/>
        <v>1</v>
      </c>
      <c r="CE48" s="17">
        <f t="shared" si="4"/>
        <v>2.720348204570185E-4</v>
      </c>
      <c r="CG48" s="1">
        <f t="shared" si="94"/>
        <v>79</v>
      </c>
      <c r="CH48" s="17">
        <f t="shared" si="77"/>
        <v>2.1044219499200854E-2</v>
      </c>
    </row>
    <row r="49" spans="1:86" x14ac:dyDescent="0.25">
      <c r="A49" s="36"/>
      <c r="B49" s="27">
        <f t="shared" si="201"/>
        <v>44342</v>
      </c>
      <c r="C49" s="5">
        <f t="shared" si="202"/>
        <v>437</v>
      </c>
      <c r="D49" s="5"/>
      <c r="E49" s="5"/>
      <c r="F49" s="5"/>
      <c r="G49" s="5"/>
      <c r="H49" s="5">
        <f t="shared" si="203"/>
        <v>627</v>
      </c>
      <c r="I49" s="5"/>
      <c r="J49" s="5"/>
      <c r="K49" s="5"/>
      <c r="L49" s="5"/>
      <c r="M49" s="5">
        <f t="shared" si="204"/>
        <v>787</v>
      </c>
      <c r="N49" s="5"/>
      <c r="O49" s="5"/>
      <c r="P49" s="5"/>
      <c r="Q49" s="5"/>
      <c r="R49" s="5">
        <f t="shared" si="205"/>
        <v>699</v>
      </c>
      <c r="S49" s="5"/>
      <c r="T49" s="5"/>
      <c r="U49" s="5"/>
      <c r="V49" s="5"/>
      <c r="W49" s="5">
        <f t="shared" si="206"/>
        <v>649</v>
      </c>
      <c r="X49" s="5"/>
      <c r="Y49" s="5"/>
      <c r="Z49" s="5"/>
      <c r="AA49" s="5"/>
      <c r="AB49" s="5">
        <f t="shared" si="207"/>
        <v>476</v>
      </c>
      <c r="AC49" s="5"/>
      <c r="AD49" s="5"/>
      <c r="AE49" s="5"/>
      <c r="AF49" s="5"/>
      <c r="AG49" s="5">
        <f t="shared" si="208"/>
        <v>0</v>
      </c>
      <c r="AH49" s="5"/>
      <c r="AI49" s="5"/>
      <c r="AJ49" s="5"/>
      <c r="AK49" s="5"/>
      <c r="AL49" s="5">
        <f t="shared" si="209"/>
        <v>0</v>
      </c>
      <c r="AM49" s="5"/>
      <c r="AN49" s="5"/>
      <c r="AO49" s="5"/>
      <c r="AP49" s="5"/>
      <c r="AQ49" s="5">
        <f t="shared" si="210"/>
        <v>0</v>
      </c>
      <c r="AR49" s="5"/>
      <c r="AS49" s="5"/>
      <c r="AT49" s="5"/>
      <c r="AU49" s="5"/>
      <c r="AV49" s="5">
        <f t="shared" si="211"/>
        <v>0</v>
      </c>
      <c r="AW49" s="5"/>
      <c r="AX49" s="5"/>
      <c r="AY49" s="5"/>
      <c r="AZ49" s="5"/>
      <c r="BA49" s="5">
        <f t="shared" si="212"/>
        <v>0</v>
      </c>
      <c r="BB49" s="5"/>
      <c r="BC49" s="5"/>
      <c r="BD49" s="5"/>
      <c r="BE49" s="5"/>
      <c r="BF49" s="5">
        <f t="shared" si="213"/>
        <v>0</v>
      </c>
      <c r="BG49" s="5"/>
      <c r="BH49" s="5"/>
      <c r="BI49" s="5"/>
      <c r="BJ49" s="5"/>
      <c r="BK49" s="5">
        <f t="shared" si="214"/>
        <v>0</v>
      </c>
      <c r="BL49" s="5"/>
      <c r="BM49" s="5"/>
      <c r="BN49" s="5"/>
      <c r="BO49" s="5"/>
      <c r="BP49" s="5">
        <f t="shared" si="215"/>
        <v>0</v>
      </c>
      <c r="BQ49" s="5"/>
      <c r="BR49" s="5"/>
      <c r="BS49" s="5"/>
      <c r="BT49" s="5"/>
      <c r="BU49" s="5">
        <f t="shared" si="216"/>
        <v>0</v>
      </c>
      <c r="BV49" s="5"/>
      <c r="BW49" s="5"/>
      <c r="BX49" s="5"/>
      <c r="BZ49" s="2">
        <f t="shared" si="31"/>
        <v>3675</v>
      </c>
      <c r="CA49" s="2">
        <f t="shared" si="196"/>
        <v>0</v>
      </c>
      <c r="CB49" s="2">
        <f t="shared" si="196"/>
        <v>0</v>
      </c>
      <c r="CC49" s="2">
        <f t="shared" si="196"/>
        <v>0</v>
      </c>
      <c r="CD49" s="5">
        <f t="shared" si="33"/>
        <v>0</v>
      </c>
      <c r="CE49" s="17">
        <f t="shared" si="4"/>
        <v>0</v>
      </c>
      <c r="CG49" s="1">
        <f t="shared" si="94"/>
        <v>79</v>
      </c>
      <c r="CH49" s="17">
        <f t="shared" si="77"/>
        <v>2.1044219499200854E-2</v>
      </c>
    </row>
    <row r="50" spans="1:86" ht="18.75" thickBot="1" x14ac:dyDescent="0.3">
      <c r="A50" s="37"/>
      <c r="B50" s="28">
        <f t="shared" si="201"/>
        <v>44343</v>
      </c>
      <c r="C50" s="6">
        <f t="shared" si="202"/>
        <v>437</v>
      </c>
      <c r="D50" s="6"/>
      <c r="E50" s="6"/>
      <c r="F50" s="6"/>
      <c r="G50" s="6"/>
      <c r="H50" s="6">
        <f t="shared" si="203"/>
        <v>627</v>
      </c>
      <c r="I50" s="6"/>
      <c r="J50" s="6"/>
      <c r="K50" s="6"/>
      <c r="L50" s="6"/>
      <c r="M50" s="6">
        <f t="shared" si="204"/>
        <v>787</v>
      </c>
      <c r="N50" s="6"/>
      <c r="O50" s="6"/>
      <c r="P50" s="6"/>
      <c r="Q50" s="6"/>
      <c r="R50" s="6">
        <f t="shared" si="205"/>
        <v>699</v>
      </c>
      <c r="S50" s="6"/>
      <c r="T50" s="6"/>
      <c r="U50" s="6"/>
      <c r="V50" s="6"/>
      <c r="W50" s="6">
        <f t="shared" si="206"/>
        <v>649</v>
      </c>
      <c r="X50" s="6"/>
      <c r="Y50" s="6"/>
      <c r="Z50" s="6"/>
      <c r="AA50" s="6"/>
      <c r="AB50" s="6">
        <f t="shared" si="207"/>
        <v>476</v>
      </c>
      <c r="AC50" s="6"/>
      <c r="AD50" s="6"/>
      <c r="AE50" s="6"/>
      <c r="AF50" s="6"/>
      <c r="AG50" s="6">
        <f t="shared" si="208"/>
        <v>0</v>
      </c>
      <c r="AH50" s="6"/>
      <c r="AI50" s="6"/>
      <c r="AJ50" s="6"/>
      <c r="AK50" s="6"/>
      <c r="AL50" s="6">
        <f t="shared" si="209"/>
        <v>0</v>
      </c>
      <c r="AM50" s="6"/>
      <c r="AN50" s="6"/>
      <c r="AO50" s="6"/>
      <c r="AP50" s="6"/>
      <c r="AQ50" s="6">
        <f t="shared" si="210"/>
        <v>0</v>
      </c>
      <c r="AR50" s="6"/>
      <c r="AS50" s="6"/>
      <c r="AT50" s="6"/>
      <c r="AU50" s="6"/>
      <c r="AV50" s="6">
        <f t="shared" si="211"/>
        <v>0</v>
      </c>
      <c r="AW50" s="6"/>
      <c r="AX50" s="6"/>
      <c r="AY50" s="6"/>
      <c r="AZ50" s="6"/>
      <c r="BA50" s="6">
        <f t="shared" si="212"/>
        <v>0</v>
      </c>
      <c r="BB50" s="6"/>
      <c r="BC50" s="6"/>
      <c r="BD50" s="6"/>
      <c r="BE50" s="6"/>
      <c r="BF50" s="6">
        <f t="shared" si="213"/>
        <v>0</v>
      </c>
      <c r="BG50" s="6"/>
      <c r="BH50" s="6"/>
      <c r="BI50" s="6"/>
      <c r="BJ50" s="6"/>
      <c r="BK50" s="6">
        <f t="shared" si="214"/>
        <v>0</v>
      </c>
      <c r="BL50" s="6"/>
      <c r="BM50" s="6"/>
      <c r="BN50" s="6"/>
      <c r="BO50" s="6"/>
      <c r="BP50" s="6">
        <f t="shared" si="215"/>
        <v>0</v>
      </c>
      <c r="BQ50" s="6"/>
      <c r="BR50" s="6"/>
      <c r="BS50" s="6"/>
      <c r="BT50" s="6"/>
      <c r="BU50" s="6">
        <f t="shared" si="216"/>
        <v>0</v>
      </c>
      <c r="BV50" s="6"/>
      <c r="BW50" s="6"/>
      <c r="BX50" s="6"/>
      <c r="BZ50" s="2">
        <f t="shared" si="31"/>
        <v>3675</v>
      </c>
      <c r="CA50" s="2">
        <f t="shared" si="196"/>
        <v>0</v>
      </c>
      <c r="CB50" s="2">
        <f t="shared" si="196"/>
        <v>0</v>
      </c>
      <c r="CC50" s="2">
        <f t="shared" si="196"/>
        <v>0</v>
      </c>
      <c r="CD50" s="5">
        <f t="shared" si="33"/>
        <v>0</v>
      </c>
      <c r="CE50" s="17">
        <f t="shared" si="4"/>
        <v>0</v>
      </c>
      <c r="CG50" s="1">
        <f t="shared" si="94"/>
        <v>79</v>
      </c>
      <c r="CH50" s="17">
        <f t="shared" si="77"/>
        <v>2.1044219499200854E-2</v>
      </c>
    </row>
    <row r="51" spans="1:86" ht="18.75" thickTop="1" x14ac:dyDescent="0.25">
      <c r="B51" s="29"/>
      <c r="BZ51" s="2"/>
      <c r="CA51" s="12">
        <f t="shared" ref="CA51:CC51" si="218">SUM(CA44:CA50)</f>
        <v>2</v>
      </c>
      <c r="CB51" s="12">
        <f t="shared" si="218"/>
        <v>0</v>
      </c>
      <c r="CC51" s="12">
        <f t="shared" si="218"/>
        <v>0</v>
      </c>
      <c r="CD51" s="24"/>
      <c r="CE51" s="18">
        <f t="shared" ref="CE51" si="219">((CA51+CB51+CC51)/$BZ$4)</f>
        <v>5.3276505061267978E-4</v>
      </c>
    </row>
    <row r="52" spans="1:86" x14ac:dyDescent="0.25">
      <c r="A52" s="35">
        <v>7</v>
      </c>
      <c r="B52" s="26">
        <f t="shared" ref="B52" si="220">B50+1</f>
        <v>44344</v>
      </c>
      <c r="C52" s="4">
        <f t="shared" ref="C52" si="221">C50-D50-E50-F50</f>
        <v>437</v>
      </c>
      <c r="D52" s="4"/>
      <c r="E52" s="4"/>
      <c r="F52" s="4"/>
      <c r="G52" s="4"/>
      <c r="H52" s="4">
        <f t="shared" ref="H52" si="222">H50-I50-J50-K50</f>
        <v>627</v>
      </c>
      <c r="I52" s="4"/>
      <c r="J52" s="4"/>
      <c r="K52" s="4"/>
      <c r="L52" s="4"/>
      <c r="M52" s="4">
        <f t="shared" ref="M52" si="223">M50-N50-O50-P50</f>
        <v>787</v>
      </c>
      <c r="N52" s="4"/>
      <c r="O52" s="4"/>
      <c r="P52" s="4"/>
      <c r="Q52" s="4"/>
      <c r="R52" s="4">
        <f t="shared" ref="R52" si="224">R50-S50-T50-U50</f>
        <v>699</v>
      </c>
      <c r="S52" s="4"/>
      <c r="T52" s="4"/>
      <c r="U52" s="4"/>
      <c r="V52" s="4"/>
      <c r="W52" s="4">
        <f t="shared" ref="W52" si="225">W50-X50-Y50-Z50</f>
        <v>649</v>
      </c>
      <c r="X52" s="4"/>
      <c r="Y52" s="4"/>
      <c r="Z52" s="4"/>
      <c r="AA52" s="4"/>
      <c r="AB52" s="4">
        <f t="shared" ref="AB52" si="226">AB50-AC50-AD50-AE50</f>
        <v>476</v>
      </c>
      <c r="AC52" s="4"/>
      <c r="AD52" s="4"/>
      <c r="AE52" s="4"/>
      <c r="AF52" s="4"/>
      <c r="AG52" s="4">
        <f t="shared" ref="AG52" si="227">AG50-AH50-AI50-AJ50</f>
        <v>0</v>
      </c>
      <c r="AH52" s="4"/>
      <c r="AI52" s="4"/>
      <c r="AJ52" s="4"/>
      <c r="AK52" s="4"/>
      <c r="AL52" s="4">
        <f t="shared" ref="AL52" si="228">AL50-AM50-AN50-AO50</f>
        <v>0</v>
      </c>
      <c r="AM52" s="4"/>
      <c r="AN52" s="4"/>
      <c r="AO52" s="4"/>
      <c r="AP52" s="4"/>
      <c r="AQ52" s="4">
        <f t="shared" ref="AQ52" si="229">AQ50-AR50-AS50-AT50</f>
        <v>0</v>
      </c>
      <c r="AR52" s="4"/>
      <c r="AS52" s="4"/>
      <c r="AT52" s="4"/>
      <c r="AU52" s="4"/>
      <c r="AV52" s="4">
        <f t="shared" ref="AV52" si="230">AV50-AW50-AX50-AY50</f>
        <v>0</v>
      </c>
      <c r="AW52" s="4"/>
      <c r="AX52" s="4"/>
      <c r="AY52" s="4"/>
      <c r="AZ52" s="4"/>
      <c r="BA52" s="4">
        <f t="shared" ref="BA52" si="231">BA50-BB50-BC50-BD50</f>
        <v>0</v>
      </c>
      <c r="BB52" s="4"/>
      <c r="BC52" s="4"/>
      <c r="BD52" s="4"/>
      <c r="BE52" s="4"/>
      <c r="BF52" s="4">
        <f t="shared" ref="BF52" si="232">BF50-BG50-BH50-BI50</f>
        <v>0</v>
      </c>
      <c r="BG52" s="4"/>
      <c r="BH52" s="4"/>
      <c r="BI52" s="4"/>
      <c r="BJ52" s="4"/>
      <c r="BK52" s="4">
        <f t="shared" ref="BK52" si="233">BK50-BL50-BM50-BN50</f>
        <v>0</v>
      </c>
      <c r="BL52" s="4"/>
      <c r="BM52" s="4"/>
      <c r="BN52" s="4"/>
      <c r="BO52" s="4"/>
      <c r="BP52" s="4">
        <f t="shared" ref="BP52" si="234">BP50-BQ50-BR50-BS50</f>
        <v>0</v>
      </c>
      <c r="BQ52" s="4"/>
      <c r="BR52" s="4"/>
      <c r="BS52" s="4"/>
      <c r="BT52" s="4"/>
      <c r="BU52" s="4">
        <f t="shared" ref="BU52" si="235">BU50-BV50-BW50-BX50</f>
        <v>0</v>
      </c>
      <c r="BV52" s="4"/>
      <c r="BW52" s="4"/>
      <c r="BX52" s="4"/>
      <c r="BZ52" s="2">
        <f t="shared" ref="BZ52" si="236">SUM(C52,H52,M52,R52,W52,AB52,AG52,AL52,AQ52,AV52,BA52,BF52,BK52,BP52,BU52)</f>
        <v>3675</v>
      </c>
      <c r="CA52" s="2">
        <f t="shared" ref="CA52:CC58" si="237">SUM(D52,I52,N52,S52,X52,AC52,AH52,AM52,AR52,AW52,BB52,BG52,BL52,BQ52,BV52)</f>
        <v>0</v>
      </c>
      <c r="CB52" s="2">
        <f t="shared" si="237"/>
        <v>0</v>
      </c>
      <c r="CC52" s="2">
        <f t="shared" si="237"/>
        <v>0</v>
      </c>
      <c r="CD52" s="5">
        <f t="shared" ref="CD52" si="238">SUM(CA52:CC52)</f>
        <v>0</v>
      </c>
      <c r="CE52" s="17">
        <f t="shared" ref="CE52" si="239">((CA52+CB52+CC52)/BZ52)</f>
        <v>0</v>
      </c>
      <c r="CG52" s="1">
        <f t="shared" ref="CG52" si="240">CG50+CD52</f>
        <v>79</v>
      </c>
      <c r="CH52" s="17">
        <f t="shared" ref="CH52" si="241">CG52/$BZ$4</f>
        <v>2.1044219499200854E-2</v>
      </c>
    </row>
    <row r="53" spans="1:86" x14ac:dyDescent="0.25">
      <c r="A53" s="36"/>
      <c r="B53" s="27">
        <f t="shared" ref="B53:B58" si="242">B52+1</f>
        <v>44345</v>
      </c>
      <c r="C53" s="5">
        <f t="shared" ref="C53:C58" si="243">C52-D52-E52-F52</f>
        <v>437</v>
      </c>
      <c r="D53" s="5"/>
      <c r="E53" s="5"/>
      <c r="F53" s="5"/>
      <c r="G53" s="5"/>
      <c r="H53" s="5">
        <f t="shared" ref="H53:H58" si="244">H52-I52-J52-K52</f>
        <v>627</v>
      </c>
      <c r="I53" s="5"/>
      <c r="J53" s="5"/>
      <c r="K53" s="5"/>
      <c r="L53" s="5"/>
      <c r="M53" s="5">
        <f t="shared" ref="M53:M58" si="245">M52-N52-O52-P52</f>
        <v>787</v>
      </c>
      <c r="N53" s="5"/>
      <c r="O53" s="5"/>
      <c r="P53" s="5"/>
      <c r="Q53" s="5"/>
      <c r="R53" s="5">
        <f t="shared" ref="R53:R58" si="246">R52-S52-T52-U52</f>
        <v>699</v>
      </c>
      <c r="S53" s="5"/>
      <c r="T53" s="5"/>
      <c r="U53" s="5"/>
      <c r="V53" s="5"/>
      <c r="W53" s="5">
        <f t="shared" ref="W53:W58" si="247">W52-X52-Y52-Z52</f>
        <v>649</v>
      </c>
      <c r="X53" s="5"/>
      <c r="Y53" s="5"/>
      <c r="Z53" s="5"/>
      <c r="AA53" s="5"/>
      <c r="AB53" s="5">
        <f t="shared" ref="AB53:AB58" si="248">AB52-AC52-AD52-AE52</f>
        <v>476</v>
      </c>
      <c r="AC53" s="5"/>
      <c r="AD53" s="5"/>
      <c r="AE53" s="5"/>
      <c r="AF53" s="5"/>
      <c r="AG53" s="5">
        <f t="shared" ref="AG53:AG58" si="249">AG52-AH52-AI52-AJ52</f>
        <v>0</v>
      </c>
      <c r="AH53" s="5"/>
      <c r="AI53" s="5"/>
      <c r="AJ53" s="5"/>
      <c r="AK53" s="5"/>
      <c r="AL53" s="5">
        <f t="shared" ref="AL53:AL58" si="250">AL52-AM52-AN52-AO52</f>
        <v>0</v>
      </c>
      <c r="AM53" s="5"/>
      <c r="AN53" s="5"/>
      <c r="AO53" s="5"/>
      <c r="AP53" s="5"/>
      <c r="AQ53" s="5">
        <f t="shared" ref="AQ53:AQ58" si="251">AQ52-AR52-AS52-AT52</f>
        <v>0</v>
      </c>
      <c r="AR53" s="5"/>
      <c r="AS53" s="5"/>
      <c r="AT53" s="5"/>
      <c r="AU53" s="5"/>
      <c r="AV53" s="5">
        <f t="shared" ref="AV53:AV58" si="252">AV52-AW52-AX52-AY52</f>
        <v>0</v>
      </c>
      <c r="AW53" s="5"/>
      <c r="AX53" s="5"/>
      <c r="AY53" s="5"/>
      <c r="AZ53" s="5"/>
      <c r="BA53" s="5">
        <f t="shared" ref="BA53:BA58" si="253">BA52-BB52-BC52-BD52</f>
        <v>0</v>
      </c>
      <c r="BB53" s="5"/>
      <c r="BC53" s="5"/>
      <c r="BD53" s="5"/>
      <c r="BE53" s="5"/>
      <c r="BF53" s="5">
        <f t="shared" ref="BF53:BF58" si="254">BF52-BG52-BH52-BI52</f>
        <v>0</v>
      </c>
      <c r="BG53" s="5"/>
      <c r="BH53" s="5"/>
      <c r="BI53" s="5"/>
      <c r="BJ53" s="5"/>
      <c r="BK53" s="5">
        <f t="shared" ref="BK53:BK58" si="255">BK52-BL52-BM52-BN52</f>
        <v>0</v>
      </c>
      <c r="BL53" s="5"/>
      <c r="BM53" s="5"/>
      <c r="BN53" s="5"/>
      <c r="BO53" s="5"/>
      <c r="BP53" s="5">
        <f t="shared" ref="BP53:BP58" si="256">BP52-BQ52-BR52-BS52</f>
        <v>0</v>
      </c>
      <c r="BQ53" s="5"/>
      <c r="BR53" s="5"/>
      <c r="BS53" s="5"/>
      <c r="BT53" s="5"/>
      <c r="BU53" s="5">
        <f t="shared" ref="BU53:BU58" si="257">BU52-BV52-BW52-BX52</f>
        <v>0</v>
      </c>
      <c r="BV53" s="5"/>
      <c r="BW53" s="5"/>
      <c r="BX53" s="5"/>
      <c r="BZ53" s="2">
        <f t="shared" si="31"/>
        <v>3675</v>
      </c>
      <c r="CA53" s="2">
        <f t="shared" si="237"/>
        <v>0</v>
      </c>
      <c r="CB53" s="2">
        <f t="shared" si="237"/>
        <v>0</v>
      </c>
      <c r="CC53" s="2">
        <f t="shared" si="237"/>
        <v>0</v>
      </c>
      <c r="CD53" s="5">
        <f t="shared" si="33"/>
        <v>0</v>
      </c>
      <c r="CE53" s="17">
        <f t="shared" si="4"/>
        <v>0</v>
      </c>
      <c r="CG53" s="1">
        <f t="shared" ref="CG53" si="258">CG52+CD53</f>
        <v>79</v>
      </c>
      <c r="CH53" s="17">
        <f t="shared" si="77"/>
        <v>2.1044219499200854E-2</v>
      </c>
    </row>
    <row r="54" spans="1:86" x14ac:dyDescent="0.25">
      <c r="A54" s="36"/>
      <c r="B54" s="27">
        <f t="shared" si="242"/>
        <v>44346</v>
      </c>
      <c r="C54" s="5">
        <f t="shared" si="243"/>
        <v>437</v>
      </c>
      <c r="D54" s="5"/>
      <c r="E54" s="5"/>
      <c r="F54" s="5"/>
      <c r="G54" s="5"/>
      <c r="H54" s="5">
        <f t="shared" si="244"/>
        <v>627</v>
      </c>
      <c r="I54" s="5"/>
      <c r="J54" s="5"/>
      <c r="K54" s="5"/>
      <c r="L54" s="5"/>
      <c r="M54" s="5">
        <f t="shared" si="245"/>
        <v>787</v>
      </c>
      <c r="N54" s="5"/>
      <c r="O54" s="5"/>
      <c r="P54" s="5"/>
      <c r="Q54" s="5"/>
      <c r="R54" s="5">
        <f t="shared" si="246"/>
        <v>699</v>
      </c>
      <c r="S54" s="5"/>
      <c r="T54" s="5"/>
      <c r="U54" s="5"/>
      <c r="V54" s="5"/>
      <c r="W54" s="5">
        <f t="shared" si="247"/>
        <v>649</v>
      </c>
      <c r="X54" s="5"/>
      <c r="Y54" s="5"/>
      <c r="Z54" s="5"/>
      <c r="AA54" s="5"/>
      <c r="AB54" s="5">
        <f t="shared" si="248"/>
        <v>476</v>
      </c>
      <c r="AC54" s="5"/>
      <c r="AD54" s="5"/>
      <c r="AE54" s="5"/>
      <c r="AF54" s="5"/>
      <c r="AG54" s="5">
        <f t="shared" si="249"/>
        <v>0</v>
      </c>
      <c r="AH54" s="5"/>
      <c r="AI54" s="5"/>
      <c r="AJ54" s="5"/>
      <c r="AK54" s="5"/>
      <c r="AL54" s="5">
        <f t="shared" si="250"/>
        <v>0</v>
      </c>
      <c r="AM54" s="5"/>
      <c r="AN54" s="5"/>
      <c r="AO54" s="5"/>
      <c r="AP54" s="5"/>
      <c r="AQ54" s="5">
        <f t="shared" si="251"/>
        <v>0</v>
      </c>
      <c r="AR54" s="5"/>
      <c r="AS54" s="5"/>
      <c r="AT54" s="5"/>
      <c r="AU54" s="5"/>
      <c r="AV54" s="5">
        <f t="shared" si="252"/>
        <v>0</v>
      </c>
      <c r="AW54" s="5"/>
      <c r="AX54" s="5"/>
      <c r="AY54" s="5"/>
      <c r="AZ54" s="5"/>
      <c r="BA54" s="5">
        <f t="shared" si="253"/>
        <v>0</v>
      </c>
      <c r="BB54" s="5"/>
      <c r="BC54" s="5"/>
      <c r="BD54" s="5"/>
      <c r="BE54" s="5"/>
      <c r="BF54" s="5">
        <f t="shared" si="254"/>
        <v>0</v>
      </c>
      <c r="BG54" s="5"/>
      <c r="BH54" s="5"/>
      <c r="BI54" s="5"/>
      <c r="BJ54" s="5"/>
      <c r="BK54" s="5">
        <f t="shared" si="255"/>
        <v>0</v>
      </c>
      <c r="BL54" s="5"/>
      <c r="BM54" s="5"/>
      <c r="BN54" s="5"/>
      <c r="BO54" s="5"/>
      <c r="BP54" s="5">
        <f t="shared" si="256"/>
        <v>0</v>
      </c>
      <c r="BQ54" s="5"/>
      <c r="BR54" s="5"/>
      <c r="BS54" s="5"/>
      <c r="BT54" s="5"/>
      <c r="BU54" s="5">
        <f t="shared" si="257"/>
        <v>0</v>
      </c>
      <c r="BV54" s="5"/>
      <c r="BW54" s="5"/>
      <c r="BX54" s="5"/>
      <c r="BZ54" s="2">
        <f t="shared" si="31"/>
        <v>3675</v>
      </c>
      <c r="CA54" s="2">
        <f t="shared" si="237"/>
        <v>0</v>
      </c>
      <c r="CB54" s="2">
        <f t="shared" si="237"/>
        <v>0</v>
      </c>
      <c r="CC54" s="2">
        <f t="shared" si="237"/>
        <v>0</v>
      </c>
      <c r="CD54" s="5">
        <f t="shared" si="33"/>
        <v>0</v>
      </c>
      <c r="CE54" s="17">
        <f t="shared" si="4"/>
        <v>0</v>
      </c>
      <c r="CG54" s="1">
        <f t="shared" si="94"/>
        <v>79</v>
      </c>
      <c r="CH54" s="17">
        <f t="shared" si="77"/>
        <v>2.1044219499200854E-2</v>
      </c>
    </row>
    <row r="55" spans="1:86" x14ac:dyDescent="0.25">
      <c r="A55" s="36"/>
      <c r="B55" s="27">
        <f t="shared" si="242"/>
        <v>44347</v>
      </c>
      <c r="C55" s="5">
        <f t="shared" si="243"/>
        <v>437</v>
      </c>
      <c r="D55" s="5"/>
      <c r="E55" s="5"/>
      <c r="F55" s="5"/>
      <c r="G55" s="5"/>
      <c r="H55" s="5">
        <f t="shared" si="244"/>
        <v>627</v>
      </c>
      <c r="I55" s="5"/>
      <c r="J55" s="5"/>
      <c r="K55" s="5"/>
      <c r="L55" s="5"/>
      <c r="M55" s="5">
        <f t="shared" si="245"/>
        <v>787</v>
      </c>
      <c r="N55" s="5"/>
      <c r="O55" s="5"/>
      <c r="P55" s="5"/>
      <c r="Q55" s="5"/>
      <c r="R55" s="5">
        <f t="shared" si="246"/>
        <v>699</v>
      </c>
      <c r="S55" s="5"/>
      <c r="T55" s="5"/>
      <c r="U55" s="5"/>
      <c r="V55" s="5"/>
      <c r="W55" s="5">
        <f t="shared" si="247"/>
        <v>649</v>
      </c>
      <c r="X55" s="5"/>
      <c r="Y55" s="5"/>
      <c r="Z55" s="5"/>
      <c r="AA55" s="5"/>
      <c r="AB55" s="5">
        <f t="shared" si="248"/>
        <v>476</v>
      </c>
      <c r="AC55" s="5"/>
      <c r="AD55" s="5"/>
      <c r="AE55" s="5"/>
      <c r="AF55" s="5"/>
      <c r="AG55" s="5">
        <f t="shared" si="249"/>
        <v>0</v>
      </c>
      <c r="AH55" s="5"/>
      <c r="AI55" s="5"/>
      <c r="AJ55" s="5"/>
      <c r="AK55" s="5"/>
      <c r="AL55" s="5">
        <f t="shared" si="250"/>
        <v>0</v>
      </c>
      <c r="AM55" s="5"/>
      <c r="AN55" s="5"/>
      <c r="AO55" s="5"/>
      <c r="AP55" s="5"/>
      <c r="AQ55" s="5">
        <f t="shared" si="251"/>
        <v>0</v>
      </c>
      <c r="AR55" s="5"/>
      <c r="AS55" s="5"/>
      <c r="AT55" s="5"/>
      <c r="AU55" s="5"/>
      <c r="AV55" s="5">
        <f t="shared" si="252"/>
        <v>0</v>
      </c>
      <c r="AW55" s="5"/>
      <c r="AX55" s="5"/>
      <c r="AY55" s="5"/>
      <c r="AZ55" s="5"/>
      <c r="BA55" s="5">
        <f t="shared" si="253"/>
        <v>0</v>
      </c>
      <c r="BB55" s="5"/>
      <c r="BC55" s="5"/>
      <c r="BD55" s="5"/>
      <c r="BE55" s="5"/>
      <c r="BF55" s="5">
        <f t="shared" si="254"/>
        <v>0</v>
      </c>
      <c r="BG55" s="5"/>
      <c r="BH55" s="5"/>
      <c r="BI55" s="5"/>
      <c r="BJ55" s="5"/>
      <c r="BK55" s="5">
        <f t="shared" si="255"/>
        <v>0</v>
      </c>
      <c r="BL55" s="5"/>
      <c r="BM55" s="5"/>
      <c r="BN55" s="5"/>
      <c r="BO55" s="5"/>
      <c r="BP55" s="5">
        <f t="shared" si="256"/>
        <v>0</v>
      </c>
      <c r="BQ55" s="5"/>
      <c r="BR55" s="5"/>
      <c r="BS55" s="5"/>
      <c r="BT55" s="5"/>
      <c r="BU55" s="5">
        <f t="shared" si="257"/>
        <v>0</v>
      </c>
      <c r="BV55" s="5"/>
      <c r="BW55" s="5"/>
      <c r="BX55" s="5"/>
      <c r="BZ55" s="2">
        <f t="shared" si="31"/>
        <v>3675</v>
      </c>
      <c r="CA55" s="2">
        <f t="shared" si="237"/>
        <v>0</v>
      </c>
      <c r="CB55" s="2">
        <f t="shared" si="237"/>
        <v>0</v>
      </c>
      <c r="CC55" s="2">
        <f t="shared" si="237"/>
        <v>0</v>
      </c>
      <c r="CD55" s="5">
        <f t="shared" si="33"/>
        <v>0</v>
      </c>
      <c r="CE55" s="17">
        <f t="shared" si="4"/>
        <v>0</v>
      </c>
      <c r="CG55" s="1">
        <f t="shared" si="94"/>
        <v>79</v>
      </c>
      <c r="CH55" s="17">
        <f t="shared" si="77"/>
        <v>2.1044219499200854E-2</v>
      </c>
    </row>
    <row r="56" spans="1:86" x14ac:dyDescent="0.25">
      <c r="A56" s="36"/>
      <c r="B56" s="27">
        <f t="shared" si="242"/>
        <v>44348</v>
      </c>
      <c r="C56" s="5">
        <f t="shared" si="243"/>
        <v>437</v>
      </c>
      <c r="D56" s="5">
        <v>1</v>
      </c>
      <c r="E56" s="5"/>
      <c r="F56" s="5"/>
      <c r="G56" s="5"/>
      <c r="H56" s="5">
        <f t="shared" si="244"/>
        <v>627</v>
      </c>
      <c r="I56" s="5"/>
      <c r="J56" s="5"/>
      <c r="K56" s="5"/>
      <c r="L56" s="5"/>
      <c r="M56" s="5">
        <f t="shared" si="245"/>
        <v>787</v>
      </c>
      <c r="N56" s="5"/>
      <c r="O56" s="5"/>
      <c r="P56" s="5"/>
      <c r="Q56" s="5"/>
      <c r="R56" s="5">
        <f t="shared" si="246"/>
        <v>699</v>
      </c>
      <c r="S56" s="5"/>
      <c r="T56" s="5"/>
      <c r="U56" s="5"/>
      <c r="V56" s="5"/>
      <c r="W56" s="5">
        <f t="shared" si="247"/>
        <v>649</v>
      </c>
      <c r="X56" s="5"/>
      <c r="Y56" s="5"/>
      <c r="Z56" s="5"/>
      <c r="AA56" s="5"/>
      <c r="AB56" s="5">
        <f t="shared" si="248"/>
        <v>476</v>
      </c>
      <c r="AC56" s="5"/>
      <c r="AD56" s="5"/>
      <c r="AE56" s="5"/>
      <c r="AF56" s="5"/>
      <c r="AG56" s="5">
        <f t="shared" si="249"/>
        <v>0</v>
      </c>
      <c r="AH56" s="5"/>
      <c r="AI56" s="5"/>
      <c r="AJ56" s="5"/>
      <c r="AK56" s="5"/>
      <c r="AL56" s="5">
        <f t="shared" si="250"/>
        <v>0</v>
      </c>
      <c r="AM56" s="5"/>
      <c r="AN56" s="5"/>
      <c r="AO56" s="5"/>
      <c r="AP56" s="5"/>
      <c r="AQ56" s="5">
        <f t="shared" si="251"/>
        <v>0</v>
      </c>
      <c r="AR56" s="5"/>
      <c r="AS56" s="5"/>
      <c r="AT56" s="5"/>
      <c r="AU56" s="5"/>
      <c r="AV56" s="5">
        <f t="shared" si="252"/>
        <v>0</v>
      </c>
      <c r="AW56" s="5"/>
      <c r="AX56" s="5"/>
      <c r="AY56" s="5"/>
      <c r="AZ56" s="5"/>
      <c r="BA56" s="5">
        <f t="shared" si="253"/>
        <v>0</v>
      </c>
      <c r="BB56" s="5"/>
      <c r="BC56" s="5"/>
      <c r="BD56" s="5"/>
      <c r="BE56" s="5"/>
      <c r="BF56" s="5">
        <f t="shared" si="254"/>
        <v>0</v>
      </c>
      <c r="BG56" s="5"/>
      <c r="BH56" s="5"/>
      <c r="BI56" s="5"/>
      <c r="BJ56" s="5"/>
      <c r="BK56" s="5">
        <f t="shared" si="255"/>
        <v>0</v>
      </c>
      <c r="BL56" s="5"/>
      <c r="BM56" s="5"/>
      <c r="BN56" s="5"/>
      <c r="BO56" s="5"/>
      <c r="BP56" s="5">
        <f t="shared" si="256"/>
        <v>0</v>
      </c>
      <c r="BQ56" s="5"/>
      <c r="BR56" s="5"/>
      <c r="BS56" s="5"/>
      <c r="BT56" s="5"/>
      <c r="BU56" s="5">
        <f t="shared" si="257"/>
        <v>0</v>
      </c>
      <c r="BV56" s="5"/>
      <c r="BW56" s="5"/>
      <c r="BX56" s="5"/>
      <c r="BZ56" s="2">
        <f t="shared" si="31"/>
        <v>3675</v>
      </c>
      <c r="CA56" s="2">
        <f t="shared" si="237"/>
        <v>1</v>
      </c>
      <c r="CB56" s="2">
        <f t="shared" si="237"/>
        <v>0</v>
      </c>
      <c r="CC56" s="2">
        <f t="shared" si="237"/>
        <v>0</v>
      </c>
      <c r="CD56" s="5">
        <f t="shared" si="33"/>
        <v>1</v>
      </c>
      <c r="CE56" s="17">
        <f t="shared" si="4"/>
        <v>2.7210884353741496E-4</v>
      </c>
      <c r="CG56" s="1">
        <f t="shared" si="94"/>
        <v>80</v>
      </c>
      <c r="CH56" s="17">
        <f t="shared" si="77"/>
        <v>2.1310602024507193E-2</v>
      </c>
    </row>
    <row r="57" spans="1:86" x14ac:dyDescent="0.25">
      <c r="A57" s="36"/>
      <c r="B57" s="27">
        <f t="shared" si="242"/>
        <v>44349</v>
      </c>
      <c r="C57" s="5">
        <f t="shared" si="243"/>
        <v>436</v>
      </c>
      <c r="D57" s="5"/>
      <c r="E57" s="5"/>
      <c r="F57" s="5"/>
      <c r="G57" s="5"/>
      <c r="H57" s="5">
        <f t="shared" si="244"/>
        <v>627</v>
      </c>
      <c r="I57" s="5"/>
      <c r="J57" s="5"/>
      <c r="K57" s="5"/>
      <c r="L57" s="5"/>
      <c r="M57" s="5">
        <f t="shared" si="245"/>
        <v>787</v>
      </c>
      <c r="N57" s="5"/>
      <c r="O57" s="5"/>
      <c r="P57" s="5"/>
      <c r="Q57" s="5"/>
      <c r="R57" s="5">
        <f t="shared" si="246"/>
        <v>699</v>
      </c>
      <c r="S57" s="5"/>
      <c r="T57" s="5"/>
      <c r="U57" s="5"/>
      <c r="V57" s="5"/>
      <c r="W57" s="5">
        <f t="shared" si="247"/>
        <v>649</v>
      </c>
      <c r="X57" s="5"/>
      <c r="Y57" s="5"/>
      <c r="Z57" s="5"/>
      <c r="AA57" s="5"/>
      <c r="AB57" s="5">
        <f t="shared" si="248"/>
        <v>476</v>
      </c>
      <c r="AC57" s="5"/>
      <c r="AD57" s="5"/>
      <c r="AE57" s="5"/>
      <c r="AF57" s="5"/>
      <c r="AG57" s="5">
        <f t="shared" si="249"/>
        <v>0</v>
      </c>
      <c r="AH57" s="5"/>
      <c r="AI57" s="5"/>
      <c r="AJ57" s="5"/>
      <c r="AK57" s="5"/>
      <c r="AL57" s="5">
        <f t="shared" si="250"/>
        <v>0</v>
      </c>
      <c r="AM57" s="5"/>
      <c r="AN57" s="5"/>
      <c r="AO57" s="5"/>
      <c r="AP57" s="5"/>
      <c r="AQ57" s="5">
        <f t="shared" si="251"/>
        <v>0</v>
      </c>
      <c r="AR57" s="5"/>
      <c r="AS57" s="5"/>
      <c r="AT57" s="5"/>
      <c r="AU57" s="5"/>
      <c r="AV57" s="5">
        <f t="shared" si="252"/>
        <v>0</v>
      </c>
      <c r="AW57" s="5"/>
      <c r="AX57" s="5"/>
      <c r="AY57" s="5"/>
      <c r="AZ57" s="5"/>
      <c r="BA57" s="5">
        <f t="shared" si="253"/>
        <v>0</v>
      </c>
      <c r="BB57" s="5"/>
      <c r="BC57" s="5"/>
      <c r="BD57" s="5"/>
      <c r="BE57" s="5"/>
      <c r="BF57" s="5">
        <f t="shared" si="254"/>
        <v>0</v>
      </c>
      <c r="BG57" s="5"/>
      <c r="BH57" s="5"/>
      <c r="BI57" s="5"/>
      <c r="BJ57" s="5"/>
      <c r="BK57" s="5">
        <f t="shared" si="255"/>
        <v>0</v>
      </c>
      <c r="BL57" s="5"/>
      <c r="BM57" s="5"/>
      <c r="BN57" s="5"/>
      <c r="BO57" s="5"/>
      <c r="BP57" s="5">
        <f t="shared" si="256"/>
        <v>0</v>
      </c>
      <c r="BQ57" s="5"/>
      <c r="BR57" s="5"/>
      <c r="BS57" s="5"/>
      <c r="BT57" s="5"/>
      <c r="BU57" s="5">
        <f t="shared" si="257"/>
        <v>0</v>
      </c>
      <c r="BV57" s="5"/>
      <c r="BW57" s="5"/>
      <c r="BX57" s="5"/>
      <c r="BZ57" s="2">
        <f t="shared" si="31"/>
        <v>3674</v>
      </c>
      <c r="CA57" s="2">
        <f t="shared" si="237"/>
        <v>0</v>
      </c>
      <c r="CB57" s="2">
        <f t="shared" si="237"/>
        <v>0</v>
      </c>
      <c r="CC57" s="2">
        <f t="shared" si="237"/>
        <v>0</v>
      </c>
      <c r="CD57" s="5">
        <f t="shared" si="33"/>
        <v>0</v>
      </c>
      <c r="CE57" s="17">
        <f t="shared" si="4"/>
        <v>0</v>
      </c>
      <c r="CG57" s="1">
        <f t="shared" si="94"/>
        <v>80</v>
      </c>
      <c r="CH57" s="17">
        <f t="shared" si="77"/>
        <v>2.1310602024507193E-2</v>
      </c>
    </row>
    <row r="58" spans="1:86" ht="18.75" thickBot="1" x14ac:dyDescent="0.3">
      <c r="A58" s="37"/>
      <c r="B58" s="28">
        <f t="shared" si="242"/>
        <v>44350</v>
      </c>
      <c r="C58" s="6">
        <f t="shared" si="243"/>
        <v>436</v>
      </c>
      <c r="D58" s="6"/>
      <c r="E58" s="6"/>
      <c r="F58" s="6"/>
      <c r="G58" s="6"/>
      <c r="H58" s="6">
        <f t="shared" si="244"/>
        <v>627</v>
      </c>
      <c r="I58" s="6"/>
      <c r="J58" s="6"/>
      <c r="K58" s="6"/>
      <c r="L58" s="6"/>
      <c r="M58" s="6">
        <f t="shared" si="245"/>
        <v>787</v>
      </c>
      <c r="N58" s="6"/>
      <c r="O58" s="6"/>
      <c r="P58" s="6"/>
      <c r="Q58" s="6"/>
      <c r="R58" s="6">
        <f t="shared" si="246"/>
        <v>699</v>
      </c>
      <c r="S58" s="6"/>
      <c r="T58" s="6"/>
      <c r="U58" s="6"/>
      <c r="V58" s="6"/>
      <c r="W58" s="6">
        <f t="shared" si="247"/>
        <v>649</v>
      </c>
      <c r="X58" s="6"/>
      <c r="Y58" s="6"/>
      <c r="Z58" s="6"/>
      <c r="AA58" s="6"/>
      <c r="AB58" s="6">
        <f t="shared" si="248"/>
        <v>476</v>
      </c>
      <c r="AC58" s="6"/>
      <c r="AD58" s="6"/>
      <c r="AE58" s="6"/>
      <c r="AF58" s="6"/>
      <c r="AG58" s="6">
        <f t="shared" si="249"/>
        <v>0</v>
      </c>
      <c r="AH58" s="6"/>
      <c r="AI58" s="6"/>
      <c r="AJ58" s="6"/>
      <c r="AK58" s="6"/>
      <c r="AL58" s="6">
        <f t="shared" si="250"/>
        <v>0</v>
      </c>
      <c r="AM58" s="6"/>
      <c r="AN58" s="6"/>
      <c r="AO58" s="6"/>
      <c r="AP58" s="6"/>
      <c r="AQ58" s="6">
        <f t="shared" si="251"/>
        <v>0</v>
      </c>
      <c r="AR58" s="6"/>
      <c r="AS58" s="6"/>
      <c r="AT58" s="6"/>
      <c r="AU58" s="6"/>
      <c r="AV58" s="6">
        <f t="shared" si="252"/>
        <v>0</v>
      </c>
      <c r="AW58" s="6"/>
      <c r="AX58" s="6"/>
      <c r="AY58" s="6"/>
      <c r="AZ58" s="6"/>
      <c r="BA58" s="6">
        <f t="shared" si="253"/>
        <v>0</v>
      </c>
      <c r="BB58" s="6"/>
      <c r="BC58" s="6"/>
      <c r="BD58" s="6"/>
      <c r="BE58" s="6"/>
      <c r="BF58" s="6">
        <f t="shared" si="254"/>
        <v>0</v>
      </c>
      <c r="BG58" s="6"/>
      <c r="BH58" s="6"/>
      <c r="BI58" s="6"/>
      <c r="BJ58" s="6"/>
      <c r="BK58" s="6">
        <f t="shared" si="255"/>
        <v>0</v>
      </c>
      <c r="BL58" s="6"/>
      <c r="BM58" s="6"/>
      <c r="BN58" s="6"/>
      <c r="BO58" s="6"/>
      <c r="BP58" s="6">
        <f t="shared" si="256"/>
        <v>0</v>
      </c>
      <c r="BQ58" s="6"/>
      <c r="BR58" s="6"/>
      <c r="BS58" s="6"/>
      <c r="BT58" s="6"/>
      <c r="BU58" s="6">
        <f t="shared" si="257"/>
        <v>0</v>
      </c>
      <c r="BV58" s="6"/>
      <c r="BW58" s="6"/>
      <c r="BX58" s="6"/>
      <c r="BZ58" s="2">
        <f t="shared" si="31"/>
        <v>3674</v>
      </c>
      <c r="CA58" s="2">
        <f t="shared" si="237"/>
        <v>0</v>
      </c>
      <c r="CB58" s="2">
        <f t="shared" si="237"/>
        <v>0</v>
      </c>
      <c r="CC58" s="2">
        <f t="shared" si="237"/>
        <v>0</v>
      </c>
      <c r="CD58" s="5">
        <f t="shared" si="33"/>
        <v>0</v>
      </c>
      <c r="CE58" s="17">
        <f t="shared" si="4"/>
        <v>0</v>
      </c>
      <c r="CG58" s="1">
        <f t="shared" si="94"/>
        <v>80</v>
      </c>
      <c r="CH58" s="17">
        <f t="shared" si="77"/>
        <v>2.1310602024507193E-2</v>
      </c>
    </row>
    <row r="59" spans="1:86" ht="18.75" thickTop="1" x14ac:dyDescent="0.25">
      <c r="B59" s="29"/>
      <c r="BZ59" s="2"/>
      <c r="CA59" s="12">
        <f t="shared" ref="CA59:CC59" si="259">SUM(CA52:CA58)</f>
        <v>1</v>
      </c>
      <c r="CB59" s="12">
        <f t="shared" si="259"/>
        <v>0</v>
      </c>
      <c r="CC59" s="12">
        <f t="shared" si="259"/>
        <v>0</v>
      </c>
      <c r="CD59" s="24"/>
      <c r="CE59" s="18">
        <f t="shared" ref="CE59" si="260">((CA59+CB59+CC59)/$BZ$4)</f>
        <v>2.6638252530633989E-4</v>
      </c>
    </row>
    <row r="60" spans="1:86" x14ac:dyDescent="0.25">
      <c r="A60" s="35">
        <v>8</v>
      </c>
      <c r="B60" s="26">
        <f t="shared" ref="B60" si="261">B58+1</f>
        <v>44351</v>
      </c>
      <c r="C60" s="4">
        <f t="shared" ref="C60" si="262">C58-D58-E58-F58</f>
        <v>436</v>
      </c>
      <c r="D60" s="4"/>
      <c r="E60" s="4"/>
      <c r="F60" s="4"/>
      <c r="G60" s="4"/>
      <c r="H60" s="4">
        <f t="shared" ref="H60" si="263">H58-I58-J58-K58</f>
        <v>627</v>
      </c>
      <c r="I60" s="4">
        <v>1</v>
      </c>
      <c r="J60" s="4"/>
      <c r="K60" s="4"/>
      <c r="L60" s="4"/>
      <c r="M60" s="4">
        <f t="shared" ref="M60" si="264">M58-N58-O58-P58</f>
        <v>787</v>
      </c>
      <c r="N60" s="4"/>
      <c r="O60" s="4"/>
      <c r="P60" s="4"/>
      <c r="Q60" s="4"/>
      <c r="R60" s="4">
        <f t="shared" ref="R60" si="265">R58-S58-T58-U58</f>
        <v>699</v>
      </c>
      <c r="S60" s="4"/>
      <c r="T60" s="4"/>
      <c r="U60" s="4"/>
      <c r="V60" s="4"/>
      <c r="W60" s="4">
        <f t="shared" ref="W60" si="266">W58-X58-Y58-Z58</f>
        <v>649</v>
      </c>
      <c r="X60" s="4"/>
      <c r="Y60" s="4"/>
      <c r="Z60" s="4"/>
      <c r="AA60" s="4"/>
      <c r="AB60" s="4">
        <f t="shared" ref="AB60" si="267">AB58-AC58-AD58-AE58</f>
        <v>476</v>
      </c>
      <c r="AC60" s="4"/>
      <c r="AD60" s="4"/>
      <c r="AE60" s="4"/>
      <c r="AF60" s="4"/>
      <c r="AG60" s="4">
        <f t="shared" ref="AG60" si="268">AG58-AH58-AI58-AJ58</f>
        <v>0</v>
      </c>
      <c r="AH60" s="4"/>
      <c r="AI60" s="4"/>
      <c r="AJ60" s="4"/>
      <c r="AK60" s="4"/>
      <c r="AL60" s="4">
        <f t="shared" ref="AL60" si="269">AL58-AM58-AN58-AO58</f>
        <v>0</v>
      </c>
      <c r="AM60" s="4"/>
      <c r="AN60" s="4"/>
      <c r="AO60" s="4"/>
      <c r="AP60" s="4"/>
      <c r="AQ60" s="4">
        <f t="shared" ref="AQ60" si="270">AQ58-AR58-AS58-AT58</f>
        <v>0</v>
      </c>
      <c r="AR60" s="4"/>
      <c r="AS60" s="4"/>
      <c r="AT60" s="4"/>
      <c r="AU60" s="4"/>
      <c r="AV60" s="4">
        <f t="shared" ref="AV60" si="271">AV58-AW58-AX58-AY58</f>
        <v>0</v>
      </c>
      <c r="AW60" s="4"/>
      <c r="AX60" s="4"/>
      <c r="AY60" s="4"/>
      <c r="AZ60" s="4"/>
      <c r="BA60" s="4">
        <f t="shared" ref="BA60" si="272">BA58-BB58-BC58-BD58</f>
        <v>0</v>
      </c>
      <c r="BB60" s="4"/>
      <c r="BC60" s="4"/>
      <c r="BD60" s="4"/>
      <c r="BE60" s="4"/>
      <c r="BF60" s="4">
        <f t="shared" ref="BF60" si="273">BF58-BG58-BH58-BI58</f>
        <v>0</v>
      </c>
      <c r="BG60" s="4"/>
      <c r="BH60" s="4"/>
      <c r="BI60" s="4"/>
      <c r="BJ60" s="4"/>
      <c r="BK60" s="4">
        <f t="shared" ref="BK60" si="274">BK58-BL58-BM58-BN58</f>
        <v>0</v>
      </c>
      <c r="BL60" s="4"/>
      <c r="BM60" s="4"/>
      <c r="BN60" s="4"/>
      <c r="BO60" s="4"/>
      <c r="BP60" s="4">
        <f t="shared" ref="BP60" si="275">BP58-BQ58-BR58-BS58</f>
        <v>0</v>
      </c>
      <c r="BQ60" s="4"/>
      <c r="BR60" s="4"/>
      <c r="BS60" s="4"/>
      <c r="BT60" s="4"/>
      <c r="BU60" s="4">
        <f t="shared" ref="BU60" si="276">BU58-BV58-BW58-BX58</f>
        <v>0</v>
      </c>
      <c r="BV60" s="4"/>
      <c r="BW60" s="4"/>
      <c r="BX60" s="4"/>
      <c r="BZ60" s="2">
        <f t="shared" ref="BZ60" si="277">SUM(C60,H60,M60,R60,W60,AB60,AG60,AL60,AQ60,AV60,BA60,BF60,BK60,BP60,BU60)</f>
        <v>3674</v>
      </c>
      <c r="CA60" s="2">
        <f t="shared" ref="CA60:CC66" si="278">SUM(D60,I60,N60,S60,X60,AC60,AH60,AM60,AR60,AW60,BB60,BG60,BL60,BQ60,BV60)</f>
        <v>1</v>
      </c>
      <c r="CB60" s="2">
        <f t="shared" si="278"/>
        <v>0</v>
      </c>
      <c r="CC60" s="2">
        <f t="shared" si="278"/>
        <v>0</v>
      </c>
      <c r="CD60" s="5">
        <f t="shared" ref="CD60" si="279">SUM(CA60:CC60)</f>
        <v>1</v>
      </c>
      <c r="CE60" s="17">
        <f t="shared" ref="CE60" si="280">((CA60+CB60+CC60)/BZ60)</f>
        <v>2.7218290691344586E-4</v>
      </c>
      <c r="CG60" s="1">
        <f t="shared" ref="CG60" si="281">CG58+CD60</f>
        <v>81</v>
      </c>
      <c r="CH60" s="17">
        <f t="shared" ref="CH60" si="282">CG60/$BZ$4</f>
        <v>2.1576984549813532E-2</v>
      </c>
    </row>
    <row r="61" spans="1:86" x14ac:dyDescent="0.25">
      <c r="A61" s="36"/>
      <c r="B61" s="27">
        <f t="shared" ref="B61:B66" si="283">B60+1</f>
        <v>44352</v>
      </c>
      <c r="C61" s="5">
        <f t="shared" ref="C61:C66" si="284">C60-D60-E60-F60</f>
        <v>436</v>
      </c>
      <c r="D61" s="5"/>
      <c r="E61" s="5"/>
      <c r="F61" s="5"/>
      <c r="G61" s="5"/>
      <c r="H61" s="5">
        <f t="shared" ref="H61:H66" si="285">H60-I60-J60-K60</f>
        <v>626</v>
      </c>
      <c r="I61" s="5"/>
      <c r="J61" s="5"/>
      <c r="K61" s="5"/>
      <c r="L61" s="5"/>
      <c r="M61" s="5">
        <f t="shared" ref="M61:M66" si="286">M60-N60-O60-P60</f>
        <v>787</v>
      </c>
      <c r="N61" s="5"/>
      <c r="O61" s="5"/>
      <c r="P61" s="5"/>
      <c r="Q61" s="5"/>
      <c r="R61" s="5">
        <f t="shared" ref="R61:R66" si="287">R60-S60-T60-U60</f>
        <v>699</v>
      </c>
      <c r="S61" s="5">
        <v>4</v>
      </c>
      <c r="T61" s="5"/>
      <c r="U61" s="5"/>
      <c r="V61" s="5"/>
      <c r="W61" s="5">
        <f t="shared" ref="W61:W66" si="288">W60-X60-Y60-Z60</f>
        <v>649</v>
      </c>
      <c r="X61" s="5"/>
      <c r="Y61" s="5"/>
      <c r="Z61" s="5"/>
      <c r="AA61" s="5"/>
      <c r="AB61" s="5">
        <f t="shared" ref="AB61:AB66" si="289">AB60-AC60-AD60-AE60</f>
        <v>476</v>
      </c>
      <c r="AC61" s="5"/>
      <c r="AD61" s="5"/>
      <c r="AE61" s="5"/>
      <c r="AF61" s="5"/>
      <c r="AG61" s="5">
        <f t="shared" ref="AG61:AG66" si="290">AG60-AH60-AI60-AJ60</f>
        <v>0</v>
      </c>
      <c r="AH61" s="5"/>
      <c r="AI61" s="5"/>
      <c r="AJ61" s="5"/>
      <c r="AK61" s="5"/>
      <c r="AL61" s="5">
        <f t="shared" ref="AL61:AL66" si="291">AL60-AM60-AN60-AO60</f>
        <v>0</v>
      </c>
      <c r="AM61" s="5"/>
      <c r="AN61" s="5"/>
      <c r="AO61" s="5"/>
      <c r="AP61" s="5"/>
      <c r="AQ61" s="5">
        <f t="shared" ref="AQ61:AQ66" si="292">AQ60-AR60-AS60-AT60</f>
        <v>0</v>
      </c>
      <c r="AR61" s="5"/>
      <c r="AS61" s="5"/>
      <c r="AT61" s="5"/>
      <c r="AU61" s="5"/>
      <c r="AV61" s="5">
        <f t="shared" ref="AV61:AV66" si="293">AV60-AW60-AX60-AY60</f>
        <v>0</v>
      </c>
      <c r="AW61" s="5"/>
      <c r="AX61" s="5"/>
      <c r="AY61" s="5"/>
      <c r="AZ61" s="5"/>
      <c r="BA61" s="5">
        <f t="shared" ref="BA61:BA66" si="294">BA60-BB60-BC60-BD60</f>
        <v>0</v>
      </c>
      <c r="BB61" s="5"/>
      <c r="BC61" s="5"/>
      <c r="BD61" s="5"/>
      <c r="BE61" s="5"/>
      <c r="BF61" s="5">
        <f t="shared" ref="BF61:BF66" si="295">BF60-BG60-BH60-BI60</f>
        <v>0</v>
      </c>
      <c r="BG61" s="5"/>
      <c r="BH61" s="5"/>
      <c r="BI61" s="5"/>
      <c r="BJ61" s="5"/>
      <c r="BK61" s="5">
        <f t="shared" ref="BK61:BK66" si="296">BK60-BL60-BM60-BN60</f>
        <v>0</v>
      </c>
      <c r="BL61" s="5"/>
      <c r="BM61" s="5"/>
      <c r="BN61" s="5"/>
      <c r="BO61" s="5"/>
      <c r="BP61" s="5">
        <f t="shared" ref="BP61:BP66" si="297">BP60-BQ60-BR60-BS60</f>
        <v>0</v>
      </c>
      <c r="BQ61" s="5"/>
      <c r="BR61" s="5"/>
      <c r="BS61" s="5"/>
      <c r="BT61" s="5"/>
      <c r="BU61" s="5">
        <f t="shared" ref="BU61:BU66" si="298">BU60-BV60-BW60-BX60</f>
        <v>0</v>
      </c>
      <c r="BV61" s="5"/>
      <c r="BW61" s="5"/>
      <c r="BX61" s="5"/>
      <c r="BZ61" s="2">
        <f t="shared" si="31"/>
        <v>3673</v>
      </c>
      <c r="CA61" s="2">
        <f t="shared" si="278"/>
        <v>4</v>
      </c>
      <c r="CB61" s="2">
        <f t="shared" si="278"/>
        <v>0</v>
      </c>
      <c r="CC61" s="2">
        <f t="shared" si="278"/>
        <v>0</v>
      </c>
      <c r="CD61" s="5">
        <f t="shared" si="33"/>
        <v>4</v>
      </c>
      <c r="CE61" s="17">
        <f t="shared" si="4"/>
        <v>1.0890280424720937E-3</v>
      </c>
      <c r="CG61" s="1">
        <f t="shared" ref="CG61" si="299">CG60+CD61</f>
        <v>85</v>
      </c>
      <c r="CH61" s="17">
        <f t="shared" si="77"/>
        <v>2.2642514651038892E-2</v>
      </c>
    </row>
    <row r="62" spans="1:86" x14ac:dyDescent="0.25">
      <c r="A62" s="36"/>
      <c r="B62" s="27">
        <f t="shared" si="283"/>
        <v>44353</v>
      </c>
      <c r="C62" s="5">
        <f t="shared" si="284"/>
        <v>436</v>
      </c>
      <c r="D62" s="5"/>
      <c r="E62" s="5"/>
      <c r="F62" s="5"/>
      <c r="G62" s="5"/>
      <c r="H62" s="5">
        <f t="shared" si="285"/>
        <v>626</v>
      </c>
      <c r="I62" s="5"/>
      <c r="J62" s="5"/>
      <c r="K62" s="5"/>
      <c r="L62" s="5"/>
      <c r="M62" s="5">
        <f t="shared" si="286"/>
        <v>787</v>
      </c>
      <c r="N62" s="5"/>
      <c r="O62" s="5"/>
      <c r="P62" s="5"/>
      <c r="Q62" s="5"/>
      <c r="R62" s="5">
        <f t="shared" si="287"/>
        <v>695</v>
      </c>
      <c r="S62" s="5"/>
      <c r="T62" s="5"/>
      <c r="U62" s="5"/>
      <c r="V62" s="5"/>
      <c r="W62" s="5">
        <f t="shared" si="288"/>
        <v>649</v>
      </c>
      <c r="X62" s="5"/>
      <c r="Y62" s="5"/>
      <c r="Z62" s="5"/>
      <c r="AA62" s="5"/>
      <c r="AB62" s="5">
        <f t="shared" si="289"/>
        <v>476</v>
      </c>
      <c r="AC62" s="5"/>
      <c r="AD62" s="5"/>
      <c r="AE62" s="5"/>
      <c r="AF62" s="5"/>
      <c r="AG62" s="5">
        <f t="shared" si="290"/>
        <v>0</v>
      </c>
      <c r="AH62" s="5"/>
      <c r="AI62" s="5"/>
      <c r="AJ62" s="5"/>
      <c r="AK62" s="5"/>
      <c r="AL62" s="5">
        <f t="shared" si="291"/>
        <v>0</v>
      </c>
      <c r="AM62" s="5"/>
      <c r="AN62" s="5"/>
      <c r="AO62" s="5"/>
      <c r="AP62" s="5"/>
      <c r="AQ62" s="5">
        <f t="shared" si="292"/>
        <v>0</v>
      </c>
      <c r="AR62" s="5"/>
      <c r="AS62" s="5"/>
      <c r="AT62" s="5"/>
      <c r="AU62" s="5"/>
      <c r="AV62" s="5">
        <f t="shared" si="293"/>
        <v>0</v>
      </c>
      <c r="AW62" s="5"/>
      <c r="AX62" s="5"/>
      <c r="AY62" s="5"/>
      <c r="AZ62" s="5"/>
      <c r="BA62" s="5">
        <f t="shared" si="294"/>
        <v>0</v>
      </c>
      <c r="BB62" s="5"/>
      <c r="BC62" s="5"/>
      <c r="BD62" s="5"/>
      <c r="BE62" s="5"/>
      <c r="BF62" s="5">
        <f t="shared" si="295"/>
        <v>0</v>
      </c>
      <c r="BG62" s="5"/>
      <c r="BH62" s="5"/>
      <c r="BI62" s="5"/>
      <c r="BJ62" s="5"/>
      <c r="BK62" s="5">
        <f t="shared" si="296"/>
        <v>0</v>
      </c>
      <c r="BL62" s="5"/>
      <c r="BM62" s="5"/>
      <c r="BN62" s="5"/>
      <c r="BO62" s="5"/>
      <c r="BP62" s="5">
        <f t="shared" si="297"/>
        <v>0</v>
      </c>
      <c r="BQ62" s="5"/>
      <c r="BR62" s="5"/>
      <c r="BS62" s="5"/>
      <c r="BT62" s="5"/>
      <c r="BU62" s="5">
        <f t="shared" si="298"/>
        <v>0</v>
      </c>
      <c r="BV62" s="5"/>
      <c r="BW62" s="5"/>
      <c r="BX62" s="5"/>
      <c r="BZ62" s="2">
        <f t="shared" si="31"/>
        <v>3669</v>
      </c>
      <c r="CA62" s="2">
        <f t="shared" si="278"/>
        <v>0</v>
      </c>
      <c r="CB62" s="2">
        <f t="shared" si="278"/>
        <v>0</v>
      </c>
      <c r="CC62" s="2">
        <f t="shared" si="278"/>
        <v>0</v>
      </c>
      <c r="CD62" s="5">
        <f t="shared" si="33"/>
        <v>0</v>
      </c>
      <c r="CE62" s="17">
        <f t="shared" si="4"/>
        <v>0</v>
      </c>
      <c r="CG62" s="1">
        <f t="shared" si="94"/>
        <v>85</v>
      </c>
      <c r="CH62" s="17">
        <f t="shared" si="77"/>
        <v>2.2642514651038892E-2</v>
      </c>
    </row>
    <row r="63" spans="1:86" x14ac:dyDescent="0.25">
      <c r="A63" s="36"/>
      <c r="B63" s="27">
        <f t="shared" si="283"/>
        <v>44354</v>
      </c>
      <c r="C63" s="5">
        <f t="shared" si="284"/>
        <v>436</v>
      </c>
      <c r="D63" s="5"/>
      <c r="E63" s="5"/>
      <c r="F63" s="5"/>
      <c r="G63" s="5"/>
      <c r="H63" s="5">
        <f t="shared" si="285"/>
        <v>626</v>
      </c>
      <c r="I63" s="5"/>
      <c r="J63" s="5"/>
      <c r="K63" s="5"/>
      <c r="L63" s="5"/>
      <c r="M63" s="5">
        <f t="shared" si="286"/>
        <v>787</v>
      </c>
      <c r="N63" s="5"/>
      <c r="O63" s="5"/>
      <c r="P63" s="5"/>
      <c r="Q63" s="5"/>
      <c r="R63" s="5">
        <f t="shared" si="287"/>
        <v>695</v>
      </c>
      <c r="S63" s="5"/>
      <c r="T63" s="5"/>
      <c r="U63" s="5"/>
      <c r="V63" s="5"/>
      <c r="W63" s="5">
        <f t="shared" si="288"/>
        <v>649</v>
      </c>
      <c r="X63" s="5"/>
      <c r="Y63" s="5"/>
      <c r="Z63" s="5"/>
      <c r="AA63" s="5"/>
      <c r="AB63" s="5">
        <f t="shared" si="289"/>
        <v>476</v>
      </c>
      <c r="AC63" s="5"/>
      <c r="AD63" s="5"/>
      <c r="AE63" s="5"/>
      <c r="AF63" s="5"/>
      <c r="AG63" s="5">
        <f t="shared" si="290"/>
        <v>0</v>
      </c>
      <c r="AH63" s="5"/>
      <c r="AI63" s="5"/>
      <c r="AJ63" s="5"/>
      <c r="AK63" s="5"/>
      <c r="AL63" s="5">
        <f t="shared" si="291"/>
        <v>0</v>
      </c>
      <c r="AM63" s="5"/>
      <c r="AN63" s="5"/>
      <c r="AO63" s="5"/>
      <c r="AP63" s="5"/>
      <c r="AQ63" s="5">
        <f t="shared" si="292"/>
        <v>0</v>
      </c>
      <c r="AR63" s="5"/>
      <c r="AS63" s="5"/>
      <c r="AT63" s="5"/>
      <c r="AU63" s="5"/>
      <c r="AV63" s="5">
        <f t="shared" si="293"/>
        <v>0</v>
      </c>
      <c r="AW63" s="5"/>
      <c r="AX63" s="5"/>
      <c r="AY63" s="5"/>
      <c r="AZ63" s="5"/>
      <c r="BA63" s="5">
        <f t="shared" si="294"/>
        <v>0</v>
      </c>
      <c r="BB63" s="5"/>
      <c r="BC63" s="5"/>
      <c r="BD63" s="5"/>
      <c r="BE63" s="5"/>
      <c r="BF63" s="5">
        <f t="shared" si="295"/>
        <v>0</v>
      </c>
      <c r="BG63" s="5"/>
      <c r="BH63" s="5"/>
      <c r="BI63" s="5"/>
      <c r="BJ63" s="5"/>
      <c r="BK63" s="5">
        <f t="shared" si="296"/>
        <v>0</v>
      </c>
      <c r="BL63" s="5"/>
      <c r="BM63" s="5"/>
      <c r="BN63" s="5"/>
      <c r="BO63" s="5"/>
      <c r="BP63" s="5">
        <f t="shared" si="297"/>
        <v>0</v>
      </c>
      <c r="BQ63" s="5"/>
      <c r="BR63" s="5"/>
      <c r="BS63" s="5"/>
      <c r="BT63" s="5"/>
      <c r="BU63" s="5">
        <f t="shared" si="298"/>
        <v>0</v>
      </c>
      <c r="BV63" s="5"/>
      <c r="BW63" s="5"/>
      <c r="BX63" s="5"/>
      <c r="BZ63" s="2">
        <f t="shared" si="31"/>
        <v>3669</v>
      </c>
      <c r="CA63" s="2">
        <f t="shared" si="278"/>
        <v>0</v>
      </c>
      <c r="CB63" s="2">
        <f t="shared" si="278"/>
        <v>0</v>
      </c>
      <c r="CC63" s="2">
        <f t="shared" si="278"/>
        <v>0</v>
      </c>
      <c r="CD63" s="5">
        <f t="shared" si="33"/>
        <v>0</v>
      </c>
      <c r="CE63" s="17">
        <f t="shared" si="4"/>
        <v>0</v>
      </c>
      <c r="CG63" s="1">
        <f t="shared" si="94"/>
        <v>85</v>
      </c>
      <c r="CH63" s="17">
        <f t="shared" si="77"/>
        <v>2.2642514651038892E-2</v>
      </c>
    </row>
    <row r="64" spans="1:86" x14ac:dyDescent="0.25">
      <c r="A64" s="36"/>
      <c r="B64" s="27">
        <f t="shared" si="283"/>
        <v>44355</v>
      </c>
      <c r="C64" s="5">
        <f t="shared" si="284"/>
        <v>436</v>
      </c>
      <c r="D64" s="5"/>
      <c r="E64" s="5"/>
      <c r="F64" s="5"/>
      <c r="G64" s="5"/>
      <c r="H64" s="5">
        <f t="shared" si="285"/>
        <v>626</v>
      </c>
      <c r="I64" s="5"/>
      <c r="J64" s="5"/>
      <c r="K64" s="5"/>
      <c r="L64" s="5"/>
      <c r="M64" s="5">
        <f t="shared" si="286"/>
        <v>787</v>
      </c>
      <c r="N64" s="5"/>
      <c r="O64" s="5"/>
      <c r="P64" s="5"/>
      <c r="Q64" s="5"/>
      <c r="R64" s="5">
        <f t="shared" si="287"/>
        <v>695</v>
      </c>
      <c r="S64" s="5"/>
      <c r="T64" s="5"/>
      <c r="U64" s="5"/>
      <c r="V64" s="5"/>
      <c r="W64" s="5">
        <f t="shared" si="288"/>
        <v>649</v>
      </c>
      <c r="X64" s="5"/>
      <c r="Y64" s="5"/>
      <c r="Z64" s="5"/>
      <c r="AA64" s="5"/>
      <c r="AB64" s="5">
        <f t="shared" si="289"/>
        <v>476</v>
      </c>
      <c r="AC64" s="5"/>
      <c r="AD64" s="5"/>
      <c r="AE64" s="5"/>
      <c r="AF64" s="5"/>
      <c r="AG64" s="5">
        <f t="shared" si="290"/>
        <v>0</v>
      </c>
      <c r="AH64" s="5"/>
      <c r="AI64" s="5"/>
      <c r="AJ64" s="5"/>
      <c r="AK64" s="5"/>
      <c r="AL64" s="5">
        <f t="shared" si="291"/>
        <v>0</v>
      </c>
      <c r="AM64" s="5"/>
      <c r="AN64" s="5"/>
      <c r="AO64" s="5"/>
      <c r="AP64" s="5"/>
      <c r="AQ64" s="5">
        <f t="shared" si="292"/>
        <v>0</v>
      </c>
      <c r="AR64" s="5"/>
      <c r="AS64" s="5"/>
      <c r="AT64" s="5"/>
      <c r="AU64" s="5"/>
      <c r="AV64" s="5">
        <f t="shared" si="293"/>
        <v>0</v>
      </c>
      <c r="AW64" s="5"/>
      <c r="AX64" s="5"/>
      <c r="AY64" s="5"/>
      <c r="AZ64" s="5"/>
      <c r="BA64" s="5">
        <f t="shared" si="294"/>
        <v>0</v>
      </c>
      <c r="BB64" s="5"/>
      <c r="BC64" s="5"/>
      <c r="BD64" s="5"/>
      <c r="BE64" s="5"/>
      <c r="BF64" s="5">
        <f t="shared" si="295"/>
        <v>0</v>
      </c>
      <c r="BG64" s="5"/>
      <c r="BH64" s="5"/>
      <c r="BI64" s="5"/>
      <c r="BJ64" s="5"/>
      <c r="BK64" s="5">
        <f t="shared" si="296"/>
        <v>0</v>
      </c>
      <c r="BL64" s="5"/>
      <c r="BM64" s="5"/>
      <c r="BN64" s="5"/>
      <c r="BO64" s="5"/>
      <c r="BP64" s="5">
        <f t="shared" si="297"/>
        <v>0</v>
      </c>
      <c r="BQ64" s="5"/>
      <c r="BR64" s="5"/>
      <c r="BS64" s="5"/>
      <c r="BT64" s="5"/>
      <c r="BU64" s="5">
        <f t="shared" si="298"/>
        <v>0</v>
      </c>
      <c r="BV64" s="5"/>
      <c r="BW64" s="5"/>
      <c r="BX64" s="5"/>
      <c r="BZ64" s="2">
        <f t="shared" si="31"/>
        <v>3669</v>
      </c>
      <c r="CA64" s="2">
        <f t="shared" si="278"/>
        <v>0</v>
      </c>
      <c r="CB64" s="2">
        <f t="shared" si="278"/>
        <v>0</v>
      </c>
      <c r="CC64" s="2">
        <f t="shared" si="278"/>
        <v>0</v>
      </c>
      <c r="CD64" s="5">
        <f t="shared" si="33"/>
        <v>0</v>
      </c>
      <c r="CE64" s="17">
        <f t="shared" si="4"/>
        <v>0</v>
      </c>
      <c r="CG64" s="1">
        <f t="shared" si="94"/>
        <v>85</v>
      </c>
      <c r="CH64" s="17">
        <f t="shared" si="77"/>
        <v>2.2642514651038892E-2</v>
      </c>
    </row>
    <row r="65" spans="1:86" x14ac:dyDescent="0.25">
      <c r="A65" s="36"/>
      <c r="B65" s="27">
        <f t="shared" si="283"/>
        <v>44356</v>
      </c>
      <c r="C65" s="5">
        <f t="shared" si="284"/>
        <v>436</v>
      </c>
      <c r="D65" s="5"/>
      <c r="E65" s="5"/>
      <c r="F65" s="5"/>
      <c r="G65" s="5"/>
      <c r="H65" s="5">
        <f t="shared" si="285"/>
        <v>626</v>
      </c>
      <c r="I65" s="5"/>
      <c r="J65" s="5"/>
      <c r="K65" s="5"/>
      <c r="L65" s="5"/>
      <c r="M65" s="5">
        <f t="shared" si="286"/>
        <v>787</v>
      </c>
      <c r="N65" s="5"/>
      <c r="O65" s="5"/>
      <c r="P65" s="5"/>
      <c r="Q65" s="5"/>
      <c r="R65" s="5">
        <f t="shared" si="287"/>
        <v>695</v>
      </c>
      <c r="S65" s="5"/>
      <c r="T65" s="5"/>
      <c r="U65" s="5"/>
      <c r="V65" s="5"/>
      <c r="W65" s="5">
        <f t="shared" si="288"/>
        <v>649</v>
      </c>
      <c r="X65" s="5"/>
      <c r="Y65" s="5"/>
      <c r="Z65" s="5"/>
      <c r="AA65" s="5"/>
      <c r="AB65" s="5">
        <f t="shared" si="289"/>
        <v>476</v>
      </c>
      <c r="AC65" s="5"/>
      <c r="AD65" s="5"/>
      <c r="AE65" s="5"/>
      <c r="AF65" s="5"/>
      <c r="AG65" s="5">
        <f t="shared" si="290"/>
        <v>0</v>
      </c>
      <c r="AH65" s="5"/>
      <c r="AI65" s="5"/>
      <c r="AJ65" s="5"/>
      <c r="AK65" s="5"/>
      <c r="AL65" s="5">
        <f t="shared" si="291"/>
        <v>0</v>
      </c>
      <c r="AM65" s="5"/>
      <c r="AN65" s="5"/>
      <c r="AO65" s="5"/>
      <c r="AP65" s="5"/>
      <c r="AQ65" s="5">
        <f t="shared" si="292"/>
        <v>0</v>
      </c>
      <c r="AR65" s="5"/>
      <c r="AS65" s="5"/>
      <c r="AT65" s="5"/>
      <c r="AU65" s="5"/>
      <c r="AV65" s="5">
        <f t="shared" si="293"/>
        <v>0</v>
      </c>
      <c r="AW65" s="5"/>
      <c r="AX65" s="5"/>
      <c r="AY65" s="5"/>
      <c r="AZ65" s="5"/>
      <c r="BA65" s="5">
        <f t="shared" si="294"/>
        <v>0</v>
      </c>
      <c r="BB65" s="5"/>
      <c r="BC65" s="5"/>
      <c r="BD65" s="5"/>
      <c r="BE65" s="5"/>
      <c r="BF65" s="5">
        <f t="shared" si="295"/>
        <v>0</v>
      </c>
      <c r="BG65" s="5"/>
      <c r="BH65" s="5"/>
      <c r="BI65" s="5"/>
      <c r="BJ65" s="5"/>
      <c r="BK65" s="5">
        <f t="shared" si="296"/>
        <v>0</v>
      </c>
      <c r="BL65" s="5"/>
      <c r="BM65" s="5"/>
      <c r="BN65" s="5"/>
      <c r="BO65" s="5"/>
      <c r="BP65" s="5">
        <f t="shared" si="297"/>
        <v>0</v>
      </c>
      <c r="BQ65" s="5"/>
      <c r="BR65" s="5"/>
      <c r="BS65" s="5"/>
      <c r="BT65" s="5"/>
      <c r="BU65" s="5">
        <f t="shared" si="298"/>
        <v>0</v>
      </c>
      <c r="BV65" s="5"/>
      <c r="BW65" s="5"/>
      <c r="BX65" s="5"/>
      <c r="BZ65" s="2">
        <f t="shared" si="31"/>
        <v>3669</v>
      </c>
      <c r="CA65" s="2">
        <f t="shared" si="278"/>
        <v>0</v>
      </c>
      <c r="CB65" s="2">
        <f t="shared" si="278"/>
        <v>0</v>
      </c>
      <c r="CC65" s="2">
        <f t="shared" si="278"/>
        <v>0</v>
      </c>
      <c r="CD65" s="5">
        <f t="shared" si="33"/>
        <v>0</v>
      </c>
      <c r="CE65" s="17">
        <f t="shared" si="4"/>
        <v>0</v>
      </c>
      <c r="CG65" s="1">
        <f t="shared" si="94"/>
        <v>85</v>
      </c>
      <c r="CH65" s="17">
        <f t="shared" si="77"/>
        <v>2.2642514651038892E-2</v>
      </c>
    </row>
    <row r="66" spans="1:86" ht="18.75" thickBot="1" x14ac:dyDescent="0.3">
      <c r="A66" s="37"/>
      <c r="B66" s="28">
        <f t="shared" si="283"/>
        <v>44357</v>
      </c>
      <c r="C66" s="6">
        <f t="shared" si="284"/>
        <v>436</v>
      </c>
      <c r="D66" s="6"/>
      <c r="E66" s="6"/>
      <c r="F66" s="6"/>
      <c r="G66" s="6"/>
      <c r="H66" s="6">
        <f t="shared" si="285"/>
        <v>626</v>
      </c>
      <c r="I66" s="6"/>
      <c r="J66" s="6"/>
      <c r="K66" s="6"/>
      <c r="L66" s="6"/>
      <c r="M66" s="6">
        <f t="shared" si="286"/>
        <v>787</v>
      </c>
      <c r="N66" s="6"/>
      <c r="O66" s="6"/>
      <c r="P66" s="6"/>
      <c r="Q66" s="6"/>
      <c r="R66" s="6">
        <f t="shared" si="287"/>
        <v>695</v>
      </c>
      <c r="S66" s="6"/>
      <c r="T66" s="6"/>
      <c r="U66" s="6"/>
      <c r="V66" s="6"/>
      <c r="W66" s="6">
        <f t="shared" si="288"/>
        <v>649</v>
      </c>
      <c r="X66" s="6"/>
      <c r="Y66" s="6"/>
      <c r="Z66" s="6"/>
      <c r="AA66" s="6"/>
      <c r="AB66" s="6">
        <f t="shared" si="289"/>
        <v>476</v>
      </c>
      <c r="AC66" s="6"/>
      <c r="AD66" s="6"/>
      <c r="AE66" s="6"/>
      <c r="AF66" s="6"/>
      <c r="AG66" s="6">
        <f t="shared" si="290"/>
        <v>0</v>
      </c>
      <c r="AH66" s="6"/>
      <c r="AI66" s="6"/>
      <c r="AJ66" s="6"/>
      <c r="AK66" s="6"/>
      <c r="AL66" s="6">
        <f t="shared" si="291"/>
        <v>0</v>
      </c>
      <c r="AM66" s="6"/>
      <c r="AN66" s="6"/>
      <c r="AO66" s="6"/>
      <c r="AP66" s="6"/>
      <c r="AQ66" s="6">
        <f t="shared" si="292"/>
        <v>0</v>
      </c>
      <c r="AR66" s="6"/>
      <c r="AS66" s="6"/>
      <c r="AT66" s="6"/>
      <c r="AU66" s="6"/>
      <c r="AV66" s="6">
        <f t="shared" si="293"/>
        <v>0</v>
      </c>
      <c r="AW66" s="6"/>
      <c r="AX66" s="6"/>
      <c r="AY66" s="6"/>
      <c r="AZ66" s="6"/>
      <c r="BA66" s="6">
        <f t="shared" si="294"/>
        <v>0</v>
      </c>
      <c r="BB66" s="6"/>
      <c r="BC66" s="6"/>
      <c r="BD66" s="6"/>
      <c r="BE66" s="6"/>
      <c r="BF66" s="6">
        <f t="shared" si="295"/>
        <v>0</v>
      </c>
      <c r="BG66" s="6"/>
      <c r="BH66" s="6"/>
      <c r="BI66" s="6"/>
      <c r="BJ66" s="6"/>
      <c r="BK66" s="6">
        <f t="shared" si="296"/>
        <v>0</v>
      </c>
      <c r="BL66" s="6"/>
      <c r="BM66" s="6"/>
      <c r="BN66" s="6"/>
      <c r="BO66" s="6"/>
      <c r="BP66" s="6">
        <f t="shared" si="297"/>
        <v>0</v>
      </c>
      <c r="BQ66" s="6"/>
      <c r="BR66" s="6"/>
      <c r="BS66" s="6"/>
      <c r="BT66" s="6"/>
      <c r="BU66" s="6">
        <f t="shared" si="298"/>
        <v>0</v>
      </c>
      <c r="BV66" s="6"/>
      <c r="BW66" s="6"/>
      <c r="BX66" s="6"/>
      <c r="BZ66" s="2">
        <f t="shared" si="31"/>
        <v>3669</v>
      </c>
      <c r="CA66" s="2">
        <f t="shared" si="278"/>
        <v>0</v>
      </c>
      <c r="CB66" s="2">
        <f t="shared" si="278"/>
        <v>0</v>
      </c>
      <c r="CC66" s="2">
        <f t="shared" si="278"/>
        <v>0</v>
      </c>
      <c r="CD66" s="5">
        <f t="shared" si="33"/>
        <v>0</v>
      </c>
      <c r="CE66" s="17">
        <f t="shared" si="4"/>
        <v>0</v>
      </c>
      <c r="CG66" s="1">
        <f t="shared" si="94"/>
        <v>85</v>
      </c>
      <c r="CH66" s="17">
        <f t="shared" si="77"/>
        <v>2.2642514651038892E-2</v>
      </c>
    </row>
    <row r="67" spans="1:86" ht="18.75" thickTop="1" x14ac:dyDescent="0.25">
      <c r="B67" s="29"/>
      <c r="BZ67" s="2"/>
      <c r="CA67" s="12">
        <f t="shared" ref="CA67:CC67" si="300">SUM(CA60:CA66)</f>
        <v>5</v>
      </c>
      <c r="CB67" s="12">
        <f t="shared" si="300"/>
        <v>0</v>
      </c>
      <c r="CC67" s="12">
        <f t="shared" si="300"/>
        <v>0</v>
      </c>
      <c r="CD67" s="24"/>
      <c r="CE67" s="18">
        <f t="shared" ref="CE67" si="301">((CA67+CB67+CC67)/$BZ$4)</f>
        <v>1.3319126265316996E-3</v>
      </c>
    </row>
    <row r="68" spans="1:86" x14ac:dyDescent="0.25">
      <c r="A68" s="35">
        <v>9</v>
      </c>
      <c r="B68" s="26">
        <f t="shared" ref="B68" si="302">B66+1</f>
        <v>44358</v>
      </c>
      <c r="C68" s="4">
        <f t="shared" ref="C68" si="303">C66-D66-E66-F66</f>
        <v>436</v>
      </c>
      <c r="D68" s="4"/>
      <c r="E68" s="4"/>
      <c r="F68" s="4"/>
      <c r="G68" s="4"/>
      <c r="H68" s="4">
        <f t="shared" ref="H68" si="304">H66-I66-J66-K66</f>
        <v>626</v>
      </c>
      <c r="I68" s="4"/>
      <c r="J68" s="4"/>
      <c r="K68" s="4"/>
      <c r="L68" s="4"/>
      <c r="M68" s="4">
        <f t="shared" ref="M68" si="305">M66-N66-O66-P66</f>
        <v>787</v>
      </c>
      <c r="N68" s="4"/>
      <c r="O68" s="4"/>
      <c r="P68" s="4"/>
      <c r="Q68" s="4"/>
      <c r="R68" s="4">
        <f t="shared" ref="R68" si="306">R66-S66-T66-U66</f>
        <v>695</v>
      </c>
      <c r="S68" s="4"/>
      <c r="T68" s="4"/>
      <c r="U68" s="4"/>
      <c r="V68" s="4"/>
      <c r="W68" s="4">
        <f t="shared" ref="W68" si="307">W66-X66-Y66-Z66</f>
        <v>649</v>
      </c>
      <c r="X68" s="4"/>
      <c r="Y68" s="4"/>
      <c r="Z68" s="4"/>
      <c r="AA68" s="4"/>
      <c r="AB68" s="4">
        <f t="shared" ref="AB68" si="308">AB66-AC66-AD66-AE66</f>
        <v>476</v>
      </c>
      <c r="AC68" s="4"/>
      <c r="AD68" s="4"/>
      <c r="AE68" s="4"/>
      <c r="AF68" s="4"/>
      <c r="AG68" s="4">
        <f t="shared" ref="AG68" si="309">AG66-AH66-AI66-AJ66</f>
        <v>0</v>
      </c>
      <c r="AH68" s="4"/>
      <c r="AI68" s="4"/>
      <c r="AJ68" s="4"/>
      <c r="AK68" s="4"/>
      <c r="AL68" s="4">
        <f t="shared" ref="AL68" si="310">AL66-AM66-AN66-AO66</f>
        <v>0</v>
      </c>
      <c r="AM68" s="4"/>
      <c r="AN68" s="4"/>
      <c r="AO68" s="4"/>
      <c r="AP68" s="4"/>
      <c r="AQ68" s="4">
        <f t="shared" ref="AQ68" si="311">AQ66-AR66-AS66-AT66</f>
        <v>0</v>
      </c>
      <c r="AR68" s="4"/>
      <c r="AS68" s="4"/>
      <c r="AT68" s="4"/>
      <c r="AU68" s="4"/>
      <c r="AV68" s="4">
        <f t="shared" ref="AV68" si="312">AV66-AW66-AX66-AY66</f>
        <v>0</v>
      </c>
      <c r="AW68" s="4"/>
      <c r="AX68" s="4"/>
      <c r="AY68" s="4"/>
      <c r="AZ68" s="4"/>
      <c r="BA68" s="4">
        <f t="shared" ref="BA68" si="313">BA66-BB66-BC66-BD66</f>
        <v>0</v>
      </c>
      <c r="BB68" s="4"/>
      <c r="BC68" s="4"/>
      <c r="BD68" s="4"/>
      <c r="BE68" s="4"/>
      <c r="BF68" s="4">
        <f t="shared" ref="BF68" si="314">BF66-BG66-BH66-BI66</f>
        <v>0</v>
      </c>
      <c r="BG68" s="4"/>
      <c r="BH68" s="4"/>
      <c r="BI68" s="4"/>
      <c r="BJ68" s="4"/>
      <c r="BK68" s="4">
        <f t="shared" ref="BK68" si="315">BK66-BL66-BM66-BN66</f>
        <v>0</v>
      </c>
      <c r="BL68" s="4"/>
      <c r="BM68" s="4"/>
      <c r="BN68" s="4"/>
      <c r="BO68" s="4"/>
      <c r="BP68" s="4">
        <f t="shared" ref="BP68" si="316">BP66-BQ66-BR66-BS66</f>
        <v>0</v>
      </c>
      <c r="BQ68" s="4"/>
      <c r="BR68" s="4"/>
      <c r="BS68" s="4"/>
      <c r="BT68" s="4"/>
      <c r="BU68" s="4">
        <f t="shared" ref="BU68" si="317">BU66-BV66-BW66-BX66</f>
        <v>0</v>
      </c>
      <c r="BV68" s="4"/>
      <c r="BW68" s="4"/>
      <c r="BX68" s="4"/>
      <c r="BZ68" s="2">
        <f t="shared" ref="BZ68" si="318">SUM(C68,H68,M68,R68,W68,AB68,AG68,AL68,AQ68,AV68,BA68,BF68,BK68,BP68,BU68)</f>
        <v>3669</v>
      </c>
      <c r="CA68" s="2">
        <f t="shared" ref="CA68:CC74" si="319">SUM(D68,I68,N68,S68,X68,AC68,AH68,AM68,AR68,AW68,BB68,BG68,BL68,BQ68,BV68)</f>
        <v>0</v>
      </c>
      <c r="CB68" s="2">
        <f t="shared" si="319"/>
        <v>0</v>
      </c>
      <c r="CC68" s="2">
        <f t="shared" si="319"/>
        <v>0</v>
      </c>
      <c r="CD68" s="5">
        <f t="shared" ref="CD68" si="320">SUM(CA68:CC68)</f>
        <v>0</v>
      </c>
      <c r="CE68" s="17">
        <f t="shared" ref="CE68:CE130" si="321">((CA68+CB68+CC68)/BZ68)</f>
        <v>0</v>
      </c>
      <c r="CG68" s="1">
        <f t="shared" ref="CG68" si="322">CG66+CD68</f>
        <v>85</v>
      </c>
      <c r="CH68" s="17">
        <f t="shared" ref="CH68" si="323">CG68/$BZ$4</f>
        <v>2.2642514651038892E-2</v>
      </c>
    </row>
    <row r="69" spans="1:86" x14ac:dyDescent="0.25">
      <c r="A69" s="36"/>
      <c r="B69" s="31">
        <f t="shared" ref="B69:B74" si="324">B68+1</f>
        <v>44359</v>
      </c>
      <c r="C69" s="5">
        <v>227</v>
      </c>
      <c r="D69" s="5"/>
      <c r="E69" s="5"/>
      <c r="F69" s="5"/>
      <c r="G69" s="5"/>
      <c r="H69" s="5">
        <v>500</v>
      </c>
      <c r="I69" s="5"/>
      <c r="J69" s="5"/>
      <c r="K69" s="5"/>
      <c r="L69" s="5"/>
      <c r="M69" s="5">
        <v>751</v>
      </c>
      <c r="N69" s="5"/>
      <c r="O69" s="5"/>
      <c r="P69" s="5"/>
      <c r="Q69" s="5"/>
      <c r="R69" s="5">
        <v>495</v>
      </c>
      <c r="S69" s="5"/>
      <c r="T69" s="5"/>
      <c r="U69" s="5"/>
      <c r="V69" s="5"/>
      <c r="W69" s="5">
        <v>495</v>
      </c>
      <c r="X69" s="5"/>
      <c r="Y69" s="5"/>
      <c r="Z69" s="5"/>
      <c r="AA69" s="5"/>
      <c r="AB69" s="5">
        <v>605</v>
      </c>
      <c r="AC69" s="5"/>
      <c r="AD69" s="5"/>
      <c r="AE69" s="5"/>
      <c r="AF69" s="5"/>
      <c r="AG69" s="5">
        <v>595</v>
      </c>
      <c r="AH69" s="5"/>
      <c r="AI69" s="5"/>
      <c r="AJ69" s="5"/>
      <c r="AK69" s="5"/>
      <c r="AL69" s="5">
        <f t="shared" ref="AL69:AL74" si="325">AL68-AM68-AN68-AO68</f>
        <v>0</v>
      </c>
      <c r="AM69" s="5"/>
      <c r="AN69" s="5"/>
      <c r="AO69" s="5"/>
      <c r="AP69" s="5"/>
      <c r="AQ69" s="5">
        <f t="shared" ref="AQ69:AQ74" si="326">AQ68-AR68-AS68-AT68</f>
        <v>0</v>
      </c>
      <c r="AR69" s="5"/>
      <c r="AS69" s="5"/>
      <c r="AT69" s="5"/>
      <c r="AU69" s="5"/>
      <c r="AV69" s="5">
        <f t="shared" ref="AV69:AV74" si="327">AV68-AW68-AX68-AY68</f>
        <v>0</v>
      </c>
      <c r="AW69" s="5"/>
      <c r="AX69" s="5"/>
      <c r="AY69" s="5"/>
      <c r="AZ69" s="5"/>
      <c r="BA69" s="5">
        <f t="shared" ref="BA69:BA74" si="328">BA68-BB68-BC68-BD68</f>
        <v>0</v>
      </c>
      <c r="BB69" s="5"/>
      <c r="BC69" s="5"/>
      <c r="BD69" s="5"/>
      <c r="BE69" s="5"/>
      <c r="BF69" s="5">
        <f t="shared" ref="BF69:BF74" si="329">BF68-BG68-BH68-BI68</f>
        <v>0</v>
      </c>
      <c r="BG69" s="5"/>
      <c r="BH69" s="5"/>
      <c r="BI69" s="5"/>
      <c r="BJ69" s="5"/>
      <c r="BK69" s="5">
        <f t="shared" ref="BK69:BK74" si="330">BK68-BL68-BM68-BN68</f>
        <v>0</v>
      </c>
      <c r="BL69" s="5"/>
      <c r="BM69" s="5"/>
      <c r="BN69" s="5"/>
      <c r="BO69" s="5"/>
      <c r="BP69" s="5">
        <f t="shared" ref="BP69:BP74" si="331">BP68-BQ68-BR68-BS68</f>
        <v>0</v>
      </c>
      <c r="BQ69" s="5"/>
      <c r="BR69" s="5"/>
      <c r="BS69" s="5"/>
      <c r="BT69" s="5"/>
      <c r="BU69" s="5">
        <f t="shared" ref="BU69:BU74" si="332">BU68-BV68-BW68-BX68</f>
        <v>0</v>
      </c>
      <c r="BV69" s="5"/>
      <c r="BW69" s="5"/>
      <c r="BX69" s="5"/>
      <c r="BZ69" s="2">
        <f t="shared" si="31"/>
        <v>3668</v>
      </c>
      <c r="CA69" s="2">
        <v>1</v>
      </c>
      <c r="CB69" s="2">
        <f t="shared" si="319"/>
        <v>0</v>
      </c>
      <c r="CC69" s="2">
        <f t="shared" si="319"/>
        <v>0</v>
      </c>
      <c r="CD69" s="5">
        <f t="shared" si="33"/>
        <v>1</v>
      </c>
      <c r="CE69" s="17">
        <f t="shared" si="321"/>
        <v>2.7262813522355508E-4</v>
      </c>
      <c r="CG69" s="1">
        <f t="shared" ref="CG69" si="333">CG68+CD69</f>
        <v>86</v>
      </c>
      <c r="CH69" s="17">
        <f t="shared" si="77"/>
        <v>2.2908897176345231E-2</v>
      </c>
    </row>
    <row r="70" spans="1:86" x14ac:dyDescent="0.25">
      <c r="A70" s="36"/>
      <c r="B70" s="27">
        <f t="shared" si="324"/>
        <v>44360</v>
      </c>
      <c r="C70" s="5">
        <f t="shared" ref="C70:C74" si="334">C69-D69-E69-F69</f>
        <v>227</v>
      </c>
      <c r="D70" s="5"/>
      <c r="E70" s="5"/>
      <c r="F70" s="5"/>
      <c r="G70" s="5"/>
      <c r="H70" s="5">
        <f t="shared" ref="H70:H74" si="335">H69-I69-J69-K69</f>
        <v>500</v>
      </c>
      <c r="I70" s="5"/>
      <c r="J70" s="5"/>
      <c r="K70" s="5"/>
      <c r="L70" s="5"/>
      <c r="M70" s="5">
        <f t="shared" ref="M70:M74" si="336">M69-N69-O69-P69</f>
        <v>751</v>
      </c>
      <c r="N70" s="5"/>
      <c r="O70" s="5"/>
      <c r="P70" s="5"/>
      <c r="Q70" s="5"/>
      <c r="R70" s="5">
        <f t="shared" ref="R70:R74" si="337">R69-S69-T69-U69</f>
        <v>495</v>
      </c>
      <c r="S70" s="5"/>
      <c r="T70" s="5"/>
      <c r="U70" s="5"/>
      <c r="V70" s="5"/>
      <c r="W70" s="5">
        <f t="shared" ref="W70:W74" si="338">W69-X69-Y69-Z69</f>
        <v>495</v>
      </c>
      <c r="X70" s="5"/>
      <c r="Y70" s="5"/>
      <c r="Z70" s="5"/>
      <c r="AA70" s="5"/>
      <c r="AB70" s="5">
        <f t="shared" ref="AB70:AB74" si="339">AB69-AC69-AD69-AE69</f>
        <v>605</v>
      </c>
      <c r="AC70" s="5"/>
      <c r="AD70" s="5"/>
      <c r="AE70" s="5"/>
      <c r="AF70" s="5"/>
      <c r="AG70" s="5">
        <f t="shared" ref="AG70:AG74" si="340">AG69-AH69-AI69-AJ69</f>
        <v>595</v>
      </c>
      <c r="AH70" s="5"/>
      <c r="AI70" s="5"/>
      <c r="AJ70" s="5"/>
      <c r="AK70" s="5"/>
      <c r="AL70" s="5">
        <f t="shared" si="325"/>
        <v>0</v>
      </c>
      <c r="AM70" s="5"/>
      <c r="AN70" s="5"/>
      <c r="AO70" s="5"/>
      <c r="AP70" s="5"/>
      <c r="AQ70" s="5">
        <f t="shared" si="326"/>
        <v>0</v>
      </c>
      <c r="AR70" s="5"/>
      <c r="AS70" s="5"/>
      <c r="AT70" s="5"/>
      <c r="AU70" s="5"/>
      <c r="AV70" s="5">
        <f t="shared" si="327"/>
        <v>0</v>
      </c>
      <c r="AW70" s="5"/>
      <c r="AX70" s="5"/>
      <c r="AY70" s="5"/>
      <c r="AZ70" s="5"/>
      <c r="BA70" s="5">
        <f t="shared" si="328"/>
        <v>0</v>
      </c>
      <c r="BB70" s="5"/>
      <c r="BC70" s="5"/>
      <c r="BD70" s="5"/>
      <c r="BE70" s="5"/>
      <c r="BF70" s="5">
        <f t="shared" si="329"/>
        <v>0</v>
      </c>
      <c r="BG70" s="5"/>
      <c r="BH70" s="5"/>
      <c r="BI70" s="5"/>
      <c r="BJ70" s="5"/>
      <c r="BK70" s="5">
        <f t="shared" si="330"/>
        <v>0</v>
      </c>
      <c r="BL70" s="5"/>
      <c r="BM70" s="5"/>
      <c r="BN70" s="5"/>
      <c r="BO70" s="5"/>
      <c r="BP70" s="5">
        <f t="shared" si="331"/>
        <v>0</v>
      </c>
      <c r="BQ70" s="5"/>
      <c r="BR70" s="5"/>
      <c r="BS70" s="5"/>
      <c r="BT70" s="5"/>
      <c r="BU70" s="5">
        <f t="shared" si="332"/>
        <v>0</v>
      </c>
      <c r="BV70" s="5"/>
      <c r="BW70" s="5"/>
      <c r="BX70" s="5"/>
      <c r="BZ70" s="2">
        <f t="shared" si="31"/>
        <v>3668</v>
      </c>
      <c r="CA70" s="2">
        <f t="shared" si="319"/>
        <v>0</v>
      </c>
      <c r="CB70" s="2">
        <f t="shared" si="319"/>
        <v>0</v>
      </c>
      <c r="CC70" s="2">
        <f t="shared" si="319"/>
        <v>0</v>
      </c>
      <c r="CD70" s="5">
        <f t="shared" si="33"/>
        <v>0</v>
      </c>
      <c r="CE70" s="17">
        <f t="shared" si="321"/>
        <v>0</v>
      </c>
      <c r="CG70" s="1">
        <f t="shared" si="94"/>
        <v>86</v>
      </c>
      <c r="CH70" s="17">
        <f t="shared" si="77"/>
        <v>2.2908897176345231E-2</v>
      </c>
    </row>
    <row r="71" spans="1:86" x14ac:dyDescent="0.25">
      <c r="A71" s="36"/>
      <c r="B71" s="27">
        <f t="shared" si="324"/>
        <v>44361</v>
      </c>
      <c r="C71" s="5">
        <f t="shared" si="334"/>
        <v>227</v>
      </c>
      <c r="D71" s="5"/>
      <c r="E71" s="5"/>
      <c r="F71" s="5"/>
      <c r="G71" s="5"/>
      <c r="H71" s="5">
        <f t="shared" si="335"/>
        <v>500</v>
      </c>
      <c r="I71" s="5"/>
      <c r="J71" s="5"/>
      <c r="K71" s="5"/>
      <c r="L71" s="5"/>
      <c r="M71" s="5">
        <f t="shared" si="336"/>
        <v>751</v>
      </c>
      <c r="N71" s="5"/>
      <c r="O71" s="5"/>
      <c r="P71" s="5"/>
      <c r="Q71" s="5"/>
      <c r="R71" s="5">
        <f t="shared" si="337"/>
        <v>495</v>
      </c>
      <c r="S71" s="5"/>
      <c r="T71" s="5"/>
      <c r="U71" s="5"/>
      <c r="V71" s="5"/>
      <c r="W71" s="5">
        <f t="shared" si="338"/>
        <v>495</v>
      </c>
      <c r="X71" s="5"/>
      <c r="Y71" s="5"/>
      <c r="Z71" s="5"/>
      <c r="AA71" s="5"/>
      <c r="AB71" s="5">
        <f t="shared" si="339"/>
        <v>605</v>
      </c>
      <c r="AC71" s="5"/>
      <c r="AD71" s="5"/>
      <c r="AE71" s="5"/>
      <c r="AF71" s="5"/>
      <c r="AG71" s="5">
        <f t="shared" si="340"/>
        <v>595</v>
      </c>
      <c r="AH71" s="5"/>
      <c r="AI71" s="5"/>
      <c r="AJ71" s="5"/>
      <c r="AK71" s="5"/>
      <c r="AL71" s="5">
        <f t="shared" si="325"/>
        <v>0</v>
      </c>
      <c r="AM71" s="5"/>
      <c r="AN71" s="5"/>
      <c r="AO71" s="5"/>
      <c r="AP71" s="5"/>
      <c r="AQ71" s="5">
        <f t="shared" si="326"/>
        <v>0</v>
      </c>
      <c r="AR71" s="5"/>
      <c r="AS71" s="5"/>
      <c r="AT71" s="5"/>
      <c r="AU71" s="5"/>
      <c r="AV71" s="5">
        <f t="shared" si="327"/>
        <v>0</v>
      </c>
      <c r="AW71" s="5"/>
      <c r="AX71" s="5"/>
      <c r="AY71" s="5"/>
      <c r="AZ71" s="5"/>
      <c r="BA71" s="5">
        <f t="shared" si="328"/>
        <v>0</v>
      </c>
      <c r="BB71" s="5"/>
      <c r="BC71" s="5"/>
      <c r="BD71" s="5"/>
      <c r="BE71" s="5"/>
      <c r="BF71" s="5">
        <f t="shared" si="329"/>
        <v>0</v>
      </c>
      <c r="BG71" s="5"/>
      <c r="BH71" s="5"/>
      <c r="BI71" s="5"/>
      <c r="BJ71" s="5"/>
      <c r="BK71" s="5">
        <f t="shared" si="330"/>
        <v>0</v>
      </c>
      <c r="BL71" s="5"/>
      <c r="BM71" s="5"/>
      <c r="BN71" s="5"/>
      <c r="BO71" s="5"/>
      <c r="BP71" s="5">
        <f t="shared" si="331"/>
        <v>0</v>
      </c>
      <c r="BQ71" s="5"/>
      <c r="BR71" s="5"/>
      <c r="BS71" s="5"/>
      <c r="BT71" s="5"/>
      <c r="BU71" s="5">
        <f t="shared" si="332"/>
        <v>0</v>
      </c>
      <c r="BV71" s="5"/>
      <c r="BW71" s="5"/>
      <c r="BX71" s="5"/>
      <c r="BZ71" s="2">
        <f t="shared" si="31"/>
        <v>3668</v>
      </c>
      <c r="CA71" s="2">
        <f t="shared" si="319"/>
        <v>0</v>
      </c>
      <c r="CB71" s="2">
        <f t="shared" si="319"/>
        <v>0</v>
      </c>
      <c r="CC71" s="2">
        <f t="shared" si="319"/>
        <v>0</v>
      </c>
      <c r="CD71" s="5">
        <f t="shared" si="33"/>
        <v>0</v>
      </c>
      <c r="CE71" s="17">
        <f t="shared" si="321"/>
        <v>0</v>
      </c>
      <c r="CG71" s="1">
        <f t="shared" si="94"/>
        <v>86</v>
      </c>
      <c r="CH71" s="17">
        <f t="shared" si="77"/>
        <v>2.2908897176345231E-2</v>
      </c>
    </row>
    <row r="72" spans="1:86" x14ac:dyDescent="0.25">
      <c r="A72" s="36"/>
      <c r="B72" s="27">
        <f t="shared" si="324"/>
        <v>44362</v>
      </c>
      <c r="C72" s="5">
        <f t="shared" si="334"/>
        <v>227</v>
      </c>
      <c r="D72" s="5"/>
      <c r="E72" s="5"/>
      <c r="F72" s="5"/>
      <c r="G72" s="5"/>
      <c r="H72" s="5">
        <f t="shared" si="335"/>
        <v>500</v>
      </c>
      <c r="I72" s="5"/>
      <c r="J72" s="5"/>
      <c r="K72" s="5"/>
      <c r="L72" s="5"/>
      <c r="M72" s="5">
        <f t="shared" si="336"/>
        <v>751</v>
      </c>
      <c r="N72" s="5">
        <v>2</v>
      </c>
      <c r="O72" s="5"/>
      <c r="P72" s="5"/>
      <c r="Q72" s="5"/>
      <c r="R72" s="5">
        <f t="shared" si="337"/>
        <v>495</v>
      </c>
      <c r="S72" s="5"/>
      <c r="T72" s="5"/>
      <c r="U72" s="5"/>
      <c r="V72" s="5"/>
      <c r="W72" s="5">
        <f t="shared" si="338"/>
        <v>495</v>
      </c>
      <c r="X72" s="5"/>
      <c r="Y72" s="5"/>
      <c r="Z72" s="5"/>
      <c r="AA72" s="5"/>
      <c r="AB72" s="5">
        <f t="shared" si="339"/>
        <v>605</v>
      </c>
      <c r="AC72" s="5"/>
      <c r="AD72" s="5"/>
      <c r="AE72" s="5"/>
      <c r="AF72" s="5"/>
      <c r="AG72" s="5">
        <f t="shared" si="340"/>
        <v>595</v>
      </c>
      <c r="AH72" s="5"/>
      <c r="AI72" s="5"/>
      <c r="AJ72" s="5"/>
      <c r="AK72" s="5"/>
      <c r="AL72" s="5">
        <f t="shared" si="325"/>
        <v>0</v>
      </c>
      <c r="AM72" s="5"/>
      <c r="AN72" s="5"/>
      <c r="AO72" s="5"/>
      <c r="AP72" s="5"/>
      <c r="AQ72" s="5">
        <f t="shared" si="326"/>
        <v>0</v>
      </c>
      <c r="AR72" s="5"/>
      <c r="AS72" s="5"/>
      <c r="AT72" s="5"/>
      <c r="AU72" s="5"/>
      <c r="AV72" s="5">
        <f t="shared" si="327"/>
        <v>0</v>
      </c>
      <c r="AW72" s="5"/>
      <c r="AX72" s="5"/>
      <c r="AY72" s="5"/>
      <c r="AZ72" s="5"/>
      <c r="BA72" s="5">
        <f t="shared" si="328"/>
        <v>0</v>
      </c>
      <c r="BB72" s="5"/>
      <c r="BC72" s="5"/>
      <c r="BD72" s="5"/>
      <c r="BE72" s="5"/>
      <c r="BF72" s="5">
        <f t="shared" si="329"/>
        <v>0</v>
      </c>
      <c r="BG72" s="5"/>
      <c r="BH72" s="5"/>
      <c r="BI72" s="5"/>
      <c r="BJ72" s="5"/>
      <c r="BK72" s="5">
        <f t="shared" si="330"/>
        <v>0</v>
      </c>
      <c r="BL72" s="5"/>
      <c r="BM72" s="5"/>
      <c r="BN72" s="5"/>
      <c r="BO72" s="5"/>
      <c r="BP72" s="5">
        <f t="shared" si="331"/>
        <v>0</v>
      </c>
      <c r="BQ72" s="5"/>
      <c r="BR72" s="5"/>
      <c r="BS72" s="5"/>
      <c r="BT72" s="5"/>
      <c r="BU72" s="5">
        <f t="shared" si="332"/>
        <v>0</v>
      </c>
      <c r="BV72" s="5"/>
      <c r="BW72" s="5"/>
      <c r="BX72" s="5"/>
      <c r="BZ72" s="2">
        <f t="shared" si="31"/>
        <v>3668</v>
      </c>
      <c r="CA72" s="2">
        <f t="shared" si="319"/>
        <v>2</v>
      </c>
      <c r="CB72" s="2">
        <f t="shared" si="319"/>
        <v>0</v>
      </c>
      <c r="CC72" s="2">
        <f t="shared" si="319"/>
        <v>0</v>
      </c>
      <c r="CD72" s="5">
        <f t="shared" si="33"/>
        <v>2</v>
      </c>
      <c r="CE72" s="17">
        <f t="shared" si="321"/>
        <v>5.4525627044711017E-4</v>
      </c>
      <c r="CG72" s="1">
        <f t="shared" si="94"/>
        <v>88</v>
      </c>
      <c r="CH72" s="17">
        <f t="shared" si="77"/>
        <v>2.3441662226957913E-2</v>
      </c>
    </row>
    <row r="73" spans="1:86" x14ac:dyDescent="0.25">
      <c r="A73" s="36"/>
      <c r="B73" s="27">
        <f t="shared" si="324"/>
        <v>44363</v>
      </c>
      <c r="C73" s="5">
        <f t="shared" si="334"/>
        <v>227</v>
      </c>
      <c r="D73" s="5"/>
      <c r="E73" s="5"/>
      <c r="F73" s="5"/>
      <c r="G73" s="5"/>
      <c r="H73" s="5">
        <f t="shared" si="335"/>
        <v>500</v>
      </c>
      <c r="I73" s="5"/>
      <c r="J73" s="5"/>
      <c r="K73" s="5"/>
      <c r="L73" s="5"/>
      <c r="M73" s="5">
        <f t="shared" si="336"/>
        <v>749</v>
      </c>
      <c r="N73" s="5"/>
      <c r="O73" s="5"/>
      <c r="P73" s="5"/>
      <c r="Q73" s="5"/>
      <c r="R73" s="5">
        <f t="shared" si="337"/>
        <v>495</v>
      </c>
      <c r="S73" s="5"/>
      <c r="T73" s="5"/>
      <c r="U73" s="5"/>
      <c r="V73" s="5"/>
      <c r="W73" s="5">
        <f t="shared" si="338"/>
        <v>495</v>
      </c>
      <c r="X73" s="5"/>
      <c r="Y73" s="5"/>
      <c r="Z73" s="5"/>
      <c r="AA73" s="5"/>
      <c r="AB73" s="5">
        <f t="shared" si="339"/>
        <v>605</v>
      </c>
      <c r="AC73" s="5"/>
      <c r="AD73" s="5"/>
      <c r="AE73" s="5"/>
      <c r="AF73" s="5"/>
      <c r="AG73" s="5">
        <f t="shared" si="340"/>
        <v>595</v>
      </c>
      <c r="AH73" s="5"/>
      <c r="AI73" s="5"/>
      <c r="AJ73" s="5"/>
      <c r="AK73" s="5"/>
      <c r="AL73" s="5">
        <f t="shared" si="325"/>
        <v>0</v>
      </c>
      <c r="AM73" s="5"/>
      <c r="AN73" s="5"/>
      <c r="AO73" s="5"/>
      <c r="AP73" s="5"/>
      <c r="AQ73" s="5">
        <f t="shared" si="326"/>
        <v>0</v>
      </c>
      <c r="AR73" s="5"/>
      <c r="AS73" s="5"/>
      <c r="AT73" s="5"/>
      <c r="AU73" s="5"/>
      <c r="AV73" s="5">
        <f t="shared" si="327"/>
        <v>0</v>
      </c>
      <c r="AW73" s="5"/>
      <c r="AX73" s="5"/>
      <c r="AY73" s="5"/>
      <c r="AZ73" s="5"/>
      <c r="BA73" s="5">
        <f t="shared" si="328"/>
        <v>0</v>
      </c>
      <c r="BB73" s="5"/>
      <c r="BC73" s="5"/>
      <c r="BD73" s="5"/>
      <c r="BE73" s="5"/>
      <c r="BF73" s="5">
        <f t="shared" si="329"/>
        <v>0</v>
      </c>
      <c r="BG73" s="5"/>
      <c r="BH73" s="5"/>
      <c r="BI73" s="5"/>
      <c r="BJ73" s="5"/>
      <c r="BK73" s="5">
        <f t="shared" si="330"/>
        <v>0</v>
      </c>
      <c r="BL73" s="5"/>
      <c r="BM73" s="5"/>
      <c r="BN73" s="5"/>
      <c r="BO73" s="5"/>
      <c r="BP73" s="5">
        <f t="shared" si="331"/>
        <v>0</v>
      </c>
      <c r="BQ73" s="5"/>
      <c r="BR73" s="5"/>
      <c r="BS73" s="5"/>
      <c r="BT73" s="5"/>
      <c r="BU73" s="5">
        <f t="shared" si="332"/>
        <v>0</v>
      </c>
      <c r="BV73" s="5"/>
      <c r="BW73" s="5"/>
      <c r="BX73" s="5"/>
      <c r="BZ73" s="2">
        <f t="shared" si="31"/>
        <v>3666</v>
      </c>
      <c r="CA73" s="2">
        <f t="shared" si="319"/>
        <v>0</v>
      </c>
      <c r="CB73" s="2">
        <f t="shared" si="319"/>
        <v>0</v>
      </c>
      <c r="CC73" s="2">
        <f t="shared" si="319"/>
        <v>0</v>
      </c>
      <c r="CD73" s="5">
        <f t="shared" si="33"/>
        <v>0</v>
      </c>
      <c r="CE73" s="17">
        <f t="shared" si="321"/>
        <v>0</v>
      </c>
      <c r="CG73" s="1">
        <f t="shared" si="94"/>
        <v>88</v>
      </c>
      <c r="CH73" s="17">
        <f t="shared" si="77"/>
        <v>2.3441662226957913E-2</v>
      </c>
    </row>
    <row r="74" spans="1:86" ht="18.75" thickBot="1" x14ac:dyDescent="0.3">
      <c r="A74" s="37"/>
      <c r="B74" s="28">
        <f t="shared" si="324"/>
        <v>44364</v>
      </c>
      <c r="C74" s="6">
        <f t="shared" si="334"/>
        <v>227</v>
      </c>
      <c r="D74" s="6"/>
      <c r="E74" s="6"/>
      <c r="F74" s="6"/>
      <c r="G74" s="6"/>
      <c r="H74" s="6">
        <f t="shared" si="335"/>
        <v>500</v>
      </c>
      <c r="I74" s="6"/>
      <c r="J74" s="6"/>
      <c r="K74" s="6"/>
      <c r="L74" s="6"/>
      <c r="M74" s="6">
        <f t="shared" si="336"/>
        <v>749</v>
      </c>
      <c r="N74" s="6"/>
      <c r="O74" s="6"/>
      <c r="P74" s="6"/>
      <c r="Q74" s="6"/>
      <c r="R74" s="6">
        <f t="shared" si="337"/>
        <v>495</v>
      </c>
      <c r="S74" s="6"/>
      <c r="T74" s="6"/>
      <c r="U74" s="6"/>
      <c r="V74" s="6"/>
      <c r="W74" s="6">
        <f t="shared" si="338"/>
        <v>495</v>
      </c>
      <c r="X74" s="6"/>
      <c r="Y74" s="6"/>
      <c r="Z74" s="6"/>
      <c r="AA74" s="6"/>
      <c r="AB74" s="6">
        <f t="shared" si="339"/>
        <v>605</v>
      </c>
      <c r="AC74" s="6"/>
      <c r="AD74" s="6"/>
      <c r="AE74" s="6"/>
      <c r="AF74" s="6"/>
      <c r="AG74" s="6">
        <f t="shared" si="340"/>
        <v>595</v>
      </c>
      <c r="AH74" s="6"/>
      <c r="AI74" s="6"/>
      <c r="AJ74" s="6"/>
      <c r="AK74" s="6"/>
      <c r="AL74" s="6">
        <f t="shared" si="325"/>
        <v>0</v>
      </c>
      <c r="AM74" s="6"/>
      <c r="AN74" s="6"/>
      <c r="AO74" s="6"/>
      <c r="AP74" s="6"/>
      <c r="AQ74" s="6">
        <f t="shared" si="326"/>
        <v>0</v>
      </c>
      <c r="AR74" s="6"/>
      <c r="AS74" s="6"/>
      <c r="AT74" s="6"/>
      <c r="AU74" s="6"/>
      <c r="AV74" s="6">
        <f t="shared" si="327"/>
        <v>0</v>
      </c>
      <c r="AW74" s="6"/>
      <c r="AX74" s="6"/>
      <c r="AY74" s="6"/>
      <c r="AZ74" s="6"/>
      <c r="BA74" s="6">
        <f t="shared" si="328"/>
        <v>0</v>
      </c>
      <c r="BB74" s="6"/>
      <c r="BC74" s="6"/>
      <c r="BD74" s="6"/>
      <c r="BE74" s="6"/>
      <c r="BF74" s="6">
        <f t="shared" si="329"/>
        <v>0</v>
      </c>
      <c r="BG74" s="6"/>
      <c r="BH74" s="6"/>
      <c r="BI74" s="6"/>
      <c r="BJ74" s="6"/>
      <c r="BK74" s="6">
        <f t="shared" si="330"/>
        <v>0</v>
      </c>
      <c r="BL74" s="6"/>
      <c r="BM74" s="6"/>
      <c r="BN74" s="6"/>
      <c r="BO74" s="6"/>
      <c r="BP74" s="6">
        <f t="shared" si="331"/>
        <v>0</v>
      </c>
      <c r="BQ74" s="6"/>
      <c r="BR74" s="6"/>
      <c r="BS74" s="6"/>
      <c r="BT74" s="6"/>
      <c r="BU74" s="6">
        <f t="shared" si="332"/>
        <v>0</v>
      </c>
      <c r="BV74" s="6"/>
      <c r="BW74" s="6"/>
      <c r="BX74" s="6"/>
      <c r="BZ74" s="2">
        <f t="shared" si="31"/>
        <v>3666</v>
      </c>
      <c r="CA74" s="2">
        <f t="shared" si="319"/>
        <v>0</v>
      </c>
      <c r="CB74" s="2">
        <f t="shared" si="319"/>
        <v>0</v>
      </c>
      <c r="CC74" s="2">
        <f t="shared" si="319"/>
        <v>0</v>
      </c>
      <c r="CD74" s="5">
        <f t="shared" si="33"/>
        <v>0</v>
      </c>
      <c r="CE74" s="17">
        <f t="shared" si="321"/>
        <v>0</v>
      </c>
      <c r="CG74" s="1">
        <f t="shared" si="94"/>
        <v>88</v>
      </c>
      <c r="CH74" s="17">
        <f t="shared" si="77"/>
        <v>2.3441662226957913E-2</v>
      </c>
    </row>
    <row r="75" spans="1:86" ht="18.75" thickTop="1" x14ac:dyDescent="0.25">
      <c r="B75" s="29"/>
      <c r="BZ75" s="2"/>
      <c r="CA75" s="12">
        <f t="shared" ref="CA75:CC75" si="341">SUM(CA68:CA74)</f>
        <v>3</v>
      </c>
      <c r="CB75" s="12">
        <f t="shared" si="341"/>
        <v>0</v>
      </c>
      <c r="CC75" s="12">
        <f t="shared" si="341"/>
        <v>0</v>
      </c>
      <c r="CD75" s="24"/>
      <c r="CE75" s="18">
        <f t="shared" ref="CE75" si="342">((CA75+CB75+CC75)/$BZ$4)</f>
        <v>7.9914757591901967E-4</v>
      </c>
    </row>
    <row r="76" spans="1:86" x14ac:dyDescent="0.25">
      <c r="A76" s="35">
        <v>10</v>
      </c>
      <c r="B76" s="26">
        <f t="shared" ref="B76" si="343">B74+1</f>
        <v>44365</v>
      </c>
      <c r="C76" s="4">
        <f t="shared" ref="C76" si="344">C74-D74-E74-F74</f>
        <v>227</v>
      </c>
      <c r="D76" s="4"/>
      <c r="E76" s="4"/>
      <c r="F76" s="4"/>
      <c r="G76" s="4"/>
      <c r="H76" s="4">
        <f t="shared" ref="H76" si="345">H74-I74-J74-K74</f>
        <v>500</v>
      </c>
      <c r="I76" s="4"/>
      <c r="J76" s="4"/>
      <c r="K76" s="4"/>
      <c r="L76" s="4"/>
      <c r="M76" s="4">
        <f t="shared" ref="M76" si="346">M74-N74-O74-P74</f>
        <v>749</v>
      </c>
      <c r="N76" s="4"/>
      <c r="O76" s="4"/>
      <c r="P76" s="4"/>
      <c r="Q76" s="4"/>
      <c r="R76" s="4">
        <f t="shared" ref="R76" si="347">R74-S74-T74-U74</f>
        <v>495</v>
      </c>
      <c r="S76" s="4"/>
      <c r="T76" s="4"/>
      <c r="U76" s="4"/>
      <c r="V76" s="4"/>
      <c r="W76" s="4">
        <f t="shared" ref="W76" si="348">W74-X74-Y74-Z74</f>
        <v>495</v>
      </c>
      <c r="X76" s="4"/>
      <c r="Y76" s="4"/>
      <c r="Z76" s="4"/>
      <c r="AA76" s="4"/>
      <c r="AB76" s="4">
        <f t="shared" ref="AB76" si="349">AB74-AC74-AD74-AE74</f>
        <v>605</v>
      </c>
      <c r="AC76" s="4"/>
      <c r="AD76" s="4"/>
      <c r="AE76" s="4"/>
      <c r="AF76" s="4"/>
      <c r="AG76" s="4">
        <f t="shared" ref="AG76" si="350">AG74-AH74-AI74-AJ74</f>
        <v>595</v>
      </c>
      <c r="AH76" s="4"/>
      <c r="AI76" s="4"/>
      <c r="AJ76" s="4"/>
      <c r="AK76" s="4"/>
      <c r="AL76" s="4">
        <f t="shared" ref="AL76" si="351">AL74-AM74-AN74-AO74</f>
        <v>0</v>
      </c>
      <c r="AM76" s="4"/>
      <c r="AN76" s="4"/>
      <c r="AO76" s="4"/>
      <c r="AP76" s="4"/>
      <c r="AQ76" s="4">
        <f t="shared" ref="AQ76" si="352">AQ74-AR74-AS74-AT74</f>
        <v>0</v>
      </c>
      <c r="AR76" s="4"/>
      <c r="AS76" s="4"/>
      <c r="AT76" s="4"/>
      <c r="AU76" s="4"/>
      <c r="AV76" s="4">
        <f t="shared" ref="AV76" si="353">AV74-AW74-AX74-AY74</f>
        <v>0</v>
      </c>
      <c r="AW76" s="4"/>
      <c r="AX76" s="4"/>
      <c r="AY76" s="4"/>
      <c r="AZ76" s="4"/>
      <c r="BA76" s="4">
        <f t="shared" ref="BA76" si="354">BA74-BB74-BC74-BD74</f>
        <v>0</v>
      </c>
      <c r="BB76" s="4"/>
      <c r="BC76" s="4"/>
      <c r="BD76" s="4"/>
      <c r="BE76" s="4"/>
      <c r="BF76" s="4">
        <f t="shared" ref="BF76" si="355">BF74-BG74-BH74-BI74</f>
        <v>0</v>
      </c>
      <c r="BG76" s="4"/>
      <c r="BH76" s="4"/>
      <c r="BI76" s="4"/>
      <c r="BJ76" s="4"/>
      <c r="BK76" s="4">
        <f t="shared" ref="BK76" si="356">BK74-BL74-BM74-BN74</f>
        <v>0</v>
      </c>
      <c r="BL76" s="4"/>
      <c r="BM76" s="4"/>
      <c r="BN76" s="4"/>
      <c r="BO76" s="4"/>
      <c r="BP76" s="4">
        <f t="shared" ref="BP76" si="357">BP74-BQ74-BR74-BS74</f>
        <v>0</v>
      </c>
      <c r="BQ76" s="4"/>
      <c r="BR76" s="4"/>
      <c r="BS76" s="4"/>
      <c r="BT76" s="4"/>
      <c r="BU76" s="4">
        <f t="shared" ref="BU76" si="358">BU74-BV74-BW74-BX74</f>
        <v>0</v>
      </c>
      <c r="BV76" s="4"/>
      <c r="BW76" s="4"/>
      <c r="BX76" s="4"/>
      <c r="BZ76" s="2">
        <f t="shared" ref="BZ76:BZ138" si="359">SUM(C76,H76,M76,R76,W76,AB76,AG76,AL76,AQ76,AV76,BA76,BF76,BK76,BP76,BU76)</f>
        <v>3666</v>
      </c>
      <c r="CA76" s="2">
        <f t="shared" ref="CA76:CC82" si="360">SUM(D76,I76,N76,S76,X76,AC76,AH76,AM76,AR76,AW76,BB76,BG76,BL76,BQ76,BV76)</f>
        <v>0</v>
      </c>
      <c r="CB76" s="2">
        <f t="shared" si="360"/>
        <v>0</v>
      </c>
      <c r="CC76" s="2">
        <f t="shared" si="360"/>
        <v>0</v>
      </c>
      <c r="CD76" s="5">
        <f t="shared" ref="CD76:CD138" si="361">SUM(CA76:CC76)</f>
        <v>0</v>
      </c>
      <c r="CE76" s="17">
        <f t="shared" ref="CE76" si="362">((CA76+CB76+CC76)/BZ76)</f>
        <v>0</v>
      </c>
      <c r="CG76" s="1">
        <f t="shared" ref="CG76" si="363">CG74+CD76</f>
        <v>88</v>
      </c>
      <c r="CH76" s="17">
        <f t="shared" ref="CH76" si="364">CG76/$BZ$4</f>
        <v>2.3441662226957913E-2</v>
      </c>
    </row>
    <row r="77" spans="1:86" x14ac:dyDescent="0.25">
      <c r="A77" s="36"/>
      <c r="B77" s="27">
        <f t="shared" ref="B77:B82" si="365">B76+1</f>
        <v>44366</v>
      </c>
      <c r="C77" s="5">
        <f t="shared" ref="C77:C82" si="366">C76-D76-E76-F76</f>
        <v>227</v>
      </c>
      <c r="D77" s="5"/>
      <c r="E77" s="5"/>
      <c r="F77" s="5"/>
      <c r="G77" s="5"/>
      <c r="H77" s="5">
        <f t="shared" ref="H77:H82" si="367">H76-I76-J76-K76</f>
        <v>500</v>
      </c>
      <c r="I77" s="5"/>
      <c r="J77" s="5"/>
      <c r="K77" s="5"/>
      <c r="L77" s="5"/>
      <c r="M77" s="5">
        <f t="shared" ref="M77:M82" si="368">M76-N76-O76-P76</f>
        <v>749</v>
      </c>
      <c r="N77" s="5"/>
      <c r="O77" s="5"/>
      <c r="P77" s="5"/>
      <c r="Q77" s="5"/>
      <c r="R77" s="5">
        <f t="shared" ref="R77:R82" si="369">R76-S76-T76-U76</f>
        <v>495</v>
      </c>
      <c r="S77" s="5"/>
      <c r="T77" s="5"/>
      <c r="U77" s="5"/>
      <c r="V77" s="5"/>
      <c r="W77" s="5">
        <f t="shared" ref="W77:W82" si="370">W76-X76-Y76-Z76</f>
        <v>495</v>
      </c>
      <c r="X77" s="5"/>
      <c r="Y77" s="5"/>
      <c r="Z77" s="5"/>
      <c r="AA77" s="5"/>
      <c r="AB77" s="5">
        <f t="shared" ref="AB77:AB82" si="371">AB76-AC76-AD76-AE76</f>
        <v>605</v>
      </c>
      <c r="AC77" s="5"/>
      <c r="AD77" s="5"/>
      <c r="AE77" s="5"/>
      <c r="AF77" s="5"/>
      <c r="AG77" s="5">
        <f t="shared" ref="AG77:AG82" si="372">AG76-AH76-AI76-AJ76</f>
        <v>595</v>
      </c>
      <c r="AH77" s="5"/>
      <c r="AI77" s="5"/>
      <c r="AJ77" s="5"/>
      <c r="AK77" s="5"/>
      <c r="AL77" s="5">
        <f t="shared" ref="AL77:AL82" si="373">AL76-AM76-AN76-AO76</f>
        <v>0</v>
      </c>
      <c r="AM77" s="5"/>
      <c r="AN77" s="5"/>
      <c r="AO77" s="5"/>
      <c r="AP77" s="5"/>
      <c r="AQ77" s="5">
        <f t="shared" ref="AQ77:AQ82" si="374">AQ76-AR76-AS76-AT76</f>
        <v>0</v>
      </c>
      <c r="AR77" s="5"/>
      <c r="AS77" s="5"/>
      <c r="AT77" s="5"/>
      <c r="AU77" s="5"/>
      <c r="AV77" s="5">
        <f t="shared" ref="AV77:AV82" si="375">AV76-AW76-AX76-AY76</f>
        <v>0</v>
      </c>
      <c r="AW77" s="5"/>
      <c r="AX77" s="5"/>
      <c r="AY77" s="5"/>
      <c r="AZ77" s="5"/>
      <c r="BA77" s="5">
        <f t="shared" ref="BA77:BA82" si="376">BA76-BB76-BC76-BD76</f>
        <v>0</v>
      </c>
      <c r="BB77" s="5"/>
      <c r="BC77" s="5"/>
      <c r="BD77" s="5"/>
      <c r="BE77" s="5"/>
      <c r="BF77" s="5">
        <f t="shared" ref="BF77:BF82" si="377">BF76-BG76-BH76-BI76</f>
        <v>0</v>
      </c>
      <c r="BG77" s="5"/>
      <c r="BH77" s="5"/>
      <c r="BI77" s="5"/>
      <c r="BJ77" s="5"/>
      <c r="BK77" s="5">
        <f t="shared" ref="BK77:BK82" si="378">BK76-BL76-BM76-BN76</f>
        <v>0</v>
      </c>
      <c r="BL77" s="5"/>
      <c r="BM77" s="5"/>
      <c r="BN77" s="5"/>
      <c r="BO77" s="5"/>
      <c r="BP77" s="5">
        <f t="shared" ref="BP77:BP82" si="379">BP76-BQ76-BR76-BS76</f>
        <v>0</v>
      </c>
      <c r="BQ77" s="5"/>
      <c r="BR77" s="5"/>
      <c r="BS77" s="5"/>
      <c r="BT77" s="5"/>
      <c r="BU77" s="5">
        <f t="shared" ref="BU77:BU82" si="380">BU76-BV76-BW76-BX76</f>
        <v>0</v>
      </c>
      <c r="BV77" s="5"/>
      <c r="BW77" s="5"/>
      <c r="BX77" s="5"/>
      <c r="BZ77" s="2">
        <f t="shared" si="359"/>
        <v>3666</v>
      </c>
      <c r="CA77" s="2">
        <f t="shared" si="360"/>
        <v>0</v>
      </c>
      <c r="CB77" s="2">
        <f t="shared" si="360"/>
        <v>0</v>
      </c>
      <c r="CC77" s="2">
        <f t="shared" si="360"/>
        <v>0</v>
      </c>
      <c r="CD77" s="5">
        <f t="shared" si="361"/>
        <v>0</v>
      </c>
      <c r="CE77" s="17">
        <f t="shared" si="321"/>
        <v>0</v>
      </c>
      <c r="CG77" s="1">
        <f t="shared" ref="CG77" si="381">CG76+CD77</f>
        <v>88</v>
      </c>
      <c r="CH77" s="17">
        <f t="shared" si="77"/>
        <v>2.3441662226957913E-2</v>
      </c>
    </row>
    <row r="78" spans="1:86" x14ac:dyDescent="0.25">
      <c r="A78" s="36"/>
      <c r="B78" s="27">
        <f t="shared" si="365"/>
        <v>44367</v>
      </c>
      <c r="C78" s="5">
        <f t="shared" si="366"/>
        <v>227</v>
      </c>
      <c r="D78" s="5"/>
      <c r="E78" s="5"/>
      <c r="F78" s="5"/>
      <c r="G78" s="5"/>
      <c r="H78" s="5">
        <f t="shared" si="367"/>
        <v>500</v>
      </c>
      <c r="I78" s="5"/>
      <c r="J78" s="5"/>
      <c r="K78" s="5"/>
      <c r="L78" s="5"/>
      <c r="M78" s="5">
        <f t="shared" si="368"/>
        <v>749</v>
      </c>
      <c r="N78" s="5"/>
      <c r="O78" s="5"/>
      <c r="P78" s="5"/>
      <c r="Q78" s="5"/>
      <c r="R78" s="5">
        <f t="shared" si="369"/>
        <v>495</v>
      </c>
      <c r="S78" s="5"/>
      <c r="T78" s="5"/>
      <c r="U78" s="5"/>
      <c r="V78" s="5"/>
      <c r="W78" s="5">
        <f t="shared" si="370"/>
        <v>495</v>
      </c>
      <c r="X78" s="5"/>
      <c r="Y78" s="5"/>
      <c r="Z78" s="5"/>
      <c r="AA78" s="5"/>
      <c r="AB78" s="5">
        <f t="shared" si="371"/>
        <v>605</v>
      </c>
      <c r="AC78" s="5"/>
      <c r="AD78" s="5"/>
      <c r="AE78" s="5"/>
      <c r="AF78" s="5"/>
      <c r="AG78" s="5">
        <f t="shared" si="372"/>
        <v>595</v>
      </c>
      <c r="AH78" s="5"/>
      <c r="AI78" s="5"/>
      <c r="AJ78" s="5"/>
      <c r="AK78" s="5"/>
      <c r="AL78" s="5">
        <f t="shared" si="373"/>
        <v>0</v>
      </c>
      <c r="AM78" s="5"/>
      <c r="AN78" s="5"/>
      <c r="AO78" s="5"/>
      <c r="AP78" s="5"/>
      <c r="AQ78" s="5">
        <f t="shared" si="374"/>
        <v>0</v>
      </c>
      <c r="AR78" s="5"/>
      <c r="AS78" s="5"/>
      <c r="AT78" s="5"/>
      <c r="AU78" s="5"/>
      <c r="AV78" s="5">
        <f t="shared" si="375"/>
        <v>0</v>
      </c>
      <c r="AW78" s="5"/>
      <c r="AX78" s="5"/>
      <c r="AY78" s="5"/>
      <c r="AZ78" s="5"/>
      <c r="BA78" s="5">
        <f t="shared" si="376"/>
        <v>0</v>
      </c>
      <c r="BB78" s="5"/>
      <c r="BC78" s="5"/>
      <c r="BD78" s="5"/>
      <c r="BE78" s="5"/>
      <c r="BF78" s="5">
        <f t="shared" si="377"/>
        <v>0</v>
      </c>
      <c r="BG78" s="5"/>
      <c r="BH78" s="5"/>
      <c r="BI78" s="5"/>
      <c r="BJ78" s="5"/>
      <c r="BK78" s="5">
        <f t="shared" si="378"/>
        <v>0</v>
      </c>
      <c r="BL78" s="5"/>
      <c r="BM78" s="5"/>
      <c r="BN78" s="5"/>
      <c r="BO78" s="5"/>
      <c r="BP78" s="5">
        <f t="shared" si="379"/>
        <v>0</v>
      </c>
      <c r="BQ78" s="5"/>
      <c r="BR78" s="5"/>
      <c r="BS78" s="5"/>
      <c r="BT78" s="5"/>
      <c r="BU78" s="5">
        <f t="shared" si="380"/>
        <v>0</v>
      </c>
      <c r="BV78" s="5"/>
      <c r="BW78" s="5"/>
      <c r="BX78" s="5"/>
      <c r="BZ78" s="2">
        <f t="shared" si="359"/>
        <v>3666</v>
      </c>
      <c r="CA78" s="2">
        <f t="shared" si="360"/>
        <v>0</v>
      </c>
      <c r="CB78" s="2">
        <f t="shared" si="360"/>
        <v>0</v>
      </c>
      <c r="CC78" s="2">
        <f t="shared" si="360"/>
        <v>0</v>
      </c>
      <c r="CD78" s="5">
        <f t="shared" si="361"/>
        <v>0</v>
      </c>
      <c r="CE78" s="17">
        <f t="shared" si="321"/>
        <v>0</v>
      </c>
      <c r="CG78" s="1">
        <f t="shared" si="94"/>
        <v>88</v>
      </c>
      <c r="CH78" s="17">
        <f t="shared" si="77"/>
        <v>2.3441662226957913E-2</v>
      </c>
    </row>
    <row r="79" spans="1:86" x14ac:dyDescent="0.25">
      <c r="A79" s="36"/>
      <c r="B79" s="27">
        <f t="shared" si="365"/>
        <v>44368</v>
      </c>
      <c r="C79" s="5">
        <f t="shared" si="366"/>
        <v>227</v>
      </c>
      <c r="D79" s="5"/>
      <c r="E79" s="5"/>
      <c r="F79" s="5"/>
      <c r="G79" s="5"/>
      <c r="H79" s="5">
        <f t="shared" si="367"/>
        <v>500</v>
      </c>
      <c r="I79" s="5"/>
      <c r="J79" s="5"/>
      <c r="K79" s="5"/>
      <c r="L79" s="5"/>
      <c r="M79" s="5">
        <f t="shared" si="368"/>
        <v>749</v>
      </c>
      <c r="N79" s="5"/>
      <c r="O79" s="5"/>
      <c r="P79" s="5"/>
      <c r="Q79" s="5"/>
      <c r="R79" s="5">
        <f t="shared" si="369"/>
        <v>495</v>
      </c>
      <c r="S79" s="5"/>
      <c r="T79" s="5"/>
      <c r="U79" s="5"/>
      <c r="V79" s="5"/>
      <c r="W79" s="5">
        <f t="shared" si="370"/>
        <v>495</v>
      </c>
      <c r="X79" s="5"/>
      <c r="Y79" s="5"/>
      <c r="Z79" s="5"/>
      <c r="AA79" s="5"/>
      <c r="AB79" s="5">
        <f t="shared" si="371"/>
        <v>605</v>
      </c>
      <c r="AC79" s="5"/>
      <c r="AD79" s="5"/>
      <c r="AE79" s="5"/>
      <c r="AF79" s="5"/>
      <c r="AG79" s="5">
        <f t="shared" si="372"/>
        <v>595</v>
      </c>
      <c r="AH79" s="5"/>
      <c r="AI79" s="5"/>
      <c r="AJ79" s="5"/>
      <c r="AK79" s="5"/>
      <c r="AL79" s="5">
        <f t="shared" si="373"/>
        <v>0</v>
      </c>
      <c r="AM79" s="5"/>
      <c r="AN79" s="5"/>
      <c r="AO79" s="5"/>
      <c r="AP79" s="5"/>
      <c r="AQ79" s="5">
        <f t="shared" si="374"/>
        <v>0</v>
      </c>
      <c r="AR79" s="5"/>
      <c r="AS79" s="5"/>
      <c r="AT79" s="5"/>
      <c r="AU79" s="5"/>
      <c r="AV79" s="5">
        <f t="shared" si="375"/>
        <v>0</v>
      </c>
      <c r="AW79" s="5"/>
      <c r="AX79" s="5"/>
      <c r="AY79" s="5"/>
      <c r="AZ79" s="5"/>
      <c r="BA79" s="5">
        <f t="shared" si="376"/>
        <v>0</v>
      </c>
      <c r="BB79" s="5"/>
      <c r="BC79" s="5"/>
      <c r="BD79" s="5"/>
      <c r="BE79" s="5"/>
      <c r="BF79" s="5">
        <f t="shared" si="377"/>
        <v>0</v>
      </c>
      <c r="BG79" s="5"/>
      <c r="BH79" s="5"/>
      <c r="BI79" s="5"/>
      <c r="BJ79" s="5"/>
      <c r="BK79" s="5">
        <f t="shared" si="378"/>
        <v>0</v>
      </c>
      <c r="BL79" s="5"/>
      <c r="BM79" s="5"/>
      <c r="BN79" s="5"/>
      <c r="BO79" s="5"/>
      <c r="BP79" s="5">
        <f t="shared" si="379"/>
        <v>0</v>
      </c>
      <c r="BQ79" s="5"/>
      <c r="BR79" s="5"/>
      <c r="BS79" s="5"/>
      <c r="BT79" s="5"/>
      <c r="BU79" s="5">
        <f t="shared" si="380"/>
        <v>0</v>
      </c>
      <c r="BV79" s="5"/>
      <c r="BW79" s="5"/>
      <c r="BX79" s="5"/>
      <c r="BZ79" s="2">
        <f t="shared" si="359"/>
        <v>3666</v>
      </c>
      <c r="CA79" s="2">
        <f t="shared" si="360"/>
        <v>0</v>
      </c>
      <c r="CB79" s="2">
        <f t="shared" si="360"/>
        <v>0</v>
      </c>
      <c r="CC79" s="2">
        <f t="shared" si="360"/>
        <v>0</v>
      </c>
      <c r="CD79" s="5">
        <f t="shared" si="361"/>
        <v>0</v>
      </c>
      <c r="CE79" s="17">
        <f t="shared" si="321"/>
        <v>0</v>
      </c>
      <c r="CG79" s="1">
        <f t="shared" si="94"/>
        <v>88</v>
      </c>
      <c r="CH79" s="17">
        <f t="shared" si="77"/>
        <v>2.3441662226957913E-2</v>
      </c>
    </row>
    <row r="80" spans="1:86" x14ac:dyDescent="0.25">
      <c r="A80" s="36"/>
      <c r="B80" s="27">
        <f t="shared" si="365"/>
        <v>44369</v>
      </c>
      <c r="C80" s="5">
        <f t="shared" si="366"/>
        <v>227</v>
      </c>
      <c r="D80" s="5"/>
      <c r="E80" s="5"/>
      <c r="F80" s="5"/>
      <c r="G80" s="5"/>
      <c r="H80" s="5">
        <f t="shared" si="367"/>
        <v>500</v>
      </c>
      <c r="I80" s="5"/>
      <c r="J80" s="5"/>
      <c r="K80" s="5"/>
      <c r="L80" s="5"/>
      <c r="M80" s="5">
        <f t="shared" si="368"/>
        <v>749</v>
      </c>
      <c r="N80" s="5"/>
      <c r="O80" s="5"/>
      <c r="P80" s="5"/>
      <c r="Q80" s="5"/>
      <c r="R80" s="5">
        <f t="shared" si="369"/>
        <v>495</v>
      </c>
      <c r="S80" s="5"/>
      <c r="T80" s="5"/>
      <c r="U80" s="5"/>
      <c r="V80" s="5"/>
      <c r="W80" s="5">
        <f t="shared" si="370"/>
        <v>495</v>
      </c>
      <c r="X80" s="5"/>
      <c r="Y80" s="5"/>
      <c r="Z80" s="5"/>
      <c r="AA80" s="5"/>
      <c r="AB80" s="5">
        <f t="shared" si="371"/>
        <v>605</v>
      </c>
      <c r="AC80" s="5"/>
      <c r="AD80" s="5"/>
      <c r="AE80" s="5"/>
      <c r="AF80" s="5"/>
      <c r="AG80" s="5">
        <f t="shared" si="372"/>
        <v>595</v>
      </c>
      <c r="AH80" s="5"/>
      <c r="AI80" s="5"/>
      <c r="AJ80" s="5"/>
      <c r="AK80" s="5"/>
      <c r="AL80" s="5">
        <f t="shared" si="373"/>
        <v>0</v>
      </c>
      <c r="AM80" s="5"/>
      <c r="AN80" s="5"/>
      <c r="AO80" s="5"/>
      <c r="AP80" s="5"/>
      <c r="AQ80" s="5">
        <f t="shared" si="374"/>
        <v>0</v>
      </c>
      <c r="AR80" s="5"/>
      <c r="AS80" s="5"/>
      <c r="AT80" s="5"/>
      <c r="AU80" s="5"/>
      <c r="AV80" s="5">
        <f t="shared" si="375"/>
        <v>0</v>
      </c>
      <c r="AW80" s="5"/>
      <c r="AX80" s="5"/>
      <c r="AY80" s="5"/>
      <c r="AZ80" s="5"/>
      <c r="BA80" s="5">
        <f t="shared" si="376"/>
        <v>0</v>
      </c>
      <c r="BB80" s="5"/>
      <c r="BC80" s="5"/>
      <c r="BD80" s="5"/>
      <c r="BE80" s="5"/>
      <c r="BF80" s="5">
        <f t="shared" si="377"/>
        <v>0</v>
      </c>
      <c r="BG80" s="5"/>
      <c r="BH80" s="5"/>
      <c r="BI80" s="5"/>
      <c r="BJ80" s="5"/>
      <c r="BK80" s="5">
        <f t="shared" si="378"/>
        <v>0</v>
      </c>
      <c r="BL80" s="5"/>
      <c r="BM80" s="5"/>
      <c r="BN80" s="5"/>
      <c r="BO80" s="5"/>
      <c r="BP80" s="5">
        <f t="shared" si="379"/>
        <v>0</v>
      </c>
      <c r="BQ80" s="5"/>
      <c r="BR80" s="5"/>
      <c r="BS80" s="5"/>
      <c r="BT80" s="5"/>
      <c r="BU80" s="5">
        <f t="shared" si="380"/>
        <v>0</v>
      </c>
      <c r="BV80" s="5"/>
      <c r="BW80" s="5"/>
      <c r="BX80" s="5"/>
      <c r="BZ80" s="2">
        <f t="shared" si="359"/>
        <v>3666</v>
      </c>
      <c r="CA80" s="2">
        <f t="shared" si="360"/>
        <v>0</v>
      </c>
      <c r="CB80" s="2">
        <f t="shared" si="360"/>
        <v>0</v>
      </c>
      <c r="CC80" s="2">
        <f t="shared" si="360"/>
        <v>0</v>
      </c>
      <c r="CD80" s="5">
        <f t="shared" si="361"/>
        <v>0</v>
      </c>
      <c r="CE80" s="17">
        <f t="shared" si="321"/>
        <v>0</v>
      </c>
      <c r="CG80" s="1">
        <f t="shared" si="94"/>
        <v>88</v>
      </c>
      <c r="CH80" s="17">
        <f t="shared" si="77"/>
        <v>2.3441662226957913E-2</v>
      </c>
    </row>
    <row r="81" spans="1:86" x14ac:dyDescent="0.25">
      <c r="A81" s="36"/>
      <c r="B81" s="27">
        <f t="shared" si="365"/>
        <v>44370</v>
      </c>
      <c r="C81" s="5">
        <f t="shared" si="366"/>
        <v>227</v>
      </c>
      <c r="D81" s="5"/>
      <c r="E81" s="5"/>
      <c r="F81" s="5"/>
      <c r="G81" s="5"/>
      <c r="H81" s="5">
        <f t="shared" si="367"/>
        <v>500</v>
      </c>
      <c r="I81" s="5"/>
      <c r="J81" s="5"/>
      <c r="K81" s="5"/>
      <c r="L81" s="5"/>
      <c r="M81" s="5">
        <f t="shared" si="368"/>
        <v>749</v>
      </c>
      <c r="N81" s="5"/>
      <c r="O81" s="5"/>
      <c r="P81" s="5"/>
      <c r="Q81" s="5"/>
      <c r="R81" s="5">
        <f t="shared" si="369"/>
        <v>495</v>
      </c>
      <c r="S81" s="5"/>
      <c r="T81" s="5"/>
      <c r="U81" s="5"/>
      <c r="V81" s="5"/>
      <c r="W81" s="5">
        <f t="shared" si="370"/>
        <v>495</v>
      </c>
      <c r="X81" s="5"/>
      <c r="Y81" s="5"/>
      <c r="Z81" s="5"/>
      <c r="AA81" s="5"/>
      <c r="AB81" s="5">
        <f t="shared" si="371"/>
        <v>605</v>
      </c>
      <c r="AC81" s="5"/>
      <c r="AD81" s="5"/>
      <c r="AE81" s="5"/>
      <c r="AF81" s="5"/>
      <c r="AG81" s="5">
        <f t="shared" si="372"/>
        <v>595</v>
      </c>
      <c r="AH81" s="5"/>
      <c r="AI81" s="5"/>
      <c r="AJ81" s="5"/>
      <c r="AK81" s="5"/>
      <c r="AL81" s="5">
        <f t="shared" si="373"/>
        <v>0</v>
      </c>
      <c r="AM81" s="5"/>
      <c r="AN81" s="5"/>
      <c r="AO81" s="5"/>
      <c r="AP81" s="5"/>
      <c r="AQ81" s="5">
        <f t="shared" si="374"/>
        <v>0</v>
      </c>
      <c r="AR81" s="5"/>
      <c r="AS81" s="5"/>
      <c r="AT81" s="5"/>
      <c r="AU81" s="5"/>
      <c r="AV81" s="5">
        <f t="shared" si="375"/>
        <v>0</v>
      </c>
      <c r="AW81" s="5"/>
      <c r="AX81" s="5"/>
      <c r="AY81" s="5"/>
      <c r="AZ81" s="5"/>
      <c r="BA81" s="5">
        <f t="shared" si="376"/>
        <v>0</v>
      </c>
      <c r="BB81" s="5"/>
      <c r="BC81" s="5"/>
      <c r="BD81" s="5"/>
      <c r="BE81" s="5"/>
      <c r="BF81" s="5">
        <f t="shared" si="377"/>
        <v>0</v>
      </c>
      <c r="BG81" s="5"/>
      <c r="BH81" s="5"/>
      <c r="BI81" s="5"/>
      <c r="BJ81" s="5"/>
      <c r="BK81" s="5">
        <f t="shared" si="378"/>
        <v>0</v>
      </c>
      <c r="BL81" s="5"/>
      <c r="BM81" s="5"/>
      <c r="BN81" s="5"/>
      <c r="BO81" s="5"/>
      <c r="BP81" s="5">
        <f t="shared" si="379"/>
        <v>0</v>
      </c>
      <c r="BQ81" s="5"/>
      <c r="BR81" s="5"/>
      <c r="BS81" s="5"/>
      <c r="BT81" s="5"/>
      <c r="BU81" s="5">
        <f t="shared" si="380"/>
        <v>0</v>
      </c>
      <c r="BV81" s="5"/>
      <c r="BW81" s="5"/>
      <c r="BX81" s="5"/>
      <c r="BZ81" s="2">
        <f t="shared" si="359"/>
        <v>3666</v>
      </c>
      <c r="CA81" s="2">
        <f t="shared" si="360"/>
        <v>0</v>
      </c>
      <c r="CB81" s="2">
        <f t="shared" si="360"/>
        <v>0</v>
      </c>
      <c r="CC81" s="2">
        <f t="shared" si="360"/>
        <v>0</v>
      </c>
      <c r="CD81" s="5">
        <f t="shared" si="361"/>
        <v>0</v>
      </c>
      <c r="CE81" s="17">
        <f t="shared" si="321"/>
        <v>0</v>
      </c>
      <c r="CG81" s="1">
        <f t="shared" si="94"/>
        <v>88</v>
      </c>
      <c r="CH81" s="17">
        <f t="shared" si="77"/>
        <v>2.3441662226957913E-2</v>
      </c>
    </row>
    <row r="82" spans="1:86" ht="18.75" thickBot="1" x14ac:dyDescent="0.3">
      <c r="A82" s="37"/>
      <c r="B82" s="28">
        <f t="shared" si="365"/>
        <v>44371</v>
      </c>
      <c r="C82" s="6">
        <f t="shared" si="366"/>
        <v>227</v>
      </c>
      <c r="D82" s="6"/>
      <c r="E82" s="6"/>
      <c r="F82" s="6"/>
      <c r="G82" s="6"/>
      <c r="H82" s="6">
        <f t="shared" si="367"/>
        <v>500</v>
      </c>
      <c r="I82" s="6"/>
      <c r="J82" s="6"/>
      <c r="K82" s="6"/>
      <c r="L82" s="6"/>
      <c r="M82" s="6">
        <f t="shared" si="368"/>
        <v>749</v>
      </c>
      <c r="N82" s="6"/>
      <c r="O82" s="6"/>
      <c r="P82" s="6"/>
      <c r="Q82" s="6"/>
      <c r="R82" s="6">
        <f t="shared" si="369"/>
        <v>495</v>
      </c>
      <c r="S82" s="6"/>
      <c r="T82" s="6"/>
      <c r="U82" s="6"/>
      <c r="V82" s="6"/>
      <c r="W82" s="6">
        <f t="shared" si="370"/>
        <v>495</v>
      </c>
      <c r="X82" s="6"/>
      <c r="Y82" s="6"/>
      <c r="Z82" s="6"/>
      <c r="AA82" s="6"/>
      <c r="AB82" s="6">
        <f t="shared" si="371"/>
        <v>605</v>
      </c>
      <c r="AC82" s="6"/>
      <c r="AD82" s="6"/>
      <c r="AE82" s="6"/>
      <c r="AF82" s="6"/>
      <c r="AG82" s="6">
        <f t="shared" si="372"/>
        <v>595</v>
      </c>
      <c r="AH82" s="6"/>
      <c r="AI82" s="6"/>
      <c r="AJ82" s="6"/>
      <c r="AK82" s="6"/>
      <c r="AL82" s="6">
        <f t="shared" si="373"/>
        <v>0</v>
      </c>
      <c r="AM82" s="6"/>
      <c r="AN82" s="6"/>
      <c r="AO82" s="6"/>
      <c r="AP82" s="6"/>
      <c r="AQ82" s="6">
        <f t="shared" si="374"/>
        <v>0</v>
      </c>
      <c r="AR82" s="6"/>
      <c r="AS82" s="6"/>
      <c r="AT82" s="6"/>
      <c r="AU82" s="6"/>
      <c r="AV82" s="6">
        <f t="shared" si="375"/>
        <v>0</v>
      </c>
      <c r="AW82" s="6"/>
      <c r="AX82" s="6"/>
      <c r="AY82" s="6"/>
      <c r="AZ82" s="6"/>
      <c r="BA82" s="6">
        <f t="shared" si="376"/>
        <v>0</v>
      </c>
      <c r="BB82" s="6"/>
      <c r="BC82" s="6"/>
      <c r="BD82" s="6"/>
      <c r="BE82" s="6"/>
      <c r="BF82" s="6">
        <f t="shared" si="377"/>
        <v>0</v>
      </c>
      <c r="BG82" s="6"/>
      <c r="BH82" s="6"/>
      <c r="BI82" s="6"/>
      <c r="BJ82" s="6"/>
      <c r="BK82" s="6">
        <f t="shared" si="378"/>
        <v>0</v>
      </c>
      <c r="BL82" s="6"/>
      <c r="BM82" s="6"/>
      <c r="BN82" s="6"/>
      <c r="BO82" s="6"/>
      <c r="BP82" s="6">
        <f t="shared" si="379"/>
        <v>0</v>
      </c>
      <c r="BQ82" s="6"/>
      <c r="BR82" s="6"/>
      <c r="BS82" s="6"/>
      <c r="BT82" s="6"/>
      <c r="BU82" s="6">
        <f t="shared" si="380"/>
        <v>0</v>
      </c>
      <c r="BV82" s="6"/>
      <c r="BW82" s="6"/>
      <c r="BX82" s="6"/>
      <c r="BZ82" s="2">
        <f t="shared" si="359"/>
        <v>3666</v>
      </c>
      <c r="CA82" s="2">
        <f t="shared" si="360"/>
        <v>0</v>
      </c>
      <c r="CB82" s="2">
        <f t="shared" si="360"/>
        <v>0</v>
      </c>
      <c r="CC82" s="2">
        <f t="shared" si="360"/>
        <v>0</v>
      </c>
      <c r="CD82" s="5">
        <f t="shared" si="361"/>
        <v>0</v>
      </c>
      <c r="CE82" s="17">
        <f t="shared" si="321"/>
        <v>0</v>
      </c>
      <c r="CG82" s="1">
        <f t="shared" si="94"/>
        <v>88</v>
      </c>
      <c r="CH82" s="17">
        <f t="shared" si="77"/>
        <v>2.3441662226957913E-2</v>
      </c>
    </row>
    <row r="83" spans="1:86" ht="18.75" thickTop="1" x14ac:dyDescent="0.25">
      <c r="B83" s="29"/>
      <c r="BZ83" s="2"/>
      <c r="CA83" s="12">
        <f t="shared" ref="CA83:CC83" si="382">SUM(CA76:CA82)</f>
        <v>0</v>
      </c>
      <c r="CB83" s="12">
        <f t="shared" si="382"/>
        <v>0</v>
      </c>
      <c r="CC83" s="12">
        <f t="shared" si="382"/>
        <v>0</v>
      </c>
      <c r="CD83" s="24"/>
      <c r="CE83" s="18">
        <f t="shared" ref="CE83" si="383">((CA83+CB83+CC83)/$BZ$4)</f>
        <v>0</v>
      </c>
    </row>
    <row r="84" spans="1:86" x14ac:dyDescent="0.25">
      <c r="A84" s="35">
        <v>11</v>
      </c>
      <c r="B84" s="26">
        <f t="shared" ref="B84" si="384">B82+1</f>
        <v>44372</v>
      </c>
      <c r="C84" s="4">
        <f t="shared" ref="C84" si="385">C82-D82-E82-F82</f>
        <v>227</v>
      </c>
      <c r="D84" s="4"/>
      <c r="E84" s="4"/>
      <c r="F84" s="4"/>
      <c r="G84" s="4"/>
      <c r="H84" s="4">
        <f t="shared" ref="H84" si="386">H82-I82-J82-K82</f>
        <v>500</v>
      </c>
      <c r="I84" s="4"/>
      <c r="J84" s="4"/>
      <c r="K84" s="4"/>
      <c r="L84" s="4"/>
      <c r="M84" s="4">
        <f t="shared" ref="M84" si="387">M82-N82-O82-P82</f>
        <v>749</v>
      </c>
      <c r="N84" s="4"/>
      <c r="O84" s="4"/>
      <c r="P84" s="4"/>
      <c r="Q84" s="4"/>
      <c r="R84" s="4">
        <f t="shared" ref="R84" si="388">R82-S82-T82-U82</f>
        <v>495</v>
      </c>
      <c r="S84" s="4"/>
      <c r="T84" s="4"/>
      <c r="U84" s="4"/>
      <c r="V84" s="4"/>
      <c r="W84" s="4">
        <f t="shared" ref="W84" si="389">W82-X82-Y82-Z82</f>
        <v>495</v>
      </c>
      <c r="X84" s="4"/>
      <c r="Y84" s="4"/>
      <c r="Z84" s="4"/>
      <c r="AA84" s="4"/>
      <c r="AB84" s="4">
        <f t="shared" ref="AB84" si="390">AB82-AC82-AD82-AE82</f>
        <v>605</v>
      </c>
      <c r="AC84" s="4"/>
      <c r="AD84" s="4"/>
      <c r="AE84" s="4"/>
      <c r="AF84" s="4"/>
      <c r="AG84" s="4">
        <f t="shared" ref="AG84" si="391">AG82-AH82-AI82-AJ82</f>
        <v>595</v>
      </c>
      <c r="AH84" s="4"/>
      <c r="AI84" s="4"/>
      <c r="AJ84" s="4"/>
      <c r="AK84" s="4"/>
      <c r="AL84" s="4">
        <f t="shared" ref="AL84" si="392">AL82-AM82-AN82-AO82</f>
        <v>0</v>
      </c>
      <c r="AM84" s="4"/>
      <c r="AN84" s="4"/>
      <c r="AO84" s="4"/>
      <c r="AP84" s="4"/>
      <c r="AQ84" s="4">
        <f t="shared" ref="AQ84" si="393">AQ82-AR82-AS82-AT82</f>
        <v>0</v>
      </c>
      <c r="AR84" s="4"/>
      <c r="AS84" s="4"/>
      <c r="AT84" s="4"/>
      <c r="AU84" s="4"/>
      <c r="AV84" s="4">
        <f t="shared" ref="AV84" si="394">AV82-AW82-AX82-AY82</f>
        <v>0</v>
      </c>
      <c r="AW84" s="4"/>
      <c r="AX84" s="4"/>
      <c r="AY84" s="4"/>
      <c r="AZ84" s="4"/>
      <c r="BA84" s="4">
        <f t="shared" ref="BA84" si="395">BA82-BB82-BC82-BD82</f>
        <v>0</v>
      </c>
      <c r="BB84" s="4"/>
      <c r="BC84" s="4"/>
      <c r="BD84" s="4"/>
      <c r="BE84" s="4"/>
      <c r="BF84" s="4">
        <f t="shared" ref="BF84" si="396">BF82-BG82-BH82-BI82</f>
        <v>0</v>
      </c>
      <c r="BG84" s="4"/>
      <c r="BH84" s="4"/>
      <c r="BI84" s="4"/>
      <c r="BJ84" s="4"/>
      <c r="BK84" s="4">
        <f t="shared" ref="BK84" si="397">BK82-BL82-BM82-BN82</f>
        <v>0</v>
      </c>
      <c r="BL84" s="4"/>
      <c r="BM84" s="4"/>
      <c r="BN84" s="4"/>
      <c r="BO84" s="4"/>
      <c r="BP84" s="4">
        <f t="shared" ref="BP84" si="398">BP82-BQ82-BR82-BS82</f>
        <v>0</v>
      </c>
      <c r="BQ84" s="4"/>
      <c r="BR84" s="4"/>
      <c r="BS84" s="4"/>
      <c r="BT84" s="4"/>
      <c r="BU84" s="4">
        <f t="shared" ref="BU84" si="399">BU82-BV82-BW82-BX82</f>
        <v>0</v>
      </c>
      <c r="BV84" s="4"/>
      <c r="BW84" s="4"/>
      <c r="BX84" s="4"/>
      <c r="BZ84" s="2">
        <f t="shared" ref="BZ84" si="400">SUM(C84,H84,M84,R84,W84,AB84,AG84,AL84,AQ84,AV84,BA84,BF84,BK84,BP84,BU84)</f>
        <v>3666</v>
      </c>
      <c r="CA84" s="2">
        <f t="shared" ref="CA84:CC90" si="401">SUM(D84,I84,N84,S84,X84,AC84,AH84,AM84,AR84,AW84,BB84,BG84,BL84,BQ84,BV84)</f>
        <v>0</v>
      </c>
      <c r="CB84" s="2">
        <f t="shared" si="401"/>
        <v>0</v>
      </c>
      <c r="CC84" s="2">
        <f t="shared" si="401"/>
        <v>0</v>
      </c>
      <c r="CD84" s="5">
        <f t="shared" ref="CD84" si="402">SUM(CA84:CC84)</f>
        <v>0</v>
      </c>
      <c r="CE84" s="17">
        <f t="shared" ref="CE84" si="403">((CA84+CB84+CC84)/BZ84)</f>
        <v>0</v>
      </c>
      <c r="CG84" s="1">
        <f t="shared" ref="CG84" si="404">CG82+CD84</f>
        <v>88</v>
      </c>
      <c r="CH84" s="17">
        <f t="shared" ref="CH84:CH146" si="405">CG84/$BZ$4</f>
        <v>2.3441662226957913E-2</v>
      </c>
    </row>
    <row r="85" spans="1:86" x14ac:dyDescent="0.25">
      <c r="A85" s="36"/>
      <c r="B85" s="27">
        <f t="shared" ref="B85:B90" si="406">B84+1</f>
        <v>44373</v>
      </c>
      <c r="C85" s="5">
        <f t="shared" ref="C85:C90" si="407">C84-D84-E84-F84</f>
        <v>227</v>
      </c>
      <c r="D85" s="5"/>
      <c r="E85" s="5"/>
      <c r="F85" s="5"/>
      <c r="G85" s="5"/>
      <c r="H85" s="5">
        <f t="shared" ref="H85:H90" si="408">H84-I84-J84-K84</f>
        <v>500</v>
      </c>
      <c r="I85" s="5"/>
      <c r="J85" s="5"/>
      <c r="K85" s="5"/>
      <c r="L85" s="5"/>
      <c r="M85" s="5">
        <f t="shared" ref="M85:M90" si="409">M84-N84-O84-P84</f>
        <v>749</v>
      </c>
      <c r="N85" s="5"/>
      <c r="O85" s="5"/>
      <c r="P85" s="5"/>
      <c r="Q85" s="5"/>
      <c r="R85" s="5">
        <f t="shared" ref="R85:R90" si="410">R84-S84-T84-U84</f>
        <v>495</v>
      </c>
      <c r="S85" s="5"/>
      <c r="T85" s="5"/>
      <c r="U85" s="5"/>
      <c r="V85" s="5"/>
      <c r="W85" s="5">
        <f t="shared" ref="W85:W90" si="411">W84-X84-Y84-Z84</f>
        <v>495</v>
      </c>
      <c r="X85" s="5"/>
      <c r="Y85" s="5"/>
      <c r="Z85" s="5"/>
      <c r="AA85" s="5"/>
      <c r="AB85" s="5">
        <f t="shared" ref="AB85:AB90" si="412">AB84-AC84-AD84-AE84</f>
        <v>605</v>
      </c>
      <c r="AC85" s="5"/>
      <c r="AD85" s="5"/>
      <c r="AE85" s="5"/>
      <c r="AF85" s="5"/>
      <c r="AG85" s="5">
        <f t="shared" ref="AG85:AG90" si="413">AG84-AH84-AI84-AJ84</f>
        <v>595</v>
      </c>
      <c r="AH85" s="5">
        <v>1</v>
      </c>
      <c r="AI85" s="5"/>
      <c r="AJ85" s="5"/>
      <c r="AK85" s="5"/>
      <c r="AL85" s="5">
        <f t="shared" ref="AL85:AL90" si="414">AL84-AM84-AN84-AO84</f>
        <v>0</v>
      </c>
      <c r="AM85" s="5"/>
      <c r="AN85" s="5"/>
      <c r="AO85" s="5"/>
      <c r="AP85" s="5"/>
      <c r="AQ85" s="5">
        <f t="shared" ref="AQ85:AQ90" si="415">AQ84-AR84-AS84-AT84</f>
        <v>0</v>
      </c>
      <c r="AR85" s="5"/>
      <c r="AS85" s="5"/>
      <c r="AT85" s="5"/>
      <c r="AU85" s="5"/>
      <c r="AV85" s="5">
        <f t="shared" ref="AV85:AV90" si="416">AV84-AW84-AX84-AY84</f>
        <v>0</v>
      </c>
      <c r="AW85" s="5"/>
      <c r="AX85" s="5"/>
      <c r="AY85" s="5"/>
      <c r="AZ85" s="5"/>
      <c r="BA85" s="5">
        <f t="shared" ref="BA85:BA90" si="417">BA84-BB84-BC84-BD84</f>
        <v>0</v>
      </c>
      <c r="BB85" s="5"/>
      <c r="BC85" s="5"/>
      <c r="BD85" s="5"/>
      <c r="BE85" s="5"/>
      <c r="BF85" s="5">
        <f t="shared" ref="BF85:BF90" si="418">BF84-BG84-BH84-BI84</f>
        <v>0</v>
      </c>
      <c r="BG85" s="5"/>
      <c r="BH85" s="5"/>
      <c r="BI85" s="5"/>
      <c r="BJ85" s="5"/>
      <c r="BK85" s="5">
        <f t="shared" ref="BK85:BK90" si="419">BK84-BL84-BM84-BN84</f>
        <v>0</v>
      </c>
      <c r="BL85" s="5"/>
      <c r="BM85" s="5"/>
      <c r="BN85" s="5"/>
      <c r="BO85" s="5"/>
      <c r="BP85" s="5">
        <f t="shared" ref="BP85:BP90" si="420">BP84-BQ84-BR84-BS84</f>
        <v>0</v>
      </c>
      <c r="BQ85" s="5"/>
      <c r="BR85" s="5"/>
      <c r="BS85" s="5"/>
      <c r="BT85" s="5"/>
      <c r="BU85" s="5">
        <f t="shared" ref="BU85:BU90" si="421">BU84-BV84-BW84-BX84</f>
        <v>0</v>
      </c>
      <c r="BV85" s="5"/>
      <c r="BW85" s="5"/>
      <c r="BX85" s="5"/>
      <c r="BZ85" s="2">
        <f t="shared" si="359"/>
        <v>3666</v>
      </c>
      <c r="CA85" s="2">
        <f t="shared" si="401"/>
        <v>1</v>
      </c>
      <c r="CB85" s="2">
        <f t="shared" si="401"/>
        <v>0</v>
      </c>
      <c r="CC85" s="2">
        <f t="shared" si="401"/>
        <v>0</v>
      </c>
      <c r="CD85" s="5">
        <f t="shared" si="361"/>
        <v>1</v>
      </c>
      <c r="CE85" s="17">
        <f t="shared" si="321"/>
        <v>2.7277686852154935E-4</v>
      </c>
      <c r="CG85" s="1">
        <f t="shared" ref="CG85:CG146" si="422">CG84+CD85</f>
        <v>89</v>
      </c>
      <c r="CH85" s="17">
        <f t="shared" si="405"/>
        <v>2.3708044752264252E-2</v>
      </c>
    </row>
    <row r="86" spans="1:86" x14ac:dyDescent="0.25">
      <c r="A86" s="36"/>
      <c r="B86" s="27">
        <f t="shared" si="406"/>
        <v>44374</v>
      </c>
      <c r="C86" s="5">
        <f t="shared" si="407"/>
        <v>227</v>
      </c>
      <c r="D86" s="5"/>
      <c r="E86" s="5"/>
      <c r="F86" s="5"/>
      <c r="G86" s="5"/>
      <c r="H86" s="5">
        <f t="shared" si="408"/>
        <v>500</v>
      </c>
      <c r="I86" s="5"/>
      <c r="J86" s="5"/>
      <c r="K86" s="5"/>
      <c r="L86" s="5"/>
      <c r="M86" s="5">
        <f t="shared" si="409"/>
        <v>749</v>
      </c>
      <c r="N86" s="5"/>
      <c r="O86" s="5"/>
      <c r="P86" s="5"/>
      <c r="Q86" s="5"/>
      <c r="R86" s="5">
        <f t="shared" si="410"/>
        <v>495</v>
      </c>
      <c r="S86" s="5"/>
      <c r="T86" s="5"/>
      <c r="U86" s="5"/>
      <c r="V86" s="5"/>
      <c r="W86" s="5">
        <f t="shared" si="411"/>
        <v>495</v>
      </c>
      <c r="X86" s="5"/>
      <c r="Y86" s="5"/>
      <c r="Z86" s="5"/>
      <c r="AA86" s="5"/>
      <c r="AB86" s="5">
        <f t="shared" si="412"/>
        <v>605</v>
      </c>
      <c r="AC86" s="5"/>
      <c r="AD86" s="5"/>
      <c r="AE86" s="5"/>
      <c r="AF86" s="5"/>
      <c r="AG86" s="5">
        <f t="shared" si="413"/>
        <v>594</v>
      </c>
      <c r="AH86" s="5"/>
      <c r="AI86" s="5"/>
      <c r="AJ86" s="5"/>
      <c r="AK86" s="5"/>
      <c r="AL86" s="5">
        <f t="shared" si="414"/>
        <v>0</v>
      </c>
      <c r="AM86" s="5"/>
      <c r="AN86" s="5"/>
      <c r="AO86" s="5"/>
      <c r="AP86" s="5"/>
      <c r="AQ86" s="5">
        <f t="shared" si="415"/>
        <v>0</v>
      </c>
      <c r="AR86" s="5"/>
      <c r="AS86" s="5"/>
      <c r="AT86" s="5"/>
      <c r="AU86" s="5"/>
      <c r="AV86" s="5">
        <f t="shared" si="416"/>
        <v>0</v>
      </c>
      <c r="AW86" s="5"/>
      <c r="AX86" s="5"/>
      <c r="AY86" s="5"/>
      <c r="AZ86" s="5"/>
      <c r="BA86" s="5">
        <f t="shared" si="417"/>
        <v>0</v>
      </c>
      <c r="BB86" s="5"/>
      <c r="BC86" s="5"/>
      <c r="BD86" s="5"/>
      <c r="BE86" s="5"/>
      <c r="BF86" s="5">
        <f t="shared" si="418"/>
        <v>0</v>
      </c>
      <c r="BG86" s="5"/>
      <c r="BH86" s="5"/>
      <c r="BI86" s="5"/>
      <c r="BJ86" s="5"/>
      <c r="BK86" s="5">
        <f t="shared" si="419"/>
        <v>0</v>
      </c>
      <c r="BL86" s="5"/>
      <c r="BM86" s="5"/>
      <c r="BN86" s="5"/>
      <c r="BO86" s="5"/>
      <c r="BP86" s="5">
        <f t="shared" si="420"/>
        <v>0</v>
      </c>
      <c r="BQ86" s="5"/>
      <c r="BR86" s="5"/>
      <c r="BS86" s="5"/>
      <c r="BT86" s="5"/>
      <c r="BU86" s="5">
        <f t="shared" si="421"/>
        <v>0</v>
      </c>
      <c r="BV86" s="5"/>
      <c r="BW86" s="5"/>
      <c r="BX86" s="5"/>
      <c r="BZ86" s="2">
        <f t="shared" si="359"/>
        <v>3665</v>
      </c>
      <c r="CA86" s="2">
        <f t="shared" si="401"/>
        <v>0</v>
      </c>
      <c r="CB86" s="2">
        <f t="shared" si="401"/>
        <v>0</v>
      </c>
      <c r="CC86" s="2">
        <f t="shared" si="401"/>
        <v>0</v>
      </c>
      <c r="CD86" s="5">
        <f t="shared" si="361"/>
        <v>0</v>
      </c>
      <c r="CE86" s="17">
        <f t="shared" si="321"/>
        <v>0</v>
      </c>
      <c r="CG86" s="1">
        <f t="shared" si="422"/>
        <v>89</v>
      </c>
      <c r="CH86" s="17">
        <f t="shared" si="405"/>
        <v>2.3708044752264252E-2</v>
      </c>
    </row>
    <row r="87" spans="1:86" ht="19.5" customHeight="1" x14ac:dyDescent="0.25">
      <c r="A87" s="36"/>
      <c r="B87" s="27">
        <f t="shared" si="406"/>
        <v>44375</v>
      </c>
      <c r="C87" s="5">
        <f t="shared" si="407"/>
        <v>227</v>
      </c>
      <c r="D87" s="5"/>
      <c r="E87" s="5"/>
      <c r="F87" s="5"/>
      <c r="G87" s="5"/>
      <c r="H87" s="5">
        <f t="shared" si="408"/>
        <v>500</v>
      </c>
      <c r="I87" s="5"/>
      <c r="J87" s="5"/>
      <c r="K87" s="5"/>
      <c r="L87" s="5"/>
      <c r="M87" s="5">
        <f t="shared" si="409"/>
        <v>749</v>
      </c>
      <c r="N87" s="5"/>
      <c r="O87" s="5"/>
      <c r="P87" s="5"/>
      <c r="Q87" s="5"/>
      <c r="R87" s="5">
        <f t="shared" si="410"/>
        <v>495</v>
      </c>
      <c r="S87" s="5"/>
      <c r="T87" s="5"/>
      <c r="U87" s="5"/>
      <c r="V87" s="5"/>
      <c r="W87" s="5">
        <f t="shared" si="411"/>
        <v>495</v>
      </c>
      <c r="X87" s="5"/>
      <c r="Y87" s="5"/>
      <c r="Z87" s="5"/>
      <c r="AA87" s="5"/>
      <c r="AB87" s="5">
        <f t="shared" si="412"/>
        <v>605</v>
      </c>
      <c r="AC87" s="5"/>
      <c r="AD87" s="5"/>
      <c r="AE87" s="5"/>
      <c r="AF87" s="5"/>
      <c r="AG87" s="5">
        <f t="shared" si="413"/>
        <v>594</v>
      </c>
      <c r="AH87" s="5"/>
      <c r="AI87" s="5"/>
      <c r="AJ87" s="5"/>
      <c r="AK87" s="5"/>
      <c r="AL87" s="5">
        <f t="shared" si="414"/>
        <v>0</v>
      </c>
      <c r="AM87" s="5"/>
      <c r="AN87" s="5"/>
      <c r="AO87" s="5"/>
      <c r="AP87" s="5"/>
      <c r="AQ87" s="5">
        <f t="shared" si="415"/>
        <v>0</v>
      </c>
      <c r="AR87" s="5"/>
      <c r="AS87" s="5"/>
      <c r="AT87" s="5"/>
      <c r="AU87" s="5"/>
      <c r="AV87" s="5">
        <f t="shared" si="416"/>
        <v>0</v>
      </c>
      <c r="AW87" s="5"/>
      <c r="AX87" s="5"/>
      <c r="AY87" s="5"/>
      <c r="AZ87" s="5"/>
      <c r="BA87" s="5">
        <f t="shared" si="417"/>
        <v>0</v>
      </c>
      <c r="BB87" s="5"/>
      <c r="BC87" s="5"/>
      <c r="BD87" s="5"/>
      <c r="BE87" s="5"/>
      <c r="BF87" s="5">
        <f t="shared" si="418"/>
        <v>0</v>
      </c>
      <c r="BG87" s="5"/>
      <c r="BH87" s="5"/>
      <c r="BI87" s="5"/>
      <c r="BJ87" s="5"/>
      <c r="BK87" s="5">
        <f t="shared" si="419"/>
        <v>0</v>
      </c>
      <c r="BL87" s="5"/>
      <c r="BM87" s="5"/>
      <c r="BN87" s="5"/>
      <c r="BO87" s="5"/>
      <c r="BP87" s="5">
        <f t="shared" si="420"/>
        <v>0</v>
      </c>
      <c r="BQ87" s="5"/>
      <c r="BR87" s="5"/>
      <c r="BS87" s="5"/>
      <c r="BT87" s="5"/>
      <c r="BU87" s="5">
        <f t="shared" si="421"/>
        <v>0</v>
      </c>
      <c r="BV87" s="5"/>
      <c r="BW87" s="5"/>
      <c r="BX87" s="5"/>
      <c r="BZ87" s="2">
        <f t="shared" si="359"/>
        <v>3665</v>
      </c>
      <c r="CA87" s="2">
        <f t="shared" si="401"/>
        <v>0</v>
      </c>
      <c r="CB87" s="2">
        <f t="shared" si="401"/>
        <v>0</v>
      </c>
      <c r="CC87" s="2">
        <f t="shared" si="401"/>
        <v>0</v>
      </c>
      <c r="CD87" s="5">
        <f t="shared" si="361"/>
        <v>0</v>
      </c>
      <c r="CE87" s="17">
        <f t="shared" si="321"/>
        <v>0</v>
      </c>
      <c r="CG87" s="1">
        <f t="shared" si="422"/>
        <v>89</v>
      </c>
      <c r="CH87" s="17">
        <f t="shared" si="405"/>
        <v>2.3708044752264252E-2</v>
      </c>
    </row>
    <row r="88" spans="1:86" x14ac:dyDescent="0.25">
      <c r="A88" s="36"/>
      <c r="B88" s="27">
        <f t="shared" si="406"/>
        <v>44376</v>
      </c>
      <c r="C88" s="5">
        <f t="shared" si="407"/>
        <v>227</v>
      </c>
      <c r="D88" s="5"/>
      <c r="E88" s="5"/>
      <c r="F88" s="5"/>
      <c r="G88" s="5"/>
      <c r="H88" s="5">
        <f t="shared" si="408"/>
        <v>500</v>
      </c>
      <c r="I88" s="5"/>
      <c r="J88" s="5"/>
      <c r="K88" s="5"/>
      <c r="L88" s="5"/>
      <c r="M88" s="5">
        <f t="shared" si="409"/>
        <v>749</v>
      </c>
      <c r="N88" s="5"/>
      <c r="O88" s="5"/>
      <c r="P88" s="5"/>
      <c r="Q88" s="5"/>
      <c r="R88" s="5">
        <f t="shared" si="410"/>
        <v>495</v>
      </c>
      <c r="S88" s="5"/>
      <c r="T88" s="5"/>
      <c r="U88" s="5"/>
      <c r="V88" s="5"/>
      <c r="W88" s="5">
        <f t="shared" si="411"/>
        <v>495</v>
      </c>
      <c r="X88" s="5"/>
      <c r="Y88" s="5"/>
      <c r="Z88" s="5"/>
      <c r="AA88" s="5"/>
      <c r="AB88" s="5">
        <f t="shared" si="412"/>
        <v>605</v>
      </c>
      <c r="AC88" s="5"/>
      <c r="AD88" s="5"/>
      <c r="AE88" s="5"/>
      <c r="AF88" s="5"/>
      <c r="AG88" s="5">
        <f t="shared" si="413"/>
        <v>594</v>
      </c>
      <c r="AH88" s="5"/>
      <c r="AI88" s="5"/>
      <c r="AJ88" s="5"/>
      <c r="AK88" s="5"/>
      <c r="AL88" s="5">
        <f t="shared" si="414"/>
        <v>0</v>
      </c>
      <c r="AM88" s="5"/>
      <c r="AN88" s="5"/>
      <c r="AO88" s="5"/>
      <c r="AP88" s="5"/>
      <c r="AQ88" s="5">
        <f t="shared" si="415"/>
        <v>0</v>
      </c>
      <c r="AR88" s="5"/>
      <c r="AS88" s="5"/>
      <c r="AT88" s="5"/>
      <c r="AU88" s="5"/>
      <c r="AV88" s="5">
        <f t="shared" si="416"/>
        <v>0</v>
      </c>
      <c r="AW88" s="5"/>
      <c r="AX88" s="5"/>
      <c r="AY88" s="5"/>
      <c r="AZ88" s="5"/>
      <c r="BA88" s="5">
        <f t="shared" si="417"/>
        <v>0</v>
      </c>
      <c r="BB88" s="5"/>
      <c r="BC88" s="5"/>
      <c r="BD88" s="5"/>
      <c r="BE88" s="5"/>
      <c r="BF88" s="5">
        <f t="shared" si="418"/>
        <v>0</v>
      </c>
      <c r="BG88" s="5"/>
      <c r="BH88" s="5"/>
      <c r="BI88" s="5"/>
      <c r="BJ88" s="5"/>
      <c r="BK88" s="5">
        <f t="shared" si="419"/>
        <v>0</v>
      </c>
      <c r="BL88" s="5"/>
      <c r="BM88" s="5"/>
      <c r="BN88" s="5"/>
      <c r="BO88" s="5"/>
      <c r="BP88" s="5">
        <f t="shared" si="420"/>
        <v>0</v>
      </c>
      <c r="BQ88" s="5"/>
      <c r="BR88" s="5"/>
      <c r="BS88" s="5"/>
      <c r="BT88" s="5"/>
      <c r="BU88" s="5">
        <f t="shared" si="421"/>
        <v>0</v>
      </c>
      <c r="BV88" s="5"/>
      <c r="BW88" s="5"/>
      <c r="BX88" s="5"/>
      <c r="BZ88" s="2">
        <f t="shared" si="359"/>
        <v>3665</v>
      </c>
      <c r="CA88" s="2">
        <f t="shared" si="401"/>
        <v>0</v>
      </c>
      <c r="CB88" s="2">
        <f t="shared" si="401"/>
        <v>0</v>
      </c>
      <c r="CC88" s="2">
        <f t="shared" si="401"/>
        <v>0</v>
      </c>
      <c r="CD88" s="5">
        <f t="shared" si="361"/>
        <v>0</v>
      </c>
      <c r="CE88" s="17">
        <f t="shared" si="321"/>
        <v>0</v>
      </c>
      <c r="CG88" s="1">
        <f t="shared" si="422"/>
        <v>89</v>
      </c>
      <c r="CH88" s="17">
        <f t="shared" si="405"/>
        <v>2.3708044752264252E-2</v>
      </c>
    </row>
    <row r="89" spans="1:86" x14ac:dyDescent="0.25">
      <c r="A89" s="36"/>
      <c r="B89" s="27">
        <f t="shared" si="406"/>
        <v>44377</v>
      </c>
      <c r="C89" s="5">
        <f t="shared" si="407"/>
        <v>227</v>
      </c>
      <c r="D89" s="5"/>
      <c r="E89" s="5"/>
      <c r="F89" s="5"/>
      <c r="G89" s="5"/>
      <c r="H89" s="5">
        <f t="shared" si="408"/>
        <v>500</v>
      </c>
      <c r="I89" s="5"/>
      <c r="J89" s="5"/>
      <c r="K89" s="5"/>
      <c r="L89" s="5"/>
      <c r="M89" s="5">
        <f t="shared" si="409"/>
        <v>749</v>
      </c>
      <c r="N89" s="5"/>
      <c r="O89" s="5"/>
      <c r="P89" s="5"/>
      <c r="Q89" s="5"/>
      <c r="R89" s="5">
        <f t="shared" si="410"/>
        <v>495</v>
      </c>
      <c r="S89" s="5"/>
      <c r="T89" s="5"/>
      <c r="U89" s="5"/>
      <c r="V89" s="5"/>
      <c r="W89" s="5">
        <f t="shared" si="411"/>
        <v>495</v>
      </c>
      <c r="X89" s="5"/>
      <c r="Y89" s="5"/>
      <c r="Z89" s="5"/>
      <c r="AA89" s="5"/>
      <c r="AB89" s="5">
        <f t="shared" si="412"/>
        <v>605</v>
      </c>
      <c r="AC89" s="5"/>
      <c r="AD89" s="5"/>
      <c r="AE89" s="5"/>
      <c r="AF89" s="5"/>
      <c r="AG89" s="5">
        <f t="shared" si="413"/>
        <v>594</v>
      </c>
      <c r="AH89" s="5"/>
      <c r="AI89" s="5"/>
      <c r="AJ89" s="5"/>
      <c r="AK89" s="5"/>
      <c r="AL89" s="5">
        <f t="shared" si="414"/>
        <v>0</v>
      </c>
      <c r="AM89" s="5"/>
      <c r="AN89" s="5"/>
      <c r="AO89" s="5"/>
      <c r="AP89" s="5"/>
      <c r="AQ89" s="5">
        <f t="shared" si="415"/>
        <v>0</v>
      </c>
      <c r="AR89" s="5"/>
      <c r="AS89" s="5"/>
      <c r="AT89" s="5"/>
      <c r="AU89" s="5"/>
      <c r="AV89" s="5">
        <f t="shared" si="416"/>
        <v>0</v>
      </c>
      <c r="AW89" s="5"/>
      <c r="AX89" s="5"/>
      <c r="AY89" s="5"/>
      <c r="AZ89" s="5"/>
      <c r="BA89" s="5">
        <f t="shared" si="417"/>
        <v>0</v>
      </c>
      <c r="BB89" s="5"/>
      <c r="BC89" s="5"/>
      <c r="BD89" s="5"/>
      <c r="BE89" s="5"/>
      <c r="BF89" s="5">
        <f t="shared" si="418"/>
        <v>0</v>
      </c>
      <c r="BG89" s="5"/>
      <c r="BH89" s="5"/>
      <c r="BI89" s="5"/>
      <c r="BJ89" s="5"/>
      <c r="BK89" s="5">
        <f t="shared" si="419"/>
        <v>0</v>
      </c>
      <c r="BL89" s="5"/>
      <c r="BM89" s="5"/>
      <c r="BN89" s="5"/>
      <c r="BO89" s="5"/>
      <c r="BP89" s="5">
        <f t="shared" si="420"/>
        <v>0</v>
      </c>
      <c r="BQ89" s="5"/>
      <c r="BR89" s="5"/>
      <c r="BS89" s="5"/>
      <c r="BT89" s="5"/>
      <c r="BU89" s="5">
        <f t="shared" si="421"/>
        <v>0</v>
      </c>
      <c r="BV89" s="5"/>
      <c r="BW89" s="5"/>
      <c r="BX89" s="5"/>
      <c r="BZ89" s="2">
        <f t="shared" si="359"/>
        <v>3665</v>
      </c>
      <c r="CA89" s="2">
        <f t="shared" si="401"/>
        <v>0</v>
      </c>
      <c r="CB89" s="2">
        <f t="shared" si="401"/>
        <v>0</v>
      </c>
      <c r="CC89" s="2">
        <f t="shared" si="401"/>
        <v>0</v>
      </c>
      <c r="CD89" s="5">
        <f t="shared" si="361"/>
        <v>0</v>
      </c>
      <c r="CE89" s="17">
        <f t="shared" si="321"/>
        <v>0</v>
      </c>
      <c r="CG89" s="1">
        <f t="shared" si="422"/>
        <v>89</v>
      </c>
      <c r="CH89" s="17">
        <f t="shared" si="405"/>
        <v>2.3708044752264252E-2</v>
      </c>
    </row>
    <row r="90" spans="1:86" ht="18.75" thickBot="1" x14ac:dyDescent="0.3">
      <c r="A90" s="37"/>
      <c r="B90" s="28">
        <f t="shared" si="406"/>
        <v>44378</v>
      </c>
      <c r="C90" s="6">
        <f t="shared" si="407"/>
        <v>227</v>
      </c>
      <c r="D90" s="6"/>
      <c r="E90" s="6"/>
      <c r="F90" s="6"/>
      <c r="G90" s="6"/>
      <c r="H90" s="6">
        <f t="shared" si="408"/>
        <v>500</v>
      </c>
      <c r="I90" s="6"/>
      <c r="J90" s="6"/>
      <c r="K90" s="6"/>
      <c r="L90" s="6"/>
      <c r="M90" s="6">
        <f t="shared" si="409"/>
        <v>749</v>
      </c>
      <c r="N90" s="6"/>
      <c r="O90" s="6"/>
      <c r="P90" s="6"/>
      <c r="Q90" s="6"/>
      <c r="R90" s="6">
        <f t="shared" si="410"/>
        <v>495</v>
      </c>
      <c r="S90" s="6"/>
      <c r="T90" s="6"/>
      <c r="U90" s="6"/>
      <c r="V90" s="6"/>
      <c r="W90" s="6">
        <f t="shared" si="411"/>
        <v>495</v>
      </c>
      <c r="X90" s="6"/>
      <c r="Y90" s="6"/>
      <c r="Z90" s="6"/>
      <c r="AA90" s="6"/>
      <c r="AB90" s="6">
        <f t="shared" si="412"/>
        <v>605</v>
      </c>
      <c r="AC90" s="6"/>
      <c r="AD90" s="6"/>
      <c r="AE90" s="6"/>
      <c r="AF90" s="6"/>
      <c r="AG90" s="6">
        <f t="shared" si="413"/>
        <v>594</v>
      </c>
      <c r="AH90" s="6"/>
      <c r="AI90" s="6"/>
      <c r="AJ90" s="6"/>
      <c r="AK90" s="6"/>
      <c r="AL90" s="6">
        <f t="shared" si="414"/>
        <v>0</v>
      </c>
      <c r="AM90" s="6"/>
      <c r="AN90" s="6"/>
      <c r="AO90" s="6"/>
      <c r="AP90" s="6"/>
      <c r="AQ90" s="6">
        <f t="shared" si="415"/>
        <v>0</v>
      </c>
      <c r="AR90" s="6"/>
      <c r="AS90" s="6"/>
      <c r="AT90" s="6"/>
      <c r="AU90" s="6"/>
      <c r="AV90" s="6">
        <f t="shared" si="416"/>
        <v>0</v>
      </c>
      <c r="AW90" s="6"/>
      <c r="AX90" s="6"/>
      <c r="AY90" s="6"/>
      <c r="AZ90" s="6"/>
      <c r="BA90" s="6">
        <f t="shared" si="417"/>
        <v>0</v>
      </c>
      <c r="BB90" s="6"/>
      <c r="BC90" s="6"/>
      <c r="BD90" s="6"/>
      <c r="BE90" s="6"/>
      <c r="BF90" s="6">
        <f t="shared" si="418"/>
        <v>0</v>
      </c>
      <c r="BG90" s="6"/>
      <c r="BH90" s="6"/>
      <c r="BI90" s="6"/>
      <c r="BJ90" s="6"/>
      <c r="BK90" s="6">
        <f t="shared" si="419"/>
        <v>0</v>
      </c>
      <c r="BL90" s="6"/>
      <c r="BM90" s="6"/>
      <c r="BN90" s="6"/>
      <c r="BO90" s="6"/>
      <c r="BP90" s="6">
        <f t="shared" si="420"/>
        <v>0</v>
      </c>
      <c r="BQ90" s="6"/>
      <c r="BR90" s="6"/>
      <c r="BS90" s="6"/>
      <c r="BT90" s="6"/>
      <c r="BU90" s="6">
        <f t="shared" si="421"/>
        <v>0</v>
      </c>
      <c r="BV90" s="6"/>
      <c r="BW90" s="6"/>
      <c r="BX90" s="6"/>
      <c r="BZ90" s="2">
        <f t="shared" si="359"/>
        <v>3665</v>
      </c>
      <c r="CA90" s="2">
        <f t="shared" si="401"/>
        <v>0</v>
      </c>
      <c r="CB90" s="2">
        <f t="shared" si="401"/>
        <v>0</v>
      </c>
      <c r="CC90" s="2">
        <f t="shared" si="401"/>
        <v>0</v>
      </c>
      <c r="CD90" s="5">
        <f t="shared" si="361"/>
        <v>0</v>
      </c>
      <c r="CE90" s="17">
        <f t="shared" si="321"/>
        <v>0</v>
      </c>
      <c r="CG90" s="1">
        <f t="shared" si="422"/>
        <v>89</v>
      </c>
      <c r="CH90" s="17">
        <f t="shared" si="405"/>
        <v>2.3708044752264252E-2</v>
      </c>
    </row>
    <row r="91" spans="1:86" ht="18.75" thickTop="1" x14ac:dyDescent="0.25">
      <c r="B91" s="29"/>
      <c r="BZ91" s="2"/>
      <c r="CA91" s="12">
        <f t="shared" ref="CA91:CC91" si="423">SUM(CA84:CA90)</f>
        <v>1</v>
      </c>
      <c r="CB91" s="12">
        <f t="shared" si="423"/>
        <v>0</v>
      </c>
      <c r="CC91" s="12">
        <f t="shared" si="423"/>
        <v>0</v>
      </c>
      <c r="CD91" s="24"/>
      <c r="CE91" s="18">
        <f t="shared" ref="CE91" si="424">((CA91+CB91+CC91)/$BZ$4)</f>
        <v>2.6638252530633989E-4</v>
      </c>
    </row>
    <row r="92" spans="1:86" x14ac:dyDescent="0.25">
      <c r="A92" s="35">
        <v>12</v>
      </c>
      <c r="B92" s="26">
        <f t="shared" ref="B92" si="425">B90+1</f>
        <v>44379</v>
      </c>
      <c r="C92" s="4">
        <f t="shared" ref="C92" si="426">C90-D90-E90-F90</f>
        <v>227</v>
      </c>
      <c r="D92" s="4"/>
      <c r="E92" s="4"/>
      <c r="F92" s="4"/>
      <c r="G92" s="4"/>
      <c r="H92" s="4">
        <f t="shared" ref="H92" si="427">H90-I90-J90-K90</f>
        <v>500</v>
      </c>
      <c r="I92" s="4"/>
      <c r="J92" s="4"/>
      <c r="K92" s="4"/>
      <c r="L92" s="4"/>
      <c r="M92" s="4">
        <f t="shared" ref="M92" si="428">M90-N90-O90-P90</f>
        <v>749</v>
      </c>
      <c r="N92" s="4"/>
      <c r="O92" s="4"/>
      <c r="P92" s="4"/>
      <c r="Q92" s="4"/>
      <c r="R92" s="4">
        <f t="shared" ref="R92" si="429">R90-S90-T90-U90</f>
        <v>495</v>
      </c>
      <c r="S92" s="4"/>
      <c r="T92" s="4"/>
      <c r="U92" s="4"/>
      <c r="V92" s="4"/>
      <c r="W92" s="4">
        <f t="shared" ref="W92" si="430">W90-X90-Y90-Z90</f>
        <v>495</v>
      </c>
      <c r="X92" s="4"/>
      <c r="Y92" s="4"/>
      <c r="Z92" s="4"/>
      <c r="AA92" s="4"/>
      <c r="AB92" s="4">
        <f t="shared" ref="AB92" si="431">AB90-AC90-AD90-AE90</f>
        <v>605</v>
      </c>
      <c r="AC92" s="4"/>
      <c r="AD92" s="4"/>
      <c r="AE92" s="4"/>
      <c r="AF92" s="4"/>
      <c r="AG92" s="4">
        <f t="shared" ref="AG92" si="432">AG90-AH90-AI90-AJ90</f>
        <v>594</v>
      </c>
      <c r="AH92" s="4"/>
      <c r="AI92" s="4"/>
      <c r="AJ92" s="4"/>
      <c r="AK92" s="4"/>
      <c r="AL92" s="4">
        <f t="shared" ref="AL92" si="433">AL90-AM90-AN90-AO90</f>
        <v>0</v>
      </c>
      <c r="AM92" s="4"/>
      <c r="AN92" s="4"/>
      <c r="AO92" s="4"/>
      <c r="AP92" s="4"/>
      <c r="AQ92" s="4">
        <f t="shared" ref="AQ92" si="434">AQ90-AR90-AS90-AT90</f>
        <v>0</v>
      </c>
      <c r="AR92" s="4"/>
      <c r="AS92" s="4"/>
      <c r="AT92" s="4"/>
      <c r="AU92" s="4"/>
      <c r="AV92" s="4">
        <f t="shared" ref="AV92" si="435">AV90-AW90-AX90-AY90</f>
        <v>0</v>
      </c>
      <c r="AW92" s="4"/>
      <c r="AX92" s="4"/>
      <c r="AY92" s="4"/>
      <c r="AZ92" s="4"/>
      <c r="BA92" s="4">
        <f t="shared" ref="BA92" si="436">BA90-BB90-BC90-BD90</f>
        <v>0</v>
      </c>
      <c r="BB92" s="4"/>
      <c r="BC92" s="4"/>
      <c r="BD92" s="4"/>
      <c r="BE92" s="4"/>
      <c r="BF92" s="4">
        <f t="shared" ref="BF92" si="437">BF90-BG90-BH90-BI90</f>
        <v>0</v>
      </c>
      <c r="BG92" s="4"/>
      <c r="BH92" s="4"/>
      <c r="BI92" s="4"/>
      <c r="BJ92" s="4"/>
      <c r="BK92" s="4">
        <f t="shared" ref="BK92" si="438">BK90-BL90-BM90-BN90</f>
        <v>0</v>
      </c>
      <c r="BL92" s="4"/>
      <c r="BM92" s="4"/>
      <c r="BN92" s="4"/>
      <c r="BO92" s="4"/>
      <c r="BP92" s="4">
        <f t="shared" ref="BP92" si="439">BP90-BQ90-BR90-BS90</f>
        <v>0</v>
      </c>
      <c r="BQ92" s="4"/>
      <c r="BR92" s="4"/>
      <c r="BS92" s="4"/>
      <c r="BT92" s="4"/>
      <c r="BU92" s="4">
        <f t="shared" ref="BU92" si="440">BU90-BV90-BW90-BX90</f>
        <v>0</v>
      </c>
      <c r="BV92" s="4"/>
      <c r="BW92" s="4"/>
      <c r="BX92" s="4"/>
      <c r="BZ92" s="2">
        <f t="shared" ref="BZ92" si="441">SUM(C92,H92,M92,R92,W92,AB92,AG92,AL92,AQ92,AV92,BA92,BF92,BK92,BP92,BU92)</f>
        <v>3665</v>
      </c>
      <c r="CA92" s="2">
        <f t="shared" ref="CA92:CC98" si="442">SUM(D92,I92,N92,S92,X92,AC92,AH92,AM92,AR92,AW92,BB92,BG92,BL92,BQ92,BV92)</f>
        <v>0</v>
      </c>
      <c r="CB92" s="2">
        <f t="shared" si="442"/>
        <v>0</v>
      </c>
      <c r="CC92" s="2">
        <f t="shared" si="442"/>
        <v>0</v>
      </c>
      <c r="CD92" s="5">
        <f t="shared" ref="CD92" si="443">SUM(CA92:CC92)</f>
        <v>0</v>
      </c>
      <c r="CE92" s="17">
        <f t="shared" ref="CE92" si="444">((CA92+CB92+CC92)/BZ92)</f>
        <v>0</v>
      </c>
      <c r="CG92" s="1">
        <f t="shared" ref="CG92" si="445">CG90+CD92</f>
        <v>89</v>
      </c>
      <c r="CH92" s="17">
        <f t="shared" ref="CH92" si="446">CG92/$BZ$4</f>
        <v>2.3708044752264252E-2</v>
      </c>
    </row>
    <row r="93" spans="1:86" x14ac:dyDescent="0.25">
      <c r="A93" s="36"/>
      <c r="B93" s="27">
        <f t="shared" ref="B93:B98" si="447">B92+1</f>
        <v>44380</v>
      </c>
      <c r="C93" s="5">
        <f t="shared" ref="C93:C98" si="448">C92-D92-E92-F92</f>
        <v>227</v>
      </c>
      <c r="D93" s="5"/>
      <c r="E93" s="5"/>
      <c r="F93" s="5"/>
      <c r="G93" s="5"/>
      <c r="H93" s="5">
        <f t="shared" ref="H93:H98" si="449">H92-I92-J92-K92</f>
        <v>500</v>
      </c>
      <c r="I93" s="5"/>
      <c r="J93" s="5"/>
      <c r="K93" s="5"/>
      <c r="L93" s="5"/>
      <c r="M93" s="5">
        <f t="shared" ref="M93:M98" si="450">M92-N92-O92-P92</f>
        <v>749</v>
      </c>
      <c r="N93" s="5"/>
      <c r="O93" s="5"/>
      <c r="P93" s="5"/>
      <c r="Q93" s="5"/>
      <c r="R93" s="5">
        <f t="shared" ref="R93:R98" si="451">R92-S92-T92-U92</f>
        <v>495</v>
      </c>
      <c r="S93" s="5"/>
      <c r="T93" s="5"/>
      <c r="U93" s="5"/>
      <c r="V93" s="5"/>
      <c r="W93" s="5">
        <f t="shared" ref="W93:W98" si="452">W92-X92-Y92-Z92</f>
        <v>495</v>
      </c>
      <c r="X93" s="5"/>
      <c r="Y93" s="5"/>
      <c r="Z93" s="5"/>
      <c r="AA93" s="5"/>
      <c r="AB93" s="5">
        <f t="shared" ref="AB93:AB98" si="453">AB92-AC92-AD92-AE92</f>
        <v>605</v>
      </c>
      <c r="AC93" s="5"/>
      <c r="AD93" s="5"/>
      <c r="AE93" s="5"/>
      <c r="AF93" s="5"/>
      <c r="AG93" s="5">
        <f t="shared" ref="AG93:AG98" si="454">AG92-AH92-AI92-AJ92</f>
        <v>594</v>
      </c>
      <c r="AH93" s="5"/>
      <c r="AI93" s="5"/>
      <c r="AJ93" s="5"/>
      <c r="AK93" s="5"/>
      <c r="AL93" s="5">
        <f t="shared" ref="AL93:AL98" si="455">AL92-AM92-AN92-AO92</f>
        <v>0</v>
      </c>
      <c r="AM93" s="5"/>
      <c r="AN93" s="5"/>
      <c r="AO93" s="5"/>
      <c r="AP93" s="5"/>
      <c r="AQ93" s="5">
        <f t="shared" ref="AQ93:AQ98" si="456">AQ92-AR92-AS92-AT92</f>
        <v>0</v>
      </c>
      <c r="AR93" s="5"/>
      <c r="AS93" s="5"/>
      <c r="AT93" s="5"/>
      <c r="AU93" s="5"/>
      <c r="AV93" s="5">
        <f t="shared" ref="AV93:AV98" si="457">AV92-AW92-AX92-AY92</f>
        <v>0</v>
      </c>
      <c r="AW93" s="5"/>
      <c r="AX93" s="5"/>
      <c r="AY93" s="5"/>
      <c r="AZ93" s="5"/>
      <c r="BA93" s="5">
        <f t="shared" ref="BA93:BA98" si="458">BA92-BB92-BC92-BD92</f>
        <v>0</v>
      </c>
      <c r="BB93" s="5"/>
      <c r="BC93" s="5"/>
      <c r="BD93" s="5"/>
      <c r="BE93" s="5"/>
      <c r="BF93" s="5">
        <f t="shared" ref="BF93:BF98" si="459">BF92-BG92-BH92-BI92</f>
        <v>0</v>
      </c>
      <c r="BG93" s="5"/>
      <c r="BH93" s="5"/>
      <c r="BI93" s="5"/>
      <c r="BJ93" s="5"/>
      <c r="BK93" s="5">
        <f t="shared" ref="BK93:BK98" si="460">BK92-BL92-BM92-BN92</f>
        <v>0</v>
      </c>
      <c r="BL93" s="5"/>
      <c r="BM93" s="5"/>
      <c r="BN93" s="5"/>
      <c r="BO93" s="5"/>
      <c r="BP93" s="5">
        <f t="shared" ref="BP93:BP98" si="461">BP92-BQ92-BR92-BS92</f>
        <v>0</v>
      </c>
      <c r="BQ93" s="5"/>
      <c r="BR93" s="5"/>
      <c r="BS93" s="5"/>
      <c r="BT93" s="5"/>
      <c r="BU93" s="5">
        <f t="shared" ref="BU93:BU98" si="462">BU92-BV92-BW92-BX92</f>
        <v>0</v>
      </c>
      <c r="BV93" s="5"/>
      <c r="BW93" s="5"/>
      <c r="BX93" s="5"/>
      <c r="BZ93" s="2">
        <f t="shared" si="359"/>
        <v>3665</v>
      </c>
      <c r="CA93" s="2">
        <f t="shared" si="442"/>
        <v>0</v>
      </c>
      <c r="CB93" s="2">
        <f t="shared" si="442"/>
        <v>0</v>
      </c>
      <c r="CC93" s="2">
        <f t="shared" si="442"/>
        <v>0</v>
      </c>
      <c r="CD93" s="5">
        <f t="shared" si="361"/>
        <v>0</v>
      </c>
      <c r="CE93" s="17">
        <f t="shared" si="321"/>
        <v>0</v>
      </c>
      <c r="CG93" s="1">
        <f t="shared" ref="CG93" si="463">CG92+CD93</f>
        <v>89</v>
      </c>
      <c r="CH93" s="17">
        <f t="shared" si="405"/>
        <v>2.3708044752264252E-2</v>
      </c>
    </row>
    <row r="94" spans="1:86" x14ac:dyDescent="0.25">
      <c r="A94" s="36"/>
      <c r="B94" s="27">
        <f t="shared" si="447"/>
        <v>44381</v>
      </c>
      <c r="C94" s="5">
        <f t="shared" si="448"/>
        <v>227</v>
      </c>
      <c r="D94" s="5"/>
      <c r="E94" s="5"/>
      <c r="F94" s="5"/>
      <c r="G94" s="5"/>
      <c r="H94" s="5">
        <f t="shared" si="449"/>
        <v>500</v>
      </c>
      <c r="I94" s="5"/>
      <c r="J94" s="5"/>
      <c r="K94" s="5"/>
      <c r="L94" s="5"/>
      <c r="M94" s="5">
        <f t="shared" si="450"/>
        <v>749</v>
      </c>
      <c r="N94" s="5"/>
      <c r="O94" s="5"/>
      <c r="P94" s="5"/>
      <c r="Q94" s="5"/>
      <c r="R94" s="5">
        <f t="shared" si="451"/>
        <v>495</v>
      </c>
      <c r="S94" s="5"/>
      <c r="T94" s="5"/>
      <c r="U94" s="5"/>
      <c r="V94" s="5"/>
      <c r="W94" s="5">
        <f t="shared" si="452"/>
        <v>495</v>
      </c>
      <c r="X94" s="5"/>
      <c r="Y94" s="5"/>
      <c r="Z94" s="5"/>
      <c r="AA94" s="5"/>
      <c r="AB94" s="5">
        <f t="shared" si="453"/>
        <v>605</v>
      </c>
      <c r="AC94" s="5"/>
      <c r="AD94" s="5"/>
      <c r="AE94" s="5"/>
      <c r="AF94" s="5"/>
      <c r="AG94" s="5">
        <f t="shared" si="454"/>
        <v>594</v>
      </c>
      <c r="AH94" s="5"/>
      <c r="AI94" s="5"/>
      <c r="AJ94" s="5"/>
      <c r="AK94" s="5"/>
      <c r="AL94" s="5">
        <f t="shared" si="455"/>
        <v>0</v>
      </c>
      <c r="AM94" s="5"/>
      <c r="AN94" s="5"/>
      <c r="AO94" s="5"/>
      <c r="AP94" s="5"/>
      <c r="AQ94" s="5">
        <f t="shared" si="456"/>
        <v>0</v>
      </c>
      <c r="AR94" s="5"/>
      <c r="AS94" s="5"/>
      <c r="AT94" s="5"/>
      <c r="AU94" s="5"/>
      <c r="AV94" s="5">
        <f t="shared" si="457"/>
        <v>0</v>
      </c>
      <c r="AW94" s="5"/>
      <c r="AX94" s="5"/>
      <c r="AY94" s="5"/>
      <c r="AZ94" s="5"/>
      <c r="BA94" s="5">
        <f t="shared" si="458"/>
        <v>0</v>
      </c>
      <c r="BB94" s="5"/>
      <c r="BC94" s="5"/>
      <c r="BD94" s="5"/>
      <c r="BE94" s="5"/>
      <c r="BF94" s="5">
        <f t="shared" si="459"/>
        <v>0</v>
      </c>
      <c r="BG94" s="5"/>
      <c r="BH94" s="5"/>
      <c r="BI94" s="5"/>
      <c r="BJ94" s="5"/>
      <c r="BK94" s="5">
        <f t="shared" si="460"/>
        <v>0</v>
      </c>
      <c r="BL94" s="5"/>
      <c r="BM94" s="5"/>
      <c r="BN94" s="5"/>
      <c r="BO94" s="5"/>
      <c r="BP94" s="5">
        <f t="shared" si="461"/>
        <v>0</v>
      </c>
      <c r="BQ94" s="5"/>
      <c r="BR94" s="5"/>
      <c r="BS94" s="5"/>
      <c r="BT94" s="5"/>
      <c r="BU94" s="5">
        <f t="shared" si="462"/>
        <v>0</v>
      </c>
      <c r="BV94" s="5"/>
      <c r="BW94" s="5"/>
      <c r="BX94" s="5"/>
      <c r="BZ94" s="2">
        <f t="shared" si="359"/>
        <v>3665</v>
      </c>
      <c r="CA94" s="2">
        <f t="shared" si="442"/>
        <v>0</v>
      </c>
      <c r="CB94" s="2">
        <f t="shared" si="442"/>
        <v>0</v>
      </c>
      <c r="CC94" s="2">
        <f t="shared" si="442"/>
        <v>0</v>
      </c>
      <c r="CD94" s="5">
        <f t="shared" si="361"/>
        <v>0</v>
      </c>
      <c r="CE94" s="17">
        <f t="shared" si="321"/>
        <v>0</v>
      </c>
      <c r="CG94" s="1">
        <f t="shared" si="422"/>
        <v>89</v>
      </c>
      <c r="CH94" s="17">
        <f t="shared" si="405"/>
        <v>2.3708044752264252E-2</v>
      </c>
    </row>
    <row r="95" spans="1:86" x14ac:dyDescent="0.25">
      <c r="A95" s="36"/>
      <c r="B95" s="27">
        <f t="shared" si="447"/>
        <v>44382</v>
      </c>
      <c r="C95" s="5">
        <f t="shared" si="448"/>
        <v>227</v>
      </c>
      <c r="D95" s="5"/>
      <c r="E95" s="5"/>
      <c r="F95" s="5"/>
      <c r="G95" s="5"/>
      <c r="H95" s="5">
        <f t="shared" si="449"/>
        <v>500</v>
      </c>
      <c r="I95" s="5"/>
      <c r="J95" s="5"/>
      <c r="K95" s="5"/>
      <c r="L95" s="5"/>
      <c r="M95" s="5">
        <f t="shared" si="450"/>
        <v>749</v>
      </c>
      <c r="N95" s="5"/>
      <c r="O95" s="5"/>
      <c r="P95" s="5"/>
      <c r="Q95" s="5"/>
      <c r="R95" s="5">
        <f t="shared" si="451"/>
        <v>495</v>
      </c>
      <c r="S95" s="5"/>
      <c r="T95" s="5"/>
      <c r="U95" s="5"/>
      <c r="V95" s="5"/>
      <c r="W95" s="5">
        <f t="shared" si="452"/>
        <v>495</v>
      </c>
      <c r="X95" s="5"/>
      <c r="Y95" s="5"/>
      <c r="Z95" s="5"/>
      <c r="AA95" s="5"/>
      <c r="AB95" s="5">
        <f t="shared" si="453"/>
        <v>605</v>
      </c>
      <c r="AC95" s="5"/>
      <c r="AD95" s="5"/>
      <c r="AE95" s="5"/>
      <c r="AF95" s="5"/>
      <c r="AG95" s="5">
        <f t="shared" si="454"/>
        <v>594</v>
      </c>
      <c r="AH95" s="5"/>
      <c r="AI95" s="5"/>
      <c r="AJ95" s="5"/>
      <c r="AK95" s="5"/>
      <c r="AL95" s="5">
        <f t="shared" si="455"/>
        <v>0</v>
      </c>
      <c r="AM95" s="5"/>
      <c r="AN95" s="5"/>
      <c r="AO95" s="5"/>
      <c r="AP95" s="5"/>
      <c r="AQ95" s="5">
        <f t="shared" si="456"/>
        <v>0</v>
      </c>
      <c r="AR95" s="5"/>
      <c r="AS95" s="5"/>
      <c r="AT95" s="5"/>
      <c r="AU95" s="5"/>
      <c r="AV95" s="5">
        <f t="shared" si="457"/>
        <v>0</v>
      </c>
      <c r="AW95" s="5"/>
      <c r="AX95" s="5"/>
      <c r="AY95" s="5"/>
      <c r="AZ95" s="5"/>
      <c r="BA95" s="5">
        <f t="shared" si="458"/>
        <v>0</v>
      </c>
      <c r="BB95" s="5"/>
      <c r="BC95" s="5"/>
      <c r="BD95" s="5"/>
      <c r="BE95" s="5"/>
      <c r="BF95" s="5">
        <f t="shared" si="459"/>
        <v>0</v>
      </c>
      <c r="BG95" s="5"/>
      <c r="BH95" s="5"/>
      <c r="BI95" s="5"/>
      <c r="BJ95" s="5"/>
      <c r="BK95" s="5">
        <f t="shared" si="460"/>
        <v>0</v>
      </c>
      <c r="BL95" s="5"/>
      <c r="BM95" s="5"/>
      <c r="BN95" s="5"/>
      <c r="BO95" s="5"/>
      <c r="BP95" s="5">
        <f t="shared" si="461"/>
        <v>0</v>
      </c>
      <c r="BQ95" s="5"/>
      <c r="BR95" s="5"/>
      <c r="BS95" s="5"/>
      <c r="BT95" s="5"/>
      <c r="BU95" s="5">
        <f t="shared" si="462"/>
        <v>0</v>
      </c>
      <c r="BV95" s="5"/>
      <c r="BW95" s="5"/>
      <c r="BX95" s="5"/>
      <c r="BZ95" s="2">
        <f t="shared" si="359"/>
        <v>3665</v>
      </c>
      <c r="CA95" s="2">
        <f t="shared" si="442"/>
        <v>0</v>
      </c>
      <c r="CB95" s="2">
        <f t="shared" si="442"/>
        <v>0</v>
      </c>
      <c r="CC95" s="2">
        <f t="shared" si="442"/>
        <v>0</v>
      </c>
      <c r="CD95" s="5">
        <f t="shared" si="361"/>
        <v>0</v>
      </c>
      <c r="CE95" s="17">
        <f t="shared" si="321"/>
        <v>0</v>
      </c>
      <c r="CG95" s="1">
        <f t="shared" si="422"/>
        <v>89</v>
      </c>
      <c r="CH95" s="17">
        <f t="shared" si="405"/>
        <v>2.3708044752264252E-2</v>
      </c>
    </row>
    <row r="96" spans="1:86" x14ac:dyDescent="0.25">
      <c r="A96" s="36"/>
      <c r="B96" s="27">
        <f t="shared" si="447"/>
        <v>44383</v>
      </c>
      <c r="C96" s="5">
        <f t="shared" si="448"/>
        <v>227</v>
      </c>
      <c r="D96" s="5"/>
      <c r="E96" s="5"/>
      <c r="F96" s="5"/>
      <c r="G96" s="5"/>
      <c r="H96" s="5">
        <f t="shared" si="449"/>
        <v>500</v>
      </c>
      <c r="I96" s="5"/>
      <c r="J96" s="5"/>
      <c r="K96" s="5"/>
      <c r="L96" s="5"/>
      <c r="M96" s="5">
        <f t="shared" si="450"/>
        <v>749</v>
      </c>
      <c r="N96" s="5"/>
      <c r="O96" s="5"/>
      <c r="P96" s="5"/>
      <c r="Q96" s="5"/>
      <c r="R96" s="5">
        <f t="shared" si="451"/>
        <v>495</v>
      </c>
      <c r="S96" s="5"/>
      <c r="T96" s="5"/>
      <c r="U96" s="5"/>
      <c r="V96" s="5"/>
      <c r="W96" s="5">
        <f t="shared" si="452"/>
        <v>495</v>
      </c>
      <c r="X96" s="5"/>
      <c r="Y96" s="5"/>
      <c r="Z96" s="5"/>
      <c r="AA96" s="5"/>
      <c r="AB96" s="5">
        <f t="shared" si="453"/>
        <v>605</v>
      </c>
      <c r="AC96" s="5"/>
      <c r="AD96" s="5"/>
      <c r="AE96" s="5"/>
      <c r="AF96" s="5"/>
      <c r="AG96" s="5">
        <f t="shared" si="454"/>
        <v>594</v>
      </c>
      <c r="AH96" s="5"/>
      <c r="AI96" s="5"/>
      <c r="AJ96" s="5"/>
      <c r="AK96" s="5"/>
      <c r="AL96" s="5">
        <f t="shared" si="455"/>
        <v>0</v>
      </c>
      <c r="AM96" s="5"/>
      <c r="AN96" s="5"/>
      <c r="AO96" s="5"/>
      <c r="AP96" s="5"/>
      <c r="AQ96" s="5">
        <f t="shared" si="456"/>
        <v>0</v>
      </c>
      <c r="AR96" s="5"/>
      <c r="AS96" s="5"/>
      <c r="AT96" s="5"/>
      <c r="AU96" s="5"/>
      <c r="AV96" s="5">
        <f t="shared" si="457"/>
        <v>0</v>
      </c>
      <c r="AW96" s="5"/>
      <c r="AX96" s="5"/>
      <c r="AY96" s="5"/>
      <c r="AZ96" s="5"/>
      <c r="BA96" s="5">
        <f t="shared" si="458"/>
        <v>0</v>
      </c>
      <c r="BB96" s="5"/>
      <c r="BC96" s="5"/>
      <c r="BD96" s="5"/>
      <c r="BE96" s="5"/>
      <c r="BF96" s="5">
        <f t="shared" si="459"/>
        <v>0</v>
      </c>
      <c r="BG96" s="5"/>
      <c r="BH96" s="5"/>
      <c r="BI96" s="5"/>
      <c r="BJ96" s="5"/>
      <c r="BK96" s="5">
        <f t="shared" si="460"/>
        <v>0</v>
      </c>
      <c r="BL96" s="5"/>
      <c r="BM96" s="5"/>
      <c r="BN96" s="5"/>
      <c r="BO96" s="5"/>
      <c r="BP96" s="5">
        <f t="shared" si="461"/>
        <v>0</v>
      </c>
      <c r="BQ96" s="5"/>
      <c r="BR96" s="5"/>
      <c r="BS96" s="5"/>
      <c r="BT96" s="5"/>
      <c r="BU96" s="5">
        <f t="shared" si="462"/>
        <v>0</v>
      </c>
      <c r="BV96" s="5"/>
      <c r="BW96" s="5"/>
      <c r="BX96" s="5"/>
      <c r="BZ96" s="2">
        <f t="shared" si="359"/>
        <v>3665</v>
      </c>
      <c r="CA96" s="2">
        <f t="shared" si="442"/>
        <v>0</v>
      </c>
      <c r="CB96" s="2">
        <f t="shared" si="442"/>
        <v>0</v>
      </c>
      <c r="CC96" s="2">
        <f t="shared" si="442"/>
        <v>0</v>
      </c>
      <c r="CD96" s="5">
        <f t="shared" si="361"/>
        <v>0</v>
      </c>
      <c r="CE96" s="17">
        <f t="shared" si="321"/>
        <v>0</v>
      </c>
      <c r="CG96" s="1">
        <f t="shared" si="422"/>
        <v>89</v>
      </c>
      <c r="CH96" s="17">
        <f t="shared" si="405"/>
        <v>2.3708044752264252E-2</v>
      </c>
    </row>
    <row r="97" spans="1:86" x14ac:dyDescent="0.25">
      <c r="A97" s="36"/>
      <c r="B97" s="27">
        <f t="shared" si="447"/>
        <v>44384</v>
      </c>
      <c r="C97" s="5">
        <f t="shared" si="448"/>
        <v>227</v>
      </c>
      <c r="D97" s="5"/>
      <c r="E97" s="5"/>
      <c r="F97" s="5"/>
      <c r="G97" s="5"/>
      <c r="H97" s="5">
        <f t="shared" si="449"/>
        <v>500</v>
      </c>
      <c r="I97" s="5"/>
      <c r="J97" s="5"/>
      <c r="K97" s="5"/>
      <c r="L97" s="5"/>
      <c r="M97" s="5">
        <f t="shared" si="450"/>
        <v>749</v>
      </c>
      <c r="N97" s="5"/>
      <c r="O97" s="5"/>
      <c r="P97" s="5"/>
      <c r="Q97" s="5"/>
      <c r="R97" s="5">
        <f t="shared" si="451"/>
        <v>495</v>
      </c>
      <c r="S97" s="5"/>
      <c r="T97" s="5"/>
      <c r="U97" s="5"/>
      <c r="V97" s="5"/>
      <c r="W97" s="5">
        <f t="shared" si="452"/>
        <v>495</v>
      </c>
      <c r="X97" s="5"/>
      <c r="Y97" s="5"/>
      <c r="Z97" s="5"/>
      <c r="AA97" s="5"/>
      <c r="AB97" s="5">
        <f t="shared" si="453"/>
        <v>605</v>
      </c>
      <c r="AC97" s="5"/>
      <c r="AD97" s="5"/>
      <c r="AE97" s="5"/>
      <c r="AF97" s="5"/>
      <c r="AG97" s="5">
        <f t="shared" si="454"/>
        <v>594</v>
      </c>
      <c r="AH97" s="5"/>
      <c r="AI97" s="5"/>
      <c r="AJ97" s="5"/>
      <c r="AK97" s="5"/>
      <c r="AL97" s="5">
        <f t="shared" si="455"/>
        <v>0</v>
      </c>
      <c r="AM97" s="5"/>
      <c r="AN97" s="5"/>
      <c r="AO97" s="5"/>
      <c r="AP97" s="5"/>
      <c r="AQ97" s="5">
        <f t="shared" si="456"/>
        <v>0</v>
      </c>
      <c r="AR97" s="5"/>
      <c r="AS97" s="5"/>
      <c r="AT97" s="5"/>
      <c r="AU97" s="5"/>
      <c r="AV97" s="5">
        <f t="shared" si="457"/>
        <v>0</v>
      </c>
      <c r="AW97" s="5"/>
      <c r="AX97" s="5"/>
      <c r="AY97" s="5"/>
      <c r="AZ97" s="5"/>
      <c r="BA97" s="5">
        <f t="shared" si="458"/>
        <v>0</v>
      </c>
      <c r="BB97" s="5"/>
      <c r="BC97" s="5"/>
      <c r="BD97" s="5"/>
      <c r="BE97" s="5"/>
      <c r="BF97" s="5">
        <f t="shared" si="459"/>
        <v>0</v>
      </c>
      <c r="BG97" s="5"/>
      <c r="BH97" s="5"/>
      <c r="BI97" s="5"/>
      <c r="BJ97" s="5"/>
      <c r="BK97" s="5">
        <f t="shared" si="460"/>
        <v>0</v>
      </c>
      <c r="BL97" s="5"/>
      <c r="BM97" s="5"/>
      <c r="BN97" s="5"/>
      <c r="BO97" s="5"/>
      <c r="BP97" s="5">
        <f t="shared" si="461"/>
        <v>0</v>
      </c>
      <c r="BQ97" s="5"/>
      <c r="BR97" s="5"/>
      <c r="BS97" s="5"/>
      <c r="BT97" s="5"/>
      <c r="BU97" s="5">
        <f t="shared" si="462"/>
        <v>0</v>
      </c>
      <c r="BV97" s="5"/>
      <c r="BW97" s="5"/>
      <c r="BX97" s="5"/>
      <c r="BZ97" s="2">
        <f t="shared" si="359"/>
        <v>3665</v>
      </c>
      <c r="CA97" s="2">
        <f t="shared" si="442"/>
        <v>0</v>
      </c>
      <c r="CB97" s="2">
        <f t="shared" si="442"/>
        <v>0</v>
      </c>
      <c r="CC97" s="2">
        <f t="shared" si="442"/>
        <v>0</v>
      </c>
      <c r="CD97" s="5">
        <f t="shared" si="361"/>
        <v>0</v>
      </c>
      <c r="CE97" s="17">
        <f t="shared" si="321"/>
        <v>0</v>
      </c>
      <c r="CG97" s="1">
        <f t="shared" si="422"/>
        <v>89</v>
      </c>
      <c r="CH97" s="17">
        <f t="shared" si="405"/>
        <v>2.3708044752264252E-2</v>
      </c>
    </row>
    <row r="98" spans="1:86" ht="18.75" thickBot="1" x14ac:dyDescent="0.3">
      <c r="A98" s="37"/>
      <c r="B98" s="28">
        <f t="shared" si="447"/>
        <v>44385</v>
      </c>
      <c r="C98" s="6">
        <f t="shared" si="448"/>
        <v>227</v>
      </c>
      <c r="D98" s="6"/>
      <c r="E98" s="6"/>
      <c r="F98" s="6"/>
      <c r="G98" s="6"/>
      <c r="H98" s="6">
        <f t="shared" si="449"/>
        <v>500</v>
      </c>
      <c r="I98" s="6"/>
      <c r="J98" s="6"/>
      <c r="K98" s="6"/>
      <c r="L98" s="6"/>
      <c r="M98" s="6">
        <f t="shared" si="450"/>
        <v>749</v>
      </c>
      <c r="N98" s="6"/>
      <c r="O98" s="6"/>
      <c r="P98" s="6"/>
      <c r="Q98" s="6"/>
      <c r="R98" s="6">
        <f t="shared" si="451"/>
        <v>495</v>
      </c>
      <c r="S98" s="6"/>
      <c r="T98" s="6"/>
      <c r="U98" s="6"/>
      <c r="V98" s="6"/>
      <c r="W98" s="6">
        <f t="shared" si="452"/>
        <v>495</v>
      </c>
      <c r="X98" s="6"/>
      <c r="Y98" s="6"/>
      <c r="Z98" s="6"/>
      <c r="AA98" s="6"/>
      <c r="AB98" s="6">
        <f t="shared" si="453"/>
        <v>605</v>
      </c>
      <c r="AC98" s="6"/>
      <c r="AD98" s="6"/>
      <c r="AE98" s="6"/>
      <c r="AF98" s="6"/>
      <c r="AG98" s="6">
        <f t="shared" si="454"/>
        <v>594</v>
      </c>
      <c r="AH98" s="6"/>
      <c r="AI98" s="6"/>
      <c r="AJ98" s="6"/>
      <c r="AK98" s="6"/>
      <c r="AL98" s="6">
        <f t="shared" si="455"/>
        <v>0</v>
      </c>
      <c r="AM98" s="6"/>
      <c r="AN98" s="6"/>
      <c r="AO98" s="6"/>
      <c r="AP98" s="6"/>
      <c r="AQ98" s="6">
        <f t="shared" si="456"/>
        <v>0</v>
      </c>
      <c r="AR98" s="6"/>
      <c r="AS98" s="6"/>
      <c r="AT98" s="6"/>
      <c r="AU98" s="6"/>
      <c r="AV98" s="6">
        <f t="shared" si="457"/>
        <v>0</v>
      </c>
      <c r="AW98" s="6"/>
      <c r="AX98" s="6"/>
      <c r="AY98" s="6"/>
      <c r="AZ98" s="6"/>
      <c r="BA98" s="6">
        <f t="shared" si="458"/>
        <v>0</v>
      </c>
      <c r="BB98" s="6"/>
      <c r="BC98" s="6"/>
      <c r="BD98" s="6"/>
      <c r="BE98" s="6"/>
      <c r="BF98" s="6">
        <f t="shared" si="459"/>
        <v>0</v>
      </c>
      <c r="BG98" s="6"/>
      <c r="BH98" s="6"/>
      <c r="BI98" s="6"/>
      <c r="BJ98" s="6"/>
      <c r="BK98" s="6">
        <f t="shared" si="460"/>
        <v>0</v>
      </c>
      <c r="BL98" s="6"/>
      <c r="BM98" s="6"/>
      <c r="BN98" s="6"/>
      <c r="BO98" s="6"/>
      <c r="BP98" s="6">
        <f t="shared" si="461"/>
        <v>0</v>
      </c>
      <c r="BQ98" s="6"/>
      <c r="BR98" s="6"/>
      <c r="BS98" s="6"/>
      <c r="BT98" s="6"/>
      <c r="BU98" s="6">
        <f t="shared" si="462"/>
        <v>0</v>
      </c>
      <c r="BV98" s="6"/>
      <c r="BW98" s="6"/>
      <c r="BX98" s="6"/>
      <c r="BZ98" s="2">
        <f t="shared" si="359"/>
        <v>3665</v>
      </c>
      <c r="CA98" s="2">
        <f t="shared" si="442"/>
        <v>0</v>
      </c>
      <c r="CB98" s="2">
        <f t="shared" si="442"/>
        <v>0</v>
      </c>
      <c r="CC98" s="2">
        <f t="shared" si="442"/>
        <v>0</v>
      </c>
      <c r="CD98" s="5">
        <f t="shared" si="361"/>
        <v>0</v>
      </c>
      <c r="CE98" s="17">
        <f t="shared" si="321"/>
        <v>0</v>
      </c>
      <c r="CG98" s="1">
        <f t="shared" si="422"/>
        <v>89</v>
      </c>
      <c r="CH98" s="17">
        <f t="shared" si="405"/>
        <v>2.3708044752264252E-2</v>
      </c>
    </row>
    <row r="99" spans="1:86" ht="20.25" customHeight="1" thickTop="1" x14ac:dyDescent="0.25">
      <c r="B99" s="29"/>
      <c r="BZ99" s="2"/>
      <c r="CA99" s="12">
        <f t="shared" ref="CA99:CC99" si="464">SUM(CA92:CA98)</f>
        <v>0</v>
      </c>
      <c r="CB99" s="12">
        <f t="shared" si="464"/>
        <v>0</v>
      </c>
      <c r="CC99" s="12">
        <f t="shared" si="464"/>
        <v>0</v>
      </c>
      <c r="CD99" s="24"/>
      <c r="CE99" s="18">
        <f t="shared" ref="CE99" si="465">((CA99+CB99+CC99)/$BZ$4)</f>
        <v>0</v>
      </c>
    </row>
    <row r="100" spans="1:86" x14ac:dyDescent="0.25">
      <c r="A100" s="35">
        <v>13</v>
      </c>
      <c r="B100" s="26">
        <f t="shared" ref="B100" si="466">B98+1</f>
        <v>44386</v>
      </c>
      <c r="C100" s="4">
        <f t="shared" ref="C100" si="467">C98-D98-E98-F98</f>
        <v>227</v>
      </c>
      <c r="D100" s="4"/>
      <c r="E100" s="4"/>
      <c r="F100" s="4"/>
      <c r="G100" s="4"/>
      <c r="H100" s="4">
        <f t="shared" ref="H100" si="468">H98-I98-J98-K98</f>
        <v>500</v>
      </c>
      <c r="I100" s="4"/>
      <c r="J100" s="4"/>
      <c r="K100" s="4"/>
      <c r="L100" s="4"/>
      <c r="M100" s="4">
        <f t="shared" ref="M100" si="469">M98-N98-O98-P98</f>
        <v>749</v>
      </c>
      <c r="N100" s="4"/>
      <c r="O100" s="4"/>
      <c r="P100" s="4"/>
      <c r="Q100" s="4"/>
      <c r="R100" s="4">
        <f t="shared" ref="R100" si="470">R98-S98-T98-U98</f>
        <v>495</v>
      </c>
      <c r="S100" s="4"/>
      <c r="T100" s="4"/>
      <c r="U100" s="4"/>
      <c r="V100" s="4"/>
      <c r="W100" s="4">
        <f t="shared" ref="W100" si="471">W98-X98-Y98-Z98</f>
        <v>495</v>
      </c>
      <c r="X100" s="4"/>
      <c r="Y100" s="4"/>
      <c r="Z100" s="4"/>
      <c r="AA100" s="4"/>
      <c r="AB100" s="4">
        <f t="shared" ref="AB100" si="472">AB98-AC98-AD98-AE98</f>
        <v>605</v>
      </c>
      <c r="AC100" s="4"/>
      <c r="AD100" s="4"/>
      <c r="AE100" s="4"/>
      <c r="AF100" s="4"/>
      <c r="AG100" s="4">
        <f t="shared" ref="AG100" si="473">AG98-AH98-AI98-AJ98</f>
        <v>594</v>
      </c>
      <c r="AH100" s="4"/>
      <c r="AI100" s="4"/>
      <c r="AJ100" s="4"/>
      <c r="AK100" s="4"/>
      <c r="AL100" s="4">
        <f t="shared" ref="AL100" si="474">AL98-AM98-AN98-AO98</f>
        <v>0</v>
      </c>
      <c r="AM100" s="4"/>
      <c r="AN100" s="4"/>
      <c r="AO100" s="4"/>
      <c r="AP100" s="4"/>
      <c r="AQ100" s="4">
        <f t="shared" ref="AQ100" si="475">AQ98-AR98-AS98-AT98</f>
        <v>0</v>
      </c>
      <c r="AR100" s="4"/>
      <c r="AS100" s="4"/>
      <c r="AT100" s="4"/>
      <c r="AU100" s="4"/>
      <c r="AV100" s="4">
        <f t="shared" ref="AV100" si="476">AV98-AW98-AX98-AY98</f>
        <v>0</v>
      </c>
      <c r="AW100" s="4"/>
      <c r="AX100" s="4"/>
      <c r="AY100" s="4"/>
      <c r="AZ100" s="4"/>
      <c r="BA100" s="4">
        <f t="shared" ref="BA100" si="477">BA98-BB98-BC98-BD98</f>
        <v>0</v>
      </c>
      <c r="BB100" s="4"/>
      <c r="BC100" s="4"/>
      <c r="BD100" s="4"/>
      <c r="BE100" s="4"/>
      <c r="BF100" s="4">
        <f t="shared" ref="BF100" si="478">BF98-BG98-BH98-BI98</f>
        <v>0</v>
      </c>
      <c r="BG100" s="4"/>
      <c r="BH100" s="4"/>
      <c r="BI100" s="4"/>
      <c r="BJ100" s="4"/>
      <c r="BK100" s="4">
        <f t="shared" ref="BK100" si="479">BK98-BL98-BM98-BN98</f>
        <v>0</v>
      </c>
      <c r="BL100" s="4"/>
      <c r="BM100" s="4"/>
      <c r="BN100" s="4"/>
      <c r="BO100" s="4"/>
      <c r="BP100" s="4">
        <f t="shared" ref="BP100" si="480">BP98-BQ98-BR98-BS98</f>
        <v>0</v>
      </c>
      <c r="BQ100" s="4"/>
      <c r="BR100" s="4"/>
      <c r="BS100" s="4"/>
      <c r="BT100" s="4"/>
      <c r="BU100" s="4">
        <f t="shared" ref="BU100" si="481">BU98-BV98-BW98-BX98</f>
        <v>0</v>
      </c>
      <c r="BV100" s="4"/>
      <c r="BW100" s="4"/>
      <c r="BX100" s="4"/>
      <c r="BZ100" s="2">
        <f t="shared" ref="BZ100" si="482">SUM(C100,H100,M100,R100,W100,AB100,AG100,AL100,AQ100,AV100,BA100,BF100,BK100,BP100,BU100)</f>
        <v>3665</v>
      </c>
      <c r="CA100" s="2">
        <f t="shared" ref="CA100:CC106" si="483">SUM(D100,I100,N100,S100,X100,AC100,AH100,AM100,AR100,AW100,BB100,BG100,BL100,BQ100,BV100)</f>
        <v>0</v>
      </c>
      <c r="CB100" s="2">
        <f t="shared" si="483"/>
        <v>0</v>
      </c>
      <c r="CC100" s="2">
        <f t="shared" si="483"/>
        <v>0</v>
      </c>
      <c r="CD100" s="5">
        <f t="shared" ref="CD100" si="484">SUM(CA100:CC100)</f>
        <v>0</v>
      </c>
      <c r="CE100" s="17">
        <f t="shared" ref="CE100" si="485">((CA100+CB100+CC100)/BZ100)</f>
        <v>0</v>
      </c>
      <c r="CG100" s="1">
        <f t="shared" ref="CG100" si="486">CG98+CD100</f>
        <v>89</v>
      </c>
      <c r="CH100" s="17">
        <f t="shared" ref="CH100" si="487">CG100/$BZ$4</f>
        <v>2.3708044752264252E-2</v>
      </c>
    </row>
    <row r="101" spans="1:86" x14ac:dyDescent="0.25">
      <c r="A101" s="36"/>
      <c r="B101" s="27">
        <f t="shared" ref="B101:B106" si="488">B100+1</f>
        <v>44387</v>
      </c>
      <c r="C101" s="5">
        <f t="shared" ref="C101:C106" si="489">C100-D100-E100-F100</f>
        <v>227</v>
      </c>
      <c r="D101" s="5"/>
      <c r="E101" s="5"/>
      <c r="F101" s="5"/>
      <c r="G101" s="5"/>
      <c r="H101" s="5">
        <f t="shared" ref="H101:H106" si="490">H100-I100-J100-K100</f>
        <v>500</v>
      </c>
      <c r="I101" s="5"/>
      <c r="J101" s="5"/>
      <c r="K101" s="5"/>
      <c r="L101" s="5"/>
      <c r="M101" s="5">
        <f t="shared" ref="M101:M106" si="491">M100-N100-O100-P100</f>
        <v>749</v>
      </c>
      <c r="N101" s="5"/>
      <c r="O101" s="5"/>
      <c r="P101" s="5"/>
      <c r="Q101" s="5"/>
      <c r="R101" s="5">
        <f t="shared" ref="R101:R106" si="492">R100-S100-T100-U100</f>
        <v>495</v>
      </c>
      <c r="S101" s="5"/>
      <c r="T101" s="5"/>
      <c r="U101" s="5"/>
      <c r="V101" s="5"/>
      <c r="W101" s="5">
        <f t="shared" ref="W101:W106" si="493">W100-X100-Y100-Z100</f>
        <v>495</v>
      </c>
      <c r="X101" s="5"/>
      <c r="Y101" s="5"/>
      <c r="Z101" s="5"/>
      <c r="AA101" s="5"/>
      <c r="AB101" s="5">
        <f t="shared" ref="AB101:AB106" si="494">AB100-AC100-AD100-AE100</f>
        <v>605</v>
      </c>
      <c r="AC101" s="5"/>
      <c r="AD101" s="5"/>
      <c r="AE101" s="5"/>
      <c r="AF101" s="5"/>
      <c r="AG101" s="5">
        <f t="shared" ref="AG101:AG106" si="495">AG100-AH100-AI100-AJ100</f>
        <v>594</v>
      </c>
      <c r="AH101" s="5"/>
      <c r="AI101" s="5"/>
      <c r="AJ101" s="5"/>
      <c r="AK101" s="5"/>
      <c r="AL101" s="5">
        <f t="shared" ref="AL101:AL106" si="496">AL100-AM100-AN100-AO100</f>
        <v>0</v>
      </c>
      <c r="AM101" s="5"/>
      <c r="AN101" s="5"/>
      <c r="AO101" s="5"/>
      <c r="AP101" s="5"/>
      <c r="AQ101" s="5">
        <f t="shared" ref="AQ101:AQ106" si="497">AQ100-AR100-AS100-AT100</f>
        <v>0</v>
      </c>
      <c r="AR101" s="5"/>
      <c r="AS101" s="5"/>
      <c r="AT101" s="5"/>
      <c r="AU101" s="5"/>
      <c r="AV101" s="5">
        <f t="shared" ref="AV101:AV106" si="498">AV100-AW100-AX100-AY100</f>
        <v>0</v>
      </c>
      <c r="AW101" s="5"/>
      <c r="AX101" s="5"/>
      <c r="AY101" s="5"/>
      <c r="AZ101" s="5"/>
      <c r="BA101" s="5">
        <f t="shared" ref="BA101:BA106" si="499">BA100-BB100-BC100-BD100</f>
        <v>0</v>
      </c>
      <c r="BB101" s="5"/>
      <c r="BC101" s="5"/>
      <c r="BD101" s="5"/>
      <c r="BE101" s="5"/>
      <c r="BF101" s="5">
        <f t="shared" ref="BF101:BF106" si="500">BF100-BG100-BH100-BI100</f>
        <v>0</v>
      </c>
      <c r="BG101" s="5"/>
      <c r="BH101" s="5"/>
      <c r="BI101" s="5"/>
      <c r="BJ101" s="5"/>
      <c r="BK101" s="5">
        <f t="shared" ref="BK101:BK106" si="501">BK100-BL100-BM100-BN100</f>
        <v>0</v>
      </c>
      <c r="BL101" s="5"/>
      <c r="BM101" s="5"/>
      <c r="BN101" s="5"/>
      <c r="BO101" s="5"/>
      <c r="BP101" s="5">
        <f t="shared" ref="BP101:BP106" si="502">BP100-BQ100-BR100-BS100</f>
        <v>0</v>
      </c>
      <c r="BQ101" s="5"/>
      <c r="BR101" s="5"/>
      <c r="BS101" s="5"/>
      <c r="BT101" s="5"/>
      <c r="BU101" s="5">
        <f t="shared" ref="BU101:BU106" si="503">BU100-BV100-BW100-BX100</f>
        <v>0</v>
      </c>
      <c r="BV101" s="5"/>
      <c r="BW101" s="5"/>
      <c r="BX101" s="5"/>
      <c r="BZ101" s="2">
        <f t="shared" si="359"/>
        <v>3665</v>
      </c>
      <c r="CA101" s="2">
        <f t="shared" si="483"/>
        <v>0</v>
      </c>
      <c r="CB101" s="2">
        <f t="shared" si="483"/>
        <v>0</v>
      </c>
      <c r="CC101" s="2">
        <f t="shared" si="483"/>
        <v>0</v>
      </c>
      <c r="CD101" s="5">
        <f t="shared" si="361"/>
        <v>0</v>
      </c>
      <c r="CE101" s="17">
        <f t="shared" si="321"/>
        <v>0</v>
      </c>
      <c r="CG101" s="1">
        <f t="shared" ref="CG101" si="504">CG100+CD101</f>
        <v>89</v>
      </c>
      <c r="CH101" s="17">
        <f t="shared" si="405"/>
        <v>2.3708044752264252E-2</v>
      </c>
    </row>
    <row r="102" spans="1:86" x14ac:dyDescent="0.25">
      <c r="A102" s="36"/>
      <c r="B102" s="27">
        <f t="shared" si="488"/>
        <v>44388</v>
      </c>
      <c r="C102" s="5">
        <f t="shared" si="489"/>
        <v>227</v>
      </c>
      <c r="D102" s="5"/>
      <c r="E102" s="5"/>
      <c r="F102" s="5"/>
      <c r="G102" s="5"/>
      <c r="H102" s="5">
        <f t="shared" si="490"/>
        <v>500</v>
      </c>
      <c r="I102" s="5"/>
      <c r="J102" s="5"/>
      <c r="K102" s="5"/>
      <c r="L102" s="5"/>
      <c r="M102" s="5">
        <f t="shared" si="491"/>
        <v>749</v>
      </c>
      <c r="N102" s="5"/>
      <c r="O102" s="5"/>
      <c r="P102" s="5"/>
      <c r="Q102" s="5"/>
      <c r="R102" s="5">
        <f t="shared" si="492"/>
        <v>495</v>
      </c>
      <c r="S102" s="5"/>
      <c r="T102" s="5"/>
      <c r="U102" s="5"/>
      <c r="V102" s="5"/>
      <c r="W102" s="5">
        <f t="shared" si="493"/>
        <v>495</v>
      </c>
      <c r="X102" s="5"/>
      <c r="Y102" s="5"/>
      <c r="Z102" s="5"/>
      <c r="AA102" s="5"/>
      <c r="AB102" s="5">
        <f t="shared" si="494"/>
        <v>605</v>
      </c>
      <c r="AC102" s="5"/>
      <c r="AD102" s="5"/>
      <c r="AE102" s="5"/>
      <c r="AF102" s="5"/>
      <c r="AG102" s="5">
        <f t="shared" si="495"/>
        <v>594</v>
      </c>
      <c r="AH102" s="5"/>
      <c r="AI102" s="5"/>
      <c r="AJ102" s="5"/>
      <c r="AK102" s="5"/>
      <c r="AL102" s="5">
        <f t="shared" si="496"/>
        <v>0</v>
      </c>
      <c r="AM102" s="5"/>
      <c r="AN102" s="5"/>
      <c r="AO102" s="5"/>
      <c r="AP102" s="5"/>
      <c r="AQ102" s="5">
        <f t="shared" si="497"/>
        <v>0</v>
      </c>
      <c r="AR102" s="5"/>
      <c r="AS102" s="5"/>
      <c r="AT102" s="5"/>
      <c r="AU102" s="5"/>
      <c r="AV102" s="5">
        <f t="shared" si="498"/>
        <v>0</v>
      </c>
      <c r="AW102" s="5"/>
      <c r="AX102" s="5"/>
      <c r="AY102" s="5"/>
      <c r="AZ102" s="5"/>
      <c r="BA102" s="5">
        <f t="shared" si="499"/>
        <v>0</v>
      </c>
      <c r="BB102" s="5"/>
      <c r="BC102" s="5"/>
      <c r="BD102" s="5"/>
      <c r="BE102" s="5"/>
      <c r="BF102" s="5">
        <f t="shared" si="500"/>
        <v>0</v>
      </c>
      <c r="BG102" s="5"/>
      <c r="BH102" s="5"/>
      <c r="BI102" s="5"/>
      <c r="BJ102" s="5"/>
      <c r="BK102" s="5">
        <f t="shared" si="501"/>
        <v>0</v>
      </c>
      <c r="BL102" s="5"/>
      <c r="BM102" s="5"/>
      <c r="BN102" s="5"/>
      <c r="BO102" s="5"/>
      <c r="BP102" s="5">
        <f t="shared" si="502"/>
        <v>0</v>
      </c>
      <c r="BQ102" s="5"/>
      <c r="BR102" s="5"/>
      <c r="BS102" s="5"/>
      <c r="BT102" s="5"/>
      <c r="BU102" s="5">
        <f t="shared" si="503"/>
        <v>0</v>
      </c>
      <c r="BV102" s="5"/>
      <c r="BW102" s="5"/>
      <c r="BX102" s="5"/>
      <c r="BZ102" s="2">
        <f t="shared" si="359"/>
        <v>3665</v>
      </c>
      <c r="CA102" s="2">
        <f t="shared" si="483"/>
        <v>0</v>
      </c>
      <c r="CB102" s="2">
        <f t="shared" si="483"/>
        <v>0</v>
      </c>
      <c r="CC102" s="2">
        <f t="shared" si="483"/>
        <v>0</v>
      </c>
      <c r="CD102" s="5">
        <f t="shared" si="361"/>
        <v>0</v>
      </c>
      <c r="CE102" s="17">
        <f t="shared" si="321"/>
        <v>0</v>
      </c>
      <c r="CG102" s="1">
        <f t="shared" si="422"/>
        <v>89</v>
      </c>
      <c r="CH102" s="17">
        <f t="shared" si="405"/>
        <v>2.3708044752264252E-2</v>
      </c>
    </row>
    <row r="103" spans="1:86" x14ac:dyDescent="0.25">
      <c r="A103" s="36"/>
      <c r="B103" s="27">
        <f t="shared" si="488"/>
        <v>44389</v>
      </c>
      <c r="C103" s="5">
        <f t="shared" si="489"/>
        <v>227</v>
      </c>
      <c r="D103" s="5"/>
      <c r="E103" s="5"/>
      <c r="F103" s="5"/>
      <c r="G103" s="5"/>
      <c r="H103" s="5">
        <f t="shared" si="490"/>
        <v>500</v>
      </c>
      <c r="I103" s="5"/>
      <c r="J103" s="5"/>
      <c r="K103" s="5"/>
      <c r="L103" s="5"/>
      <c r="M103" s="5">
        <f t="shared" si="491"/>
        <v>749</v>
      </c>
      <c r="N103" s="5"/>
      <c r="O103" s="5"/>
      <c r="P103" s="5"/>
      <c r="Q103" s="5"/>
      <c r="R103" s="5">
        <f t="shared" si="492"/>
        <v>495</v>
      </c>
      <c r="S103" s="5"/>
      <c r="T103" s="5"/>
      <c r="U103" s="5"/>
      <c r="V103" s="5"/>
      <c r="W103" s="5">
        <f t="shared" si="493"/>
        <v>495</v>
      </c>
      <c r="X103" s="5"/>
      <c r="Y103" s="5"/>
      <c r="Z103" s="5"/>
      <c r="AA103" s="5"/>
      <c r="AB103" s="5">
        <f t="shared" si="494"/>
        <v>605</v>
      </c>
      <c r="AC103" s="5"/>
      <c r="AD103" s="5"/>
      <c r="AE103" s="5"/>
      <c r="AF103" s="5"/>
      <c r="AG103" s="5">
        <f t="shared" si="495"/>
        <v>594</v>
      </c>
      <c r="AH103" s="5"/>
      <c r="AI103" s="5"/>
      <c r="AJ103" s="5"/>
      <c r="AK103" s="5"/>
      <c r="AL103" s="5">
        <f t="shared" si="496"/>
        <v>0</v>
      </c>
      <c r="AM103" s="5"/>
      <c r="AN103" s="5"/>
      <c r="AO103" s="5"/>
      <c r="AP103" s="5"/>
      <c r="AQ103" s="5">
        <f t="shared" si="497"/>
        <v>0</v>
      </c>
      <c r="AR103" s="5"/>
      <c r="AS103" s="5"/>
      <c r="AT103" s="5"/>
      <c r="AU103" s="5"/>
      <c r="AV103" s="5">
        <f t="shared" si="498"/>
        <v>0</v>
      </c>
      <c r="AW103" s="5"/>
      <c r="AX103" s="5"/>
      <c r="AY103" s="5"/>
      <c r="AZ103" s="5"/>
      <c r="BA103" s="5">
        <f t="shared" si="499"/>
        <v>0</v>
      </c>
      <c r="BB103" s="5"/>
      <c r="BC103" s="5"/>
      <c r="BD103" s="5"/>
      <c r="BE103" s="5"/>
      <c r="BF103" s="5">
        <f t="shared" si="500"/>
        <v>0</v>
      </c>
      <c r="BG103" s="5"/>
      <c r="BH103" s="5"/>
      <c r="BI103" s="5"/>
      <c r="BJ103" s="5"/>
      <c r="BK103" s="5">
        <f t="shared" si="501"/>
        <v>0</v>
      </c>
      <c r="BL103" s="5"/>
      <c r="BM103" s="5"/>
      <c r="BN103" s="5"/>
      <c r="BO103" s="5"/>
      <c r="BP103" s="5">
        <f t="shared" si="502"/>
        <v>0</v>
      </c>
      <c r="BQ103" s="5"/>
      <c r="BR103" s="5"/>
      <c r="BS103" s="5"/>
      <c r="BT103" s="5"/>
      <c r="BU103" s="5">
        <f t="shared" si="503"/>
        <v>0</v>
      </c>
      <c r="BV103" s="5"/>
      <c r="BW103" s="5"/>
      <c r="BX103" s="5"/>
      <c r="BZ103" s="2">
        <f t="shared" si="359"/>
        <v>3665</v>
      </c>
      <c r="CA103" s="2">
        <f t="shared" si="483"/>
        <v>0</v>
      </c>
      <c r="CB103" s="2">
        <f t="shared" si="483"/>
        <v>0</v>
      </c>
      <c r="CC103" s="2">
        <f t="shared" si="483"/>
        <v>0</v>
      </c>
      <c r="CD103" s="5">
        <f t="shared" si="361"/>
        <v>0</v>
      </c>
      <c r="CE103" s="17">
        <f t="shared" si="321"/>
        <v>0</v>
      </c>
      <c r="CG103" s="1">
        <f t="shared" si="422"/>
        <v>89</v>
      </c>
      <c r="CH103" s="17">
        <f t="shared" si="405"/>
        <v>2.3708044752264252E-2</v>
      </c>
    </row>
    <row r="104" spans="1:86" x14ac:dyDescent="0.25">
      <c r="A104" s="36"/>
      <c r="B104" s="27">
        <f t="shared" si="488"/>
        <v>44390</v>
      </c>
      <c r="C104" s="5">
        <f t="shared" si="489"/>
        <v>227</v>
      </c>
      <c r="D104" s="5"/>
      <c r="E104" s="5"/>
      <c r="F104" s="5"/>
      <c r="G104" s="5"/>
      <c r="H104" s="5">
        <f t="shared" si="490"/>
        <v>500</v>
      </c>
      <c r="I104" s="5"/>
      <c r="J104" s="5"/>
      <c r="K104" s="5"/>
      <c r="L104" s="5"/>
      <c r="M104" s="5">
        <f t="shared" si="491"/>
        <v>749</v>
      </c>
      <c r="N104" s="5"/>
      <c r="O104" s="5"/>
      <c r="P104" s="5"/>
      <c r="Q104" s="5"/>
      <c r="R104" s="5">
        <f t="shared" si="492"/>
        <v>495</v>
      </c>
      <c r="S104" s="5"/>
      <c r="T104" s="5"/>
      <c r="U104" s="5"/>
      <c r="V104" s="5"/>
      <c r="W104" s="5">
        <f t="shared" si="493"/>
        <v>495</v>
      </c>
      <c r="X104" s="5"/>
      <c r="Y104" s="5"/>
      <c r="Z104" s="5"/>
      <c r="AA104" s="5"/>
      <c r="AB104" s="5">
        <f t="shared" si="494"/>
        <v>605</v>
      </c>
      <c r="AC104" s="5"/>
      <c r="AD104" s="5"/>
      <c r="AE104" s="5"/>
      <c r="AF104" s="5"/>
      <c r="AG104" s="5">
        <f t="shared" si="495"/>
        <v>594</v>
      </c>
      <c r="AH104" s="5"/>
      <c r="AI104" s="5"/>
      <c r="AJ104" s="5"/>
      <c r="AK104" s="5"/>
      <c r="AL104" s="5">
        <f t="shared" si="496"/>
        <v>0</v>
      </c>
      <c r="AM104" s="5"/>
      <c r="AN104" s="5"/>
      <c r="AO104" s="5"/>
      <c r="AP104" s="5"/>
      <c r="AQ104" s="5">
        <f t="shared" si="497"/>
        <v>0</v>
      </c>
      <c r="AR104" s="5"/>
      <c r="AS104" s="5"/>
      <c r="AT104" s="5"/>
      <c r="AU104" s="5"/>
      <c r="AV104" s="5">
        <f t="shared" si="498"/>
        <v>0</v>
      </c>
      <c r="AW104" s="5"/>
      <c r="AX104" s="5"/>
      <c r="AY104" s="5"/>
      <c r="AZ104" s="5"/>
      <c r="BA104" s="5">
        <f t="shared" si="499"/>
        <v>0</v>
      </c>
      <c r="BB104" s="5"/>
      <c r="BC104" s="5"/>
      <c r="BD104" s="5"/>
      <c r="BE104" s="5"/>
      <c r="BF104" s="5">
        <f t="shared" si="500"/>
        <v>0</v>
      </c>
      <c r="BG104" s="5"/>
      <c r="BH104" s="5"/>
      <c r="BI104" s="5"/>
      <c r="BJ104" s="5"/>
      <c r="BK104" s="5">
        <f t="shared" si="501"/>
        <v>0</v>
      </c>
      <c r="BL104" s="5"/>
      <c r="BM104" s="5"/>
      <c r="BN104" s="5"/>
      <c r="BO104" s="5"/>
      <c r="BP104" s="5">
        <f t="shared" si="502"/>
        <v>0</v>
      </c>
      <c r="BQ104" s="5"/>
      <c r="BR104" s="5"/>
      <c r="BS104" s="5"/>
      <c r="BT104" s="5"/>
      <c r="BU104" s="5">
        <f t="shared" si="503"/>
        <v>0</v>
      </c>
      <c r="BV104" s="5"/>
      <c r="BW104" s="5"/>
      <c r="BX104" s="5"/>
      <c r="BZ104" s="2">
        <f t="shared" si="359"/>
        <v>3665</v>
      </c>
      <c r="CA104" s="2">
        <f t="shared" si="483"/>
        <v>0</v>
      </c>
      <c r="CB104" s="2">
        <f t="shared" si="483"/>
        <v>0</v>
      </c>
      <c r="CC104" s="2">
        <f t="shared" si="483"/>
        <v>0</v>
      </c>
      <c r="CD104" s="5">
        <f t="shared" si="361"/>
        <v>0</v>
      </c>
      <c r="CE104" s="17">
        <f t="shared" si="321"/>
        <v>0</v>
      </c>
      <c r="CG104" s="1">
        <f t="shared" si="422"/>
        <v>89</v>
      </c>
      <c r="CH104" s="17">
        <f t="shared" si="405"/>
        <v>2.3708044752264252E-2</v>
      </c>
    </row>
    <row r="105" spans="1:86" x14ac:dyDescent="0.25">
      <c r="A105" s="36"/>
      <c r="B105" s="27">
        <f t="shared" si="488"/>
        <v>44391</v>
      </c>
      <c r="C105" s="5">
        <f t="shared" si="489"/>
        <v>227</v>
      </c>
      <c r="D105" s="5"/>
      <c r="E105" s="5"/>
      <c r="F105" s="5"/>
      <c r="G105" s="5"/>
      <c r="H105" s="5">
        <f t="shared" si="490"/>
        <v>500</v>
      </c>
      <c r="I105" s="5"/>
      <c r="J105" s="5"/>
      <c r="K105" s="5"/>
      <c r="L105" s="5"/>
      <c r="M105" s="5">
        <f t="shared" si="491"/>
        <v>749</v>
      </c>
      <c r="N105" s="5"/>
      <c r="O105" s="5"/>
      <c r="P105" s="5"/>
      <c r="Q105" s="5"/>
      <c r="R105" s="5">
        <f t="shared" si="492"/>
        <v>495</v>
      </c>
      <c r="S105" s="5"/>
      <c r="T105" s="5"/>
      <c r="U105" s="5"/>
      <c r="V105" s="5"/>
      <c r="W105" s="5">
        <f t="shared" si="493"/>
        <v>495</v>
      </c>
      <c r="X105" s="5"/>
      <c r="Y105" s="5"/>
      <c r="Z105" s="5"/>
      <c r="AA105" s="5"/>
      <c r="AB105" s="5">
        <f t="shared" si="494"/>
        <v>605</v>
      </c>
      <c r="AC105" s="5"/>
      <c r="AD105" s="5"/>
      <c r="AE105" s="5"/>
      <c r="AF105" s="5"/>
      <c r="AG105" s="5">
        <f t="shared" si="495"/>
        <v>594</v>
      </c>
      <c r="AH105" s="5"/>
      <c r="AI105" s="5"/>
      <c r="AJ105" s="5"/>
      <c r="AK105" s="5"/>
      <c r="AL105" s="5">
        <f t="shared" si="496"/>
        <v>0</v>
      </c>
      <c r="AM105" s="5"/>
      <c r="AN105" s="5"/>
      <c r="AO105" s="5"/>
      <c r="AP105" s="5"/>
      <c r="AQ105" s="5">
        <f t="shared" si="497"/>
        <v>0</v>
      </c>
      <c r="AR105" s="5"/>
      <c r="AS105" s="5"/>
      <c r="AT105" s="5"/>
      <c r="AU105" s="5"/>
      <c r="AV105" s="5">
        <f t="shared" si="498"/>
        <v>0</v>
      </c>
      <c r="AW105" s="5"/>
      <c r="AX105" s="5"/>
      <c r="AY105" s="5"/>
      <c r="AZ105" s="5"/>
      <c r="BA105" s="5">
        <f t="shared" si="499"/>
        <v>0</v>
      </c>
      <c r="BB105" s="5"/>
      <c r="BC105" s="5"/>
      <c r="BD105" s="5"/>
      <c r="BE105" s="5"/>
      <c r="BF105" s="5">
        <f t="shared" si="500"/>
        <v>0</v>
      </c>
      <c r="BG105" s="5"/>
      <c r="BH105" s="5"/>
      <c r="BI105" s="5"/>
      <c r="BJ105" s="5"/>
      <c r="BK105" s="5">
        <f t="shared" si="501"/>
        <v>0</v>
      </c>
      <c r="BL105" s="5"/>
      <c r="BM105" s="5"/>
      <c r="BN105" s="5"/>
      <c r="BO105" s="5"/>
      <c r="BP105" s="5">
        <f t="shared" si="502"/>
        <v>0</v>
      </c>
      <c r="BQ105" s="5"/>
      <c r="BR105" s="5"/>
      <c r="BS105" s="5"/>
      <c r="BT105" s="5"/>
      <c r="BU105" s="5">
        <f t="shared" si="503"/>
        <v>0</v>
      </c>
      <c r="BV105" s="5"/>
      <c r="BW105" s="5"/>
      <c r="BX105" s="5"/>
      <c r="BZ105" s="2">
        <f t="shared" si="359"/>
        <v>3665</v>
      </c>
      <c r="CA105" s="2">
        <f t="shared" si="483"/>
        <v>0</v>
      </c>
      <c r="CB105" s="2">
        <f t="shared" si="483"/>
        <v>0</v>
      </c>
      <c r="CC105" s="2">
        <f t="shared" si="483"/>
        <v>0</v>
      </c>
      <c r="CD105" s="5">
        <f t="shared" si="361"/>
        <v>0</v>
      </c>
      <c r="CE105" s="17">
        <f t="shared" si="321"/>
        <v>0</v>
      </c>
      <c r="CG105" s="1">
        <f t="shared" si="422"/>
        <v>89</v>
      </c>
      <c r="CH105" s="17">
        <f t="shared" si="405"/>
        <v>2.3708044752264252E-2</v>
      </c>
    </row>
    <row r="106" spans="1:86" ht="18.75" thickBot="1" x14ac:dyDescent="0.3">
      <c r="A106" s="37"/>
      <c r="B106" s="28">
        <f t="shared" si="488"/>
        <v>44392</v>
      </c>
      <c r="C106" s="6">
        <f t="shared" si="489"/>
        <v>227</v>
      </c>
      <c r="D106" s="6"/>
      <c r="E106" s="6"/>
      <c r="F106" s="6"/>
      <c r="G106" s="6"/>
      <c r="H106" s="6">
        <f t="shared" si="490"/>
        <v>500</v>
      </c>
      <c r="I106" s="6"/>
      <c r="J106" s="6"/>
      <c r="K106" s="6"/>
      <c r="L106" s="6"/>
      <c r="M106" s="6">
        <f t="shared" si="491"/>
        <v>749</v>
      </c>
      <c r="N106" s="6"/>
      <c r="O106" s="6"/>
      <c r="P106" s="6"/>
      <c r="Q106" s="6"/>
      <c r="R106" s="6">
        <f t="shared" si="492"/>
        <v>495</v>
      </c>
      <c r="S106" s="6"/>
      <c r="T106" s="6"/>
      <c r="U106" s="6"/>
      <c r="V106" s="6"/>
      <c r="W106" s="6">
        <f t="shared" si="493"/>
        <v>495</v>
      </c>
      <c r="X106" s="6"/>
      <c r="Y106" s="6"/>
      <c r="Z106" s="6"/>
      <c r="AA106" s="6"/>
      <c r="AB106" s="6">
        <f t="shared" si="494"/>
        <v>605</v>
      </c>
      <c r="AC106" s="6"/>
      <c r="AD106" s="6"/>
      <c r="AE106" s="6"/>
      <c r="AF106" s="6"/>
      <c r="AG106" s="6">
        <f t="shared" si="495"/>
        <v>594</v>
      </c>
      <c r="AH106" s="6"/>
      <c r="AI106" s="6"/>
      <c r="AJ106" s="6"/>
      <c r="AK106" s="6"/>
      <c r="AL106" s="6">
        <f t="shared" si="496"/>
        <v>0</v>
      </c>
      <c r="AM106" s="6"/>
      <c r="AN106" s="6"/>
      <c r="AO106" s="6"/>
      <c r="AP106" s="6"/>
      <c r="AQ106" s="6">
        <f t="shared" si="497"/>
        <v>0</v>
      </c>
      <c r="AR106" s="6"/>
      <c r="AS106" s="6"/>
      <c r="AT106" s="6"/>
      <c r="AU106" s="6"/>
      <c r="AV106" s="6">
        <f t="shared" si="498"/>
        <v>0</v>
      </c>
      <c r="AW106" s="6"/>
      <c r="AX106" s="6"/>
      <c r="AY106" s="6"/>
      <c r="AZ106" s="6"/>
      <c r="BA106" s="6">
        <f t="shared" si="499"/>
        <v>0</v>
      </c>
      <c r="BB106" s="6"/>
      <c r="BC106" s="6"/>
      <c r="BD106" s="6"/>
      <c r="BE106" s="6"/>
      <c r="BF106" s="6">
        <f t="shared" si="500"/>
        <v>0</v>
      </c>
      <c r="BG106" s="6"/>
      <c r="BH106" s="6"/>
      <c r="BI106" s="6"/>
      <c r="BJ106" s="6"/>
      <c r="BK106" s="6">
        <f t="shared" si="501"/>
        <v>0</v>
      </c>
      <c r="BL106" s="6"/>
      <c r="BM106" s="6"/>
      <c r="BN106" s="6"/>
      <c r="BO106" s="6"/>
      <c r="BP106" s="6">
        <f t="shared" si="502"/>
        <v>0</v>
      </c>
      <c r="BQ106" s="6"/>
      <c r="BR106" s="6"/>
      <c r="BS106" s="6"/>
      <c r="BT106" s="6"/>
      <c r="BU106" s="6">
        <f t="shared" si="503"/>
        <v>0</v>
      </c>
      <c r="BV106" s="6"/>
      <c r="BW106" s="6"/>
      <c r="BX106" s="6"/>
      <c r="BZ106" s="2">
        <f t="shared" si="359"/>
        <v>3665</v>
      </c>
      <c r="CA106" s="2">
        <f t="shared" si="483"/>
        <v>0</v>
      </c>
      <c r="CB106" s="2">
        <f t="shared" si="483"/>
        <v>0</v>
      </c>
      <c r="CC106" s="2">
        <f t="shared" si="483"/>
        <v>0</v>
      </c>
      <c r="CD106" s="5">
        <f t="shared" si="361"/>
        <v>0</v>
      </c>
      <c r="CE106" s="17">
        <f t="shared" si="321"/>
        <v>0</v>
      </c>
      <c r="CG106" s="1">
        <f t="shared" si="422"/>
        <v>89</v>
      </c>
      <c r="CH106" s="17">
        <f t="shared" si="405"/>
        <v>2.3708044752264252E-2</v>
      </c>
    </row>
    <row r="107" spans="1:86" ht="18.75" thickTop="1" x14ac:dyDescent="0.25">
      <c r="B107" s="29"/>
      <c r="BZ107" s="2"/>
      <c r="CA107" s="12">
        <f t="shared" ref="CA107:CC107" si="505">SUM(CA100:CA106)</f>
        <v>0</v>
      </c>
      <c r="CB107" s="12">
        <f t="shared" si="505"/>
        <v>0</v>
      </c>
      <c r="CC107" s="12">
        <f t="shared" si="505"/>
        <v>0</v>
      </c>
      <c r="CD107" s="24"/>
      <c r="CE107" s="18">
        <f t="shared" ref="CE107" si="506">((CA107+CB107+CC107)/$BZ$4)</f>
        <v>0</v>
      </c>
    </row>
    <row r="108" spans="1:86" x14ac:dyDescent="0.25">
      <c r="A108" s="35">
        <v>14</v>
      </c>
      <c r="B108" s="26">
        <f t="shared" ref="B108" si="507">B106+1</f>
        <v>44393</v>
      </c>
      <c r="C108" s="4">
        <f t="shared" ref="C108" si="508">C106-D106-E106-F106</f>
        <v>227</v>
      </c>
      <c r="D108" s="4">
        <v>2</v>
      </c>
      <c r="E108" s="4"/>
      <c r="F108" s="4"/>
      <c r="G108" s="4"/>
      <c r="H108" s="4">
        <f t="shared" ref="H108" si="509">H106-I106-J106-K106</f>
        <v>500</v>
      </c>
      <c r="I108" s="4"/>
      <c r="J108" s="4"/>
      <c r="K108" s="4"/>
      <c r="L108" s="4"/>
      <c r="M108" s="4">
        <f t="shared" ref="M108" si="510">M106-N106-O106-P106</f>
        <v>749</v>
      </c>
      <c r="N108" s="4"/>
      <c r="O108" s="4"/>
      <c r="P108" s="4"/>
      <c r="Q108" s="4"/>
      <c r="R108" s="4">
        <f t="shared" ref="R108" si="511">R106-S106-T106-U106</f>
        <v>495</v>
      </c>
      <c r="S108" s="4"/>
      <c r="T108" s="4"/>
      <c r="U108" s="4"/>
      <c r="V108" s="4"/>
      <c r="W108" s="4">
        <f t="shared" ref="W108" si="512">W106-X106-Y106-Z106</f>
        <v>495</v>
      </c>
      <c r="X108" s="4"/>
      <c r="Y108" s="4"/>
      <c r="Z108" s="4"/>
      <c r="AA108" s="4"/>
      <c r="AB108" s="4">
        <f t="shared" ref="AB108" si="513">AB106-AC106-AD106-AE106</f>
        <v>605</v>
      </c>
      <c r="AC108" s="4"/>
      <c r="AD108" s="4"/>
      <c r="AE108" s="4"/>
      <c r="AF108" s="4"/>
      <c r="AG108" s="4">
        <f t="shared" ref="AG108" si="514">AG106-AH106-AI106-AJ106</f>
        <v>594</v>
      </c>
      <c r="AH108" s="4"/>
      <c r="AI108" s="4"/>
      <c r="AJ108" s="4"/>
      <c r="AK108" s="4"/>
      <c r="AL108" s="4">
        <f t="shared" ref="AL108" si="515">AL106-AM106-AN106-AO106</f>
        <v>0</v>
      </c>
      <c r="AM108" s="4"/>
      <c r="AN108" s="4"/>
      <c r="AO108" s="4"/>
      <c r="AP108" s="4"/>
      <c r="AQ108" s="4">
        <f t="shared" ref="AQ108" si="516">AQ106-AR106-AS106-AT106</f>
        <v>0</v>
      </c>
      <c r="AR108" s="4"/>
      <c r="AS108" s="4"/>
      <c r="AT108" s="4"/>
      <c r="AU108" s="4"/>
      <c r="AV108" s="4">
        <f t="shared" ref="AV108" si="517">AV106-AW106-AX106-AY106</f>
        <v>0</v>
      </c>
      <c r="AW108" s="4"/>
      <c r="AX108" s="4"/>
      <c r="AY108" s="4"/>
      <c r="AZ108" s="4"/>
      <c r="BA108" s="4">
        <f t="shared" ref="BA108" si="518">BA106-BB106-BC106-BD106</f>
        <v>0</v>
      </c>
      <c r="BB108" s="4"/>
      <c r="BC108" s="4"/>
      <c r="BD108" s="4"/>
      <c r="BE108" s="4"/>
      <c r="BF108" s="4">
        <f t="shared" ref="BF108" si="519">BF106-BG106-BH106-BI106</f>
        <v>0</v>
      </c>
      <c r="BG108" s="4"/>
      <c r="BH108" s="4"/>
      <c r="BI108" s="4"/>
      <c r="BJ108" s="4"/>
      <c r="BK108" s="4">
        <f t="shared" ref="BK108" si="520">BK106-BL106-BM106-BN106</f>
        <v>0</v>
      </c>
      <c r="BL108" s="4"/>
      <c r="BM108" s="4"/>
      <c r="BN108" s="4"/>
      <c r="BO108" s="4"/>
      <c r="BP108" s="4">
        <f t="shared" ref="BP108" si="521">BP106-BQ106-BR106-BS106</f>
        <v>0</v>
      </c>
      <c r="BQ108" s="4"/>
      <c r="BR108" s="4"/>
      <c r="BS108" s="4"/>
      <c r="BT108" s="4"/>
      <c r="BU108" s="4">
        <f t="shared" ref="BU108" si="522">BU106-BV106-BW106-BX106</f>
        <v>0</v>
      </c>
      <c r="BV108" s="4"/>
      <c r="BW108" s="4"/>
      <c r="BX108" s="4"/>
      <c r="BZ108" s="2">
        <f t="shared" ref="BZ108" si="523">SUM(C108,H108,M108,R108,W108,AB108,AG108,AL108,AQ108,AV108,BA108,BF108,BK108,BP108,BU108)</f>
        <v>3665</v>
      </c>
      <c r="CA108" s="2">
        <f t="shared" ref="CA108:CC114" si="524">SUM(D108,I108,N108,S108,X108,AC108,AH108,AM108,AR108,AW108,BB108,BG108,BL108,BQ108,BV108)</f>
        <v>2</v>
      </c>
      <c r="CB108" s="2">
        <f t="shared" si="524"/>
        <v>0</v>
      </c>
      <c r="CC108" s="2">
        <f t="shared" si="524"/>
        <v>0</v>
      </c>
      <c r="CD108" s="5">
        <f t="shared" ref="CD108" si="525">SUM(CA108:CC108)</f>
        <v>2</v>
      </c>
      <c r="CE108" s="17">
        <f t="shared" ref="CE108" si="526">((CA108+CB108+CC108)/BZ108)</f>
        <v>5.4570259208731246E-4</v>
      </c>
      <c r="CG108" s="1">
        <f t="shared" ref="CG108" si="527">CG106+CD108</f>
        <v>91</v>
      </c>
      <c r="CH108" s="17">
        <f t="shared" ref="CH108" si="528">CG108/$BZ$4</f>
        <v>2.424080980287693E-2</v>
      </c>
    </row>
    <row r="109" spans="1:86" x14ac:dyDescent="0.25">
      <c r="A109" s="36"/>
      <c r="B109" s="31">
        <f t="shared" ref="B109:B114" si="529">B108+1</f>
        <v>44394</v>
      </c>
      <c r="C109" s="5">
        <v>265</v>
      </c>
      <c r="D109" s="5"/>
      <c r="E109" s="5"/>
      <c r="F109" s="5"/>
      <c r="G109" s="5"/>
      <c r="H109" s="5">
        <v>552</v>
      </c>
      <c r="I109" s="5"/>
      <c r="J109" s="5"/>
      <c r="K109" s="5"/>
      <c r="L109" s="5"/>
      <c r="M109" s="5">
        <v>481</v>
      </c>
      <c r="N109" s="5"/>
      <c r="O109" s="5"/>
      <c r="P109" s="5"/>
      <c r="Q109" s="5"/>
      <c r="R109" s="5">
        <v>646</v>
      </c>
      <c r="S109" s="5"/>
      <c r="T109" s="5"/>
      <c r="U109" s="5"/>
      <c r="V109" s="5"/>
      <c r="W109" s="5">
        <v>664</v>
      </c>
      <c r="X109" s="5"/>
      <c r="Y109" s="5"/>
      <c r="Z109" s="5"/>
      <c r="AA109" s="5"/>
      <c r="AB109" s="5">
        <v>485</v>
      </c>
      <c r="AC109" s="5"/>
      <c r="AD109" s="5"/>
      <c r="AE109" s="5"/>
      <c r="AF109" s="5"/>
      <c r="AG109" s="5">
        <v>569</v>
      </c>
      <c r="AH109" s="5"/>
      <c r="AI109" s="5"/>
      <c r="AJ109" s="5"/>
      <c r="AK109" s="5"/>
      <c r="AL109" s="5">
        <f t="shared" ref="AL109:AL114" si="530">AL108-AM108-AN108-AO108</f>
        <v>0</v>
      </c>
      <c r="AM109" s="5"/>
      <c r="AN109" s="5"/>
      <c r="AO109" s="5"/>
      <c r="AP109" s="5"/>
      <c r="AQ109" s="5">
        <f t="shared" ref="AQ109:AQ114" si="531">AQ108-AR108-AS108-AT108</f>
        <v>0</v>
      </c>
      <c r="AR109" s="5"/>
      <c r="AS109" s="5"/>
      <c r="AT109" s="5"/>
      <c r="AU109" s="5"/>
      <c r="AV109" s="5">
        <f t="shared" ref="AV109:AV114" si="532">AV108-AW108-AX108-AY108</f>
        <v>0</v>
      </c>
      <c r="AW109" s="5"/>
      <c r="AX109" s="5"/>
      <c r="AY109" s="5"/>
      <c r="AZ109" s="5"/>
      <c r="BA109" s="5">
        <f t="shared" ref="BA109:BA114" si="533">BA108-BB108-BC108-BD108</f>
        <v>0</v>
      </c>
      <c r="BB109" s="5"/>
      <c r="BC109" s="5"/>
      <c r="BD109" s="5"/>
      <c r="BE109" s="5"/>
      <c r="BF109" s="5">
        <f t="shared" ref="BF109:BF114" si="534">BF108-BG108-BH108-BI108</f>
        <v>0</v>
      </c>
      <c r="BG109" s="5"/>
      <c r="BH109" s="5"/>
      <c r="BI109" s="5"/>
      <c r="BJ109" s="5"/>
      <c r="BK109" s="5">
        <f t="shared" ref="BK109:BK114" si="535">BK108-BL108-BM108-BN108</f>
        <v>0</v>
      </c>
      <c r="BL109" s="5"/>
      <c r="BM109" s="5"/>
      <c r="BN109" s="5"/>
      <c r="BO109" s="5"/>
      <c r="BP109" s="5">
        <f t="shared" ref="BP109:BP114" si="536">BP108-BQ108-BR108-BS108</f>
        <v>0</v>
      </c>
      <c r="BQ109" s="5"/>
      <c r="BR109" s="5"/>
      <c r="BS109" s="5"/>
      <c r="BT109" s="5"/>
      <c r="BU109" s="5">
        <f t="shared" ref="BU109:BU114" si="537">BU108-BV108-BW108-BX108</f>
        <v>0</v>
      </c>
      <c r="BV109" s="5"/>
      <c r="BW109" s="5"/>
      <c r="BX109" s="5"/>
      <c r="BZ109" s="2">
        <f t="shared" si="359"/>
        <v>3662</v>
      </c>
      <c r="CA109" s="2">
        <v>1</v>
      </c>
      <c r="CB109" s="2">
        <f t="shared" si="524"/>
        <v>0</v>
      </c>
      <c r="CC109" s="2">
        <f t="shared" si="524"/>
        <v>0</v>
      </c>
      <c r="CD109" s="5">
        <f t="shared" si="361"/>
        <v>1</v>
      </c>
      <c r="CE109" s="17">
        <f t="shared" si="321"/>
        <v>2.7307482250136535E-4</v>
      </c>
      <c r="CG109" s="1">
        <f t="shared" ref="CG109" si="538">CG108+CD109</f>
        <v>92</v>
      </c>
      <c r="CH109" s="17">
        <f t="shared" si="405"/>
        <v>2.4507192328183273E-2</v>
      </c>
    </row>
    <row r="110" spans="1:86" x14ac:dyDescent="0.25">
      <c r="A110" s="36"/>
      <c r="B110" s="27">
        <f t="shared" si="529"/>
        <v>44395</v>
      </c>
      <c r="C110" s="5">
        <f t="shared" ref="C110:C114" si="539">C109-D109-E109-F109</f>
        <v>265</v>
      </c>
      <c r="D110" s="5"/>
      <c r="E110" s="5"/>
      <c r="F110" s="5"/>
      <c r="G110" s="5"/>
      <c r="H110" s="5">
        <f t="shared" ref="H110:H114" si="540">H109-I109-J109-K109</f>
        <v>552</v>
      </c>
      <c r="I110" s="5"/>
      <c r="J110" s="5"/>
      <c r="K110" s="5"/>
      <c r="L110" s="5"/>
      <c r="M110" s="5">
        <f t="shared" ref="M110:M114" si="541">M109-N109-O109-P109</f>
        <v>481</v>
      </c>
      <c r="N110" s="5"/>
      <c r="O110" s="5"/>
      <c r="P110" s="5"/>
      <c r="Q110" s="5"/>
      <c r="R110" s="5">
        <f t="shared" ref="R110:R114" si="542">R109-S109-T109-U109</f>
        <v>646</v>
      </c>
      <c r="S110" s="5"/>
      <c r="T110" s="5"/>
      <c r="U110" s="5"/>
      <c r="V110" s="5"/>
      <c r="W110" s="5">
        <f t="shared" ref="W110:W114" si="543">W109-X109-Y109-Z109</f>
        <v>664</v>
      </c>
      <c r="X110" s="5"/>
      <c r="Y110" s="5"/>
      <c r="Z110" s="5"/>
      <c r="AA110" s="5"/>
      <c r="AB110" s="5">
        <f t="shared" ref="AB110:AB114" si="544">AB109-AC109-AD109-AE109</f>
        <v>485</v>
      </c>
      <c r="AC110" s="5"/>
      <c r="AD110" s="5"/>
      <c r="AE110" s="5"/>
      <c r="AF110" s="5"/>
      <c r="AG110" s="5">
        <f t="shared" ref="AG110:AG114" si="545">AG109-AH109-AI109-AJ109</f>
        <v>569</v>
      </c>
      <c r="AH110" s="5"/>
      <c r="AI110" s="5"/>
      <c r="AJ110" s="5"/>
      <c r="AK110" s="5"/>
      <c r="AL110" s="5">
        <f t="shared" si="530"/>
        <v>0</v>
      </c>
      <c r="AM110" s="5"/>
      <c r="AN110" s="5"/>
      <c r="AO110" s="5"/>
      <c r="AP110" s="5"/>
      <c r="AQ110" s="5">
        <f t="shared" si="531"/>
        <v>0</v>
      </c>
      <c r="AR110" s="5"/>
      <c r="AS110" s="5"/>
      <c r="AT110" s="5"/>
      <c r="AU110" s="5"/>
      <c r="AV110" s="5">
        <f t="shared" si="532"/>
        <v>0</v>
      </c>
      <c r="AW110" s="5"/>
      <c r="AX110" s="5"/>
      <c r="AY110" s="5"/>
      <c r="AZ110" s="5"/>
      <c r="BA110" s="5">
        <f t="shared" si="533"/>
        <v>0</v>
      </c>
      <c r="BB110" s="5"/>
      <c r="BC110" s="5"/>
      <c r="BD110" s="5"/>
      <c r="BE110" s="5"/>
      <c r="BF110" s="5">
        <f t="shared" si="534"/>
        <v>0</v>
      </c>
      <c r="BG110" s="5"/>
      <c r="BH110" s="5"/>
      <c r="BI110" s="5"/>
      <c r="BJ110" s="5"/>
      <c r="BK110" s="5">
        <f t="shared" si="535"/>
        <v>0</v>
      </c>
      <c r="BL110" s="5"/>
      <c r="BM110" s="5"/>
      <c r="BN110" s="5"/>
      <c r="BO110" s="5"/>
      <c r="BP110" s="5">
        <f t="shared" si="536"/>
        <v>0</v>
      </c>
      <c r="BQ110" s="5"/>
      <c r="BR110" s="5"/>
      <c r="BS110" s="5"/>
      <c r="BT110" s="5"/>
      <c r="BU110" s="5">
        <f t="shared" si="537"/>
        <v>0</v>
      </c>
      <c r="BV110" s="5"/>
      <c r="BW110" s="5"/>
      <c r="BX110" s="5"/>
      <c r="BZ110" s="2">
        <f t="shared" si="359"/>
        <v>3662</v>
      </c>
      <c r="CA110" s="2">
        <f t="shared" si="524"/>
        <v>0</v>
      </c>
      <c r="CB110" s="2">
        <f t="shared" si="524"/>
        <v>0</v>
      </c>
      <c r="CC110" s="2">
        <f t="shared" si="524"/>
        <v>0</v>
      </c>
      <c r="CD110" s="5">
        <f t="shared" si="361"/>
        <v>0</v>
      </c>
      <c r="CE110" s="17">
        <f t="shared" si="321"/>
        <v>0</v>
      </c>
      <c r="CG110" s="1">
        <f t="shared" si="422"/>
        <v>92</v>
      </c>
      <c r="CH110" s="17">
        <f t="shared" si="405"/>
        <v>2.4507192328183273E-2</v>
      </c>
    </row>
    <row r="111" spans="1:86" x14ac:dyDescent="0.25">
      <c r="A111" s="36"/>
      <c r="B111" s="27">
        <f t="shared" si="529"/>
        <v>44396</v>
      </c>
      <c r="C111" s="5">
        <f t="shared" si="539"/>
        <v>265</v>
      </c>
      <c r="D111" s="5"/>
      <c r="E111" s="5"/>
      <c r="F111" s="5"/>
      <c r="G111" s="5"/>
      <c r="H111" s="5">
        <f t="shared" si="540"/>
        <v>552</v>
      </c>
      <c r="I111" s="5"/>
      <c r="J111" s="5"/>
      <c r="K111" s="5"/>
      <c r="L111" s="5"/>
      <c r="M111" s="5">
        <f t="shared" si="541"/>
        <v>481</v>
      </c>
      <c r="N111" s="5"/>
      <c r="O111" s="5"/>
      <c r="P111" s="5"/>
      <c r="Q111" s="5"/>
      <c r="R111" s="5">
        <f t="shared" si="542"/>
        <v>646</v>
      </c>
      <c r="S111" s="5"/>
      <c r="T111" s="5"/>
      <c r="U111" s="5"/>
      <c r="V111" s="5"/>
      <c r="W111" s="5">
        <f t="shared" si="543"/>
        <v>664</v>
      </c>
      <c r="X111" s="5"/>
      <c r="Y111" s="5"/>
      <c r="Z111" s="5"/>
      <c r="AA111" s="5"/>
      <c r="AB111" s="5">
        <f t="shared" si="544"/>
        <v>485</v>
      </c>
      <c r="AC111" s="5"/>
      <c r="AD111" s="5"/>
      <c r="AE111" s="5"/>
      <c r="AF111" s="5"/>
      <c r="AG111" s="5">
        <f t="shared" si="545"/>
        <v>569</v>
      </c>
      <c r="AH111" s="5"/>
      <c r="AI111" s="5"/>
      <c r="AJ111" s="5"/>
      <c r="AK111" s="5"/>
      <c r="AL111" s="5">
        <f t="shared" si="530"/>
        <v>0</v>
      </c>
      <c r="AM111" s="5"/>
      <c r="AN111" s="5"/>
      <c r="AO111" s="5"/>
      <c r="AP111" s="5"/>
      <c r="AQ111" s="5">
        <f t="shared" si="531"/>
        <v>0</v>
      </c>
      <c r="AR111" s="5"/>
      <c r="AS111" s="5"/>
      <c r="AT111" s="5"/>
      <c r="AU111" s="5"/>
      <c r="AV111" s="5">
        <f t="shared" si="532"/>
        <v>0</v>
      </c>
      <c r="AW111" s="5"/>
      <c r="AX111" s="5"/>
      <c r="AY111" s="5"/>
      <c r="AZ111" s="5"/>
      <c r="BA111" s="5">
        <f t="shared" si="533"/>
        <v>0</v>
      </c>
      <c r="BB111" s="5"/>
      <c r="BC111" s="5"/>
      <c r="BD111" s="5"/>
      <c r="BE111" s="5"/>
      <c r="BF111" s="5">
        <f t="shared" si="534"/>
        <v>0</v>
      </c>
      <c r="BG111" s="5"/>
      <c r="BH111" s="5"/>
      <c r="BI111" s="5"/>
      <c r="BJ111" s="5"/>
      <c r="BK111" s="5">
        <f t="shared" si="535"/>
        <v>0</v>
      </c>
      <c r="BL111" s="5"/>
      <c r="BM111" s="5"/>
      <c r="BN111" s="5"/>
      <c r="BO111" s="5"/>
      <c r="BP111" s="5">
        <f t="shared" si="536"/>
        <v>0</v>
      </c>
      <c r="BQ111" s="5"/>
      <c r="BR111" s="5"/>
      <c r="BS111" s="5"/>
      <c r="BT111" s="5"/>
      <c r="BU111" s="5">
        <f t="shared" si="537"/>
        <v>0</v>
      </c>
      <c r="BV111" s="5"/>
      <c r="BW111" s="5"/>
      <c r="BX111" s="5"/>
      <c r="BZ111" s="2">
        <f t="shared" si="359"/>
        <v>3662</v>
      </c>
      <c r="CA111" s="2">
        <f t="shared" si="524"/>
        <v>0</v>
      </c>
      <c r="CB111" s="2">
        <f t="shared" si="524"/>
        <v>0</v>
      </c>
      <c r="CC111" s="2">
        <f t="shared" si="524"/>
        <v>0</v>
      </c>
      <c r="CD111" s="5">
        <f t="shared" si="361"/>
        <v>0</v>
      </c>
      <c r="CE111" s="17">
        <f t="shared" si="321"/>
        <v>0</v>
      </c>
      <c r="CG111" s="1">
        <f t="shared" si="422"/>
        <v>92</v>
      </c>
      <c r="CH111" s="17">
        <f t="shared" si="405"/>
        <v>2.4507192328183273E-2</v>
      </c>
    </row>
    <row r="112" spans="1:86" x14ac:dyDescent="0.25">
      <c r="A112" s="36"/>
      <c r="B112" s="27">
        <f t="shared" si="529"/>
        <v>44397</v>
      </c>
      <c r="C112" s="5">
        <f t="shared" si="539"/>
        <v>265</v>
      </c>
      <c r="D112" s="5"/>
      <c r="E112" s="5"/>
      <c r="F112" s="5"/>
      <c r="G112" s="5"/>
      <c r="H112" s="5">
        <f t="shared" si="540"/>
        <v>552</v>
      </c>
      <c r="I112" s="5"/>
      <c r="J112" s="5"/>
      <c r="K112" s="5"/>
      <c r="L112" s="5"/>
      <c r="M112" s="5">
        <f t="shared" si="541"/>
        <v>481</v>
      </c>
      <c r="N112" s="5"/>
      <c r="O112" s="5"/>
      <c r="P112" s="5"/>
      <c r="Q112" s="5"/>
      <c r="R112" s="5">
        <f t="shared" si="542"/>
        <v>646</v>
      </c>
      <c r="S112" s="5"/>
      <c r="T112" s="5"/>
      <c r="U112" s="5"/>
      <c r="V112" s="5"/>
      <c r="W112" s="5">
        <f t="shared" si="543"/>
        <v>664</v>
      </c>
      <c r="X112" s="5"/>
      <c r="Y112" s="5"/>
      <c r="Z112" s="5"/>
      <c r="AA112" s="5"/>
      <c r="AB112" s="5">
        <f t="shared" si="544"/>
        <v>485</v>
      </c>
      <c r="AC112" s="5"/>
      <c r="AD112" s="5"/>
      <c r="AE112" s="5"/>
      <c r="AF112" s="5"/>
      <c r="AG112" s="5">
        <f t="shared" si="545"/>
        <v>569</v>
      </c>
      <c r="AH112" s="5"/>
      <c r="AI112" s="5"/>
      <c r="AJ112" s="5"/>
      <c r="AK112" s="5"/>
      <c r="AL112" s="5">
        <f t="shared" si="530"/>
        <v>0</v>
      </c>
      <c r="AM112" s="5"/>
      <c r="AN112" s="5"/>
      <c r="AO112" s="5"/>
      <c r="AP112" s="5"/>
      <c r="AQ112" s="5">
        <f t="shared" si="531"/>
        <v>0</v>
      </c>
      <c r="AR112" s="5"/>
      <c r="AS112" s="5"/>
      <c r="AT112" s="5"/>
      <c r="AU112" s="5"/>
      <c r="AV112" s="5">
        <f t="shared" si="532"/>
        <v>0</v>
      </c>
      <c r="AW112" s="5"/>
      <c r="AX112" s="5"/>
      <c r="AY112" s="5"/>
      <c r="AZ112" s="5"/>
      <c r="BA112" s="5">
        <f t="shared" si="533"/>
        <v>0</v>
      </c>
      <c r="BB112" s="5"/>
      <c r="BC112" s="5"/>
      <c r="BD112" s="5"/>
      <c r="BE112" s="5"/>
      <c r="BF112" s="5">
        <f t="shared" si="534"/>
        <v>0</v>
      </c>
      <c r="BG112" s="5"/>
      <c r="BH112" s="5"/>
      <c r="BI112" s="5"/>
      <c r="BJ112" s="5"/>
      <c r="BK112" s="5">
        <f t="shared" si="535"/>
        <v>0</v>
      </c>
      <c r="BL112" s="5"/>
      <c r="BM112" s="5"/>
      <c r="BN112" s="5"/>
      <c r="BO112" s="5"/>
      <c r="BP112" s="5">
        <f t="shared" si="536"/>
        <v>0</v>
      </c>
      <c r="BQ112" s="5"/>
      <c r="BR112" s="5"/>
      <c r="BS112" s="5"/>
      <c r="BT112" s="5"/>
      <c r="BU112" s="5">
        <f t="shared" si="537"/>
        <v>0</v>
      </c>
      <c r="BV112" s="5"/>
      <c r="BW112" s="5"/>
      <c r="BX112" s="5"/>
      <c r="BZ112" s="2">
        <f t="shared" si="359"/>
        <v>3662</v>
      </c>
      <c r="CA112" s="2">
        <f t="shared" si="524"/>
        <v>0</v>
      </c>
      <c r="CB112" s="2">
        <f t="shared" si="524"/>
        <v>0</v>
      </c>
      <c r="CC112" s="2">
        <f t="shared" si="524"/>
        <v>0</v>
      </c>
      <c r="CD112" s="5">
        <f t="shared" si="361"/>
        <v>0</v>
      </c>
      <c r="CE112" s="17">
        <f t="shared" si="321"/>
        <v>0</v>
      </c>
      <c r="CG112" s="1">
        <f t="shared" si="422"/>
        <v>92</v>
      </c>
      <c r="CH112" s="17">
        <f t="shared" si="405"/>
        <v>2.4507192328183273E-2</v>
      </c>
    </row>
    <row r="113" spans="1:86" ht="19.5" customHeight="1" x14ac:dyDescent="0.25">
      <c r="A113" s="36"/>
      <c r="B113" s="27">
        <f t="shared" si="529"/>
        <v>44398</v>
      </c>
      <c r="C113" s="5">
        <f t="shared" si="539"/>
        <v>265</v>
      </c>
      <c r="D113" s="5"/>
      <c r="E113" s="5"/>
      <c r="F113" s="5"/>
      <c r="G113" s="5"/>
      <c r="H113" s="5">
        <f t="shared" si="540"/>
        <v>552</v>
      </c>
      <c r="I113" s="5"/>
      <c r="J113" s="5"/>
      <c r="K113" s="5"/>
      <c r="L113" s="5"/>
      <c r="M113" s="5">
        <f t="shared" si="541"/>
        <v>481</v>
      </c>
      <c r="N113" s="5"/>
      <c r="O113" s="5"/>
      <c r="P113" s="5"/>
      <c r="Q113" s="5"/>
      <c r="R113" s="5">
        <f t="shared" si="542"/>
        <v>646</v>
      </c>
      <c r="S113" s="5"/>
      <c r="T113" s="5"/>
      <c r="U113" s="5"/>
      <c r="V113" s="5"/>
      <c r="W113" s="5">
        <f t="shared" si="543"/>
        <v>664</v>
      </c>
      <c r="X113" s="5"/>
      <c r="Y113" s="5"/>
      <c r="Z113" s="5"/>
      <c r="AA113" s="5"/>
      <c r="AB113" s="5">
        <f t="shared" si="544"/>
        <v>485</v>
      </c>
      <c r="AC113" s="5"/>
      <c r="AD113" s="5"/>
      <c r="AE113" s="5"/>
      <c r="AF113" s="5"/>
      <c r="AG113" s="5">
        <f t="shared" si="545"/>
        <v>569</v>
      </c>
      <c r="AH113" s="5"/>
      <c r="AI113" s="5"/>
      <c r="AJ113" s="5"/>
      <c r="AK113" s="5"/>
      <c r="AL113" s="5">
        <f t="shared" si="530"/>
        <v>0</v>
      </c>
      <c r="AM113" s="5"/>
      <c r="AN113" s="5"/>
      <c r="AO113" s="5"/>
      <c r="AP113" s="5"/>
      <c r="AQ113" s="5">
        <f t="shared" si="531"/>
        <v>0</v>
      </c>
      <c r="AR113" s="5"/>
      <c r="AS113" s="5"/>
      <c r="AT113" s="5"/>
      <c r="AU113" s="5"/>
      <c r="AV113" s="5">
        <f t="shared" si="532"/>
        <v>0</v>
      </c>
      <c r="AW113" s="5"/>
      <c r="AX113" s="5"/>
      <c r="AY113" s="5"/>
      <c r="AZ113" s="5"/>
      <c r="BA113" s="5">
        <f t="shared" si="533"/>
        <v>0</v>
      </c>
      <c r="BB113" s="5"/>
      <c r="BC113" s="5"/>
      <c r="BD113" s="5"/>
      <c r="BE113" s="5"/>
      <c r="BF113" s="5">
        <f t="shared" si="534"/>
        <v>0</v>
      </c>
      <c r="BG113" s="5"/>
      <c r="BH113" s="5"/>
      <c r="BI113" s="5"/>
      <c r="BJ113" s="5"/>
      <c r="BK113" s="5">
        <f t="shared" si="535"/>
        <v>0</v>
      </c>
      <c r="BL113" s="5"/>
      <c r="BM113" s="5"/>
      <c r="BN113" s="5"/>
      <c r="BO113" s="5"/>
      <c r="BP113" s="5">
        <f t="shared" si="536"/>
        <v>0</v>
      </c>
      <c r="BQ113" s="5"/>
      <c r="BR113" s="5"/>
      <c r="BS113" s="5"/>
      <c r="BT113" s="5"/>
      <c r="BU113" s="5">
        <f t="shared" si="537"/>
        <v>0</v>
      </c>
      <c r="BV113" s="5"/>
      <c r="BW113" s="5"/>
      <c r="BX113" s="5"/>
      <c r="BZ113" s="2">
        <f t="shared" si="359"/>
        <v>3662</v>
      </c>
      <c r="CA113" s="2">
        <f t="shared" si="524"/>
        <v>0</v>
      </c>
      <c r="CB113" s="2">
        <f t="shared" si="524"/>
        <v>0</v>
      </c>
      <c r="CC113" s="2">
        <f t="shared" si="524"/>
        <v>0</v>
      </c>
      <c r="CD113" s="5">
        <f t="shared" si="361"/>
        <v>0</v>
      </c>
      <c r="CE113" s="17">
        <f t="shared" si="321"/>
        <v>0</v>
      </c>
      <c r="CG113" s="1">
        <f t="shared" si="422"/>
        <v>92</v>
      </c>
      <c r="CH113" s="17">
        <f t="shared" si="405"/>
        <v>2.4507192328183273E-2</v>
      </c>
    </row>
    <row r="114" spans="1:86" ht="18.75" thickBot="1" x14ac:dyDescent="0.3">
      <c r="A114" s="37"/>
      <c r="B114" s="28">
        <f t="shared" si="529"/>
        <v>44399</v>
      </c>
      <c r="C114" s="6">
        <f t="shared" si="539"/>
        <v>265</v>
      </c>
      <c r="D114" s="6"/>
      <c r="E114" s="6"/>
      <c r="F114" s="6"/>
      <c r="G114" s="6"/>
      <c r="H114" s="6">
        <f t="shared" si="540"/>
        <v>552</v>
      </c>
      <c r="I114" s="6"/>
      <c r="J114" s="6"/>
      <c r="K114" s="6"/>
      <c r="L114" s="6"/>
      <c r="M114" s="6">
        <f t="shared" si="541"/>
        <v>481</v>
      </c>
      <c r="N114" s="6"/>
      <c r="O114" s="6"/>
      <c r="P114" s="6"/>
      <c r="Q114" s="6"/>
      <c r="R114" s="6">
        <f t="shared" si="542"/>
        <v>646</v>
      </c>
      <c r="S114" s="6"/>
      <c r="T114" s="6"/>
      <c r="U114" s="6"/>
      <c r="V114" s="6"/>
      <c r="W114" s="6">
        <f t="shared" si="543"/>
        <v>664</v>
      </c>
      <c r="X114" s="6"/>
      <c r="Y114" s="6"/>
      <c r="Z114" s="6"/>
      <c r="AA114" s="6"/>
      <c r="AB114" s="6">
        <f t="shared" si="544"/>
        <v>485</v>
      </c>
      <c r="AC114" s="6"/>
      <c r="AD114" s="6"/>
      <c r="AE114" s="6"/>
      <c r="AF114" s="6"/>
      <c r="AG114" s="6">
        <f t="shared" si="545"/>
        <v>569</v>
      </c>
      <c r="AH114" s="6"/>
      <c r="AI114" s="6"/>
      <c r="AJ114" s="6"/>
      <c r="AK114" s="6"/>
      <c r="AL114" s="6">
        <f t="shared" si="530"/>
        <v>0</v>
      </c>
      <c r="AM114" s="6"/>
      <c r="AN114" s="6"/>
      <c r="AO114" s="6"/>
      <c r="AP114" s="6"/>
      <c r="AQ114" s="6">
        <f t="shared" si="531"/>
        <v>0</v>
      </c>
      <c r="AR114" s="6"/>
      <c r="AS114" s="6"/>
      <c r="AT114" s="6"/>
      <c r="AU114" s="6"/>
      <c r="AV114" s="6">
        <f t="shared" si="532"/>
        <v>0</v>
      </c>
      <c r="AW114" s="6"/>
      <c r="AX114" s="6"/>
      <c r="AY114" s="6"/>
      <c r="AZ114" s="6"/>
      <c r="BA114" s="6">
        <f t="shared" si="533"/>
        <v>0</v>
      </c>
      <c r="BB114" s="6"/>
      <c r="BC114" s="6"/>
      <c r="BD114" s="6"/>
      <c r="BE114" s="6"/>
      <c r="BF114" s="6">
        <f t="shared" si="534"/>
        <v>0</v>
      </c>
      <c r="BG114" s="6"/>
      <c r="BH114" s="6"/>
      <c r="BI114" s="6"/>
      <c r="BJ114" s="6"/>
      <c r="BK114" s="6">
        <f t="shared" si="535"/>
        <v>0</v>
      </c>
      <c r="BL114" s="6"/>
      <c r="BM114" s="6"/>
      <c r="BN114" s="6"/>
      <c r="BO114" s="6"/>
      <c r="BP114" s="6">
        <f t="shared" si="536"/>
        <v>0</v>
      </c>
      <c r="BQ114" s="6"/>
      <c r="BR114" s="6"/>
      <c r="BS114" s="6"/>
      <c r="BT114" s="6"/>
      <c r="BU114" s="6">
        <f t="shared" si="537"/>
        <v>0</v>
      </c>
      <c r="BV114" s="6"/>
      <c r="BW114" s="6"/>
      <c r="BX114" s="6"/>
      <c r="BZ114" s="2">
        <f t="shared" si="359"/>
        <v>3662</v>
      </c>
      <c r="CA114" s="2">
        <f t="shared" si="524"/>
        <v>0</v>
      </c>
      <c r="CB114" s="2">
        <f t="shared" si="524"/>
        <v>0</v>
      </c>
      <c r="CC114" s="2">
        <f t="shared" si="524"/>
        <v>0</v>
      </c>
      <c r="CD114" s="5">
        <f t="shared" si="361"/>
        <v>0</v>
      </c>
      <c r="CE114" s="17">
        <f t="shared" si="321"/>
        <v>0</v>
      </c>
      <c r="CG114" s="1">
        <f t="shared" si="422"/>
        <v>92</v>
      </c>
      <c r="CH114" s="17">
        <f t="shared" si="405"/>
        <v>2.4507192328183273E-2</v>
      </c>
    </row>
    <row r="115" spans="1:86" ht="18.75" thickTop="1" x14ac:dyDescent="0.25">
      <c r="B115" s="29"/>
      <c r="BZ115" s="2"/>
      <c r="CA115" s="12">
        <f t="shared" ref="CA115:CC115" si="546">SUM(CA108:CA114)</f>
        <v>3</v>
      </c>
      <c r="CB115" s="12">
        <f t="shared" si="546"/>
        <v>0</v>
      </c>
      <c r="CC115" s="12">
        <f t="shared" si="546"/>
        <v>0</v>
      </c>
      <c r="CD115" s="24"/>
      <c r="CE115" s="18">
        <f t="shared" ref="CE115" si="547">((CA115+CB115+CC115)/$BZ$4)</f>
        <v>7.9914757591901967E-4</v>
      </c>
    </row>
    <row r="116" spans="1:86" x14ac:dyDescent="0.25">
      <c r="A116" s="35">
        <v>15</v>
      </c>
      <c r="B116" s="26">
        <f t="shared" ref="B116" si="548">B114+1</f>
        <v>44400</v>
      </c>
      <c r="C116" s="4">
        <f t="shared" ref="C116" si="549">C114-D114-E114-F114</f>
        <v>265</v>
      </c>
      <c r="D116" s="4"/>
      <c r="E116" s="4"/>
      <c r="F116" s="4"/>
      <c r="G116" s="4"/>
      <c r="H116" s="4">
        <f t="shared" ref="H116" si="550">H114-I114-J114-K114</f>
        <v>552</v>
      </c>
      <c r="I116" s="4"/>
      <c r="J116" s="4"/>
      <c r="K116" s="4"/>
      <c r="L116" s="4"/>
      <c r="M116" s="4">
        <f t="shared" ref="M116" si="551">M114-N114-O114-P114</f>
        <v>481</v>
      </c>
      <c r="N116" s="4"/>
      <c r="O116" s="4"/>
      <c r="P116" s="4"/>
      <c r="Q116" s="4"/>
      <c r="R116" s="4">
        <f t="shared" ref="R116" si="552">R114-S114-T114-U114</f>
        <v>646</v>
      </c>
      <c r="S116" s="4"/>
      <c r="T116" s="4"/>
      <c r="U116" s="4"/>
      <c r="V116" s="4"/>
      <c r="W116" s="4">
        <f t="shared" ref="W116" si="553">W114-X114-Y114-Z114</f>
        <v>664</v>
      </c>
      <c r="X116" s="4"/>
      <c r="Y116" s="4"/>
      <c r="Z116" s="4"/>
      <c r="AA116" s="4"/>
      <c r="AB116" s="4">
        <f t="shared" ref="AB116" si="554">AB114-AC114-AD114-AE114</f>
        <v>485</v>
      </c>
      <c r="AC116" s="4"/>
      <c r="AD116" s="4"/>
      <c r="AE116" s="4"/>
      <c r="AF116" s="4"/>
      <c r="AG116" s="4">
        <f t="shared" ref="AG116" si="555">AG114-AH114-AI114-AJ114</f>
        <v>569</v>
      </c>
      <c r="AH116" s="4"/>
      <c r="AI116" s="4"/>
      <c r="AJ116" s="4"/>
      <c r="AK116" s="4"/>
      <c r="AL116" s="4">
        <f t="shared" ref="AL116" si="556">AL114-AM114-AN114-AO114</f>
        <v>0</v>
      </c>
      <c r="AM116" s="4"/>
      <c r="AN116" s="4"/>
      <c r="AO116" s="4"/>
      <c r="AP116" s="4"/>
      <c r="AQ116" s="4">
        <f t="shared" ref="AQ116" si="557">AQ114-AR114-AS114-AT114</f>
        <v>0</v>
      </c>
      <c r="AR116" s="4"/>
      <c r="AS116" s="4"/>
      <c r="AT116" s="4"/>
      <c r="AU116" s="4"/>
      <c r="AV116" s="4">
        <f t="shared" ref="AV116" si="558">AV114-AW114-AX114-AY114</f>
        <v>0</v>
      </c>
      <c r="AW116" s="4"/>
      <c r="AX116" s="4"/>
      <c r="AY116" s="4"/>
      <c r="AZ116" s="4"/>
      <c r="BA116" s="4">
        <f t="shared" ref="BA116" si="559">BA114-BB114-BC114-BD114</f>
        <v>0</v>
      </c>
      <c r="BB116" s="4"/>
      <c r="BC116" s="4"/>
      <c r="BD116" s="4"/>
      <c r="BE116" s="4"/>
      <c r="BF116" s="4">
        <f t="shared" ref="BF116" si="560">BF114-BG114-BH114-BI114</f>
        <v>0</v>
      </c>
      <c r="BG116" s="4"/>
      <c r="BH116" s="4"/>
      <c r="BI116" s="4"/>
      <c r="BJ116" s="4"/>
      <c r="BK116" s="4">
        <f t="shared" ref="BK116" si="561">BK114-BL114-BM114-BN114</f>
        <v>0</v>
      </c>
      <c r="BL116" s="4"/>
      <c r="BM116" s="4"/>
      <c r="BN116" s="4"/>
      <c r="BO116" s="4"/>
      <c r="BP116" s="4">
        <f t="shared" ref="BP116" si="562">BP114-BQ114-BR114-BS114</f>
        <v>0</v>
      </c>
      <c r="BQ116" s="4"/>
      <c r="BR116" s="4"/>
      <c r="BS116" s="4"/>
      <c r="BT116" s="4"/>
      <c r="BU116" s="4">
        <f t="shared" ref="BU116" si="563">BU114-BV114-BW114-BX114</f>
        <v>0</v>
      </c>
      <c r="BV116" s="4"/>
      <c r="BW116" s="4"/>
      <c r="BX116" s="4"/>
      <c r="BZ116" s="2">
        <f t="shared" ref="BZ116" si="564">SUM(C116,H116,M116,R116,W116,AB116,AG116,AL116,AQ116,AV116,BA116,BF116,BK116,BP116,BU116)</f>
        <v>3662</v>
      </c>
      <c r="CA116" s="2">
        <f t="shared" ref="CA116:CC122" si="565">SUM(D116,I116,N116,S116,X116,AC116,AH116,AM116,AR116,AW116,BB116,BG116,BL116,BQ116,BV116)</f>
        <v>0</v>
      </c>
      <c r="CB116" s="2">
        <f t="shared" si="565"/>
        <v>0</v>
      </c>
      <c r="CC116" s="2">
        <f t="shared" si="565"/>
        <v>0</v>
      </c>
      <c r="CD116" s="5">
        <f t="shared" ref="CD116" si="566">SUM(CA116:CC116)</f>
        <v>0</v>
      </c>
      <c r="CE116" s="17">
        <f t="shared" ref="CE116" si="567">((CA116+CB116+CC116)/BZ116)</f>
        <v>0</v>
      </c>
      <c r="CG116" s="1">
        <f t="shared" ref="CG116" si="568">CG114+CD116</f>
        <v>92</v>
      </c>
      <c r="CH116" s="17">
        <f t="shared" ref="CH116" si="569">CG116/$BZ$4</f>
        <v>2.4507192328183273E-2</v>
      </c>
    </row>
    <row r="117" spans="1:86" x14ac:dyDescent="0.25">
      <c r="A117" s="36"/>
      <c r="B117" s="27">
        <f t="shared" ref="B117:B122" si="570">B116+1</f>
        <v>44401</v>
      </c>
      <c r="C117" s="5">
        <f t="shared" ref="C117:C122" si="571">C116-D116-E116-F116</f>
        <v>265</v>
      </c>
      <c r="D117" s="5"/>
      <c r="E117" s="5"/>
      <c r="F117" s="5"/>
      <c r="G117" s="5"/>
      <c r="H117" s="5">
        <f t="shared" ref="H117:H122" si="572">H116-I116-J116-K116</f>
        <v>552</v>
      </c>
      <c r="I117" s="5"/>
      <c r="J117" s="5"/>
      <c r="K117" s="5"/>
      <c r="L117" s="5"/>
      <c r="M117" s="5">
        <f t="shared" ref="M117:M122" si="573">M116-N116-O116-P116</f>
        <v>481</v>
      </c>
      <c r="N117" s="5"/>
      <c r="O117" s="5"/>
      <c r="P117" s="5"/>
      <c r="Q117" s="5"/>
      <c r="R117" s="5">
        <f t="shared" ref="R117:R122" si="574">R116-S116-T116-U116</f>
        <v>646</v>
      </c>
      <c r="S117" s="5"/>
      <c r="T117" s="5"/>
      <c r="U117" s="5"/>
      <c r="V117" s="5"/>
      <c r="W117" s="5">
        <f t="shared" ref="W117:W122" si="575">W116-X116-Y116-Z116</f>
        <v>664</v>
      </c>
      <c r="X117" s="5"/>
      <c r="Y117" s="5"/>
      <c r="Z117" s="5"/>
      <c r="AA117" s="5"/>
      <c r="AB117" s="5">
        <f t="shared" ref="AB117:AB122" si="576">AB116-AC116-AD116-AE116</f>
        <v>485</v>
      </c>
      <c r="AC117" s="5"/>
      <c r="AD117" s="5"/>
      <c r="AE117" s="5"/>
      <c r="AF117" s="5"/>
      <c r="AG117" s="5">
        <f t="shared" ref="AG117:AG122" si="577">AG116-AH116-AI116-AJ116</f>
        <v>569</v>
      </c>
      <c r="AH117" s="5"/>
      <c r="AI117" s="5"/>
      <c r="AJ117" s="5"/>
      <c r="AK117" s="5"/>
      <c r="AL117" s="5">
        <f t="shared" ref="AL117:AL122" si="578">AL116-AM116-AN116-AO116</f>
        <v>0</v>
      </c>
      <c r="AM117" s="5"/>
      <c r="AN117" s="5"/>
      <c r="AO117" s="5"/>
      <c r="AP117" s="5"/>
      <c r="AQ117" s="5">
        <f t="shared" ref="AQ117:AQ122" si="579">AQ116-AR116-AS116-AT116</f>
        <v>0</v>
      </c>
      <c r="AR117" s="5"/>
      <c r="AS117" s="5"/>
      <c r="AT117" s="5"/>
      <c r="AU117" s="5"/>
      <c r="AV117" s="5">
        <f t="shared" ref="AV117:AV122" si="580">AV116-AW116-AX116-AY116</f>
        <v>0</v>
      </c>
      <c r="AW117" s="5"/>
      <c r="AX117" s="5"/>
      <c r="AY117" s="5"/>
      <c r="AZ117" s="5"/>
      <c r="BA117" s="5">
        <f t="shared" ref="BA117:BA122" si="581">BA116-BB116-BC116-BD116</f>
        <v>0</v>
      </c>
      <c r="BB117" s="5"/>
      <c r="BC117" s="5"/>
      <c r="BD117" s="5"/>
      <c r="BE117" s="5"/>
      <c r="BF117" s="5">
        <f t="shared" ref="BF117:BF122" si="582">BF116-BG116-BH116-BI116</f>
        <v>0</v>
      </c>
      <c r="BG117" s="5"/>
      <c r="BH117" s="5"/>
      <c r="BI117" s="5"/>
      <c r="BJ117" s="5"/>
      <c r="BK117" s="5">
        <f t="shared" ref="BK117:BK122" si="583">BK116-BL116-BM116-BN116</f>
        <v>0</v>
      </c>
      <c r="BL117" s="5"/>
      <c r="BM117" s="5"/>
      <c r="BN117" s="5"/>
      <c r="BO117" s="5"/>
      <c r="BP117" s="5">
        <f t="shared" ref="BP117:BP122" si="584">BP116-BQ116-BR116-BS116</f>
        <v>0</v>
      </c>
      <c r="BQ117" s="5"/>
      <c r="BR117" s="5"/>
      <c r="BS117" s="5"/>
      <c r="BT117" s="5"/>
      <c r="BU117" s="5">
        <f t="shared" ref="BU117:BU122" si="585">BU116-BV116-BW116-BX116</f>
        <v>0</v>
      </c>
      <c r="BV117" s="5"/>
      <c r="BW117" s="5"/>
      <c r="BX117" s="5"/>
      <c r="BZ117" s="2">
        <f t="shared" si="359"/>
        <v>3662</v>
      </c>
      <c r="CA117" s="2">
        <f t="shared" si="565"/>
        <v>0</v>
      </c>
      <c r="CB117" s="2">
        <f t="shared" si="565"/>
        <v>0</v>
      </c>
      <c r="CC117" s="2">
        <f t="shared" si="565"/>
        <v>0</v>
      </c>
      <c r="CD117" s="5">
        <f t="shared" si="361"/>
        <v>0</v>
      </c>
      <c r="CE117" s="17">
        <f t="shared" si="321"/>
        <v>0</v>
      </c>
      <c r="CG117" s="1">
        <f t="shared" ref="CG117" si="586">CG116+CD117</f>
        <v>92</v>
      </c>
      <c r="CH117" s="17">
        <f t="shared" si="405"/>
        <v>2.4507192328183273E-2</v>
      </c>
    </row>
    <row r="118" spans="1:86" x14ac:dyDescent="0.25">
      <c r="A118" s="36"/>
      <c r="B118" s="27">
        <f t="shared" si="570"/>
        <v>44402</v>
      </c>
      <c r="C118" s="5">
        <f t="shared" si="571"/>
        <v>265</v>
      </c>
      <c r="D118" s="5"/>
      <c r="E118" s="5"/>
      <c r="F118" s="5"/>
      <c r="G118" s="5"/>
      <c r="H118" s="5">
        <f t="shared" si="572"/>
        <v>552</v>
      </c>
      <c r="I118" s="5"/>
      <c r="J118" s="5"/>
      <c r="K118" s="5"/>
      <c r="L118" s="5"/>
      <c r="M118" s="5">
        <f t="shared" si="573"/>
        <v>481</v>
      </c>
      <c r="N118" s="5"/>
      <c r="O118" s="5"/>
      <c r="P118" s="5"/>
      <c r="Q118" s="5"/>
      <c r="R118" s="5">
        <f t="shared" si="574"/>
        <v>646</v>
      </c>
      <c r="S118" s="5"/>
      <c r="T118" s="5"/>
      <c r="U118" s="5"/>
      <c r="V118" s="5"/>
      <c r="W118" s="5">
        <f t="shared" si="575"/>
        <v>664</v>
      </c>
      <c r="X118" s="5"/>
      <c r="Y118" s="5"/>
      <c r="Z118" s="5"/>
      <c r="AA118" s="5"/>
      <c r="AB118" s="5">
        <f t="shared" si="576"/>
        <v>485</v>
      </c>
      <c r="AC118" s="5"/>
      <c r="AD118" s="5"/>
      <c r="AE118" s="5"/>
      <c r="AF118" s="5"/>
      <c r="AG118" s="5">
        <f t="shared" si="577"/>
        <v>569</v>
      </c>
      <c r="AH118" s="5"/>
      <c r="AI118" s="5"/>
      <c r="AJ118" s="5"/>
      <c r="AK118" s="5"/>
      <c r="AL118" s="5">
        <f t="shared" si="578"/>
        <v>0</v>
      </c>
      <c r="AM118" s="5"/>
      <c r="AN118" s="5"/>
      <c r="AO118" s="5"/>
      <c r="AP118" s="5"/>
      <c r="AQ118" s="5">
        <f t="shared" si="579"/>
        <v>0</v>
      </c>
      <c r="AR118" s="5"/>
      <c r="AS118" s="5"/>
      <c r="AT118" s="5"/>
      <c r="AU118" s="5"/>
      <c r="AV118" s="5">
        <f t="shared" si="580"/>
        <v>0</v>
      </c>
      <c r="AW118" s="5"/>
      <c r="AX118" s="5"/>
      <c r="AY118" s="5"/>
      <c r="AZ118" s="5"/>
      <c r="BA118" s="5">
        <f t="shared" si="581"/>
        <v>0</v>
      </c>
      <c r="BB118" s="5"/>
      <c r="BC118" s="5"/>
      <c r="BD118" s="5"/>
      <c r="BE118" s="5"/>
      <c r="BF118" s="5">
        <f t="shared" si="582"/>
        <v>0</v>
      </c>
      <c r="BG118" s="5"/>
      <c r="BH118" s="5"/>
      <c r="BI118" s="5"/>
      <c r="BJ118" s="5"/>
      <c r="BK118" s="5">
        <f t="shared" si="583"/>
        <v>0</v>
      </c>
      <c r="BL118" s="5"/>
      <c r="BM118" s="5"/>
      <c r="BN118" s="5"/>
      <c r="BO118" s="5"/>
      <c r="BP118" s="5">
        <f t="shared" si="584"/>
        <v>0</v>
      </c>
      <c r="BQ118" s="5"/>
      <c r="BR118" s="5"/>
      <c r="BS118" s="5"/>
      <c r="BT118" s="5"/>
      <c r="BU118" s="5">
        <f t="shared" si="585"/>
        <v>0</v>
      </c>
      <c r="BV118" s="5"/>
      <c r="BW118" s="5"/>
      <c r="BX118" s="5"/>
      <c r="BZ118" s="2">
        <f t="shared" si="359"/>
        <v>3662</v>
      </c>
      <c r="CA118" s="2">
        <f t="shared" si="565"/>
        <v>0</v>
      </c>
      <c r="CB118" s="2">
        <f t="shared" si="565"/>
        <v>0</v>
      </c>
      <c r="CC118" s="2">
        <f t="shared" si="565"/>
        <v>0</v>
      </c>
      <c r="CD118" s="5">
        <f t="shared" si="361"/>
        <v>0</v>
      </c>
      <c r="CE118" s="17">
        <f t="shared" si="321"/>
        <v>0</v>
      </c>
      <c r="CG118" s="1">
        <f t="shared" si="422"/>
        <v>92</v>
      </c>
      <c r="CH118" s="17">
        <f t="shared" si="405"/>
        <v>2.4507192328183273E-2</v>
      </c>
    </row>
    <row r="119" spans="1:86" x14ac:dyDescent="0.25">
      <c r="A119" s="36"/>
      <c r="B119" s="27">
        <f t="shared" si="570"/>
        <v>44403</v>
      </c>
      <c r="C119" s="5">
        <f t="shared" si="571"/>
        <v>265</v>
      </c>
      <c r="D119" s="5"/>
      <c r="E119" s="5"/>
      <c r="F119" s="5"/>
      <c r="G119" s="5"/>
      <c r="H119" s="5">
        <f t="shared" si="572"/>
        <v>552</v>
      </c>
      <c r="I119" s="5"/>
      <c r="J119" s="5"/>
      <c r="K119" s="5"/>
      <c r="L119" s="5"/>
      <c r="M119" s="5">
        <f t="shared" si="573"/>
        <v>481</v>
      </c>
      <c r="N119" s="5"/>
      <c r="O119" s="5"/>
      <c r="P119" s="5"/>
      <c r="Q119" s="5"/>
      <c r="R119" s="5">
        <f t="shared" si="574"/>
        <v>646</v>
      </c>
      <c r="S119" s="5"/>
      <c r="T119" s="5"/>
      <c r="U119" s="5"/>
      <c r="V119" s="5"/>
      <c r="W119" s="5">
        <f t="shared" si="575"/>
        <v>664</v>
      </c>
      <c r="X119" s="5"/>
      <c r="Y119" s="5"/>
      <c r="Z119" s="5"/>
      <c r="AA119" s="5"/>
      <c r="AB119" s="5">
        <f t="shared" si="576"/>
        <v>485</v>
      </c>
      <c r="AC119" s="5"/>
      <c r="AD119" s="5"/>
      <c r="AE119" s="5"/>
      <c r="AF119" s="5"/>
      <c r="AG119" s="5">
        <f t="shared" si="577"/>
        <v>569</v>
      </c>
      <c r="AH119" s="5"/>
      <c r="AI119" s="5"/>
      <c r="AJ119" s="5"/>
      <c r="AK119" s="5"/>
      <c r="AL119" s="5">
        <f t="shared" si="578"/>
        <v>0</v>
      </c>
      <c r="AM119" s="5"/>
      <c r="AN119" s="5"/>
      <c r="AO119" s="5"/>
      <c r="AP119" s="5"/>
      <c r="AQ119" s="5">
        <f t="shared" si="579"/>
        <v>0</v>
      </c>
      <c r="AR119" s="5"/>
      <c r="AS119" s="5"/>
      <c r="AT119" s="5"/>
      <c r="AU119" s="5"/>
      <c r="AV119" s="5">
        <f t="shared" si="580"/>
        <v>0</v>
      </c>
      <c r="AW119" s="5"/>
      <c r="AX119" s="5"/>
      <c r="AY119" s="5"/>
      <c r="AZ119" s="5"/>
      <c r="BA119" s="5">
        <f t="shared" si="581"/>
        <v>0</v>
      </c>
      <c r="BB119" s="5"/>
      <c r="BC119" s="5"/>
      <c r="BD119" s="5"/>
      <c r="BE119" s="5"/>
      <c r="BF119" s="5">
        <f t="shared" si="582"/>
        <v>0</v>
      </c>
      <c r="BG119" s="5"/>
      <c r="BH119" s="5"/>
      <c r="BI119" s="5"/>
      <c r="BJ119" s="5"/>
      <c r="BK119" s="5">
        <f t="shared" si="583"/>
        <v>0</v>
      </c>
      <c r="BL119" s="5"/>
      <c r="BM119" s="5"/>
      <c r="BN119" s="5"/>
      <c r="BO119" s="5"/>
      <c r="BP119" s="5">
        <f t="shared" si="584"/>
        <v>0</v>
      </c>
      <c r="BQ119" s="5"/>
      <c r="BR119" s="5"/>
      <c r="BS119" s="5"/>
      <c r="BT119" s="5"/>
      <c r="BU119" s="5">
        <f t="shared" si="585"/>
        <v>0</v>
      </c>
      <c r="BV119" s="5"/>
      <c r="BW119" s="5"/>
      <c r="BX119" s="5"/>
      <c r="BZ119" s="2">
        <f t="shared" si="359"/>
        <v>3662</v>
      </c>
      <c r="CA119" s="2">
        <f t="shared" si="565"/>
        <v>0</v>
      </c>
      <c r="CB119" s="2">
        <f t="shared" si="565"/>
        <v>0</v>
      </c>
      <c r="CC119" s="2">
        <f t="shared" si="565"/>
        <v>0</v>
      </c>
      <c r="CD119" s="5">
        <f t="shared" si="361"/>
        <v>0</v>
      </c>
      <c r="CE119" s="17">
        <f t="shared" si="321"/>
        <v>0</v>
      </c>
      <c r="CG119" s="1">
        <f t="shared" si="422"/>
        <v>92</v>
      </c>
      <c r="CH119" s="17">
        <f t="shared" si="405"/>
        <v>2.4507192328183273E-2</v>
      </c>
    </row>
    <row r="120" spans="1:86" x14ac:dyDescent="0.25">
      <c r="A120" s="36"/>
      <c r="B120" s="27">
        <f t="shared" si="570"/>
        <v>44404</v>
      </c>
      <c r="C120" s="5">
        <f t="shared" si="571"/>
        <v>265</v>
      </c>
      <c r="D120" s="5"/>
      <c r="E120" s="5"/>
      <c r="F120" s="5"/>
      <c r="G120" s="5"/>
      <c r="H120" s="5">
        <f t="shared" si="572"/>
        <v>552</v>
      </c>
      <c r="I120" s="5"/>
      <c r="J120" s="5"/>
      <c r="K120" s="5"/>
      <c r="L120" s="5"/>
      <c r="M120" s="5">
        <f t="shared" si="573"/>
        <v>481</v>
      </c>
      <c r="N120" s="5"/>
      <c r="O120" s="5"/>
      <c r="P120" s="5"/>
      <c r="Q120" s="5"/>
      <c r="R120" s="5">
        <f t="shared" si="574"/>
        <v>646</v>
      </c>
      <c r="S120" s="5"/>
      <c r="T120" s="5"/>
      <c r="U120" s="5"/>
      <c r="V120" s="5"/>
      <c r="W120" s="5">
        <f t="shared" si="575"/>
        <v>664</v>
      </c>
      <c r="X120" s="5"/>
      <c r="Y120" s="5"/>
      <c r="Z120" s="5"/>
      <c r="AA120" s="5"/>
      <c r="AB120" s="5">
        <f t="shared" si="576"/>
        <v>485</v>
      </c>
      <c r="AC120" s="5"/>
      <c r="AD120" s="5"/>
      <c r="AE120" s="5"/>
      <c r="AF120" s="5"/>
      <c r="AG120" s="5">
        <f t="shared" si="577"/>
        <v>569</v>
      </c>
      <c r="AH120" s="5"/>
      <c r="AI120" s="5"/>
      <c r="AJ120" s="5"/>
      <c r="AK120" s="5"/>
      <c r="AL120" s="5">
        <f t="shared" si="578"/>
        <v>0</v>
      </c>
      <c r="AM120" s="5"/>
      <c r="AN120" s="5"/>
      <c r="AO120" s="5"/>
      <c r="AP120" s="5"/>
      <c r="AQ120" s="5">
        <f t="shared" si="579"/>
        <v>0</v>
      </c>
      <c r="AR120" s="5"/>
      <c r="AS120" s="5"/>
      <c r="AT120" s="5"/>
      <c r="AU120" s="5"/>
      <c r="AV120" s="5">
        <f t="shared" si="580"/>
        <v>0</v>
      </c>
      <c r="AW120" s="5"/>
      <c r="AX120" s="5"/>
      <c r="AY120" s="5"/>
      <c r="AZ120" s="5"/>
      <c r="BA120" s="5">
        <f t="shared" si="581"/>
        <v>0</v>
      </c>
      <c r="BB120" s="5"/>
      <c r="BC120" s="5"/>
      <c r="BD120" s="5"/>
      <c r="BE120" s="5"/>
      <c r="BF120" s="5">
        <f t="shared" si="582"/>
        <v>0</v>
      </c>
      <c r="BG120" s="5"/>
      <c r="BH120" s="5"/>
      <c r="BI120" s="5"/>
      <c r="BJ120" s="5"/>
      <c r="BK120" s="5">
        <f t="shared" si="583"/>
        <v>0</v>
      </c>
      <c r="BL120" s="5"/>
      <c r="BM120" s="5"/>
      <c r="BN120" s="5"/>
      <c r="BO120" s="5"/>
      <c r="BP120" s="5">
        <f t="shared" si="584"/>
        <v>0</v>
      </c>
      <c r="BQ120" s="5"/>
      <c r="BR120" s="5"/>
      <c r="BS120" s="5"/>
      <c r="BT120" s="5"/>
      <c r="BU120" s="5">
        <f t="shared" si="585"/>
        <v>0</v>
      </c>
      <c r="BV120" s="5"/>
      <c r="BW120" s="5"/>
      <c r="BX120" s="5"/>
      <c r="BZ120" s="2">
        <f t="shared" si="359"/>
        <v>3662</v>
      </c>
      <c r="CA120" s="2">
        <f t="shared" si="565"/>
        <v>0</v>
      </c>
      <c r="CB120" s="2">
        <f t="shared" si="565"/>
        <v>0</v>
      </c>
      <c r="CC120" s="2">
        <f t="shared" si="565"/>
        <v>0</v>
      </c>
      <c r="CD120" s="5">
        <f t="shared" si="361"/>
        <v>0</v>
      </c>
      <c r="CE120" s="17">
        <f t="shared" si="321"/>
        <v>0</v>
      </c>
      <c r="CG120" s="1">
        <f t="shared" si="422"/>
        <v>92</v>
      </c>
      <c r="CH120" s="17">
        <f t="shared" si="405"/>
        <v>2.4507192328183273E-2</v>
      </c>
    </row>
    <row r="121" spans="1:86" x14ac:dyDescent="0.25">
      <c r="A121" s="36"/>
      <c r="B121" s="27">
        <f t="shared" si="570"/>
        <v>44405</v>
      </c>
      <c r="C121" s="5">
        <f t="shared" si="571"/>
        <v>265</v>
      </c>
      <c r="D121" s="5"/>
      <c r="E121" s="5"/>
      <c r="F121" s="5"/>
      <c r="G121" s="5"/>
      <c r="H121" s="5">
        <f t="shared" si="572"/>
        <v>552</v>
      </c>
      <c r="I121" s="5"/>
      <c r="J121" s="5"/>
      <c r="K121" s="5"/>
      <c r="L121" s="5"/>
      <c r="M121" s="5">
        <f t="shared" si="573"/>
        <v>481</v>
      </c>
      <c r="N121" s="5">
        <v>1</v>
      </c>
      <c r="O121" s="5"/>
      <c r="P121" s="5"/>
      <c r="Q121" s="5"/>
      <c r="R121" s="5">
        <f t="shared" si="574"/>
        <v>646</v>
      </c>
      <c r="S121" s="5"/>
      <c r="T121" s="5"/>
      <c r="U121" s="5"/>
      <c r="V121" s="5"/>
      <c r="W121" s="5">
        <f t="shared" si="575"/>
        <v>664</v>
      </c>
      <c r="X121" s="5"/>
      <c r="Y121" s="5"/>
      <c r="Z121" s="5"/>
      <c r="AA121" s="5"/>
      <c r="AB121" s="5">
        <f t="shared" si="576"/>
        <v>485</v>
      </c>
      <c r="AC121" s="5"/>
      <c r="AD121" s="5"/>
      <c r="AE121" s="5"/>
      <c r="AF121" s="5"/>
      <c r="AG121" s="5">
        <f t="shared" si="577"/>
        <v>569</v>
      </c>
      <c r="AH121" s="5"/>
      <c r="AI121" s="5"/>
      <c r="AJ121" s="5"/>
      <c r="AK121" s="5"/>
      <c r="AL121" s="5">
        <f t="shared" si="578"/>
        <v>0</v>
      </c>
      <c r="AM121" s="5"/>
      <c r="AN121" s="5"/>
      <c r="AO121" s="5"/>
      <c r="AP121" s="5"/>
      <c r="AQ121" s="5">
        <f t="shared" si="579"/>
        <v>0</v>
      </c>
      <c r="AR121" s="5"/>
      <c r="AS121" s="5"/>
      <c r="AT121" s="5"/>
      <c r="AU121" s="5"/>
      <c r="AV121" s="5">
        <f t="shared" si="580"/>
        <v>0</v>
      </c>
      <c r="AW121" s="5"/>
      <c r="AX121" s="5"/>
      <c r="AY121" s="5"/>
      <c r="AZ121" s="5"/>
      <c r="BA121" s="5">
        <f t="shared" si="581"/>
        <v>0</v>
      </c>
      <c r="BB121" s="5"/>
      <c r="BC121" s="5"/>
      <c r="BD121" s="5"/>
      <c r="BE121" s="5"/>
      <c r="BF121" s="5">
        <f t="shared" si="582"/>
        <v>0</v>
      </c>
      <c r="BG121" s="5"/>
      <c r="BH121" s="5"/>
      <c r="BI121" s="5"/>
      <c r="BJ121" s="5"/>
      <c r="BK121" s="5">
        <f t="shared" si="583"/>
        <v>0</v>
      </c>
      <c r="BL121" s="5"/>
      <c r="BM121" s="5"/>
      <c r="BN121" s="5"/>
      <c r="BO121" s="5"/>
      <c r="BP121" s="5">
        <f t="shared" si="584"/>
        <v>0</v>
      </c>
      <c r="BQ121" s="5"/>
      <c r="BR121" s="5"/>
      <c r="BS121" s="5"/>
      <c r="BT121" s="5"/>
      <c r="BU121" s="5">
        <f t="shared" si="585"/>
        <v>0</v>
      </c>
      <c r="BV121" s="5"/>
      <c r="BW121" s="5"/>
      <c r="BX121" s="5"/>
      <c r="BZ121" s="2">
        <f t="shared" si="359"/>
        <v>3662</v>
      </c>
      <c r="CA121" s="2">
        <f t="shared" si="565"/>
        <v>1</v>
      </c>
      <c r="CB121" s="2">
        <f t="shared" si="565"/>
        <v>0</v>
      </c>
      <c r="CC121" s="2">
        <f t="shared" si="565"/>
        <v>0</v>
      </c>
      <c r="CD121" s="5">
        <f t="shared" si="361"/>
        <v>1</v>
      </c>
      <c r="CE121" s="17">
        <f t="shared" si="321"/>
        <v>2.7307482250136535E-4</v>
      </c>
      <c r="CG121" s="1">
        <f t="shared" si="422"/>
        <v>93</v>
      </c>
      <c r="CH121" s="17">
        <f t="shared" si="405"/>
        <v>2.4773574853489612E-2</v>
      </c>
    </row>
    <row r="122" spans="1:86" ht="18.75" thickBot="1" x14ac:dyDescent="0.3">
      <c r="A122" s="37"/>
      <c r="B122" s="28">
        <f t="shared" si="570"/>
        <v>44406</v>
      </c>
      <c r="C122" s="6">
        <f t="shared" si="571"/>
        <v>265</v>
      </c>
      <c r="D122" s="6"/>
      <c r="E122" s="6"/>
      <c r="F122" s="6"/>
      <c r="G122" s="6"/>
      <c r="H122" s="6">
        <f t="shared" si="572"/>
        <v>552</v>
      </c>
      <c r="I122" s="6"/>
      <c r="J122" s="6"/>
      <c r="K122" s="6"/>
      <c r="L122" s="6"/>
      <c r="M122" s="6">
        <f t="shared" si="573"/>
        <v>480</v>
      </c>
      <c r="N122" s="6"/>
      <c r="O122" s="6"/>
      <c r="P122" s="6"/>
      <c r="Q122" s="6"/>
      <c r="R122" s="6">
        <f t="shared" si="574"/>
        <v>646</v>
      </c>
      <c r="S122" s="6"/>
      <c r="T122" s="6"/>
      <c r="U122" s="6"/>
      <c r="V122" s="6"/>
      <c r="W122" s="6">
        <f t="shared" si="575"/>
        <v>664</v>
      </c>
      <c r="X122" s="6"/>
      <c r="Y122" s="6"/>
      <c r="Z122" s="6"/>
      <c r="AA122" s="6"/>
      <c r="AB122" s="6">
        <f t="shared" si="576"/>
        <v>485</v>
      </c>
      <c r="AC122" s="6"/>
      <c r="AD122" s="6"/>
      <c r="AE122" s="6"/>
      <c r="AF122" s="6"/>
      <c r="AG122" s="6">
        <f t="shared" si="577"/>
        <v>569</v>
      </c>
      <c r="AH122" s="6"/>
      <c r="AI122" s="6"/>
      <c r="AJ122" s="6"/>
      <c r="AK122" s="6"/>
      <c r="AL122" s="6">
        <f t="shared" si="578"/>
        <v>0</v>
      </c>
      <c r="AM122" s="6"/>
      <c r="AN122" s="6"/>
      <c r="AO122" s="6"/>
      <c r="AP122" s="6"/>
      <c r="AQ122" s="6">
        <f t="shared" si="579"/>
        <v>0</v>
      </c>
      <c r="AR122" s="6"/>
      <c r="AS122" s="6"/>
      <c r="AT122" s="6"/>
      <c r="AU122" s="6"/>
      <c r="AV122" s="6">
        <f t="shared" si="580"/>
        <v>0</v>
      </c>
      <c r="AW122" s="6"/>
      <c r="AX122" s="6"/>
      <c r="AY122" s="6"/>
      <c r="AZ122" s="6"/>
      <c r="BA122" s="6">
        <f t="shared" si="581"/>
        <v>0</v>
      </c>
      <c r="BB122" s="6"/>
      <c r="BC122" s="6"/>
      <c r="BD122" s="6"/>
      <c r="BE122" s="6"/>
      <c r="BF122" s="6">
        <f t="shared" si="582"/>
        <v>0</v>
      </c>
      <c r="BG122" s="6"/>
      <c r="BH122" s="6"/>
      <c r="BI122" s="6"/>
      <c r="BJ122" s="6"/>
      <c r="BK122" s="6">
        <f t="shared" si="583"/>
        <v>0</v>
      </c>
      <c r="BL122" s="6"/>
      <c r="BM122" s="6"/>
      <c r="BN122" s="6"/>
      <c r="BO122" s="6"/>
      <c r="BP122" s="6">
        <f t="shared" si="584"/>
        <v>0</v>
      </c>
      <c r="BQ122" s="6"/>
      <c r="BR122" s="6"/>
      <c r="BS122" s="6"/>
      <c r="BT122" s="6"/>
      <c r="BU122" s="6">
        <f t="shared" si="585"/>
        <v>0</v>
      </c>
      <c r="BV122" s="6"/>
      <c r="BW122" s="6"/>
      <c r="BX122" s="6"/>
      <c r="BZ122" s="2">
        <f t="shared" si="359"/>
        <v>3661</v>
      </c>
      <c r="CA122" s="2">
        <f t="shared" si="565"/>
        <v>0</v>
      </c>
      <c r="CB122" s="2">
        <f t="shared" si="565"/>
        <v>0</v>
      </c>
      <c r="CC122" s="2">
        <f t="shared" si="565"/>
        <v>0</v>
      </c>
      <c r="CD122" s="5">
        <f t="shared" si="361"/>
        <v>0</v>
      </c>
      <c r="CE122" s="17">
        <f t="shared" si="321"/>
        <v>0</v>
      </c>
      <c r="CG122" s="1">
        <f t="shared" si="422"/>
        <v>93</v>
      </c>
      <c r="CH122" s="17">
        <f t="shared" si="405"/>
        <v>2.4773574853489612E-2</v>
      </c>
    </row>
    <row r="123" spans="1:86" ht="18.75" thickTop="1" x14ac:dyDescent="0.25">
      <c r="B123" s="29"/>
      <c r="BZ123" s="2"/>
      <c r="CA123" s="12">
        <f t="shared" ref="CA123:CC123" si="587">SUM(CA116:CA122)</f>
        <v>1</v>
      </c>
      <c r="CB123" s="12">
        <f t="shared" si="587"/>
        <v>0</v>
      </c>
      <c r="CC123" s="12">
        <f t="shared" si="587"/>
        <v>0</v>
      </c>
      <c r="CD123" s="24"/>
      <c r="CE123" s="18">
        <f t="shared" ref="CE123" si="588">((CA123+CB123+CC123)/$BZ$4)</f>
        <v>2.6638252530633989E-4</v>
      </c>
    </row>
    <row r="124" spans="1:86" x14ac:dyDescent="0.25">
      <c r="A124" s="35">
        <v>16</v>
      </c>
      <c r="B124" s="26">
        <f t="shared" ref="B124" si="589">B122+1</f>
        <v>44407</v>
      </c>
      <c r="C124" s="4">
        <f t="shared" ref="C124" si="590">C122-D122-E122-F122</f>
        <v>265</v>
      </c>
      <c r="D124" s="4"/>
      <c r="E124" s="4"/>
      <c r="F124" s="4"/>
      <c r="G124" s="4"/>
      <c r="H124" s="4">
        <f t="shared" ref="H124" si="591">H122-I122-J122-K122</f>
        <v>552</v>
      </c>
      <c r="I124" s="4"/>
      <c r="J124" s="4"/>
      <c r="K124" s="4"/>
      <c r="L124" s="4"/>
      <c r="M124" s="4">
        <f t="shared" ref="M124" si="592">M122-N122-O122-P122</f>
        <v>480</v>
      </c>
      <c r="N124" s="4"/>
      <c r="O124" s="4"/>
      <c r="P124" s="4"/>
      <c r="Q124" s="4"/>
      <c r="R124" s="4">
        <f t="shared" ref="R124" si="593">R122-S122-T122-U122</f>
        <v>646</v>
      </c>
      <c r="S124" s="4"/>
      <c r="T124" s="4"/>
      <c r="U124" s="4"/>
      <c r="V124" s="4"/>
      <c r="W124" s="4">
        <f t="shared" ref="W124" si="594">W122-X122-Y122-Z122</f>
        <v>664</v>
      </c>
      <c r="X124" s="4"/>
      <c r="Y124" s="4"/>
      <c r="Z124" s="4"/>
      <c r="AA124" s="4"/>
      <c r="AB124" s="4">
        <f t="shared" ref="AB124" si="595">AB122-AC122-AD122-AE122</f>
        <v>485</v>
      </c>
      <c r="AC124" s="4"/>
      <c r="AD124" s="4"/>
      <c r="AE124" s="4"/>
      <c r="AF124" s="4"/>
      <c r="AG124" s="4">
        <f t="shared" ref="AG124" si="596">AG122-AH122-AI122-AJ122</f>
        <v>569</v>
      </c>
      <c r="AH124" s="4"/>
      <c r="AI124" s="4"/>
      <c r="AJ124" s="4"/>
      <c r="AK124" s="4"/>
      <c r="AL124" s="4">
        <f t="shared" ref="AL124" si="597">AL122-AM122-AN122-AO122</f>
        <v>0</v>
      </c>
      <c r="AM124" s="4"/>
      <c r="AN124" s="4"/>
      <c r="AO124" s="4"/>
      <c r="AP124" s="4"/>
      <c r="AQ124" s="4">
        <f t="shared" ref="AQ124" si="598">AQ122-AR122-AS122-AT122</f>
        <v>0</v>
      </c>
      <c r="AR124" s="4"/>
      <c r="AS124" s="4"/>
      <c r="AT124" s="4"/>
      <c r="AU124" s="4"/>
      <c r="AV124" s="4">
        <f t="shared" ref="AV124" si="599">AV122-AW122-AX122-AY122</f>
        <v>0</v>
      </c>
      <c r="AW124" s="4"/>
      <c r="AX124" s="4"/>
      <c r="AY124" s="4"/>
      <c r="AZ124" s="4"/>
      <c r="BA124" s="4">
        <f t="shared" ref="BA124" si="600">BA122-BB122-BC122-BD122</f>
        <v>0</v>
      </c>
      <c r="BB124" s="4"/>
      <c r="BC124" s="4"/>
      <c r="BD124" s="4"/>
      <c r="BE124" s="4"/>
      <c r="BF124" s="4">
        <f t="shared" ref="BF124" si="601">BF122-BG122-BH122-BI122</f>
        <v>0</v>
      </c>
      <c r="BG124" s="4"/>
      <c r="BH124" s="4"/>
      <c r="BI124" s="4"/>
      <c r="BJ124" s="4"/>
      <c r="BK124" s="4">
        <f t="shared" ref="BK124" si="602">BK122-BL122-BM122-BN122</f>
        <v>0</v>
      </c>
      <c r="BL124" s="4"/>
      <c r="BM124" s="4"/>
      <c r="BN124" s="4"/>
      <c r="BO124" s="4"/>
      <c r="BP124" s="4">
        <f t="shared" ref="BP124" si="603">BP122-BQ122-BR122-BS122</f>
        <v>0</v>
      </c>
      <c r="BQ124" s="4"/>
      <c r="BR124" s="4"/>
      <c r="BS124" s="4"/>
      <c r="BT124" s="4"/>
      <c r="BU124" s="4">
        <f t="shared" ref="BU124" si="604">BU122-BV122-BW122-BX122</f>
        <v>0</v>
      </c>
      <c r="BV124" s="4"/>
      <c r="BW124" s="4"/>
      <c r="BX124" s="4"/>
      <c r="BZ124" s="2">
        <f t="shared" ref="BZ124" si="605">SUM(C124,H124,M124,R124,W124,AB124,AG124,AL124,AQ124,AV124,BA124,BF124,BK124,BP124,BU124)</f>
        <v>3661</v>
      </c>
      <c r="CA124" s="2">
        <f t="shared" ref="CA124:CC130" si="606">SUM(D124,I124,N124,S124,X124,AC124,AH124,AM124,AR124,AW124,BB124,BG124,BL124,BQ124,BV124)</f>
        <v>0</v>
      </c>
      <c r="CB124" s="2">
        <f t="shared" si="606"/>
        <v>0</v>
      </c>
      <c r="CC124" s="2">
        <f t="shared" si="606"/>
        <v>0</v>
      </c>
      <c r="CD124" s="5">
        <f t="shared" ref="CD124" si="607">SUM(CA124:CC124)</f>
        <v>0</v>
      </c>
      <c r="CE124" s="17">
        <f t="shared" ref="CE124" si="608">((CA124+CB124+CC124)/BZ124)</f>
        <v>0</v>
      </c>
      <c r="CG124" s="1">
        <f t="shared" ref="CG124" si="609">CG122+CD124</f>
        <v>93</v>
      </c>
      <c r="CH124" s="17">
        <f t="shared" ref="CH124" si="610">CG124/$BZ$4</f>
        <v>2.4773574853489612E-2</v>
      </c>
    </row>
    <row r="125" spans="1:86" x14ac:dyDescent="0.25">
      <c r="A125" s="36"/>
      <c r="B125" s="27">
        <f t="shared" ref="B125:B130" si="611">B124+1</f>
        <v>44408</v>
      </c>
      <c r="C125" s="5">
        <f t="shared" ref="C125:C130" si="612">C124-D124-E124-F124</f>
        <v>265</v>
      </c>
      <c r="D125" s="5"/>
      <c r="E125" s="5"/>
      <c r="F125" s="5"/>
      <c r="G125" s="5"/>
      <c r="H125" s="5">
        <f t="shared" ref="H125:H130" si="613">H124-I124-J124-K124</f>
        <v>552</v>
      </c>
      <c r="I125" s="5"/>
      <c r="J125" s="5"/>
      <c r="K125" s="5"/>
      <c r="L125" s="5"/>
      <c r="M125" s="5">
        <f t="shared" ref="M125:M130" si="614">M124-N124-O124-P124</f>
        <v>480</v>
      </c>
      <c r="N125" s="5"/>
      <c r="O125" s="5"/>
      <c r="P125" s="5"/>
      <c r="Q125" s="5"/>
      <c r="R125" s="5">
        <f t="shared" ref="R125:R130" si="615">R124-S124-T124-U124</f>
        <v>646</v>
      </c>
      <c r="S125" s="5"/>
      <c r="T125" s="5"/>
      <c r="U125" s="5"/>
      <c r="V125" s="5"/>
      <c r="W125" s="5">
        <f t="shared" ref="W125:W130" si="616">W124-X124-Y124-Z124</f>
        <v>664</v>
      </c>
      <c r="X125" s="5">
        <v>1</v>
      </c>
      <c r="Y125" s="5"/>
      <c r="Z125" s="5"/>
      <c r="AA125" s="5"/>
      <c r="AB125" s="5">
        <f t="shared" ref="AB125:AB130" si="617">AB124-AC124-AD124-AE124</f>
        <v>485</v>
      </c>
      <c r="AC125" s="5">
        <v>1</v>
      </c>
      <c r="AD125" s="5"/>
      <c r="AE125" s="5"/>
      <c r="AF125" s="5"/>
      <c r="AG125" s="5">
        <f t="shared" ref="AG125:AG130" si="618">AG124-AH124-AI124-AJ124</f>
        <v>569</v>
      </c>
      <c r="AH125" s="5"/>
      <c r="AI125" s="5"/>
      <c r="AJ125" s="5"/>
      <c r="AK125" s="5"/>
      <c r="AL125" s="5">
        <f t="shared" ref="AL125:AL130" si="619">AL124-AM124-AN124-AO124</f>
        <v>0</v>
      </c>
      <c r="AM125" s="5"/>
      <c r="AN125" s="5"/>
      <c r="AO125" s="5"/>
      <c r="AP125" s="5"/>
      <c r="AQ125" s="5">
        <f t="shared" ref="AQ125:AQ130" si="620">AQ124-AR124-AS124-AT124</f>
        <v>0</v>
      </c>
      <c r="AR125" s="5"/>
      <c r="AS125" s="5"/>
      <c r="AT125" s="5"/>
      <c r="AU125" s="5"/>
      <c r="AV125" s="5">
        <f t="shared" ref="AV125:AV130" si="621">AV124-AW124-AX124-AY124</f>
        <v>0</v>
      </c>
      <c r="AW125" s="5"/>
      <c r="AX125" s="5"/>
      <c r="AY125" s="5"/>
      <c r="AZ125" s="5"/>
      <c r="BA125" s="5">
        <f t="shared" ref="BA125:BA130" si="622">BA124-BB124-BC124-BD124</f>
        <v>0</v>
      </c>
      <c r="BB125" s="5"/>
      <c r="BC125" s="5"/>
      <c r="BD125" s="5"/>
      <c r="BE125" s="5"/>
      <c r="BF125" s="5">
        <f t="shared" ref="BF125:BF130" si="623">BF124-BG124-BH124-BI124</f>
        <v>0</v>
      </c>
      <c r="BG125" s="5"/>
      <c r="BH125" s="5"/>
      <c r="BI125" s="5"/>
      <c r="BJ125" s="5"/>
      <c r="BK125" s="5">
        <f t="shared" ref="BK125:BK130" si="624">BK124-BL124-BM124-BN124</f>
        <v>0</v>
      </c>
      <c r="BL125" s="5"/>
      <c r="BM125" s="5"/>
      <c r="BN125" s="5"/>
      <c r="BO125" s="5"/>
      <c r="BP125" s="5">
        <f t="shared" ref="BP125:BP130" si="625">BP124-BQ124-BR124-BS124</f>
        <v>0</v>
      </c>
      <c r="BQ125" s="5"/>
      <c r="BR125" s="5"/>
      <c r="BS125" s="5"/>
      <c r="BT125" s="5"/>
      <c r="BU125" s="5">
        <f t="shared" ref="BU125:BU130" si="626">BU124-BV124-BW124-BX124</f>
        <v>0</v>
      </c>
      <c r="BV125" s="5"/>
      <c r="BW125" s="5"/>
      <c r="BX125" s="5"/>
      <c r="BZ125" s="2">
        <f t="shared" si="359"/>
        <v>3661</v>
      </c>
      <c r="CA125" s="2">
        <f t="shared" si="606"/>
        <v>2</v>
      </c>
      <c r="CB125" s="2">
        <f t="shared" si="606"/>
        <v>0</v>
      </c>
      <c r="CC125" s="2">
        <f t="shared" si="606"/>
        <v>0</v>
      </c>
      <c r="CD125" s="5">
        <f t="shared" si="361"/>
        <v>2</v>
      </c>
      <c r="CE125" s="17">
        <f t="shared" si="321"/>
        <v>5.4629882545752522E-4</v>
      </c>
      <c r="CG125" s="1">
        <f t="shared" ref="CG125" si="627">CG124+CD125</f>
        <v>95</v>
      </c>
      <c r="CH125" s="17">
        <f t="shared" si="405"/>
        <v>2.530633990410229E-2</v>
      </c>
    </row>
    <row r="126" spans="1:86" x14ac:dyDescent="0.25">
      <c r="A126" s="36"/>
      <c r="B126" s="27">
        <f t="shared" si="611"/>
        <v>44409</v>
      </c>
      <c r="C126" s="5">
        <f t="shared" si="612"/>
        <v>265</v>
      </c>
      <c r="D126" s="5"/>
      <c r="E126" s="5"/>
      <c r="F126" s="5"/>
      <c r="G126" s="5"/>
      <c r="H126" s="5">
        <f t="shared" si="613"/>
        <v>552</v>
      </c>
      <c r="I126" s="5"/>
      <c r="J126" s="5"/>
      <c r="K126" s="5"/>
      <c r="L126" s="5"/>
      <c r="M126" s="5">
        <f t="shared" si="614"/>
        <v>480</v>
      </c>
      <c r="N126" s="5"/>
      <c r="O126" s="5"/>
      <c r="P126" s="5"/>
      <c r="Q126" s="5"/>
      <c r="R126" s="5">
        <f t="shared" si="615"/>
        <v>646</v>
      </c>
      <c r="S126" s="5"/>
      <c r="T126" s="5"/>
      <c r="U126" s="5"/>
      <c r="V126" s="5"/>
      <c r="W126" s="5">
        <f t="shared" si="616"/>
        <v>663</v>
      </c>
      <c r="X126" s="5"/>
      <c r="Y126" s="5"/>
      <c r="Z126" s="5"/>
      <c r="AA126" s="5"/>
      <c r="AB126" s="5">
        <f t="shared" si="617"/>
        <v>484</v>
      </c>
      <c r="AC126" s="5"/>
      <c r="AD126" s="5"/>
      <c r="AE126" s="5"/>
      <c r="AF126" s="5"/>
      <c r="AG126" s="5">
        <f t="shared" si="618"/>
        <v>569</v>
      </c>
      <c r="AH126" s="5"/>
      <c r="AI126" s="5"/>
      <c r="AJ126" s="5"/>
      <c r="AK126" s="5"/>
      <c r="AL126" s="5">
        <f t="shared" si="619"/>
        <v>0</v>
      </c>
      <c r="AM126" s="5"/>
      <c r="AN126" s="5"/>
      <c r="AO126" s="5"/>
      <c r="AP126" s="5"/>
      <c r="AQ126" s="5">
        <f t="shared" si="620"/>
        <v>0</v>
      </c>
      <c r="AR126" s="5"/>
      <c r="AS126" s="5"/>
      <c r="AT126" s="5"/>
      <c r="AU126" s="5"/>
      <c r="AV126" s="5">
        <f t="shared" si="621"/>
        <v>0</v>
      </c>
      <c r="AW126" s="5"/>
      <c r="AX126" s="5"/>
      <c r="AY126" s="5"/>
      <c r="AZ126" s="5"/>
      <c r="BA126" s="5">
        <f t="shared" si="622"/>
        <v>0</v>
      </c>
      <c r="BB126" s="5"/>
      <c r="BC126" s="5"/>
      <c r="BD126" s="5"/>
      <c r="BE126" s="5"/>
      <c r="BF126" s="5">
        <f t="shared" si="623"/>
        <v>0</v>
      </c>
      <c r="BG126" s="5"/>
      <c r="BH126" s="5"/>
      <c r="BI126" s="5"/>
      <c r="BJ126" s="5"/>
      <c r="BK126" s="5">
        <f t="shared" si="624"/>
        <v>0</v>
      </c>
      <c r="BL126" s="5"/>
      <c r="BM126" s="5"/>
      <c r="BN126" s="5"/>
      <c r="BO126" s="5"/>
      <c r="BP126" s="5">
        <f t="shared" si="625"/>
        <v>0</v>
      </c>
      <c r="BQ126" s="5"/>
      <c r="BR126" s="5"/>
      <c r="BS126" s="5"/>
      <c r="BT126" s="5"/>
      <c r="BU126" s="5">
        <f t="shared" si="626"/>
        <v>0</v>
      </c>
      <c r="BV126" s="5"/>
      <c r="BW126" s="5"/>
      <c r="BX126" s="5"/>
      <c r="BZ126" s="2">
        <f t="shared" si="359"/>
        <v>3659</v>
      </c>
      <c r="CA126" s="2">
        <f t="shared" si="606"/>
        <v>0</v>
      </c>
      <c r="CB126" s="2">
        <f t="shared" si="606"/>
        <v>0</v>
      </c>
      <c r="CC126" s="2">
        <f t="shared" si="606"/>
        <v>0</v>
      </c>
      <c r="CD126" s="5">
        <f t="shared" si="361"/>
        <v>0</v>
      </c>
      <c r="CE126" s="17">
        <f t="shared" si="321"/>
        <v>0</v>
      </c>
      <c r="CG126" s="1">
        <f t="shared" si="422"/>
        <v>95</v>
      </c>
      <c r="CH126" s="17">
        <f t="shared" si="405"/>
        <v>2.530633990410229E-2</v>
      </c>
    </row>
    <row r="127" spans="1:86" x14ac:dyDescent="0.25">
      <c r="A127" s="36"/>
      <c r="B127" s="27">
        <f t="shared" si="611"/>
        <v>44410</v>
      </c>
      <c r="C127" s="5">
        <f t="shared" si="612"/>
        <v>265</v>
      </c>
      <c r="D127" s="5"/>
      <c r="E127" s="5"/>
      <c r="F127" s="5"/>
      <c r="G127" s="5"/>
      <c r="H127" s="5">
        <f t="shared" si="613"/>
        <v>552</v>
      </c>
      <c r="I127" s="5"/>
      <c r="J127" s="5"/>
      <c r="K127" s="5"/>
      <c r="L127" s="5"/>
      <c r="M127" s="5">
        <f t="shared" si="614"/>
        <v>480</v>
      </c>
      <c r="N127" s="5"/>
      <c r="O127" s="5"/>
      <c r="P127" s="5"/>
      <c r="Q127" s="5"/>
      <c r="R127" s="5">
        <f t="shared" si="615"/>
        <v>646</v>
      </c>
      <c r="S127" s="5"/>
      <c r="T127" s="5"/>
      <c r="U127" s="5"/>
      <c r="V127" s="5"/>
      <c r="W127" s="5">
        <f t="shared" si="616"/>
        <v>663</v>
      </c>
      <c r="X127" s="5"/>
      <c r="Y127" s="5"/>
      <c r="Z127" s="5"/>
      <c r="AA127" s="5"/>
      <c r="AB127" s="5">
        <f t="shared" si="617"/>
        <v>484</v>
      </c>
      <c r="AC127" s="5"/>
      <c r="AD127" s="5"/>
      <c r="AE127" s="5"/>
      <c r="AF127" s="5"/>
      <c r="AG127" s="5">
        <f t="shared" si="618"/>
        <v>569</v>
      </c>
      <c r="AH127" s="5"/>
      <c r="AI127" s="5"/>
      <c r="AJ127" s="5"/>
      <c r="AK127" s="5"/>
      <c r="AL127" s="5">
        <f t="shared" si="619"/>
        <v>0</v>
      </c>
      <c r="AM127" s="5"/>
      <c r="AN127" s="5"/>
      <c r="AO127" s="5"/>
      <c r="AP127" s="5"/>
      <c r="AQ127" s="5">
        <f t="shared" si="620"/>
        <v>0</v>
      </c>
      <c r="AR127" s="5"/>
      <c r="AS127" s="5"/>
      <c r="AT127" s="5"/>
      <c r="AU127" s="5"/>
      <c r="AV127" s="5">
        <f t="shared" si="621"/>
        <v>0</v>
      </c>
      <c r="AW127" s="5"/>
      <c r="AX127" s="5"/>
      <c r="AY127" s="5"/>
      <c r="AZ127" s="5"/>
      <c r="BA127" s="5">
        <f t="shared" si="622"/>
        <v>0</v>
      </c>
      <c r="BB127" s="5"/>
      <c r="BC127" s="5"/>
      <c r="BD127" s="5"/>
      <c r="BE127" s="5"/>
      <c r="BF127" s="5">
        <f t="shared" si="623"/>
        <v>0</v>
      </c>
      <c r="BG127" s="5"/>
      <c r="BH127" s="5"/>
      <c r="BI127" s="5"/>
      <c r="BJ127" s="5"/>
      <c r="BK127" s="5">
        <f t="shared" si="624"/>
        <v>0</v>
      </c>
      <c r="BL127" s="5"/>
      <c r="BM127" s="5"/>
      <c r="BN127" s="5"/>
      <c r="BO127" s="5"/>
      <c r="BP127" s="5">
        <f t="shared" si="625"/>
        <v>0</v>
      </c>
      <c r="BQ127" s="5"/>
      <c r="BR127" s="5"/>
      <c r="BS127" s="5"/>
      <c r="BT127" s="5"/>
      <c r="BU127" s="5">
        <f t="shared" si="626"/>
        <v>0</v>
      </c>
      <c r="BV127" s="5"/>
      <c r="BW127" s="5"/>
      <c r="BX127" s="5"/>
      <c r="BZ127" s="2">
        <f t="shared" si="359"/>
        <v>3659</v>
      </c>
      <c r="CA127" s="2">
        <f t="shared" si="606"/>
        <v>0</v>
      </c>
      <c r="CB127" s="2">
        <f t="shared" si="606"/>
        <v>0</v>
      </c>
      <c r="CC127" s="2">
        <f t="shared" si="606"/>
        <v>0</v>
      </c>
      <c r="CD127" s="5">
        <f t="shared" si="361"/>
        <v>0</v>
      </c>
      <c r="CE127" s="17">
        <f t="shared" si="321"/>
        <v>0</v>
      </c>
      <c r="CG127" s="1">
        <f t="shared" si="422"/>
        <v>95</v>
      </c>
      <c r="CH127" s="17">
        <f t="shared" si="405"/>
        <v>2.530633990410229E-2</v>
      </c>
    </row>
    <row r="128" spans="1:86" x14ac:dyDescent="0.25">
      <c r="A128" s="36"/>
      <c r="B128" s="27">
        <f t="shared" si="611"/>
        <v>44411</v>
      </c>
      <c r="C128" s="5">
        <f t="shared" si="612"/>
        <v>265</v>
      </c>
      <c r="D128" s="5"/>
      <c r="E128" s="5"/>
      <c r="F128" s="5"/>
      <c r="G128" s="5"/>
      <c r="H128" s="5">
        <f t="shared" si="613"/>
        <v>552</v>
      </c>
      <c r="I128" s="5"/>
      <c r="J128" s="5"/>
      <c r="K128" s="5"/>
      <c r="L128" s="5"/>
      <c r="M128" s="5">
        <f t="shared" si="614"/>
        <v>480</v>
      </c>
      <c r="N128" s="5"/>
      <c r="O128" s="5"/>
      <c r="P128" s="5"/>
      <c r="Q128" s="5"/>
      <c r="R128" s="5">
        <f t="shared" si="615"/>
        <v>646</v>
      </c>
      <c r="S128" s="5"/>
      <c r="T128" s="5"/>
      <c r="U128" s="5"/>
      <c r="V128" s="5"/>
      <c r="W128" s="5">
        <f t="shared" si="616"/>
        <v>663</v>
      </c>
      <c r="X128" s="5"/>
      <c r="Y128" s="5"/>
      <c r="Z128" s="5"/>
      <c r="AA128" s="5"/>
      <c r="AB128" s="5">
        <f t="shared" si="617"/>
        <v>484</v>
      </c>
      <c r="AC128" s="5"/>
      <c r="AD128" s="5"/>
      <c r="AE128" s="5"/>
      <c r="AF128" s="5"/>
      <c r="AG128" s="5">
        <f t="shared" si="618"/>
        <v>569</v>
      </c>
      <c r="AH128" s="5"/>
      <c r="AI128" s="5"/>
      <c r="AJ128" s="5"/>
      <c r="AK128" s="5"/>
      <c r="AL128" s="5">
        <f t="shared" si="619"/>
        <v>0</v>
      </c>
      <c r="AM128" s="5"/>
      <c r="AN128" s="5"/>
      <c r="AO128" s="5"/>
      <c r="AP128" s="5"/>
      <c r="AQ128" s="5">
        <f t="shared" si="620"/>
        <v>0</v>
      </c>
      <c r="AR128" s="5"/>
      <c r="AS128" s="5"/>
      <c r="AT128" s="5"/>
      <c r="AU128" s="5"/>
      <c r="AV128" s="5">
        <f t="shared" si="621"/>
        <v>0</v>
      </c>
      <c r="AW128" s="5"/>
      <c r="AX128" s="5"/>
      <c r="AY128" s="5"/>
      <c r="AZ128" s="5"/>
      <c r="BA128" s="5">
        <f t="shared" si="622"/>
        <v>0</v>
      </c>
      <c r="BB128" s="5"/>
      <c r="BC128" s="5"/>
      <c r="BD128" s="5"/>
      <c r="BE128" s="5"/>
      <c r="BF128" s="5">
        <f t="shared" si="623"/>
        <v>0</v>
      </c>
      <c r="BG128" s="5"/>
      <c r="BH128" s="5"/>
      <c r="BI128" s="5"/>
      <c r="BJ128" s="5"/>
      <c r="BK128" s="5">
        <f t="shared" si="624"/>
        <v>0</v>
      </c>
      <c r="BL128" s="5"/>
      <c r="BM128" s="5"/>
      <c r="BN128" s="5"/>
      <c r="BO128" s="5"/>
      <c r="BP128" s="5">
        <f t="shared" si="625"/>
        <v>0</v>
      </c>
      <c r="BQ128" s="5"/>
      <c r="BR128" s="5"/>
      <c r="BS128" s="5"/>
      <c r="BT128" s="5"/>
      <c r="BU128" s="5">
        <f t="shared" si="626"/>
        <v>0</v>
      </c>
      <c r="BV128" s="5"/>
      <c r="BW128" s="5"/>
      <c r="BX128" s="5"/>
      <c r="BZ128" s="2">
        <f t="shared" si="359"/>
        <v>3659</v>
      </c>
      <c r="CA128" s="2">
        <f t="shared" si="606"/>
        <v>0</v>
      </c>
      <c r="CB128" s="2">
        <f t="shared" si="606"/>
        <v>0</v>
      </c>
      <c r="CC128" s="2">
        <f t="shared" si="606"/>
        <v>0</v>
      </c>
      <c r="CD128" s="5">
        <f t="shared" si="361"/>
        <v>0</v>
      </c>
      <c r="CE128" s="17">
        <f t="shared" si="321"/>
        <v>0</v>
      </c>
      <c r="CG128" s="1">
        <f t="shared" si="422"/>
        <v>95</v>
      </c>
      <c r="CH128" s="17">
        <f t="shared" si="405"/>
        <v>2.530633990410229E-2</v>
      </c>
    </row>
    <row r="129" spans="1:86" x14ac:dyDescent="0.25">
      <c r="A129" s="36"/>
      <c r="B129" s="27">
        <f t="shared" si="611"/>
        <v>44412</v>
      </c>
      <c r="C129" s="5">
        <f t="shared" si="612"/>
        <v>265</v>
      </c>
      <c r="D129" s="5"/>
      <c r="E129" s="5"/>
      <c r="F129" s="5"/>
      <c r="G129" s="5"/>
      <c r="H129" s="5">
        <f t="shared" si="613"/>
        <v>552</v>
      </c>
      <c r="I129" s="5"/>
      <c r="J129" s="5"/>
      <c r="K129" s="5"/>
      <c r="L129" s="5"/>
      <c r="M129" s="5">
        <f t="shared" si="614"/>
        <v>480</v>
      </c>
      <c r="N129" s="5"/>
      <c r="O129" s="5"/>
      <c r="P129" s="5"/>
      <c r="Q129" s="5"/>
      <c r="R129" s="5">
        <f t="shared" si="615"/>
        <v>646</v>
      </c>
      <c r="S129" s="5"/>
      <c r="T129" s="5"/>
      <c r="U129" s="5"/>
      <c r="V129" s="5"/>
      <c r="W129" s="5">
        <f t="shared" si="616"/>
        <v>663</v>
      </c>
      <c r="X129" s="5"/>
      <c r="Y129" s="5"/>
      <c r="Z129" s="5"/>
      <c r="AA129" s="5"/>
      <c r="AB129" s="5">
        <f t="shared" si="617"/>
        <v>484</v>
      </c>
      <c r="AC129" s="5"/>
      <c r="AD129" s="5"/>
      <c r="AE129" s="5"/>
      <c r="AF129" s="5"/>
      <c r="AG129" s="5">
        <f t="shared" si="618"/>
        <v>569</v>
      </c>
      <c r="AH129" s="5"/>
      <c r="AI129" s="5"/>
      <c r="AJ129" s="5"/>
      <c r="AK129" s="5"/>
      <c r="AL129" s="5">
        <f t="shared" si="619"/>
        <v>0</v>
      </c>
      <c r="AM129" s="5"/>
      <c r="AN129" s="5"/>
      <c r="AO129" s="5"/>
      <c r="AP129" s="5"/>
      <c r="AQ129" s="5">
        <f t="shared" si="620"/>
        <v>0</v>
      </c>
      <c r="AR129" s="5"/>
      <c r="AS129" s="5"/>
      <c r="AT129" s="5"/>
      <c r="AU129" s="5"/>
      <c r="AV129" s="5">
        <f t="shared" si="621"/>
        <v>0</v>
      </c>
      <c r="AW129" s="5"/>
      <c r="AX129" s="5"/>
      <c r="AY129" s="5"/>
      <c r="AZ129" s="5"/>
      <c r="BA129" s="5">
        <f t="shared" si="622"/>
        <v>0</v>
      </c>
      <c r="BB129" s="5"/>
      <c r="BC129" s="5"/>
      <c r="BD129" s="5"/>
      <c r="BE129" s="5"/>
      <c r="BF129" s="5">
        <f t="shared" si="623"/>
        <v>0</v>
      </c>
      <c r="BG129" s="5"/>
      <c r="BH129" s="5"/>
      <c r="BI129" s="5"/>
      <c r="BJ129" s="5"/>
      <c r="BK129" s="5">
        <f t="shared" si="624"/>
        <v>0</v>
      </c>
      <c r="BL129" s="5"/>
      <c r="BM129" s="5"/>
      <c r="BN129" s="5"/>
      <c r="BO129" s="5"/>
      <c r="BP129" s="5">
        <f t="shared" si="625"/>
        <v>0</v>
      </c>
      <c r="BQ129" s="5"/>
      <c r="BR129" s="5"/>
      <c r="BS129" s="5"/>
      <c r="BT129" s="5"/>
      <c r="BU129" s="5">
        <f t="shared" si="626"/>
        <v>0</v>
      </c>
      <c r="BV129" s="5"/>
      <c r="BW129" s="5"/>
      <c r="BX129" s="5"/>
      <c r="BZ129" s="2">
        <f t="shared" si="359"/>
        <v>3659</v>
      </c>
      <c r="CA129" s="2">
        <f t="shared" si="606"/>
        <v>0</v>
      </c>
      <c r="CB129" s="2">
        <f t="shared" si="606"/>
        <v>0</v>
      </c>
      <c r="CC129" s="2">
        <f t="shared" si="606"/>
        <v>0</v>
      </c>
      <c r="CD129" s="5">
        <f t="shared" si="361"/>
        <v>0</v>
      </c>
      <c r="CE129" s="17">
        <f t="shared" si="321"/>
        <v>0</v>
      </c>
      <c r="CG129" s="1">
        <f t="shared" si="422"/>
        <v>95</v>
      </c>
      <c r="CH129" s="17">
        <f t="shared" si="405"/>
        <v>2.530633990410229E-2</v>
      </c>
    </row>
    <row r="130" spans="1:86" ht="18.75" thickBot="1" x14ac:dyDescent="0.3">
      <c r="A130" s="37"/>
      <c r="B130" s="28">
        <f t="shared" si="611"/>
        <v>44413</v>
      </c>
      <c r="C130" s="6">
        <f t="shared" si="612"/>
        <v>265</v>
      </c>
      <c r="D130" s="6"/>
      <c r="E130" s="6"/>
      <c r="F130" s="6"/>
      <c r="G130" s="6"/>
      <c r="H130" s="6">
        <f t="shared" si="613"/>
        <v>552</v>
      </c>
      <c r="I130" s="6"/>
      <c r="J130" s="6"/>
      <c r="K130" s="6"/>
      <c r="L130" s="6"/>
      <c r="M130" s="6">
        <f t="shared" si="614"/>
        <v>480</v>
      </c>
      <c r="N130" s="6"/>
      <c r="O130" s="6"/>
      <c r="P130" s="6"/>
      <c r="Q130" s="6"/>
      <c r="R130" s="6">
        <f t="shared" si="615"/>
        <v>646</v>
      </c>
      <c r="S130" s="6"/>
      <c r="T130" s="6"/>
      <c r="U130" s="6"/>
      <c r="V130" s="6"/>
      <c r="W130" s="6">
        <f t="shared" si="616"/>
        <v>663</v>
      </c>
      <c r="X130" s="6"/>
      <c r="Y130" s="6"/>
      <c r="Z130" s="6"/>
      <c r="AA130" s="6"/>
      <c r="AB130" s="6">
        <f t="shared" si="617"/>
        <v>484</v>
      </c>
      <c r="AC130" s="6"/>
      <c r="AD130" s="6"/>
      <c r="AE130" s="6"/>
      <c r="AF130" s="6"/>
      <c r="AG130" s="6">
        <f t="shared" si="618"/>
        <v>569</v>
      </c>
      <c r="AH130" s="6"/>
      <c r="AI130" s="6"/>
      <c r="AJ130" s="6"/>
      <c r="AK130" s="6"/>
      <c r="AL130" s="6">
        <f t="shared" si="619"/>
        <v>0</v>
      </c>
      <c r="AM130" s="6"/>
      <c r="AN130" s="6"/>
      <c r="AO130" s="6"/>
      <c r="AP130" s="6"/>
      <c r="AQ130" s="6">
        <f t="shared" si="620"/>
        <v>0</v>
      </c>
      <c r="AR130" s="6"/>
      <c r="AS130" s="6"/>
      <c r="AT130" s="6"/>
      <c r="AU130" s="6"/>
      <c r="AV130" s="6">
        <f t="shared" si="621"/>
        <v>0</v>
      </c>
      <c r="AW130" s="6"/>
      <c r="AX130" s="6"/>
      <c r="AY130" s="6"/>
      <c r="AZ130" s="6"/>
      <c r="BA130" s="6">
        <f t="shared" si="622"/>
        <v>0</v>
      </c>
      <c r="BB130" s="6"/>
      <c r="BC130" s="6"/>
      <c r="BD130" s="6"/>
      <c r="BE130" s="6"/>
      <c r="BF130" s="6">
        <f t="shared" si="623"/>
        <v>0</v>
      </c>
      <c r="BG130" s="6"/>
      <c r="BH130" s="6"/>
      <c r="BI130" s="6"/>
      <c r="BJ130" s="6"/>
      <c r="BK130" s="6">
        <f t="shared" si="624"/>
        <v>0</v>
      </c>
      <c r="BL130" s="6"/>
      <c r="BM130" s="6"/>
      <c r="BN130" s="6"/>
      <c r="BO130" s="6"/>
      <c r="BP130" s="6">
        <f t="shared" si="625"/>
        <v>0</v>
      </c>
      <c r="BQ130" s="6"/>
      <c r="BR130" s="6"/>
      <c r="BS130" s="6"/>
      <c r="BT130" s="6"/>
      <c r="BU130" s="6">
        <f t="shared" si="626"/>
        <v>0</v>
      </c>
      <c r="BV130" s="6"/>
      <c r="BW130" s="6"/>
      <c r="BX130" s="6"/>
      <c r="BZ130" s="2">
        <f t="shared" si="359"/>
        <v>3659</v>
      </c>
      <c r="CA130" s="2">
        <f t="shared" si="606"/>
        <v>0</v>
      </c>
      <c r="CB130" s="2">
        <f t="shared" si="606"/>
        <v>0</v>
      </c>
      <c r="CC130" s="2">
        <f t="shared" si="606"/>
        <v>0</v>
      </c>
      <c r="CD130" s="5">
        <f t="shared" si="361"/>
        <v>0</v>
      </c>
      <c r="CE130" s="17">
        <f t="shared" si="321"/>
        <v>0</v>
      </c>
      <c r="CG130" s="1">
        <f t="shared" si="422"/>
        <v>95</v>
      </c>
      <c r="CH130" s="17">
        <f t="shared" si="405"/>
        <v>2.530633990410229E-2</v>
      </c>
    </row>
    <row r="131" spans="1:86" ht="18.75" thickTop="1" x14ac:dyDescent="0.25">
      <c r="B131" s="29"/>
      <c r="BZ131" s="2"/>
      <c r="CA131" s="12">
        <f t="shared" ref="CA131:CC131" si="628">SUM(CA124:CA130)</f>
        <v>2</v>
      </c>
      <c r="CB131" s="12">
        <f t="shared" si="628"/>
        <v>0</v>
      </c>
      <c r="CC131" s="12">
        <f t="shared" si="628"/>
        <v>0</v>
      </c>
      <c r="CD131" s="24"/>
      <c r="CE131" s="18">
        <f t="shared" ref="CE131" si="629">((CA131+CB131+CC131)/$BZ$4)</f>
        <v>5.3276505061267978E-4</v>
      </c>
    </row>
    <row r="132" spans="1:86" x14ac:dyDescent="0.25">
      <c r="A132" s="35">
        <v>17</v>
      </c>
      <c r="B132" s="26">
        <f t="shared" ref="B132" si="630">B130+1</f>
        <v>44414</v>
      </c>
      <c r="C132" s="4">
        <f t="shared" ref="C132" si="631">C130-D130-E130-F130</f>
        <v>265</v>
      </c>
      <c r="D132" s="4"/>
      <c r="E132" s="4"/>
      <c r="F132" s="4"/>
      <c r="G132" s="4"/>
      <c r="H132" s="4">
        <f t="shared" ref="H132" si="632">H130-I130-J130-K130</f>
        <v>552</v>
      </c>
      <c r="I132" s="4"/>
      <c r="J132" s="4"/>
      <c r="K132" s="4"/>
      <c r="L132" s="4"/>
      <c r="M132" s="4">
        <f t="shared" ref="M132" si="633">M130-N130-O130-P130</f>
        <v>480</v>
      </c>
      <c r="N132" s="4"/>
      <c r="O132" s="4"/>
      <c r="P132" s="4"/>
      <c r="Q132" s="4"/>
      <c r="R132" s="4">
        <f t="shared" ref="R132" si="634">R130-S130-T130-U130</f>
        <v>646</v>
      </c>
      <c r="S132" s="4"/>
      <c r="T132" s="4"/>
      <c r="U132" s="4"/>
      <c r="V132" s="4"/>
      <c r="W132" s="4">
        <f t="shared" ref="W132" si="635">W130-X130-Y130-Z130</f>
        <v>663</v>
      </c>
      <c r="X132" s="4"/>
      <c r="Y132" s="4"/>
      <c r="Z132" s="4"/>
      <c r="AA132" s="4"/>
      <c r="AB132" s="4">
        <f t="shared" ref="AB132" si="636">AB130-AC130-AD130-AE130</f>
        <v>484</v>
      </c>
      <c r="AC132" s="4"/>
      <c r="AD132" s="4"/>
      <c r="AE132" s="4"/>
      <c r="AF132" s="4"/>
      <c r="AG132" s="4">
        <f t="shared" ref="AG132" si="637">AG130-AH130-AI130-AJ130</f>
        <v>569</v>
      </c>
      <c r="AH132" s="4"/>
      <c r="AI132" s="4"/>
      <c r="AJ132" s="4"/>
      <c r="AK132" s="4"/>
      <c r="AL132" s="4">
        <f t="shared" ref="AL132" si="638">AL130-AM130-AN130-AO130</f>
        <v>0</v>
      </c>
      <c r="AM132" s="4"/>
      <c r="AN132" s="4"/>
      <c r="AO132" s="4"/>
      <c r="AP132" s="4"/>
      <c r="AQ132" s="4">
        <f t="shared" ref="AQ132" si="639">AQ130-AR130-AS130-AT130</f>
        <v>0</v>
      </c>
      <c r="AR132" s="4"/>
      <c r="AS132" s="4"/>
      <c r="AT132" s="4"/>
      <c r="AU132" s="4"/>
      <c r="AV132" s="4">
        <f t="shared" ref="AV132" si="640">AV130-AW130-AX130-AY130</f>
        <v>0</v>
      </c>
      <c r="AW132" s="4"/>
      <c r="AX132" s="4"/>
      <c r="AY132" s="4"/>
      <c r="AZ132" s="4"/>
      <c r="BA132" s="4">
        <f t="shared" ref="BA132" si="641">BA130-BB130-BC130-BD130</f>
        <v>0</v>
      </c>
      <c r="BB132" s="4"/>
      <c r="BC132" s="4"/>
      <c r="BD132" s="4"/>
      <c r="BE132" s="4"/>
      <c r="BF132" s="4">
        <f t="shared" ref="BF132" si="642">BF130-BG130-BH130-BI130</f>
        <v>0</v>
      </c>
      <c r="BG132" s="4"/>
      <c r="BH132" s="4"/>
      <c r="BI132" s="4"/>
      <c r="BJ132" s="4"/>
      <c r="BK132" s="4">
        <f t="shared" ref="BK132" si="643">BK130-BL130-BM130-BN130</f>
        <v>0</v>
      </c>
      <c r="BL132" s="4"/>
      <c r="BM132" s="4"/>
      <c r="BN132" s="4"/>
      <c r="BO132" s="4"/>
      <c r="BP132" s="4">
        <f t="shared" ref="BP132" si="644">BP130-BQ130-BR130-BS130</f>
        <v>0</v>
      </c>
      <c r="BQ132" s="4"/>
      <c r="BR132" s="4"/>
      <c r="BS132" s="4"/>
      <c r="BT132" s="4"/>
      <c r="BU132" s="4">
        <f t="shared" ref="BU132" si="645">BU130-BV130-BW130-BX130</f>
        <v>0</v>
      </c>
      <c r="BV132" s="4"/>
      <c r="BW132" s="4"/>
      <c r="BX132" s="4"/>
      <c r="BZ132" s="2">
        <f t="shared" ref="BZ132" si="646">SUM(C132,H132,M132,R132,W132,AB132,AG132,AL132,AQ132,AV132,BA132,BF132,BK132,BP132,BU132)</f>
        <v>3659</v>
      </c>
      <c r="CA132" s="2">
        <f t="shared" ref="CA132:CC138" si="647">SUM(D132,I132,N132,S132,X132,AC132,AH132,AM132,AR132,AW132,BB132,BG132,BL132,BQ132,BV132)</f>
        <v>0</v>
      </c>
      <c r="CB132" s="2">
        <f t="shared" si="647"/>
        <v>0</v>
      </c>
      <c r="CC132" s="2">
        <f t="shared" si="647"/>
        <v>0</v>
      </c>
      <c r="CD132" s="5">
        <f t="shared" ref="CD132" si="648">SUM(CA132:CC132)</f>
        <v>0</v>
      </c>
      <c r="CE132" s="17">
        <f t="shared" ref="CE132:CE194" si="649">((CA132+CB132+CC132)/BZ132)</f>
        <v>0</v>
      </c>
      <c r="CG132" s="1">
        <f t="shared" ref="CG132" si="650">CG130+CD132</f>
        <v>95</v>
      </c>
      <c r="CH132" s="17">
        <f t="shared" ref="CH132" si="651">CG132/$BZ$4</f>
        <v>2.530633990410229E-2</v>
      </c>
    </row>
    <row r="133" spans="1:86" x14ac:dyDescent="0.25">
      <c r="A133" s="36"/>
      <c r="B133" s="27">
        <f t="shared" ref="B133:B138" si="652">B132+1</f>
        <v>44415</v>
      </c>
      <c r="C133" s="5">
        <f t="shared" ref="C133:C138" si="653">C132-D132-E132-F132</f>
        <v>265</v>
      </c>
      <c r="D133" s="5"/>
      <c r="E133" s="5"/>
      <c r="F133" s="5"/>
      <c r="G133" s="5"/>
      <c r="H133" s="5">
        <f t="shared" ref="H133:H138" si="654">H132-I132-J132-K132</f>
        <v>552</v>
      </c>
      <c r="I133" s="5"/>
      <c r="J133" s="5"/>
      <c r="K133" s="5"/>
      <c r="L133" s="5"/>
      <c r="M133" s="5">
        <f t="shared" ref="M133:M138" si="655">M132-N132-O132-P132</f>
        <v>480</v>
      </c>
      <c r="N133" s="5"/>
      <c r="O133" s="5"/>
      <c r="P133" s="5"/>
      <c r="Q133" s="5"/>
      <c r="R133" s="5">
        <f t="shared" ref="R133:R138" si="656">R132-S132-T132-U132</f>
        <v>646</v>
      </c>
      <c r="S133" s="5"/>
      <c r="T133" s="5"/>
      <c r="U133" s="5"/>
      <c r="V133" s="5"/>
      <c r="W133" s="5">
        <f t="shared" ref="W133:W138" si="657">W132-X132-Y132-Z132</f>
        <v>663</v>
      </c>
      <c r="X133" s="5"/>
      <c r="Y133" s="5"/>
      <c r="Z133" s="5"/>
      <c r="AA133" s="5"/>
      <c r="AB133" s="5">
        <f t="shared" ref="AB133:AB138" si="658">AB132-AC132-AD132-AE132</f>
        <v>484</v>
      </c>
      <c r="AC133" s="5"/>
      <c r="AD133" s="5"/>
      <c r="AE133" s="5"/>
      <c r="AF133" s="5"/>
      <c r="AG133" s="5">
        <f t="shared" ref="AG133:AG138" si="659">AG132-AH132-AI132-AJ132</f>
        <v>569</v>
      </c>
      <c r="AH133" s="5"/>
      <c r="AI133" s="5"/>
      <c r="AJ133" s="5"/>
      <c r="AK133" s="5"/>
      <c r="AL133" s="5">
        <f t="shared" ref="AL133:AL138" si="660">AL132-AM132-AN132-AO132</f>
        <v>0</v>
      </c>
      <c r="AM133" s="5"/>
      <c r="AN133" s="5"/>
      <c r="AO133" s="5"/>
      <c r="AP133" s="5"/>
      <c r="AQ133" s="5">
        <f t="shared" ref="AQ133:AQ138" si="661">AQ132-AR132-AS132-AT132</f>
        <v>0</v>
      </c>
      <c r="AR133" s="5"/>
      <c r="AS133" s="5"/>
      <c r="AT133" s="5"/>
      <c r="AU133" s="5"/>
      <c r="AV133" s="5">
        <f t="shared" ref="AV133:AV138" si="662">AV132-AW132-AX132-AY132</f>
        <v>0</v>
      </c>
      <c r="AW133" s="5"/>
      <c r="AX133" s="5"/>
      <c r="AY133" s="5"/>
      <c r="AZ133" s="5"/>
      <c r="BA133" s="5">
        <f t="shared" ref="BA133:BA138" si="663">BA132-BB132-BC132-BD132</f>
        <v>0</v>
      </c>
      <c r="BB133" s="5"/>
      <c r="BC133" s="5"/>
      <c r="BD133" s="5"/>
      <c r="BE133" s="5"/>
      <c r="BF133" s="5">
        <f t="shared" ref="BF133:BF138" si="664">BF132-BG132-BH132-BI132</f>
        <v>0</v>
      </c>
      <c r="BG133" s="5"/>
      <c r="BH133" s="5"/>
      <c r="BI133" s="5"/>
      <c r="BJ133" s="5"/>
      <c r="BK133" s="5">
        <f t="shared" ref="BK133:BK138" si="665">BK132-BL132-BM132-BN132</f>
        <v>0</v>
      </c>
      <c r="BL133" s="5"/>
      <c r="BM133" s="5"/>
      <c r="BN133" s="5"/>
      <c r="BO133" s="5"/>
      <c r="BP133" s="5">
        <f t="shared" ref="BP133:BP138" si="666">BP132-BQ132-BR132-BS132</f>
        <v>0</v>
      </c>
      <c r="BQ133" s="5"/>
      <c r="BR133" s="5"/>
      <c r="BS133" s="5"/>
      <c r="BT133" s="5"/>
      <c r="BU133" s="5">
        <f t="shared" ref="BU133:BU138" si="667">BU132-BV132-BW132-BX132</f>
        <v>0</v>
      </c>
      <c r="BV133" s="5"/>
      <c r="BW133" s="5"/>
      <c r="BX133" s="5"/>
      <c r="BZ133" s="2">
        <f t="shared" si="359"/>
        <v>3659</v>
      </c>
      <c r="CA133" s="2">
        <f t="shared" si="647"/>
        <v>0</v>
      </c>
      <c r="CB133" s="2">
        <f t="shared" si="647"/>
        <v>0</v>
      </c>
      <c r="CC133" s="2">
        <f t="shared" si="647"/>
        <v>0</v>
      </c>
      <c r="CD133" s="5">
        <f t="shared" si="361"/>
        <v>0</v>
      </c>
      <c r="CE133" s="17">
        <f t="shared" si="649"/>
        <v>0</v>
      </c>
      <c r="CG133" s="1">
        <f t="shared" ref="CG133" si="668">CG132+CD133</f>
        <v>95</v>
      </c>
      <c r="CH133" s="17">
        <f t="shared" si="405"/>
        <v>2.530633990410229E-2</v>
      </c>
    </row>
    <row r="134" spans="1:86" x14ac:dyDescent="0.25">
      <c r="A134" s="36"/>
      <c r="B134" s="27">
        <f t="shared" si="652"/>
        <v>44416</v>
      </c>
      <c r="C134" s="5">
        <f t="shared" si="653"/>
        <v>265</v>
      </c>
      <c r="D134" s="5"/>
      <c r="E134" s="5"/>
      <c r="F134" s="5"/>
      <c r="G134" s="5"/>
      <c r="H134" s="5">
        <f t="shared" si="654"/>
        <v>552</v>
      </c>
      <c r="I134" s="5"/>
      <c r="J134" s="5"/>
      <c r="K134" s="5"/>
      <c r="L134" s="5"/>
      <c r="M134" s="5">
        <f t="shared" si="655"/>
        <v>480</v>
      </c>
      <c r="N134" s="5"/>
      <c r="O134" s="5"/>
      <c r="P134" s="5"/>
      <c r="Q134" s="5"/>
      <c r="R134" s="5">
        <f t="shared" si="656"/>
        <v>646</v>
      </c>
      <c r="S134" s="5"/>
      <c r="T134" s="5"/>
      <c r="U134" s="5"/>
      <c r="V134" s="5"/>
      <c r="W134" s="5">
        <f t="shared" si="657"/>
        <v>663</v>
      </c>
      <c r="X134" s="5"/>
      <c r="Y134" s="5"/>
      <c r="Z134" s="5"/>
      <c r="AA134" s="5"/>
      <c r="AB134" s="5">
        <f t="shared" si="658"/>
        <v>484</v>
      </c>
      <c r="AC134" s="5"/>
      <c r="AD134" s="5"/>
      <c r="AE134" s="5"/>
      <c r="AF134" s="5"/>
      <c r="AG134" s="5">
        <f t="shared" si="659"/>
        <v>569</v>
      </c>
      <c r="AH134" s="5"/>
      <c r="AI134" s="5"/>
      <c r="AJ134" s="5"/>
      <c r="AK134" s="5"/>
      <c r="AL134" s="5">
        <f t="shared" si="660"/>
        <v>0</v>
      </c>
      <c r="AM134" s="5"/>
      <c r="AN134" s="5"/>
      <c r="AO134" s="5"/>
      <c r="AP134" s="5"/>
      <c r="AQ134" s="5">
        <f t="shared" si="661"/>
        <v>0</v>
      </c>
      <c r="AR134" s="5"/>
      <c r="AS134" s="5"/>
      <c r="AT134" s="5"/>
      <c r="AU134" s="5"/>
      <c r="AV134" s="5">
        <f t="shared" si="662"/>
        <v>0</v>
      </c>
      <c r="AW134" s="5"/>
      <c r="AX134" s="5"/>
      <c r="AY134" s="5"/>
      <c r="AZ134" s="5"/>
      <c r="BA134" s="5">
        <f t="shared" si="663"/>
        <v>0</v>
      </c>
      <c r="BB134" s="5"/>
      <c r="BC134" s="5"/>
      <c r="BD134" s="5"/>
      <c r="BE134" s="5"/>
      <c r="BF134" s="5">
        <f t="shared" si="664"/>
        <v>0</v>
      </c>
      <c r="BG134" s="5"/>
      <c r="BH134" s="5"/>
      <c r="BI134" s="5"/>
      <c r="BJ134" s="5"/>
      <c r="BK134" s="5">
        <f t="shared" si="665"/>
        <v>0</v>
      </c>
      <c r="BL134" s="5"/>
      <c r="BM134" s="5"/>
      <c r="BN134" s="5"/>
      <c r="BO134" s="5"/>
      <c r="BP134" s="5">
        <f t="shared" si="666"/>
        <v>0</v>
      </c>
      <c r="BQ134" s="5"/>
      <c r="BR134" s="5"/>
      <c r="BS134" s="5"/>
      <c r="BT134" s="5"/>
      <c r="BU134" s="5">
        <f t="shared" si="667"/>
        <v>0</v>
      </c>
      <c r="BV134" s="5"/>
      <c r="BW134" s="5"/>
      <c r="BX134" s="5"/>
      <c r="BZ134" s="2">
        <f t="shared" si="359"/>
        <v>3659</v>
      </c>
      <c r="CA134" s="2">
        <f t="shared" si="647"/>
        <v>0</v>
      </c>
      <c r="CB134" s="2">
        <f t="shared" si="647"/>
        <v>0</v>
      </c>
      <c r="CC134" s="2">
        <f t="shared" si="647"/>
        <v>0</v>
      </c>
      <c r="CD134" s="5">
        <f t="shared" si="361"/>
        <v>0</v>
      </c>
      <c r="CE134" s="17">
        <f t="shared" si="649"/>
        <v>0</v>
      </c>
      <c r="CG134" s="1">
        <f t="shared" si="422"/>
        <v>95</v>
      </c>
      <c r="CH134" s="17">
        <f t="shared" si="405"/>
        <v>2.530633990410229E-2</v>
      </c>
    </row>
    <row r="135" spans="1:86" x14ac:dyDescent="0.25">
      <c r="A135" s="36"/>
      <c r="B135" s="27">
        <f t="shared" si="652"/>
        <v>44417</v>
      </c>
      <c r="C135" s="5">
        <f t="shared" si="653"/>
        <v>265</v>
      </c>
      <c r="D135" s="5"/>
      <c r="E135" s="5"/>
      <c r="F135" s="5"/>
      <c r="G135" s="5"/>
      <c r="H135" s="5">
        <f t="shared" si="654"/>
        <v>552</v>
      </c>
      <c r="I135" s="5"/>
      <c r="J135" s="5"/>
      <c r="K135" s="5"/>
      <c r="L135" s="5"/>
      <c r="M135" s="5">
        <f t="shared" si="655"/>
        <v>480</v>
      </c>
      <c r="N135" s="5"/>
      <c r="O135" s="5"/>
      <c r="P135" s="5"/>
      <c r="Q135" s="5"/>
      <c r="R135" s="5">
        <f t="shared" si="656"/>
        <v>646</v>
      </c>
      <c r="S135" s="5"/>
      <c r="T135" s="5"/>
      <c r="U135" s="5"/>
      <c r="V135" s="5"/>
      <c r="W135" s="5">
        <f t="shared" si="657"/>
        <v>663</v>
      </c>
      <c r="X135" s="5"/>
      <c r="Y135" s="5"/>
      <c r="Z135" s="5"/>
      <c r="AA135" s="5"/>
      <c r="AB135" s="5">
        <f t="shared" si="658"/>
        <v>484</v>
      </c>
      <c r="AC135" s="5"/>
      <c r="AD135" s="5"/>
      <c r="AE135" s="5"/>
      <c r="AF135" s="5"/>
      <c r="AG135" s="5">
        <f t="shared" si="659"/>
        <v>569</v>
      </c>
      <c r="AH135" s="5"/>
      <c r="AI135" s="5"/>
      <c r="AJ135" s="5"/>
      <c r="AK135" s="5"/>
      <c r="AL135" s="5">
        <f t="shared" si="660"/>
        <v>0</v>
      </c>
      <c r="AM135" s="5"/>
      <c r="AN135" s="5"/>
      <c r="AO135" s="5"/>
      <c r="AP135" s="5"/>
      <c r="AQ135" s="5">
        <f t="shared" si="661"/>
        <v>0</v>
      </c>
      <c r="AR135" s="5"/>
      <c r="AS135" s="5"/>
      <c r="AT135" s="5"/>
      <c r="AU135" s="5"/>
      <c r="AV135" s="5">
        <f t="shared" si="662"/>
        <v>0</v>
      </c>
      <c r="AW135" s="5"/>
      <c r="AX135" s="5"/>
      <c r="AY135" s="5"/>
      <c r="AZ135" s="5"/>
      <c r="BA135" s="5">
        <f t="shared" si="663"/>
        <v>0</v>
      </c>
      <c r="BB135" s="5"/>
      <c r="BC135" s="5"/>
      <c r="BD135" s="5"/>
      <c r="BE135" s="5"/>
      <c r="BF135" s="5">
        <f t="shared" si="664"/>
        <v>0</v>
      </c>
      <c r="BG135" s="5"/>
      <c r="BH135" s="5"/>
      <c r="BI135" s="5"/>
      <c r="BJ135" s="5"/>
      <c r="BK135" s="5">
        <f t="shared" si="665"/>
        <v>0</v>
      </c>
      <c r="BL135" s="5"/>
      <c r="BM135" s="5"/>
      <c r="BN135" s="5"/>
      <c r="BO135" s="5"/>
      <c r="BP135" s="5">
        <f t="shared" si="666"/>
        <v>0</v>
      </c>
      <c r="BQ135" s="5"/>
      <c r="BR135" s="5"/>
      <c r="BS135" s="5"/>
      <c r="BT135" s="5"/>
      <c r="BU135" s="5">
        <f t="shared" si="667"/>
        <v>0</v>
      </c>
      <c r="BV135" s="5"/>
      <c r="BW135" s="5"/>
      <c r="BX135" s="5"/>
      <c r="BZ135" s="2">
        <f t="shared" si="359"/>
        <v>3659</v>
      </c>
      <c r="CA135" s="2">
        <f t="shared" si="647"/>
        <v>0</v>
      </c>
      <c r="CB135" s="2">
        <f t="shared" si="647"/>
        <v>0</v>
      </c>
      <c r="CC135" s="2">
        <f t="shared" si="647"/>
        <v>0</v>
      </c>
      <c r="CD135" s="5">
        <f t="shared" si="361"/>
        <v>0</v>
      </c>
      <c r="CE135" s="17">
        <f t="shared" si="649"/>
        <v>0</v>
      </c>
      <c r="CG135" s="1">
        <f t="shared" si="422"/>
        <v>95</v>
      </c>
      <c r="CH135" s="17">
        <f t="shared" si="405"/>
        <v>2.530633990410229E-2</v>
      </c>
    </row>
    <row r="136" spans="1:86" x14ac:dyDescent="0.25">
      <c r="A136" s="36"/>
      <c r="B136" s="27">
        <f t="shared" si="652"/>
        <v>44418</v>
      </c>
      <c r="C136" s="5">
        <f t="shared" si="653"/>
        <v>265</v>
      </c>
      <c r="D136" s="5"/>
      <c r="E136" s="5"/>
      <c r="F136" s="5"/>
      <c r="G136" s="5"/>
      <c r="H136" s="5">
        <f t="shared" si="654"/>
        <v>552</v>
      </c>
      <c r="I136" s="5"/>
      <c r="J136" s="5"/>
      <c r="K136" s="5"/>
      <c r="L136" s="5"/>
      <c r="M136" s="5">
        <f t="shared" si="655"/>
        <v>480</v>
      </c>
      <c r="N136" s="5"/>
      <c r="O136" s="5"/>
      <c r="P136" s="5"/>
      <c r="Q136" s="5"/>
      <c r="R136" s="5">
        <f t="shared" si="656"/>
        <v>646</v>
      </c>
      <c r="S136" s="5"/>
      <c r="T136" s="5"/>
      <c r="U136" s="5"/>
      <c r="V136" s="5"/>
      <c r="W136" s="5">
        <f t="shared" si="657"/>
        <v>663</v>
      </c>
      <c r="X136" s="5"/>
      <c r="Y136" s="5"/>
      <c r="Z136" s="5"/>
      <c r="AA136" s="5"/>
      <c r="AB136" s="5">
        <f t="shared" si="658"/>
        <v>484</v>
      </c>
      <c r="AC136" s="5"/>
      <c r="AD136" s="5"/>
      <c r="AE136" s="5"/>
      <c r="AF136" s="5"/>
      <c r="AG136" s="5">
        <f t="shared" si="659"/>
        <v>569</v>
      </c>
      <c r="AH136" s="5"/>
      <c r="AI136" s="5"/>
      <c r="AJ136" s="5"/>
      <c r="AK136" s="5"/>
      <c r="AL136" s="5">
        <f t="shared" si="660"/>
        <v>0</v>
      </c>
      <c r="AM136" s="5"/>
      <c r="AN136" s="5"/>
      <c r="AO136" s="5"/>
      <c r="AP136" s="5"/>
      <c r="AQ136" s="5">
        <f t="shared" si="661"/>
        <v>0</v>
      </c>
      <c r="AR136" s="5"/>
      <c r="AS136" s="5"/>
      <c r="AT136" s="5"/>
      <c r="AU136" s="5"/>
      <c r="AV136" s="5">
        <f t="shared" si="662"/>
        <v>0</v>
      </c>
      <c r="AW136" s="5"/>
      <c r="AX136" s="5"/>
      <c r="AY136" s="5"/>
      <c r="AZ136" s="5"/>
      <c r="BA136" s="5">
        <f t="shared" si="663"/>
        <v>0</v>
      </c>
      <c r="BB136" s="5"/>
      <c r="BC136" s="5"/>
      <c r="BD136" s="5"/>
      <c r="BE136" s="5"/>
      <c r="BF136" s="5">
        <f t="shared" si="664"/>
        <v>0</v>
      </c>
      <c r="BG136" s="5"/>
      <c r="BH136" s="5"/>
      <c r="BI136" s="5"/>
      <c r="BJ136" s="5"/>
      <c r="BK136" s="5">
        <f t="shared" si="665"/>
        <v>0</v>
      </c>
      <c r="BL136" s="5"/>
      <c r="BM136" s="5"/>
      <c r="BN136" s="5"/>
      <c r="BO136" s="5"/>
      <c r="BP136" s="5">
        <f t="shared" si="666"/>
        <v>0</v>
      </c>
      <c r="BQ136" s="5"/>
      <c r="BR136" s="5"/>
      <c r="BS136" s="5"/>
      <c r="BT136" s="5"/>
      <c r="BU136" s="5">
        <f t="shared" si="667"/>
        <v>0</v>
      </c>
      <c r="BV136" s="5"/>
      <c r="BW136" s="5"/>
      <c r="BX136" s="5"/>
      <c r="BZ136" s="2">
        <f t="shared" si="359"/>
        <v>3659</v>
      </c>
      <c r="CA136" s="2">
        <f t="shared" si="647"/>
        <v>0</v>
      </c>
      <c r="CB136" s="2">
        <f t="shared" si="647"/>
        <v>0</v>
      </c>
      <c r="CC136" s="2">
        <f t="shared" si="647"/>
        <v>0</v>
      </c>
      <c r="CD136" s="5">
        <f t="shared" si="361"/>
        <v>0</v>
      </c>
      <c r="CE136" s="17">
        <f t="shared" si="649"/>
        <v>0</v>
      </c>
      <c r="CG136" s="1">
        <f t="shared" si="422"/>
        <v>95</v>
      </c>
      <c r="CH136" s="17">
        <f t="shared" si="405"/>
        <v>2.530633990410229E-2</v>
      </c>
    </row>
    <row r="137" spans="1:86" x14ac:dyDescent="0.25">
      <c r="A137" s="36"/>
      <c r="B137" s="27">
        <f t="shared" si="652"/>
        <v>44419</v>
      </c>
      <c r="C137" s="5">
        <f t="shared" si="653"/>
        <v>265</v>
      </c>
      <c r="D137" s="5"/>
      <c r="E137" s="5"/>
      <c r="F137" s="5"/>
      <c r="G137" s="5"/>
      <c r="H137" s="5">
        <f t="shared" si="654"/>
        <v>552</v>
      </c>
      <c r="I137" s="5"/>
      <c r="J137" s="5"/>
      <c r="K137" s="5"/>
      <c r="L137" s="5"/>
      <c r="M137" s="5">
        <f t="shared" si="655"/>
        <v>480</v>
      </c>
      <c r="N137" s="5"/>
      <c r="O137" s="5"/>
      <c r="P137" s="5"/>
      <c r="Q137" s="5"/>
      <c r="R137" s="5">
        <f t="shared" si="656"/>
        <v>646</v>
      </c>
      <c r="S137" s="5"/>
      <c r="T137" s="5"/>
      <c r="U137" s="5"/>
      <c r="V137" s="5"/>
      <c r="W137" s="5">
        <f t="shared" si="657"/>
        <v>663</v>
      </c>
      <c r="X137" s="5"/>
      <c r="Y137" s="5"/>
      <c r="Z137" s="5"/>
      <c r="AA137" s="5"/>
      <c r="AB137" s="5">
        <f t="shared" si="658"/>
        <v>484</v>
      </c>
      <c r="AC137" s="5"/>
      <c r="AD137" s="5"/>
      <c r="AE137" s="5"/>
      <c r="AF137" s="5"/>
      <c r="AG137" s="5">
        <f t="shared" si="659"/>
        <v>569</v>
      </c>
      <c r="AH137" s="5"/>
      <c r="AI137" s="5"/>
      <c r="AJ137" s="5"/>
      <c r="AK137" s="5"/>
      <c r="AL137" s="5">
        <f t="shared" si="660"/>
        <v>0</v>
      </c>
      <c r="AM137" s="5"/>
      <c r="AN137" s="5"/>
      <c r="AO137" s="5"/>
      <c r="AP137" s="5"/>
      <c r="AQ137" s="5">
        <f t="shared" si="661"/>
        <v>0</v>
      </c>
      <c r="AR137" s="5"/>
      <c r="AS137" s="5"/>
      <c r="AT137" s="5"/>
      <c r="AU137" s="5"/>
      <c r="AV137" s="5">
        <f t="shared" si="662"/>
        <v>0</v>
      </c>
      <c r="AW137" s="5"/>
      <c r="AX137" s="5"/>
      <c r="AY137" s="5"/>
      <c r="AZ137" s="5"/>
      <c r="BA137" s="5">
        <f t="shared" si="663"/>
        <v>0</v>
      </c>
      <c r="BB137" s="5"/>
      <c r="BC137" s="5"/>
      <c r="BD137" s="5"/>
      <c r="BE137" s="5"/>
      <c r="BF137" s="5">
        <f t="shared" si="664"/>
        <v>0</v>
      </c>
      <c r="BG137" s="5"/>
      <c r="BH137" s="5"/>
      <c r="BI137" s="5"/>
      <c r="BJ137" s="5"/>
      <c r="BK137" s="5">
        <f t="shared" si="665"/>
        <v>0</v>
      </c>
      <c r="BL137" s="5"/>
      <c r="BM137" s="5"/>
      <c r="BN137" s="5"/>
      <c r="BO137" s="5"/>
      <c r="BP137" s="5">
        <f t="shared" si="666"/>
        <v>0</v>
      </c>
      <c r="BQ137" s="5"/>
      <c r="BR137" s="5"/>
      <c r="BS137" s="5"/>
      <c r="BT137" s="5"/>
      <c r="BU137" s="5">
        <f t="shared" si="667"/>
        <v>0</v>
      </c>
      <c r="BV137" s="5"/>
      <c r="BW137" s="5"/>
      <c r="BX137" s="5"/>
      <c r="BZ137" s="2">
        <f t="shared" si="359"/>
        <v>3659</v>
      </c>
      <c r="CA137" s="2">
        <f t="shared" si="647"/>
        <v>0</v>
      </c>
      <c r="CB137" s="2">
        <f t="shared" si="647"/>
        <v>0</v>
      </c>
      <c r="CC137" s="2">
        <f t="shared" si="647"/>
        <v>0</v>
      </c>
      <c r="CD137" s="5">
        <f t="shared" si="361"/>
        <v>0</v>
      </c>
      <c r="CE137" s="17">
        <f t="shared" si="649"/>
        <v>0</v>
      </c>
      <c r="CG137" s="1">
        <f t="shared" si="422"/>
        <v>95</v>
      </c>
      <c r="CH137" s="17">
        <f t="shared" si="405"/>
        <v>2.530633990410229E-2</v>
      </c>
    </row>
    <row r="138" spans="1:86" ht="18.75" thickBot="1" x14ac:dyDescent="0.3">
      <c r="A138" s="37"/>
      <c r="B138" s="28">
        <f t="shared" si="652"/>
        <v>44420</v>
      </c>
      <c r="C138" s="6">
        <f t="shared" si="653"/>
        <v>265</v>
      </c>
      <c r="D138" s="6"/>
      <c r="E138" s="6"/>
      <c r="F138" s="6"/>
      <c r="G138" s="6"/>
      <c r="H138" s="6">
        <f t="shared" si="654"/>
        <v>552</v>
      </c>
      <c r="I138" s="6">
        <v>1</v>
      </c>
      <c r="J138" s="6"/>
      <c r="K138" s="6"/>
      <c r="L138" s="6"/>
      <c r="M138" s="6">
        <f t="shared" si="655"/>
        <v>480</v>
      </c>
      <c r="N138" s="6"/>
      <c r="O138" s="6"/>
      <c r="P138" s="6"/>
      <c r="Q138" s="6"/>
      <c r="R138" s="6">
        <f t="shared" si="656"/>
        <v>646</v>
      </c>
      <c r="S138" s="6"/>
      <c r="T138" s="6"/>
      <c r="U138" s="6"/>
      <c r="V138" s="6"/>
      <c r="W138" s="6">
        <f t="shared" si="657"/>
        <v>663</v>
      </c>
      <c r="X138" s="6"/>
      <c r="Y138" s="6"/>
      <c r="Z138" s="6"/>
      <c r="AA138" s="6"/>
      <c r="AB138" s="6">
        <f t="shared" si="658"/>
        <v>484</v>
      </c>
      <c r="AC138" s="6"/>
      <c r="AD138" s="6"/>
      <c r="AE138" s="6"/>
      <c r="AF138" s="6"/>
      <c r="AG138" s="6">
        <f t="shared" si="659"/>
        <v>569</v>
      </c>
      <c r="AH138" s="6"/>
      <c r="AI138" s="6"/>
      <c r="AJ138" s="6"/>
      <c r="AK138" s="6"/>
      <c r="AL138" s="6">
        <f t="shared" si="660"/>
        <v>0</v>
      </c>
      <c r="AM138" s="6"/>
      <c r="AN138" s="6"/>
      <c r="AO138" s="6"/>
      <c r="AP138" s="6"/>
      <c r="AQ138" s="6">
        <f t="shared" si="661"/>
        <v>0</v>
      </c>
      <c r="AR138" s="6"/>
      <c r="AS138" s="6"/>
      <c r="AT138" s="6"/>
      <c r="AU138" s="6"/>
      <c r="AV138" s="6">
        <f t="shared" si="662"/>
        <v>0</v>
      </c>
      <c r="AW138" s="6"/>
      <c r="AX138" s="6"/>
      <c r="AY138" s="6"/>
      <c r="AZ138" s="6"/>
      <c r="BA138" s="6">
        <f t="shared" si="663"/>
        <v>0</v>
      </c>
      <c r="BB138" s="6"/>
      <c r="BC138" s="6"/>
      <c r="BD138" s="6"/>
      <c r="BE138" s="6"/>
      <c r="BF138" s="6">
        <f t="shared" si="664"/>
        <v>0</v>
      </c>
      <c r="BG138" s="6"/>
      <c r="BH138" s="6"/>
      <c r="BI138" s="6"/>
      <c r="BJ138" s="6"/>
      <c r="BK138" s="6">
        <f t="shared" si="665"/>
        <v>0</v>
      </c>
      <c r="BL138" s="6"/>
      <c r="BM138" s="6"/>
      <c r="BN138" s="6"/>
      <c r="BO138" s="6"/>
      <c r="BP138" s="6">
        <f t="shared" si="666"/>
        <v>0</v>
      </c>
      <c r="BQ138" s="6"/>
      <c r="BR138" s="6"/>
      <c r="BS138" s="6"/>
      <c r="BT138" s="6"/>
      <c r="BU138" s="6">
        <f t="shared" si="667"/>
        <v>0</v>
      </c>
      <c r="BV138" s="6"/>
      <c r="BW138" s="6"/>
      <c r="BX138" s="6"/>
      <c r="BZ138" s="2">
        <f t="shared" si="359"/>
        <v>3659</v>
      </c>
      <c r="CA138" s="2">
        <f t="shared" si="647"/>
        <v>1</v>
      </c>
      <c r="CB138" s="2">
        <f t="shared" si="647"/>
        <v>0</v>
      </c>
      <c r="CC138" s="2">
        <f t="shared" si="647"/>
        <v>0</v>
      </c>
      <c r="CD138" s="5">
        <f t="shared" si="361"/>
        <v>1</v>
      </c>
      <c r="CE138" s="17">
        <f t="shared" si="649"/>
        <v>2.7329871549603714E-4</v>
      </c>
      <c r="CG138" s="1">
        <f t="shared" si="422"/>
        <v>96</v>
      </c>
      <c r="CH138" s="17">
        <f t="shared" si="405"/>
        <v>2.5572722429408629E-2</v>
      </c>
    </row>
    <row r="139" spans="1:86" ht="18.75" thickTop="1" x14ac:dyDescent="0.25">
      <c r="B139" s="29"/>
      <c r="BZ139" s="2"/>
      <c r="CA139" s="12">
        <f t="shared" ref="CA139:CC139" si="669">SUM(CA132:CA138)</f>
        <v>1</v>
      </c>
      <c r="CB139" s="12">
        <f t="shared" si="669"/>
        <v>0</v>
      </c>
      <c r="CC139" s="12">
        <f t="shared" si="669"/>
        <v>0</v>
      </c>
      <c r="CD139" s="24"/>
      <c r="CE139" s="18">
        <f t="shared" ref="CE139" si="670">((CA139+CB139+CC139)/$BZ$4)</f>
        <v>2.6638252530633989E-4</v>
      </c>
    </row>
    <row r="140" spans="1:86" x14ac:dyDescent="0.25">
      <c r="A140" s="35">
        <v>18</v>
      </c>
      <c r="B140" s="26">
        <f t="shared" ref="B140" si="671">B138+1</f>
        <v>44421</v>
      </c>
      <c r="C140" s="4">
        <f t="shared" ref="C140" si="672">C138-D138-E138-F138</f>
        <v>265</v>
      </c>
      <c r="D140" s="4">
        <v>2</v>
      </c>
      <c r="E140" s="4"/>
      <c r="F140" s="4"/>
      <c r="G140" s="4"/>
      <c r="H140" s="4">
        <f t="shared" ref="H140" si="673">H138-I138-J138-K138</f>
        <v>551</v>
      </c>
      <c r="I140" s="4"/>
      <c r="J140" s="4"/>
      <c r="K140" s="4"/>
      <c r="L140" s="4"/>
      <c r="M140" s="4">
        <f t="shared" ref="M140" si="674">M138-N138-O138-P138</f>
        <v>480</v>
      </c>
      <c r="N140" s="4"/>
      <c r="O140" s="4"/>
      <c r="P140" s="4"/>
      <c r="Q140" s="4"/>
      <c r="R140" s="4">
        <f t="shared" ref="R140" si="675">R138-S138-T138-U138</f>
        <v>646</v>
      </c>
      <c r="S140" s="4"/>
      <c r="T140" s="4"/>
      <c r="U140" s="4"/>
      <c r="V140" s="4"/>
      <c r="W140" s="4">
        <f t="shared" ref="W140" si="676">W138-X138-Y138-Z138</f>
        <v>663</v>
      </c>
      <c r="X140" s="4"/>
      <c r="Y140" s="4"/>
      <c r="Z140" s="4"/>
      <c r="AA140" s="4"/>
      <c r="AB140" s="4">
        <f t="shared" ref="AB140" si="677">AB138-AC138-AD138-AE138</f>
        <v>484</v>
      </c>
      <c r="AC140" s="4"/>
      <c r="AD140" s="4"/>
      <c r="AE140" s="4"/>
      <c r="AF140" s="4"/>
      <c r="AG140" s="4">
        <f t="shared" ref="AG140" si="678">AG138-AH138-AI138-AJ138</f>
        <v>569</v>
      </c>
      <c r="AH140" s="4"/>
      <c r="AI140" s="4"/>
      <c r="AJ140" s="4"/>
      <c r="AK140" s="4"/>
      <c r="AL140" s="4">
        <f t="shared" ref="AL140" si="679">AL138-AM138-AN138-AO138</f>
        <v>0</v>
      </c>
      <c r="AM140" s="4"/>
      <c r="AN140" s="4"/>
      <c r="AO140" s="4"/>
      <c r="AP140" s="4"/>
      <c r="AQ140" s="4">
        <f t="shared" ref="AQ140" si="680">AQ138-AR138-AS138-AT138</f>
        <v>0</v>
      </c>
      <c r="AR140" s="4"/>
      <c r="AS140" s="4"/>
      <c r="AT140" s="4"/>
      <c r="AU140" s="4"/>
      <c r="AV140" s="4">
        <f t="shared" ref="AV140" si="681">AV138-AW138-AX138-AY138</f>
        <v>0</v>
      </c>
      <c r="AW140" s="4"/>
      <c r="AX140" s="4"/>
      <c r="AY140" s="4"/>
      <c r="AZ140" s="4"/>
      <c r="BA140" s="4">
        <f t="shared" ref="BA140" si="682">BA138-BB138-BC138-BD138</f>
        <v>0</v>
      </c>
      <c r="BB140" s="4"/>
      <c r="BC140" s="4"/>
      <c r="BD140" s="4"/>
      <c r="BE140" s="4"/>
      <c r="BF140" s="4">
        <f t="shared" ref="BF140" si="683">BF138-BG138-BH138-BI138</f>
        <v>0</v>
      </c>
      <c r="BG140" s="4"/>
      <c r="BH140" s="4"/>
      <c r="BI140" s="4"/>
      <c r="BJ140" s="4"/>
      <c r="BK140" s="4">
        <f t="shared" ref="BK140" si="684">BK138-BL138-BM138-BN138</f>
        <v>0</v>
      </c>
      <c r="BL140" s="4"/>
      <c r="BM140" s="4"/>
      <c r="BN140" s="4"/>
      <c r="BO140" s="4"/>
      <c r="BP140" s="4">
        <f t="shared" ref="BP140" si="685">BP138-BQ138-BR138-BS138</f>
        <v>0</v>
      </c>
      <c r="BQ140" s="4"/>
      <c r="BR140" s="4"/>
      <c r="BS140" s="4"/>
      <c r="BT140" s="4"/>
      <c r="BU140" s="4">
        <f t="shared" ref="BU140" si="686">BU138-BV138-BW138-BX138</f>
        <v>0</v>
      </c>
      <c r="BV140" s="4"/>
      <c r="BW140" s="4"/>
      <c r="BX140" s="4"/>
      <c r="BZ140" s="2">
        <f t="shared" ref="BZ140:BZ202" si="687">SUM(C140,H140,M140,R140,W140,AB140,AG140,AL140,AQ140,AV140,BA140,BF140,BK140,BP140,BU140)</f>
        <v>3658</v>
      </c>
      <c r="CA140" s="2">
        <f t="shared" ref="CA140:CC146" si="688">SUM(D140,I140,N140,S140,X140,AC140,AH140,AM140,AR140,AW140,BB140,BG140,BL140,BQ140,BV140)</f>
        <v>2</v>
      </c>
      <c r="CB140" s="2">
        <f t="shared" si="688"/>
        <v>0</v>
      </c>
      <c r="CC140" s="2">
        <f t="shared" si="688"/>
        <v>0</v>
      </c>
      <c r="CD140" s="5">
        <f t="shared" ref="CD140:CD202" si="689">SUM(CA140:CC140)</f>
        <v>2</v>
      </c>
      <c r="CE140" s="17">
        <f t="shared" ref="CE140" si="690">((CA140+CB140+CC140)/BZ140)</f>
        <v>5.4674685620557679E-4</v>
      </c>
      <c r="CG140" s="1">
        <f t="shared" ref="CG140" si="691">CG138+CD140</f>
        <v>98</v>
      </c>
      <c r="CH140" s="17">
        <f t="shared" ref="CH140" si="692">CG140/$BZ$4</f>
        <v>2.6105487480021311E-2</v>
      </c>
    </row>
    <row r="141" spans="1:86" x14ac:dyDescent="0.25">
      <c r="A141" s="36"/>
      <c r="B141" s="27">
        <f t="shared" ref="B141:B146" si="693">B140+1</f>
        <v>44422</v>
      </c>
      <c r="C141" s="5">
        <f t="shared" ref="C141:C146" si="694">C140-D140-E140-F140</f>
        <v>263</v>
      </c>
      <c r="D141" s="5"/>
      <c r="E141" s="5"/>
      <c r="F141" s="5"/>
      <c r="G141" s="5"/>
      <c r="H141" s="5">
        <f t="shared" ref="H141:H146" si="695">H140-I140-J140-K140</f>
        <v>551</v>
      </c>
      <c r="I141" s="5"/>
      <c r="J141" s="5"/>
      <c r="K141" s="5"/>
      <c r="L141" s="5"/>
      <c r="M141" s="5">
        <f t="shared" ref="M141:M146" si="696">M140-N140-O140-P140</f>
        <v>480</v>
      </c>
      <c r="N141" s="5"/>
      <c r="O141" s="5"/>
      <c r="P141" s="5"/>
      <c r="Q141" s="5"/>
      <c r="R141" s="5">
        <f t="shared" ref="R141:R146" si="697">R140-S140-T140-U140</f>
        <v>646</v>
      </c>
      <c r="S141" s="5"/>
      <c r="T141" s="5"/>
      <c r="U141" s="5"/>
      <c r="V141" s="5"/>
      <c r="W141" s="5">
        <f t="shared" ref="W141:W146" si="698">W140-X140-Y140-Z140</f>
        <v>663</v>
      </c>
      <c r="X141" s="5"/>
      <c r="Y141" s="5"/>
      <c r="Z141" s="5"/>
      <c r="AA141" s="5"/>
      <c r="AB141" s="5">
        <f t="shared" ref="AB141:AB146" si="699">AB140-AC140-AD140-AE140</f>
        <v>484</v>
      </c>
      <c r="AC141" s="5"/>
      <c r="AD141" s="5"/>
      <c r="AE141" s="5"/>
      <c r="AF141" s="5"/>
      <c r="AG141" s="5">
        <f t="shared" ref="AG141:AG146" si="700">AG140-AH140-AI140-AJ140</f>
        <v>569</v>
      </c>
      <c r="AH141" s="5"/>
      <c r="AI141" s="5"/>
      <c r="AJ141" s="5"/>
      <c r="AK141" s="5"/>
      <c r="AL141" s="5">
        <f t="shared" ref="AL141:AL146" si="701">AL140-AM140-AN140-AO140</f>
        <v>0</v>
      </c>
      <c r="AM141" s="5"/>
      <c r="AN141" s="5"/>
      <c r="AO141" s="5"/>
      <c r="AP141" s="5"/>
      <c r="AQ141" s="5">
        <f t="shared" ref="AQ141:AQ146" si="702">AQ140-AR140-AS140-AT140</f>
        <v>0</v>
      </c>
      <c r="AR141" s="5"/>
      <c r="AS141" s="5"/>
      <c r="AT141" s="5"/>
      <c r="AU141" s="5"/>
      <c r="AV141" s="5">
        <f t="shared" ref="AV141:AV146" si="703">AV140-AW140-AX140-AY140</f>
        <v>0</v>
      </c>
      <c r="AW141" s="5"/>
      <c r="AX141" s="5"/>
      <c r="AY141" s="5"/>
      <c r="AZ141" s="5"/>
      <c r="BA141" s="5">
        <f t="shared" ref="BA141:BA146" si="704">BA140-BB140-BC140-BD140</f>
        <v>0</v>
      </c>
      <c r="BB141" s="5"/>
      <c r="BC141" s="5"/>
      <c r="BD141" s="5"/>
      <c r="BE141" s="5"/>
      <c r="BF141" s="5">
        <f t="shared" ref="BF141:BF146" si="705">BF140-BG140-BH140-BI140</f>
        <v>0</v>
      </c>
      <c r="BG141" s="5"/>
      <c r="BH141" s="5"/>
      <c r="BI141" s="5"/>
      <c r="BJ141" s="5"/>
      <c r="BK141" s="5">
        <f t="shared" ref="BK141:BK146" si="706">BK140-BL140-BM140-BN140</f>
        <v>0</v>
      </c>
      <c r="BL141" s="5"/>
      <c r="BM141" s="5"/>
      <c r="BN141" s="5"/>
      <c r="BO141" s="5"/>
      <c r="BP141" s="5">
        <f t="shared" ref="BP141:BP146" si="707">BP140-BQ140-BR140-BS140</f>
        <v>0</v>
      </c>
      <c r="BQ141" s="5"/>
      <c r="BR141" s="5"/>
      <c r="BS141" s="5"/>
      <c r="BT141" s="5"/>
      <c r="BU141" s="5">
        <f t="shared" ref="BU141:BU146" si="708">BU140-BV140-BW140-BX140</f>
        <v>0</v>
      </c>
      <c r="BV141" s="5"/>
      <c r="BW141" s="5"/>
      <c r="BX141" s="5"/>
      <c r="BZ141" s="2">
        <f t="shared" si="687"/>
        <v>3656</v>
      </c>
      <c r="CA141" s="2">
        <f t="shared" si="688"/>
        <v>0</v>
      </c>
      <c r="CB141" s="2">
        <f t="shared" si="688"/>
        <v>0</v>
      </c>
      <c r="CC141" s="2">
        <f t="shared" si="688"/>
        <v>0</v>
      </c>
      <c r="CD141" s="5">
        <f t="shared" si="689"/>
        <v>0</v>
      </c>
      <c r="CE141" s="17">
        <f t="shared" si="649"/>
        <v>0</v>
      </c>
      <c r="CG141" s="1">
        <f t="shared" ref="CG141" si="709">CG140+CD141</f>
        <v>98</v>
      </c>
      <c r="CH141" s="17">
        <f t="shared" si="405"/>
        <v>2.6105487480021311E-2</v>
      </c>
    </row>
    <row r="142" spans="1:86" x14ac:dyDescent="0.25">
      <c r="A142" s="36"/>
      <c r="B142" s="27">
        <f t="shared" si="693"/>
        <v>44423</v>
      </c>
      <c r="C142" s="5">
        <f t="shared" si="694"/>
        <v>263</v>
      </c>
      <c r="D142" s="5"/>
      <c r="E142" s="5"/>
      <c r="F142" s="5"/>
      <c r="G142" s="5"/>
      <c r="H142" s="5">
        <f t="shared" si="695"/>
        <v>551</v>
      </c>
      <c r="I142" s="5"/>
      <c r="J142" s="5"/>
      <c r="K142" s="5"/>
      <c r="L142" s="5"/>
      <c r="M142" s="5">
        <f t="shared" si="696"/>
        <v>480</v>
      </c>
      <c r="N142" s="5"/>
      <c r="O142" s="5"/>
      <c r="P142" s="5"/>
      <c r="Q142" s="5"/>
      <c r="R142" s="5">
        <f t="shared" si="697"/>
        <v>646</v>
      </c>
      <c r="S142" s="5"/>
      <c r="T142" s="5"/>
      <c r="U142" s="5"/>
      <c r="V142" s="5"/>
      <c r="W142" s="5">
        <f t="shared" si="698"/>
        <v>663</v>
      </c>
      <c r="X142" s="5"/>
      <c r="Y142" s="5"/>
      <c r="Z142" s="5"/>
      <c r="AA142" s="5"/>
      <c r="AB142" s="5">
        <f t="shared" si="699"/>
        <v>484</v>
      </c>
      <c r="AC142" s="5"/>
      <c r="AD142" s="5"/>
      <c r="AE142" s="5"/>
      <c r="AF142" s="5"/>
      <c r="AG142" s="5">
        <f t="shared" si="700"/>
        <v>569</v>
      </c>
      <c r="AH142" s="5"/>
      <c r="AI142" s="5"/>
      <c r="AJ142" s="5"/>
      <c r="AK142" s="5"/>
      <c r="AL142" s="5">
        <f t="shared" si="701"/>
        <v>0</v>
      </c>
      <c r="AM142" s="5"/>
      <c r="AN142" s="5"/>
      <c r="AO142" s="5"/>
      <c r="AP142" s="5"/>
      <c r="AQ142" s="5">
        <f t="shared" si="702"/>
        <v>0</v>
      </c>
      <c r="AR142" s="5"/>
      <c r="AS142" s="5"/>
      <c r="AT142" s="5"/>
      <c r="AU142" s="5"/>
      <c r="AV142" s="5">
        <f t="shared" si="703"/>
        <v>0</v>
      </c>
      <c r="AW142" s="5"/>
      <c r="AX142" s="5"/>
      <c r="AY142" s="5"/>
      <c r="AZ142" s="5"/>
      <c r="BA142" s="5">
        <f t="shared" si="704"/>
        <v>0</v>
      </c>
      <c r="BB142" s="5"/>
      <c r="BC142" s="5"/>
      <c r="BD142" s="5"/>
      <c r="BE142" s="5"/>
      <c r="BF142" s="5">
        <f t="shared" si="705"/>
        <v>0</v>
      </c>
      <c r="BG142" s="5"/>
      <c r="BH142" s="5"/>
      <c r="BI142" s="5"/>
      <c r="BJ142" s="5"/>
      <c r="BK142" s="5">
        <f t="shared" si="706"/>
        <v>0</v>
      </c>
      <c r="BL142" s="5"/>
      <c r="BM142" s="5"/>
      <c r="BN142" s="5"/>
      <c r="BO142" s="5"/>
      <c r="BP142" s="5">
        <f t="shared" si="707"/>
        <v>0</v>
      </c>
      <c r="BQ142" s="5"/>
      <c r="BR142" s="5"/>
      <c r="BS142" s="5"/>
      <c r="BT142" s="5"/>
      <c r="BU142" s="5">
        <f t="shared" si="708"/>
        <v>0</v>
      </c>
      <c r="BV142" s="5"/>
      <c r="BW142" s="5"/>
      <c r="BX142" s="5"/>
      <c r="BZ142" s="2">
        <f t="shared" si="687"/>
        <v>3656</v>
      </c>
      <c r="CA142" s="2">
        <f t="shared" si="688"/>
        <v>0</v>
      </c>
      <c r="CB142" s="2">
        <f t="shared" si="688"/>
        <v>0</v>
      </c>
      <c r="CC142" s="2">
        <f t="shared" si="688"/>
        <v>0</v>
      </c>
      <c r="CD142" s="5">
        <f t="shared" si="689"/>
        <v>0</v>
      </c>
      <c r="CE142" s="17">
        <f t="shared" si="649"/>
        <v>0</v>
      </c>
      <c r="CG142" s="1">
        <f t="shared" si="422"/>
        <v>98</v>
      </c>
      <c r="CH142" s="17">
        <f t="shared" si="405"/>
        <v>2.6105487480021311E-2</v>
      </c>
    </row>
    <row r="143" spans="1:86" x14ac:dyDescent="0.25">
      <c r="A143" s="36"/>
      <c r="B143" s="27">
        <f t="shared" si="693"/>
        <v>44424</v>
      </c>
      <c r="C143" s="5">
        <f t="shared" si="694"/>
        <v>263</v>
      </c>
      <c r="D143" s="5"/>
      <c r="E143" s="5"/>
      <c r="F143" s="5"/>
      <c r="G143" s="5"/>
      <c r="H143" s="5">
        <f t="shared" si="695"/>
        <v>551</v>
      </c>
      <c r="I143" s="5"/>
      <c r="J143" s="5"/>
      <c r="K143" s="5"/>
      <c r="L143" s="5"/>
      <c r="M143" s="5">
        <f t="shared" si="696"/>
        <v>480</v>
      </c>
      <c r="N143" s="5"/>
      <c r="O143" s="5"/>
      <c r="P143" s="5"/>
      <c r="Q143" s="5"/>
      <c r="R143" s="5">
        <f t="shared" si="697"/>
        <v>646</v>
      </c>
      <c r="S143" s="5"/>
      <c r="T143" s="5"/>
      <c r="U143" s="5"/>
      <c r="V143" s="5"/>
      <c r="W143" s="5">
        <f t="shared" si="698"/>
        <v>663</v>
      </c>
      <c r="X143" s="5"/>
      <c r="Y143" s="5"/>
      <c r="Z143" s="5"/>
      <c r="AA143" s="5"/>
      <c r="AB143" s="5">
        <f t="shared" si="699"/>
        <v>484</v>
      </c>
      <c r="AC143" s="5"/>
      <c r="AD143" s="5"/>
      <c r="AE143" s="5"/>
      <c r="AF143" s="5"/>
      <c r="AG143" s="5">
        <f t="shared" si="700"/>
        <v>569</v>
      </c>
      <c r="AH143" s="5"/>
      <c r="AI143" s="5"/>
      <c r="AJ143" s="5"/>
      <c r="AK143" s="5"/>
      <c r="AL143" s="5">
        <f t="shared" si="701"/>
        <v>0</v>
      </c>
      <c r="AM143" s="5"/>
      <c r="AN143" s="5"/>
      <c r="AO143" s="5"/>
      <c r="AP143" s="5"/>
      <c r="AQ143" s="5">
        <f t="shared" si="702"/>
        <v>0</v>
      </c>
      <c r="AR143" s="5"/>
      <c r="AS143" s="5"/>
      <c r="AT143" s="5"/>
      <c r="AU143" s="5"/>
      <c r="AV143" s="5">
        <f t="shared" si="703"/>
        <v>0</v>
      </c>
      <c r="AW143" s="5"/>
      <c r="AX143" s="5"/>
      <c r="AY143" s="5"/>
      <c r="AZ143" s="5"/>
      <c r="BA143" s="5">
        <f t="shared" si="704"/>
        <v>0</v>
      </c>
      <c r="BB143" s="5"/>
      <c r="BC143" s="5"/>
      <c r="BD143" s="5"/>
      <c r="BE143" s="5"/>
      <c r="BF143" s="5">
        <f t="shared" si="705"/>
        <v>0</v>
      </c>
      <c r="BG143" s="5"/>
      <c r="BH143" s="5"/>
      <c r="BI143" s="5"/>
      <c r="BJ143" s="5"/>
      <c r="BK143" s="5">
        <f t="shared" si="706"/>
        <v>0</v>
      </c>
      <c r="BL143" s="5"/>
      <c r="BM143" s="5"/>
      <c r="BN143" s="5"/>
      <c r="BO143" s="5"/>
      <c r="BP143" s="5">
        <f t="shared" si="707"/>
        <v>0</v>
      </c>
      <c r="BQ143" s="5"/>
      <c r="BR143" s="5"/>
      <c r="BS143" s="5"/>
      <c r="BT143" s="5"/>
      <c r="BU143" s="5">
        <f t="shared" si="708"/>
        <v>0</v>
      </c>
      <c r="BV143" s="5"/>
      <c r="BW143" s="5"/>
      <c r="BX143" s="5"/>
      <c r="BZ143" s="2">
        <f t="shared" si="687"/>
        <v>3656</v>
      </c>
      <c r="CA143" s="2">
        <f t="shared" si="688"/>
        <v>0</v>
      </c>
      <c r="CB143" s="2">
        <f t="shared" si="688"/>
        <v>0</v>
      </c>
      <c r="CC143" s="2">
        <f t="shared" si="688"/>
        <v>0</v>
      </c>
      <c r="CD143" s="5">
        <f t="shared" si="689"/>
        <v>0</v>
      </c>
      <c r="CE143" s="17">
        <f t="shared" si="649"/>
        <v>0</v>
      </c>
      <c r="CG143" s="1">
        <f t="shared" si="422"/>
        <v>98</v>
      </c>
      <c r="CH143" s="17">
        <f t="shared" si="405"/>
        <v>2.6105487480021311E-2</v>
      </c>
    </row>
    <row r="144" spans="1:86" x14ac:dyDescent="0.25">
      <c r="A144" s="36"/>
      <c r="B144" s="27">
        <f t="shared" si="693"/>
        <v>44425</v>
      </c>
      <c r="C144" s="5">
        <f t="shared" si="694"/>
        <v>263</v>
      </c>
      <c r="D144" s="5"/>
      <c r="E144" s="5"/>
      <c r="F144" s="5">
        <v>16</v>
      </c>
      <c r="G144" s="5"/>
      <c r="H144" s="5">
        <f t="shared" si="695"/>
        <v>551</v>
      </c>
      <c r="I144" s="5"/>
      <c r="J144" s="5"/>
      <c r="K144" s="5"/>
      <c r="L144" s="5"/>
      <c r="M144" s="5">
        <f t="shared" si="696"/>
        <v>480</v>
      </c>
      <c r="N144" s="5"/>
      <c r="O144" s="5"/>
      <c r="P144" s="5"/>
      <c r="Q144" s="5"/>
      <c r="R144" s="5">
        <f t="shared" si="697"/>
        <v>646</v>
      </c>
      <c r="S144" s="5"/>
      <c r="T144" s="5"/>
      <c r="U144" s="5"/>
      <c r="V144" s="5"/>
      <c r="W144" s="5">
        <f t="shared" si="698"/>
        <v>663</v>
      </c>
      <c r="X144" s="5"/>
      <c r="Y144" s="5"/>
      <c r="Z144" s="5"/>
      <c r="AA144" s="5"/>
      <c r="AB144" s="5">
        <f t="shared" si="699"/>
        <v>484</v>
      </c>
      <c r="AC144" s="5"/>
      <c r="AD144" s="5"/>
      <c r="AE144" s="5"/>
      <c r="AF144" s="5"/>
      <c r="AG144" s="5">
        <f t="shared" si="700"/>
        <v>569</v>
      </c>
      <c r="AH144" s="5"/>
      <c r="AI144" s="5"/>
      <c r="AJ144" s="5"/>
      <c r="AK144" s="5"/>
      <c r="AL144" s="5">
        <f t="shared" si="701"/>
        <v>0</v>
      </c>
      <c r="AM144" s="5"/>
      <c r="AN144" s="5"/>
      <c r="AO144" s="5"/>
      <c r="AP144" s="5"/>
      <c r="AQ144" s="5">
        <f t="shared" si="702"/>
        <v>0</v>
      </c>
      <c r="AR144" s="5"/>
      <c r="AS144" s="5"/>
      <c r="AT144" s="5"/>
      <c r="AU144" s="5"/>
      <c r="AV144" s="5">
        <f t="shared" si="703"/>
        <v>0</v>
      </c>
      <c r="AW144" s="5"/>
      <c r="AX144" s="5"/>
      <c r="AY144" s="5"/>
      <c r="AZ144" s="5"/>
      <c r="BA144" s="5">
        <f t="shared" si="704"/>
        <v>0</v>
      </c>
      <c r="BB144" s="5"/>
      <c r="BC144" s="5"/>
      <c r="BD144" s="5"/>
      <c r="BE144" s="5"/>
      <c r="BF144" s="5">
        <f t="shared" si="705"/>
        <v>0</v>
      </c>
      <c r="BG144" s="5"/>
      <c r="BH144" s="5"/>
      <c r="BI144" s="5"/>
      <c r="BJ144" s="5"/>
      <c r="BK144" s="5">
        <f t="shared" si="706"/>
        <v>0</v>
      </c>
      <c r="BL144" s="5"/>
      <c r="BM144" s="5"/>
      <c r="BN144" s="5"/>
      <c r="BO144" s="5"/>
      <c r="BP144" s="5">
        <f t="shared" si="707"/>
        <v>0</v>
      </c>
      <c r="BQ144" s="5"/>
      <c r="BR144" s="5"/>
      <c r="BS144" s="5"/>
      <c r="BT144" s="5"/>
      <c r="BU144" s="5">
        <f t="shared" si="708"/>
        <v>0</v>
      </c>
      <c r="BV144" s="5"/>
      <c r="BW144" s="5"/>
      <c r="BX144" s="5"/>
      <c r="BZ144" s="2">
        <f t="shared" si="687"/>
        <v>3656</v>
      </c>
      <c r="CA144" s="2">
        <f t="shared" si="688"/>
        <v>0</v>
      </c>
      <c r="CB144" s="2">
        <f t="shared" si="688"/>
        <v>0</v>
      </c>
      <c r="CC144" s="2">
        <f t="shared" si="688"/>
        <v>16</v>
      </c>
      <c r="CD144" s="5">
        <f t="shared" si="689"/>
        <v>16</v>
      </c>
      <c r="CE144" s="17">
        <f t="shared" si="649"/>
        <v>4.3763676148796497E-3</v>
      </c>
      <c r="CG144" s="1">
        <f t="shared" si="422"/>
        <v>114</v>
      </c>
      <c r="CH144" s="17">
        <f t="shared" si="405"/>
        <v>3.0367607884922748E-2</v>
      </c>
    </row>
    <row r="145" spans="1:86" x14ac:dyDescent="0.25">
      <c r="A145" s="36"/>
      <c r="B145" s="27">
        <f t="shared" si="693"/>
        <v>44426</v>
      </c>
      <c r="C145" s="5">
        <f t="shared" si="694"/>
        <v>247</v>
      </c>
      <c r="D145" s="5"/>
      <c r="E145" s="5"/>
      <c r="F145" s="5"/>
      <c r="G145" s="5"/>
      <c r="H145" s="5">
        <f t="shared" si="695"/>
        <v>551</v>
      </c>
      <c r="I145" s="5"/>
      <c r="J145" s="5"/>
      <c r="K145" s="5"/>
      <c r="L145" s="5"/>
      <c r="M145" s="5">
        <f t="shared" si="696"/>
        <v>480</v>
      </c>
      <c r="N145" s="5"/>
      <c r="O145" s="5"/>
      <c r="P145" s="5"/>
      <c r="Q145" s="5"/>
      <c r="R145" s="5">
        <f t="shared" si="697"/>
        <v>646</v>
      </c>
      <c r="S145" s="5"/>
      <c r="T145" s="5"/>
      <c r="U145" s="5"/>
      <c r="V145" s="5"/>
      <c r="W145" s="5">
        <f t="shared" si="698"/>
        <v>663</v>
      </c>
      <c r="X145" s="5"/>
      <c r="Y145" s="5"/>
      <c r="Z145" s="5"/>
      <c r="AA145" s="5"/>
      <c r="AB145" s="5">
        <f t="shared" si="699"/>
        <v>484</v>
      </c>
      <c r="AC145" s="5"/>
      <c r="AD145" s="5"/>
      <c r="AE145" s="5"/>
      <c r="AF145" s="5"/>
      <c r="AG145" s="5">
        <f t="shared" si="700"/>
        <v>569</v>
      </c>
      <c r="AH145" s="5">
        <v>1</v>
      </c>
      <c r="AI145" s="5"/>
      <c r="AJ145" s="5"/>
      <c r="AK145" s="5"/>
      <c r="AL145" s="5">
        <f t="shared" si="701"/>
        <v>0</v>
      </c>
      <c r="AM145" s="5"/>
      <c r="AN145" s="5"/>
      <c r="AO145" s="5"/>
      <c r="AP145" s="5"/>
      <c r="AQ145" s="5">
        <f t="shared" si="702"/>
        <v>0</v>
      </c>
      <c r="AR145" s="5"/>
      <c r="AS145" s="5"/>
      <c r="AT145" s="5"/>
      <c r="AU145" s="5"/>
      <c r="AV145" s="5">
        <f t="shared" si="703"/>
        <v>0</v>
      </c>
      <c r="AW145" s="5"/>
      <c r="AX145" s="5"/>
      <c r="AY145" s="5"/>
      <c r="AZ145" s="5"/>
      <c r="BA145" s="5">
        <f t="shared" si="704"/>
        <v>0</v>
      </c>
      <c r="BB145" s="5"/>
      <c r="BC145" s="5"/>
      <c r="BD145" s="5"/>
      <c r="BE145" s="5"/>
      <c r="BF145" s="5">
        <f t="shared" si="705"/>
        <v>0</v>
      </c>
      <c r="BG145" s="5"/>
      <c r="BH145" s="5"/>
      <c r="BI145" s="5"/>
      <c r="BJ145" s="5"/>
      <c r="BK145" s="5">
        <f t="shared" si="706"/>
        <v>0</v>
      </c>
      <c r="BL145" s="5"/>
      <c r="BM145" s="5"/>
      <c r="BN145" s="5"/>
      <c r="BO145" s="5"/>
      <c r="BP145" s="5">
        <f t="shared" si="707"/>
        <v>0</v>
      </c>
      <c r="BQ145" s="5"/>
      <c r="BR145" s="5"/>
      <c r="BS145" s="5"/>
      <c r="BT145" s="5"/>
      <c r="BU145" s="5">
        <f t="shared" si="708"/>
        <v>0</v>
      </c>
      <c r="BV145" s="5"/>
      <c r="BW145" s="5"/>
      <c r="BX145" s="5"/>
      <c r="BZ145" s="2">
        <f t="shared" si="687"/>
        <v>3640</v>
      </c>
      <c r="CA145" s="2">
        <f t="shared" si="688"/>
        <v>1</v>
      </c>
      <c r="CB145" s="2">
        <f t="shared" si="688"/>
        <v>0</v>
      </c>
      <c r="CC145" s="2">
        <f t="shared" si="688"/>
        <v>0</v>
      </c>
      <c r="CD145" s="5">
        <f t="shared" si="689"/>
        <v>1</v>
      </c>
      <c r="CE145" s="17">
        <f t="shared" si="649"/>
        <v>2.7472527472527473E-4</v>
      </c>
      <c r="CG145" s="1">
        <f t="shared" si="422"/>
        <v>115</v>
      </c>
      <c r="CH145" s="17">
        <f t="shared" si="405"/>
        <v>3.063399041022909E-2</v>
      </c>
    </row>
    <row r="146" spans="1:86" ht="18.75" thickBot="1" x14ac:dyDescent="0.3">
      <c r="A146" s="37"/>
      <c r="B146" s="28">
        <f t="shared" si="693"/>
        <v>44427</v>
      </c>
      <c r="C146" s="6">
        <f t="shared" si="694"/>
        <v>247</v>
      </c>
      <c r="D146" s="6"/>
      <c r="E146" s="6"/>
      <c r="F146" s="6"/>
      <c r="G146" s="6"/>
      <c r="H146" s="6">
        <f t="shared" si="695"/>
        <v>551</v>
      </c>
      <c r="I146" s="6"/>
      <c r="J146" s="6"/>
      <c r="K146" s="6"/>
      <c r="L146" s="6"/>
      <c r="M146" s="6">
        <f t="shared" si="696"/>
        <v>480</v>
      </c>
      <c r="N146" s="6"/>
      <c r="O146" s="6"/>
      <c r="P146" s="6"/>
      <c r="Q146" s="6"/>
      <c r="R146" s="6">
        <f t="shared" si="697"/>
        <v>646</v>
      </c>
      <c r="S146" s="6"/>
      <c r="T146" s="6"/>
      <c r="U146" s="6"/>
      <c r="V146" s="6"/>
      <c r="W146" s="6">
        <f t="shared" si="698"/>
        <v>663</v>
      </c>
      <c r="X146" s="6"/>
      <c r="Y146" s="6"/>
      <c r="Z146" s="6"/>
      <c r="AA146" s="6"/>
      <c r="AB146" s="6">
        <f t="shared" si="699"/>
        <v>484</v>
      </c>
      <c r="AC146" s="6"/>
      <c r="AD146" s="6"/>
      <c r="AE146" s="6"/>
      <c r="AF146" s="6"/>
      <c r="AG146" s="6">
        <f t="shared" si="700"/>
        <v>568</v>
      </c>
      <c r="AH146" s="6"/>
      <c r="AI146" s="6"/>
      <c r="AJ146" s="6"/>
      <c r="AK146" s="6"/>
      <c r="AL146" s="6">
        <f t="shared" si="701"/>
        <v>0</v>
      </c>
      <c r="AM146" s="6"/>
      <c r="AN146" s="6"/>
      <c r="AO146" s="6"/>
      <c r="AP146" s="6"/>
      <c r="AQ146" s="6">
        <f t="shared" si="702"/>
        <v>0</v>
      </c>
      <c r="AR146" s="6"/>
      <c r="AS146" s="6"/>
      <c r="AT146" s="6"/>
      <c r="AU146" s="6"/>
      <c r="AV146" s="6">
        <f t="shared" si="703"/>
        <v>0</v>
      </c>
      <c r="AW146" s="6"/>
      <c r="AX146" s="6"/>
      <c r="AY146" s="6"/>
      <c r="AZ146" s="6"/>
      <c r="BA146" s="6">
        <f t="shared" si="704"/>
        <v>0</v>
      </c>
      <c r="BB146" s="6"/>
      <c r="BC146" s="6"/>
      <c r="BD146" s="6"/>
      <c r="BE146" s="6"/>
      <c r="BF146" s="6">
        <f t="shared" si="705"/>
        <v>0</v>
      </c>
      <c r="BG146" s="6"/>
      <c r="BH146" s="6"/>
      <c r="BI146" s="6"/>
      <c r="BJ146" s="6"/>
      <c r="BK146" s="6">
        <f t="shared" si="706"/>
        <v>0</v>
      </c>
      <c r="BL146" s="6"/>
      <c r="BM146" s="6"/>
      <c r="BN146" s="6"/>
      <c r="BO146" s="6"/>
      <c r="BP146" s="6">
        <f t="shared" si="707"/>
        <v>0</v>
      </c>
      <c r="BQ146" s="6"/>
      <c r="BR146" s="6"/>
      <c r="BS146" s="6"/>
      <c r="BT146" s="6"/>
      <c r="BU146" s="6">
        <f t="shared" si="708"/>
        <v>0</v>
      </c>
      <c r="BV146" s="6"/>
      <c r="BW146" s="6"/>
      <c r="BX146" s="6"/>
      <c r="BZ146" s="2">
        <f t="shared" si="687"/>
        <v>3639</v>
      </c>
      <c r="CA146" s="2">
        <f t="shared" si="688"/>
        <v>0</v>
      </c>
      <c r="CB146" s="2">
        <f t="shared" si="688"/>
        <v>0</v>
      </c>
      <c r="CC146" s="2">
        <f t="shared" si="688"/>
        <v>0</v>
      </c>
      <c r="CD146" s="5">
        <f t="shared" si="689"/>
        <v>0</v>
      </c>
      <c r="CE146" s="17">
        <f t="shared" si="649"/>
        <v>0</v>
      </c>
      <c r="CG146" s="1">
        <f t="shared" si="422"/>
        <v>115</v>
      </c>
      <c r="CH146" s="17">
        <f t="shared" si="405"/>
        <v>3.063399041022909E-2</v>
      </c>
    </row>
    <row r="147" spans="1:86" ht="18.75" thickTop="1" x14ac:dyDescent="0.25">
      <c r="B147" s="29"/>
      <c r="BZ147" s="2"/>
      <c r="CA147" s="12">
        <f t="shared" ref="CA147:CC147" si="710">SUM(CA140:CA146)</f>
        <v>3</v>
      </c>
      <c r="CB147" s="12">
        <f t="shared" si="710"/>
        <v>0</v>
      </c>
      <c r="CC147" s="12">
        <f t="shared" si="710"/>
        <v>16</v>
      </c>
      <c r="CD147" s="24"/>
      <c r="CE147" s="18">
        <f t="shared" ref="CE147" si="711">((CA147+CB147+CC147)/$BZ$4)</f>
        <v>5.0612679808204582E-3</v>
      </c>
    </row>
    <row r="148" spans="1:86" x14ac:dyDescent="0.25">
      <c r="A148" s="35">
        <v>19</v>
      </c>
      <c r="B148" s="26">
        <f t="shared" ref="B148" si="712">B146+1</f>
        <v>44428</v>
      </c>
      <c r="C148" s="4">
        <f t="shared" ref="C148" si="713">C146-D146-E146-F146</f>
        <v>247</v>
      </c>
      <c r="D148" s="4"/>
      <c r="E148" s="4"/>
      <c r="F148" s="4"/>
      <c r="G148" s="4"/>
      <c r="H148" s="4">
        <f t="shared" ref="H148" si="714">H146-I146-J146-K146</f>
        <v>551</v>
      </c>
      <c r="I148" s="4"/>
      <c r="J148" s="4"/>
      <c r="K148" s="4"/>
      <c r="L148" s="4"/>
      <c r="M148" s="4">
        <f t="shared" ref="M148" si="715">M146-N146-O146-P146</f>
        <v>480</v>
      </c>
      <c r="N148" s="4"/>
      <c r="O148" s="4"/>
      <c r="P148" s="4"/>
      <c r="Q148" s="4"/>
      <c r="R148" s="4">
        <f t="shared" ref="R148" si="716">R146-S146-T146-U146</f>
        <v>646</v>
      </c>
      <c r="S148" s="4"/>
      <c r="T148" s="4"/>
      <c r="U148" s="4"/>
      <c r="V148" s="4"/>
      <c r="W148" s="4">
        <f t="shared" ref="W148" si="717">W146-X146-Y146-Z146</f>
        <v>663</v>
      </c>
      <c r="X148" s="4"/>
      <c r="Y148" s="4"/>
      <c r="Z148" s="4"/>
      <c r="AA148" s="4"/>
      <c r="AB148" s="4">
        <f t="shared" ref="AB148" si="718">AB146-AC146-AD146-AE146</f>
        <v>484</v>
      </c>
      <c r="AC148" s="4"/>
      <c r="AD148" s="4"/>
      <c r="AE148" s="4"/>
      <c r="AF148" s="4"/>
      <c r="AG148" s="4">
        <f t="shared" ref="AG148" si="719">AG146-AH146-AI146-AJ146</f>
        <v>568</v>
      </c>
      <c r="AH148" s="4"/>
      <c r="AI148" s="4"/>
      <c r="AJ148" s="4"/>
      <c r="AK148" s="4"/>
      <c r="AL148" s="4">
        <f t="shared" ref="AL148" si="720">AL146-AM146-AN146-AO146</f>
        <v>0</v>
      </c>
      <c r="AM148" s="4"/>
      <c r="AN148" s="4"/>
      <c r="AO148" s="4"/>
      <c r="AP148" s="4"/>
      <c r="AQ148" s="4">
        <f t="shared" ref="AQ148" si="721">AQ146-AR146-AS146-AT146</f>
        <v>0</v>
      </c>
      <c r="AR148" s="4"/>
      <c r="AS148" s="4"/>
      <c r="AT148" s="4"/>
      <c r="AU148" s="4"/>
      <c r="AV148" s="4">
        <f t="shared" ref="AV148" si="722">AV146-AW146-AX146-AY146</f>
        <v>0</v>
      </c>
      <c r="AW148" s="4"/>
      <c r="AX148" s="4"/>
      <c r="AY148" s="4"/>
      <c r="AZ148" s="4"/>
      <c r="BA148" s="4">
        <f t="shared" ref="BA148" si="723">BA146-BB146-BC146-BD146</f>
        <v>0</v>
      </c>
      <c r="BB148" s="4"/>
      <c r="BC148" s="4"/>
      <c r="BD148" s="4"/>
      <c r="BE148" s="4"/>
      <c r="BF148" s="4">
        <f t="shared" ref="BF148" si="724">BF146-BG146-BH146-BI146</f>
        <v>0</v>
      </c>
      <c r="BG148" s="4"/>
      <c r="BH148" s="4"/>
      <c r="BI148" s="4"/>
      <c r="BJ148" s="4"/>
      <c r="BK148" s="4">
        <f t="shared" ref="BK148" si="725">BK146-BL146-BM146-BN146</f>
        <v>0</v>
      </c>
      <c r="BL148" s="4"/>
      <c r="BM148" s="4"/>
      <c r="BN148" s="4"/>
      <c r="BO148" s="4"/>
      <c r="BP148" s="4">
        <f t="shared" ref="BP148" si="726">BP146-BQ146-BR146-BS146</f>
        <v>0</v>
      </c>
      <c r="BQ148" s="4"/>
      <c r="BR148" s="4"/>
      <c r="BS148" s="4"/>
      <c r="BT148" s="4"/>
      <c r="BU148" s="4">
        <f t="shared" ref="BU148" si="727">BU146-BV146-BW146-BX146</f>
        <v>0</v>
      </c>
      <c r="BV148" s="4"/>
      <c r="BW148" s="4"/>
      <c r="BX148" s="4"/>
      <c r="BZ148" s="2">
        <f t="shared" ref="BZ148" si="728">SUM(C148,H148,M148,R148,W148,AB148,AG148,AL148,AQ148,AV148,BA148,BF148,BK148,BP148,BU148)</f>
        <v>3639</v>
      </c>
      <c r="CA148" s="2">
        <f t="shared" ref="CA148:CC154" si="729">SUM(D148,I148,N148,S148,X148,AC148,AH148,AM148,AR148,AW148,BB148,BG148,BL148,BQ148,BV148)</f>
        <v>0</v>
      </c>
      <c r="CB148" s="2">
        <f t="shared" si="729"/>
        <v>0</v>
      </c>
      <c r="CC148" s="2">
        <f t="shared" si="729"/>
        <v>0</v>
      </c>
      <c r="CD148" s="5">
        <f t="shared" ref="CD148" si="730">SUM(CA148:CC148)</f>
        <v>0</v>
      </c>
      <c r="CE148" s="17">
        <f t="shared" ref="CE148" si="731">((CA148+CB148+CC148)/BZ148)</f>
        <v>0</v>
      </c>
      <c r="CG148" s="1">
        <f t="shared" ref="CG148" si="732">CG146+CD148</f>
        <v>115</v>
      </c>
      <c r="CH148" s="17">
        <f t="shared" ref="CH148:CH202" si="733">CG148/$BZ$4</f>
        <v>3.063399041022909E-2</v>
      </c>
    </row>
    <row r="149" spans="1:86" x14ac:dyDescent="0.25">
      <c r="A149" s="36"/>
      <c r="B149" s="27">
        <f t="shared" ref="B149:B154" si="734">B148+1</f>
        <v>44429</v>
      </c>
      <c r="C149" s="5">
        <f t="shared" ref="C149:C154" si="735">C148-D148-E148-F148</f>
        <v>247</v>
      </c>
      <c r="D149" s="5"/>
      <c r="E149" s="5"/>
      <c r="F149" s="5"/>
      <c r="G149" s="5"/>
      <c r="H149" s="5">
        <f t="shared" ref="H149:H154" si="736">H148-I148-J148-K148</f>
        <v>551</v>
      </c>
      <c r="I149" s="5"/>
      <c r="J149" s="5"/>
      <c r="K149" s="5"/>
      <c r="L149" s="5"/>
      <c r="M149" s="5">
        <f t="shared" ref="M149:M154" si="737">M148-N148-O148-P148</f>
        <v>480</v>
      </c>
      <c r="N149" s="5"/>
      <c r="O149" s="5"/>
      <c r="P149" s="5"/>
      <c r="Q149" s="5"/>
      <c r="R149" s="5">
        <f t="shared" ref="R149:R154" si="738">R148-S148-T148-U148</f>
        <v>646</v>
      </c>
      <c r="S149" s="5"/>
      <c r="T149" s="5"/>
      <c r="U149" s="5"/>
      <c r="V149" s="5"/>
      <c r="W149" s="5">
        <f t="shared" ref="W149:W154" si="739">W148-X148-Y148-Z148</f>
        <v>663</v>
      </c>
      <c r="X149" s="5"/>
      <c r="Y149" s="5"/>
      <c r="Z149" s="5"/>
      <c r="AA149" s="5"/>
      <c r="AB149" s="5">
        <f t="shared" ref="AB149:AB154" si="740">AB148-AC148-AD148-AE148</f>
        <v>484</v>
      </c>
      <c r="AC149" s="5"/>
      <c r="AD149" s="5"/>
      <c r="AE149" s="5"/>
      <c r="AF149" s="5"/>
      <c r="AG149" s="5">
        <f t="shared" ref="AG149:AG154" si="741">AG148-AH148-AI148-AJ148</f>
        <v>568</v>
      </c>
      <c r="AH149" s="5"/>
      <c r="AI149" s="5"/>
      <c r="AJ149" s="5"/>
      <c r="AK149" s="5"/>
      <c r="AL149" s="5">
        <f t="shared" ref="AL149:AL154" si="742">AL148-AM148-AN148-AO148</f>
        <v>0</v>
      </c>
      <c r="AM149" s="5"/>
      <c r="AN149" s="5"/>
      <c r="AO149" s="5"/>
      <c r="AP149" s="5"/>
      <c r="AQ149" s="5">
        <f t="shared" ref="AQ149:AQ154" si="743">AQ148-AR148-AS148-AT148</f>
        <v>0</v>
      </c>
      <c r="AR149" s="5"/>
      <c r="AS149" s="5"/>
      <c r="AT149" s="5"/>
      <c r="AU149" s="5"/>
      <c r="AV149" s="5">
        <f t="shared" ref="AV149:AV154" si="744">AV148-AW148-AX148-AY148</f>
        <v>0</v>
      </c>
      <c r="AW149" s="5"/>
      <c r="AX149" s="5"/>
      <c r="AY149" s="5"/>
      <c r="AZ149" s="5"/>
      <c r="BA149" s="5">
        <f t="shared" ref="BA149:BA154" si="745">BA148-BB148-BC148-BD148</f>
        <v>0</v>
      </c>
      <c r="BB149" s="5"/>
      <c r="BC149" s="5"/>
      <c r="BD149" s="5"/>
      <c r="BE149" s="5"/>
      <c r="BF149" s="5">
        <f t="shared" ref="BF149:BF154" si="746">BF148-BG148-BH148-BI148</f>
        <v>0</v>
      </c>
      <c r="BG149" s="5"/>
      <c r="BH149" s="5"/>
      <c r="BI149" s="5"/>
      <c r="BJ149" s="5"/>
      <c r="BK149" s="5">
        <f t="shared" ref="BK149:BK154" si="747">BK148-BL148-BM148-BN148</f>
        <v>0</v>
      </c>
      <c r="BL149" s="5"/>
      <c r="BM149" s="5"/>
      <c r="BN149" s="5"/>
      <c r="BO149" s="5"/>
      <c r="BP149" s="5">
        <f t="shared" ref="BP149:BP154" si="748">BP148-BQ148-BR148-BS148</f>
        <v>0</v>
      </c>
      <c r="BQ149" s="5"/>
      <c r="BR149" s="5"/>
      <c r="BS149" s="5"/>
      <c r="BT149" s="5"/>
      <c r="BU149" s="5">
        <f t="shared" ref="BU149:BU154" si="749">BU148-BV148-BW148-BX148</f>
        <v>0</v>
      </c>
      <c r="BV149" s="5"/>
      <c r="BW149" s="5"/>
      <c r="BX149" s="5"/>
      <c r="BZ149" s="2">
        <f t="shared" si="687"/>
        <v>3639</v>
      </c>
      <c r="CA149" s="2">
        <f t="shared" si="729"/>
        <v>0</v>
      </c>
      <c r="CB149" s="2">
        <f t="shared" si="729"/>
        <v>0</v>
      </c>
      <c r="CC149" s="2">
        <f t="shared" si="729"/>
        <v>0</v>
      </c>
      <c r="CD149" s="5">
        <f t="shared" si="689"/>
        <v>0</v>
      </c>
      <c r="CE149" s="17">
        <f t="shared" si="649"/>
        <v>0</v>
      </c>
      <c r="CG149" s="1">
        <f t="shared" ref="CG149:CG202" si="750">CG148+CD149</f>
        <v>115</v>
      </c>
      <c r="CH149" s="17">
        <f t="shared" si="733"/>
        <v>3.063399041022909E-2</v>
      </c>
    </row>
    <row r="150" spans="1:86" x14ac:dyDescent="0.25">
      <c r="A150" s="36"/>
      <c r="B150" s="27">
        <f t="shared" si="734"/>
        <v>44430</v>
      </c>
      <c r="C150" s="5">
        <f t="shared" si="735"/>
        <v>247</v>
      </c>
      <c r="D150" s="5"/>
      <c r="E150" s="5"/>
      <c r="F150" s="5"/>
      <c r="G150" s="5"/>
      <c r="H150" s="5">
        <f t="shared" si="736"/>
        <v>551</v>
      </c>
      <c r="I150" s="5"/>
      <c r="J150" s="5"/>
      <c r="K150" s="5"/>
      <c r="L150" s="5"/>
      <c r="M150" s="5">
        <f t="shared" si="737"/>
        <v>480</v>
      </c>
      <c r="N150" s="5"/>
      <c r="O150" s="5"/>
      <c r="P150" s="5"/>
      <c r="Q150" s="5"/>
      <c r="R150" s="5">
        <f t="shared" si="738"/>
        <v>646</v>
      </c>
      <c r="S150" s="5"/>
      <c r="T150" s="5"/>
      <c r="U150" s="5"/>
      <c r="V150" s="5"/>
      <c r="W150" s="5">
        <f t="shared" si="739"/>
        <v>663</v>
      </c>
      <c r="X150" s="5"/>
      <c r="Y150" s="5"/>
      <c r="Z150" s="5"/>
      <c r="AA150" s="5"/>
      <c r="AB150" s="5">
        <f t="shared" si="740"/>
        <v>484</v>
      </c>
      <c r="AC150" s="5"/>
      <c r="AD150" s="5"/>
      <c r="AE150" s="5"/>
      <c r="AF150" s="5"/>
      <c r="AG150" s="5">
        <f t="shared" si="741"/>
        <v>568</v>
      </c>
      <c r="AH150" s="5"/>
      <c r="AI150" s="5"/>
      <c r="AJ150" s="5"/>
      <c r="AK150" s="5"/>
      <c r="AL150" s="5">
        <f t="shared" si="742"/>
        <v>0</v>
      </c>
      <c r="AM150" s="5"/>
      <c r="AN150" s="5"/>
      <c r="AO150" s="5"/>
      <c r="AP150" s="5"/>
      <c r="AQ150" s="5">
        <f t="shared" si="743"/>
        <v>0</v>
      </c>
      <c r="AR150" s="5"/>
      <c r="AS150" s="5"/>
      <c r="AT150" s="5"/>
      <c r="AU150" s="5"/>
      <c r="AV150" s="5">
        <f t="shared" si="744"/>
        <v>0</v>
      </c>
      <c r="AW150" s="5"/>
      <c r="AX150" s="5"/>
      <c r="AY150" s="5"/>
      <c r="AZ150" s="5"/>
      <c r="BA150" s="5">
        <f t="shared" si="745"/>
        <v>0</v>
      </c>
      <c r="BB150" s="5"/>
      <c r="BC150" s="5"/>
      <c r="BD150" s="5"/>
      <c r="BE150" s="5"/>
      <c r="BF150" s="5">
        <f t="shared" si="746"/>
        <v>0</v>
      </c>
      <c r="BG150" s="5"/>
      <c r="BH150" s="5"/>
      <c r="BI150" s="5"/>
      <c r="BJ150" s="5"/>
      <c r="BK150" s="5">
        <f t="shared" si="747"/>
        <v>0</v>
      </c>
      <c r="BL150" s="5"/>
      <c r="BM150" s="5"/>
      <c r="BN150" s="5"/>
      <c r="BO150" s="5"/>
      <c r="BP150" s="5">
        <f t="shared" si="748"/>
        <v>0</v>
      </c>
      <c r="BQ150" s="5"/>
      <c r="BR150" s="5"/>
      <c r="BS150" s="5"/>
      <c r="BT150" s="5"/>
      <c r="BU150" s="5">
        <f t="shared" si="749"/>
        <v>0</v>
      </c>
      <c r="BV150" s="5"/>
      <c r="BW150" s="5"/>
      <c r="BX150" s="5"/>
      <c r="BZ150" s="2">
        <f t="shared" si="687"/>
        <v>3639</v>
      </c>
      <c r="CA150" s="2">
        <f t="shared" si="729"/>
        <v>0</v>
      </c>
      <c r="CB150" s="2">
        <f t="shared" si="729"/>
        <v>0</v>
      </c>
      <c r="CC150" s="2">
        <f t="shared" si="729"/>
        <v>0</v>
      </c>
      <c r="CD150" s="5">
        <f t="shared" si="689"/>
        <v>0</v>
      </c>
      <c r="CE150" s="17">
        <f t="shared" si="649"/>
        <v>0</v>
      </c>
      <c r="CG150" s="1">
        <f t="shared" si="750"/>
        <v>115</v>
      </c>
      <c r="CH150" s="17">
        <f t="shared" si="733"/>
        <v>3.063399041022909E-2</v>
      </c>
    </row>
    <row r="151" spans="1:86" x14ac:dyDescent="0.25">
      <c r="A151" s="36"/>
      <c r="B151" s="27">
        <f t="shared" si="734"/>
        <v>44431</v>
      </c>
      <c r="C151" s="5">
        <f t="shared" si="735"/>
        <v>247</v>
      </c>
      <c r="D151" s="5">
        <v>1</v>
      </c>
      <c r="E151" s="5"/>
      <c r="F151" s="5"/>
      <c r="G151" s="5"/>
      <c r="H151" s="5">
        <f t="shared" si="736"/>
        <v>551</v>
      </c>
      <c r="I151" s="5"/>
      <c r="J151" s="5"/>
      <c r="K151" s="5"/>
      <c r="L151" s="5"/>
      <c r="M151" s="5">
        <f t="shared" si="737"/>
        <v>480</v>
      </c>
      <c r="N151" s="5"/>
      <c r="O151" s="5"/>
      <c r="P151" s="5"/>
      <c r="Q151" s="5"/>
      <c r="R151" s="5">
        <f t="shared" si="738"/>
        <v>646</v>
      </c>
      <c r="S151" s="5"/>
      <c r="T151" s="5"/>
      <c r="U151" s="5"/>
      <c r="V151" s="5"/>
      <c r="W151" s="5">
        <f t="shared" si="739"/>
        <v>663</v>
      </c>
      <c r="X151" s="5"/>
      <c r="Y151" s="5"/>
      <c r="Z151" s="5"/>
      <c r="AA151" s="5"/>
      <c r="AB151" s="5">
        <f t="shared" si="740"/>
        <v>484</v>
      </c>
      <c r="AC151" s="5"/>
      <c r="AD151" s="5"/>
      <c r="AE151" s="5"/>
      <c r="AF151" s="5"/>
      <c r="AG151" s="5">
        <f t="shared" si="741"/>
        <v>568</v>
      </c>
      <c r="AH151" s="5"/>
      <c r="AI151" s="5"/>
      <c r="AJ151" s="5"/>
      <c r="AK151" s="5"/>
      <c r="AL151" s="5">
        <f t="shared" si="742"/>
        <v>0</v>
      </c>
      <c r="AM151" s="5"/>
      <c r="AN151" s="5"/>
      <c r="AO151" s="5"/>
      <c r="AP151" s="5"/>
      <c r="AQ151" s="5">
        <f t="shared" si="743"/>
        <v>0</v>
      </c>
      <c r="AR151" s="5"/>
      <c r="AS151" s="5"/>
      <c r="AT151" s="5"/>
      <c r="AU151" s="5"/>
      <c r="AV151" s="5">
        <f t="shared" si="744"/>
        <v>0</v>
      </c>
      <c r="AW151" s="5"/>
      <c r="AX151" s="5"/>
      <c r="AY151" s="5"/>
      <c r="AZ151" s="5"/>
      <c r="BA151" s="5">
        <f t="shared" si="745"/>
        <v>0</v>
      </c>
      <c r="BB151" s="5"/>
      <c r="BC151" s="5"/>
      <c r="BD151" s="5"/>
      <c r="BE151" s="5"/>
      <c r="BF151" s="5">
        <f t="shared" si="746"/>
        <v>0</v>
      </c>
      <c r="BG151" s="5"/>
      <c r="BH151" s="5"/>
      <c r="BI151" s="5"/>
      <c r="BJ151" s="5"/>
      <c r="BK151" s="5">
        <f t="shared" si="747"/>
        <v>0</v>
      </c>
      <c r="BL151" s="5"/>
      <c r="BM151" s="5"/>
      <c r="BN151" s="5"/>
      <c r="BO151" s="5"/>
      <c r="BP151" s="5">
        <f t="shared" si="748"/>
        <v>0</v>
      </c>
      <c r="BQ151" s="5"/>
      <c r="BR151" s="5"/>
      <c r="BS151" s="5"/>
      <c r="BT151" s="5"/>
      <c r="BU151" s="5">
        <f t="shared" si="749"/>
        <v>0</v>
      </c>
      <c r="BV151" s="5"/>
      <c r="BW151" s="5"/>
      <c r="BX151" s="5"/>
      <c r="BZ151" s="2">
        <f t="shared" si="687"/>
        <v>3639</v>
      </c>
      <c r="CA151" s="2">
        <f t="shared" si="729"/>
        <v>1</v>
      </c>
      <c r="CB151" s="2">
        <f t="shared" si="729"/>
        <v>0</v>
      </c>
      <c r="CC151" s="2">
        <f t="shared" si="729"/>
        <v>0</v>
      </c>
      <c r="CD151" s="5">
        <f t="shared" si="689"/>
        <v>1</v>
      </c>
      <c r="CE151" s="17">
        <f t="shared" si="649"/>
        <v>2.7480076944215443E-4</v>
      </c>
      <c r="CG151" s="1">
        <f t="shared" si="750"/>
        <v>116</v>
      </c>
      <c r="CH151" s="17">
        <f t="shared" si="733"/>
        <v>3.0900372935535429E-2</v>
      </c>
    </row>
    <row r="152" spans="1:86" x14ac:dyDescent="0.25">
      <c r="A152" s="36"/>
      <c r="B152" s="31">
        <f t="shared" si="734"/>
        <v>44432</v>
      </c>
      <c r="C152" s="5">
        <v>169</v>
      </c>
      <c r="D152" s="5"/>
      <c r="E152" s="5"/>
      <c r="F152" s="5"/>
      <c r="G152" s="5"/>
      <c r="H152" s="5">
        <v>577</v>
      </c>
      <c r="I152" s="5"/>
      <c r="J152" s="5"/>
      <c r="K152" s="5"/>
      <c r="L152" s="5"/>
      <c r="M152" s="5">
        <v>766</v>
      </c>
      <c r="N152" s="5"/>
      <c r="O152" s="5"/>
      <c r="P152" s="5"/>
      <c r="Q152" s="5"/>
      <c r="R152" s="5">
        <v>609</v>
      </c>
      <c r="S152" s="5"/>
      <c r="T152" s="5"/>
      <c r="U152" s="5"/>
      <c r="V152" s="5"/>
      <c r="W152" s="5">
        <v>827</v>
      </c>
      <c r="X152" s="5"/>
      <c r="Y152" s="5"/>
      <c r="Z152" s="5"/>
      <c r="AA152" s="5"/>
      <c r="AB152" s="5">
        <v>688</v>
      </c>
      <c r="AC152" s="5"/>
      <c r="AD152" s="5"/>
      <c r="AE152" s="5"/>
      <c r="AF152" s="5"/>
      <c r="AG152" s="5">
        <v>0</v>
      </c>
      <c r="AH152" s="5"/>
      <c r="AI152" s="5"/>
      <c r="AJ152" s="5"/>
      <c r="AK152" s="5"/>
      <c r="AL152" s="5">
        <f t="shared" si="742"/>
        <v>0</v>
      </c>
      <c r="AM152" s="5"/>
      <c r="AN152" s="5"/>
      <c r="AO152" s="5"/>
      <c r="AP152" s="5"/>
      <c r="AQ152" s="5">
        <f t="shared" si="743"/>
        <v>0</v>
      </c>
      <c r="AR152" s="5"/>
      <c r="AS152" s="5"/>
      <c r="AT152" s="5"/>
      <c r="AU152" s="5"/>
      <c r="AV152" s="5">
        <f t="shared" si="744"/>
        <v>0</v>
      </c>
      <c r="AW152" s="5"/>
      <c r="AX152" s="5"/>
      <c r="AY152" s="5"/>
      <c r="AZ152" s="5"/>
      <c r="BA152" s="5">
        <f t="shared" si="745"/>
        <v>0</v>
      </c>
      <c r="BB152" s="5"/>
      <c r="BC152" s="5"/>
      <c r="BD152" s="5"/>
      <c r="BE152" s="5"/>
      <c r="BF152" s="5">
        <f t="shared" si="746"/>
        <v>0</v>
      </c>
      <c r="BG152" s="5"/>
      <c r="BH152" s="5"/>
      <c r="BI152" s="5"/>
      <c r="BJ152" s="5"/>
      <c r="BK152" s="5">
        <f t="shared" si="747"/>
        <v>0</v>
      </c>
      <c r="BL152" s="5"/>
      <c r="BM152" s="5"/>
      <c r="BN152" s="5"/>
      <c r="BO152" s="5"/>
      <c r="BP152" s="5">
        <f t="shared" si="748"/>
        <v>0</v>
      </c>
      <c r="BQ152" s="5"/>
      <c r="BR152" s="5"/>
      <c r="BS152" s="5"/>
      <c r="BT152" s="5"/>
      <c r="BU152" s="5">
        <f t="shared" si="749"/>
        <v>0</v>
      </c>
      <c r="BV152" s="5"/>
      <c r="BW152" s="5"/>
      <c r="BX152" s="5"/>
      <c r="BZ152" s="2">
        <f t="shared" si="687"/>
        <v>3636</v>
      </c>
      <c r="CA152" s="2">
        <v>2</v>
      </c>
      <c r="CB152" s="2">
        <f t="shared" si="729"/>
        <v>0</v>
      </c>
      <c r="CC152" s="2">
        <f t="shared" si="729"/>
        <v>0</v>
      </c>
      <c r="CD152" s="5">
        <f t="shared" si="689"/>
        <v>2</v>
      </c>
      <c r="CE152" s="17">
        <f t="shared" si="649"/>
        <v>5.5005500550055003E-4</v>
      </c>
      <c r="CG152" s="1">
        <f t="shared" si="750"/>
        <v>118</v>
      </c>
      <c r="CH152" s="17">
        <f t="shared" si="733"/>
        <v>3.1433137986148108E-2</v>
      </c>
    </row>
    <row r="153" spans="1:86" x14ac:dyDescent="0.25">
      <c r="A153" s="36"/>
      <c r="B153" s="27">
        <f t="shared" si="734"/>
        <v>44433</v>
      </c>
      <c r="C153" s="5">
        <f t="shared" si="735"/>
        <v>169</v>
      </c>
      <c r="D153" s="5"/>
      <c r="E153" s="5"/>
      <c r="F153" s="5"/>
      <c r="G153" s="5"/>
      <c r="H153" s="5">
        <f t="shared" si="736"/>
        <v>577</v>
      </c>
      <c r="I153" s="5"/>
      <c r="J153" s="5"/>
      <c r="K153" s="5"/>
      <c r="L153" s="5"/>
      <c r="M153" s="5">
        <f t="shared" si="737"/>
        <v>766</v>
      </c>
      <c r="N153" s="5">
        <v>1</v>
      </c>
      <c r="O153" s="5"/>
      <c r="P153" s="5"/>
      <c r="Q153" s="5"/>
      <c r="R153" s="5">
        <f t="shared" si="738"/>
        <v>609</v>
      </c>
      <c r="S153" s="5"/>
      <c r="T153" s="5"/>
      <c r="U153" s="5"/>
      <c r="V153" s="5"/>
      <c r="W153" s="5">
        <f t="shared" si="739"/>
        <v>827</v>
      </c>
      <c r="X153" s="5"/>
      <c r="Y153" s="5"/>
      <c r="Z153" s="5"/>
      <c r="AA153" s="5"/>
      <c r="AB153" s="5">
        <f t="shared" si="740"/>
        <v>688</v>
      </c>
      <c r="AC153" s="5"/>
      <c r="AD153" s="5"/>
      <c r="AE153" s="5"/>
      <c r="AF153" s="5"/>
      <c r="AG153" s="5">
        <f t="shared" si="741"/>
        <v>0</v>
      </c>
      <c r="AH153" s="5"/>
      <c r="AI153" s="5"/>
      <c r="AJ153" s="5"/>
      <c r="AK153" s="5"/>
      <c r="AL153" s="5">
        <f t="shared" si="742"/>
        <v>0</v>
      </c>
      <c r="AM153" s="5"/>
      <c r="AN153" s="5"/>
      <c r="AO153" s="5"/>
      <c r="AP153" s="5"/>
      <c r="AQ153" s="5">
        <f t="shared" si="743"/>
        <v>0</v>
      </c>
      <c r="AR153" s="5"/>
      <c r="AS153" s="5"/>
      <c r="AT153" s="5"/>
      <c r="AU153" s="5"/>
      <c r="AV153" s="5">
        <f t="shared" si="744"/>
        <v>0</v>
      </c>
      <c r="AW153" s="5"/>
      <c r="AX153" s="5"/>
      <c r="AY153" s="5"/>
      <c r="AZ153" s="5"/>
      <c r="BA153" s="5">
        <f t="shared" si="745"/>
        <v>0</v>
      </c>
      <c r="BB153" s="5"/>
      <c r="BC153" s="5"/>
      <c r="BD153" s="5"/>
      <c r="BE153" s="5"/>
      <c r="BF153" s="5">
        <f t="shared" si="746"/>
        <v>0</v>
      </c>
      <c r="BG153" s="5"/>
      <c r="BH153" s="5"/>
      <c r="BI153" s="5"/>
      <c r="BJ153" s="5"/>
      <c r="BK153" s="5">
        <f t="shared" si="747"/>
        <v>0</v>
      </c>
      <c r="BL153" s="5"/>
      <c r="BM153" s="5"/>
      <c r="BN153" s="5"/>
      <c r="BO153" s="5"/>
      <c r="BP153" s="5">
        <f t="shared" si="748"/>
        <v>0</v>
      </c>
      <c r="BQ153" s="5"/>
      <c r="BR153" s="5"/>
      <c r="BS153" s="5"/>
      <c r="BT153" s="5"/>
      <c r="BU153" s="5">
        <f t="shared" si="749"/>
        <v>0</v>
      </c>
      <c r="BV153" s="5"/>
      <c r="BW153" s="5"/>
      <c r="BX153" s="5"/>
      <c r="BZ153" s="2">
        <f t="shared" si="687"/>
        <v>3636</v>
      </c>
      <c r="CA153" s="2">
        <f t="shared" si="729"/>
        <v>1</v>
      </c>
      <c r="CB153" s="2">
        <f t="shared" si="729"/>
        <v>0</v>
      </c>
      <c r="CC153" s="2">
        <f t="shared" si="729"/>
        <v>0</v>
      </c>
      <c r="CD153" s="5">
        <f t="shared" si="689"/>
        <v>1</v>
      </c>
      <c r="CE153" s="17">
        <f t="shared" si="649"/>
        <v>2.7502750275027501E-4</v>
      </c>
      <c r="CG153" s="1">
        <f t="shared" si="750"/>
        <v>119</v>
      </c>
      <c r="CH153" s="17">
        <f t="shared" si="733"/>
        <v>3.169952051145445E-2</v>
      </c>
    </row>
    <row r="154" spans="1:86" ht="18.75" thickBot="1" x14ac:dyDescent="0.3">
      <c r="A154" s="37"/>
      <c r="B154" s="28">
        <f t="shared" si="734"/>
        <v>44434</v>
      </c>
      <c r="C154" s="6">
        <f t="shared" si="735"/>
        <v>169</v>
      </c>
      <c r="D154" s="6"/>
      <c r="E154" s="6"/>
      <c r="F154" s="6"/>
      <c r="G154" s="6"/>
      <c r="H154" s="6">
        <f t="shared" si="736"/>
        <v>577</v>
      </c>
      <c r="I154" s="6"/>
      <c r="J154" s="6"/>
      <c r="K154" s="6"/>
      <c r="L154" s="6"/>
      <c r="M154" s="6">
        <f t="shared" si="737"/>
        <v>765</v>
      </c>
      <c r="N154" s="6"/>
      <c r="O154" s="6"/>
      <c r="P154" s="6"/>
      <c r="Q154" s="6"/>
      <c r="R154" s="6">
        <f t="shared" si="738"/>
        <v>609</v>
      </c>
      <c r="S154" s="6"/>
      <c r="T154" s="6"/>
      <c r="U154" s="6"/>
      <c r="V154" s="6"/>
      <c r="W154" s="6">
        <f t="shared" si="739"/>
        <v>827</v>
      </c>
      <c r="X154" s="6"/>
      <c r="Y154" s="6"/>
      <c r="Z154" s="6"/>
      <c r="AA154" s="6"/>
      <c r="AB154" s="6">
        <f t="shared" si="740"/>
        <v>688</v>
      </c>
      <c r="AC154" s="6"/>
      <c r="AD154" s="6"/>
      <c r="AE154" s="6"/>
      <c r="AF154" s="6"/>
      <c r="AG154" s="6">
        <f t="shared" si="741"/>
        <v>0</v>
      </c>
      <c r="AH154" s="6"/>
      <c r="AI154" s="6"/>
      <c r="AJ154" s="6"/>
      <c r="AK154" s="6"/>
      <c r="AL154" s="6">
        <f t="shared" si="742"/>
        <v>0</v>
      </c>
      <c r="AM154" s="6"/>
      <c r="AN154" s="6"/>
      <c r="AO154" s="6"/>
      <c r="AP154" s="6"/>
      <c r="AQ154" s="6">
        <f t="shared" si="743"/>
        <v>0</v>
      </c>
      <c r="AR154" s="6"/>
      <c r="AS154" s="6"/>
      <c r="AT154" s="6"/>
      <c r="AU154" s="6"/>
      <c r="AV154" s="6">
        <f t="shared" si="744"/>
        <v>0</v>
      </c>
      <c r="AW154" s="6"/>
      <c r="AX154" s="6"/>
      <c r="AY154" s="6"/>
      <c r="AZ154" s="6"/>
      <c r="BA154" s="6">
        <f t="shared" si="745"/>
        <v>0</v>
      </c>
      <c r="BB154" s="6"/>
      <c r="BC154" s="6"/>
      <c r="BD154" s="6"/>
      <c r="BE154" s="6"/>
      <c r="BF154" s="6">
        <f t="shared" si="746"/>
        <v>0</v>
      </c>
      <c r="BG154" s="6"/>
      <c r="BH154" s="6"/>
      <c r="BI154" s="6"/>
      <c r="BJ154" s="6"/>
      <c r="BK154" s="6">
        <f t="shared" si="747"/>
        <v>0</v>
      </c>
      <c r="BL154" s="6"/>
      <c r="BM154" s="6"/>
      <c r="BN154" s="6"/>
      <c r="BO154" s="6"/>
      <c r="BP154" s="6">
        <f t="shared" si="748"/>
        <v>0</v>
      </c>
      <c r="BQ154" s="6"/>
      <c r="BR154" s="6"/>
      <c r="BS154" s="6"/>
      <c r="BT154" s="6"/>
      <c r="BU154" s="6">
        <f t="shared" si="749"/>
        <v>0</v>
      </c>
      <c r="BV154" s="6"/>
      <c r="BW154" s="6"/>
      <c r="BX154" s="6"/>
      <c r="BZ154" s="2">
        <f t="shared" si="687"/>
        <v>3635</v>
      </c>
      <c r="CA154" s="2">
        <f t="shared" si="729"/>
        <v>0</v>
      </c>
      <c r="CB154" s="2">
        <f t="shared" si="729"/>
        <v>0</v>
      </c>
      <c r="CC154" s="2">
        <f t="shared" si="729"/>
        <v>0</v>
      </c>
      <c r="CD154" s="5">
        <f t="shared" si="689"/>
        <v>0</v>
      </c>
      <c r="CE154" s="17">
        <f t="shared" si="649"/>
        <v>0</v>
      </c>
      <c r="CG154" s="1">
        <f t="shared" si="750"/>
        <v>119</v>
      </c>
      <c r="CH154" s="17">
        <f t="shared" si="733"/>
        <v>3.169952051145445E-2</v>
      </c>
    </row>
    <row r="155" spans="1:86" ht="18.75" thickTop="1" x14ac:dyDescent="0.25">
      <c r="B155" s="29"/>
      <c r="BZ155" s="2"/>
      <c r="CA155" s="12">
        <f t="shared" ref="CA155:CC155" si="751">SUM(CA148:CA154)</f>
        <v>4</v>
      </c>
      <c r="CB155" s="12">
        <f t="shared" si="751"/>
        <v>0</v>
      </c>
      <c r="CC155" s="12">
        <f t="shared" si="751"/>
        <v>0</v>
      </c>
      <c r="CD155" s="24"/>
      <c r="CE155" s="18">
        <f t="shared" ref="CE155" si="752">((CA155+CB155+CC155)/$BZ$4)</f>
        <v>1.0655301012253596E-3</v>
      </c>
    </row>
    <row r="156" spans="1:86" x14ac:dyDescent="0.25">
      <c r="A156" s="35">
        <v>20</v>
      </c>
      <c r="B156" s="26">
        <f t="shared" ref="B156" si="753">B154+1</f>
        <v>44435</v>
      </c>
      <c r="C156" s="4">
        <f t="shared" ref="C156" si="754">C154-D154-E154-F154</f>
        <v>169</v>
      </c>
      <c r="D156" s="4"/>
      <c r="E156" s="4"/>
      <c r="F156" s="4"/>
      <c r="G156" s="4"/>
      <c r="H156" s="4">
        <f t="shared" ref="H156" si="755">H154-I154-J154-K154</f>
        <v>577</v>
      </c>
      <c r="I156" s="4"/>
      <c r="J156" s="4"/>
      <c r="K156" s="4"/>
      <c r="L156" s="4"/>
      <c r="M156" s="4">
        <f t="shared" ref="M156" si="756">M154-N154-O154-P154</f>
        <v>765</v>
      </c>
      <c r="N156" s="4"/>
      <c r="O156" s="4"/>
      <c r="P156" s="4"/>
      <c r="Q156" s="4"/>
      <c r="R156" s="4">
        <f t="shared" ref="R156" si="757">R154-S154-T154-U154</f>
        <v>609</v>
      </c>
      <c r="S156" s="4"/>
      <c r="T156" s="4"/>
      <c r="U156" s="4"/>
      <c r="V156" s="4"/>
      <c r="W156" s="4">
        <f t="shared" ref="W156" si="758">W154-X154-Y154-Z154</f>
        <v>827</v>
      </c>
      <c r="X156" s="4"/>
      <c r="Y156" s="4"/>
      <c r="Z156" s="4"/>
      <c r="AA156" s="4"/>
      <c r="AB156" s="4">
        <f t="shared" ref="AB156" si="759">AB154-AC154-AD154-AE154</f>
        <v>688</v>
      </c>
      <c r="AC156" s="4"/>
      <c r="AD156" s="4"/>
      <c r="AE156" s="4"/>
      <c r="AF156" s="4"/>
      <c r="AG156" s="4">
        <f t="shared" ref="AG156" si="760">AG154-AH154-AI154-AJ154</f>
        <v>0</v>
      </c>
      <c r="AH156" s="4"/>
      <c r="AI156" s="4"/>
      <c r="AJ156" s="4"/>
      <c r="AK156" s="4"/>
      <c r="AL156" s="4">
        <f t="shared" ref="AL156" si="761">AL154-AM154-AN154-AO154</f>
        <v>0</v>
      </c>
      <c r="AM156" s="4"/>
      <c r="AN156" s="4"/>
      <c r="AO156" s="4"/>
      <c r="AP156" s="4"/>
      <c r="AQ156" s="4">
        <f t="shared" ref="AQ156" si="762">AQ154-AR154-AS154-AT154</f>
        <v>0</v>
      </c>
      <c r="AR156" s="4"/>
      <c r="AS156" s="4"/>
      <c r="AT156" s="4"/>
      <c r="AU156" s="4"/>
      <c r="AV156" s="4">
        <f t="shared" ref="AV156" si="763">AV154-AW154-AX154-AY154</f>
        <v>0</v>
      </c>
      <c r="AW156" s="4"/>
      <c r="AX156" s="4"/>
      <c r="AY156" s="4"/>
      <c r="AZ156" s="4"/>
      <c r="BA156" s="4">
        <f t="shared" ref="BA156" si="764">BA154-BB154-BC154-BD154</f>
        <v>0</v>
      </c>
      <c r="BB156" s="4"/>
      <c r="BC156" s="4"/>
      <c r="BD156" s="4"/>
      <c r="BE156" s="4"/>
      <c r="BF156" s="4">
        <f t="shared" ref="BF156" si="765">BF154-BG154-BH154-BI154</f>
        <v>0</v>
      </c>
      <c r="BG156" s="4"/>
      <c r="BH156" s="4"/>
      <c r="BI156" s="4"/>
      <c r="BJ156" s="4"/>
      <c r="BK156" s="4">
        <f t="shared" ref="BK156" si="766">BK154-BL154-BM154-BN154</f>
        <v>0</v>
      </c>
      <c r="BL156" s="4"/>
      <c r="BM156" s="4"/>
      <c r="BN156" s="4"/>
      <c r="BO156" s="4"/>
      <c r="BP156" s="4">
        <f t="shared" ref="BP156" si="767">BP154-BQ154-BR154-BS154</f>
        <v>0</v>
      </c>
      <c r="BQ156" s="4"/>
      <c r="BR156" s="4"/>
      <c r="BS156" s="4"/>
      <c r="BT156" s="4"/>
      <c r="BU156" s="4">
        <f t="shared" ref="BU156" si="768">BU154-BV154-BW154-BX154</f>
        <v>0</v>
      </c>
      <c r="BV156" s="4"/>
      <c r="BW156" s="4"/>
      <c r="BX156" s="4"/>
      <c r="BZ156" s="2">
        <f t="shared" ref="BZ156" si="769">SUM(C156,H156,M156,R156,W156,AB156,AG156,AL156,AQ156,AV156,BA156,BF156,BK156,BP156,BU156)</f>
        <v>3635</v>
      </c>
      <c r="CA156" s="2">
        <f t="shared" ref="CA156:CC162" si="770">SUM(D156,I156,N156,S156,X156,AC156,AH156,AM156,AR156,AW156,BB156,BG156,BL156,BQ156,BV156)</f>
        <v>0</v>
      </c>
      <c r="CB156" s="2">
        <f t="shared" si="770"/>
        <v>0</v>
      </c>
      <c r="CC156" s="2">
        <f t="shared" si="770"/>
        <v>0</v>
      </c>
      <c r="CD156" s="5">
        <f t="shared" ref="CD156" si="771">SUM(CA156:CC156)</f>
        <v>0</v>
      </c>
      <c r="CE156" s="17">
        <f t="shared" ref="CE156" si="772">((CA156+CB156+CC156)/BZ156)</f>
        <v>0</v>
      </c>
      <c r="CG156" s="1">
        <f t="shared" ref="CG156" si="773">CG154+CD156</f>
        <v>119</v>
      </c>
      <c r="CH156" s="17">
        <f t="shared" ref="CH156" si="774">CG156/$BZ$4</f>
        <v>3.169952051145445E-2</v>
      </c>
    </row>
    <row r="157" spans="1:86" x14ac:dyDescent="0.25">
      <c r="A157" s="36"/>
      <c r="B157" s="27">
        <f t="shared" ref="B157:B162" si="775">B156+1</f>
        <v>44436</v>
      </c>
      <c r="C157" s="5">
        <f t="shared" ref="C157:C162" si="776">C156-D156-E156-F156</f>
        <v>169</v>
      </c>
      <c r="D157" s="5">
        <v>1</v>
      </c>
      <c r="E157" s="5"/>
      <c r="F157" s="5"/>
      <c r="G157" s="5"/>
      <c r="H157" s="5">
        <f t="shared" ref="H157:H162" si="777">H156-I156-J156-K156</f>
        <v>577</v>
      </c>
      <c r="I157" s="5"/>
      <c r="J157" s="5"/>
      <c r="K157" s="5"/>
      <c r="L157" s="5"/>
      <c r="M157" s="5">
        <f t="shared" ref="M157:M162" si="778">M156-N156-O156-P156</f>
        <v>765</v>
      </c>
      <c r="N157" s="5"/>
      <c r="O157" s="5"/>
      <c r="P157" s="5"/>
      <c r="Q157" s="5"/>
      <c r="R157" s="5">
        <f t="shared" ref="R157:R162" si="779">R156-S156-T156-U156</f>
        <v>609</v>
      </c>
      <c r="S157" s="5"/>
      <c r="T157" s="5"/>
      <c r="U157" s="5"/>
      <c r="V157" s="5"/>
      <c r="W157" s="5">
        <f t="shared" ref="W157:W162" si="780">W156-X156-Y156-Z156</f>
        <v>827</v>
      </c>
      <c r="X157" s="5"/>
      <c r="Y157" s="5"/>
      <c r="Z157" s="5"/>
      <c r="AA157" s="5"/>
      <c r="AB157" s="5">
        <f t="shared" ref="AB157:AB162" si="781">AB156-AC156-AD156-AE156</f>
        <v>688</v>
      </c>
      <c r="AC157" s="5"/>
      <c r="AD157" s="5"/>
      <c r="AE157" s="5"/>
      <c r="AF157" s="5"/>
      <c r="AG157" s="5">
        <f t="shared" ref="AG157:AG162" si="782">AG156-AH156-AI156-AJ156</f>
        <v>0</v>
      </c>
      <c r="AH157" s="5"/>
      <c r="AI157" s="5"/>
      <c r="AJ157" s="5"/>
      <c r="AK157" s="5"/>
      <c r="AL157" s="5">
        <f t="shared" ref="AL157:AL162" si="783">AL156-AM156-AN156-AO156</f>
        <v>0</v>
      </c>
      <c r="AM157" s="5"/>
      <c r="AN157" s="5"/>
      <c r="AO157" s="5"/>
      <c r="AP157" s="5"/>
      <c r="AQ157" s="5">
        <f t="shared" ref="AQ157:AQ162" si="784">AQ156-AR156-AS156-AT156</f>
        <v>0</v>
      </c>
      <c r="AR157" s="5"/>
      <c r="AS157" s="5"/>
      <c r="AT157" s="5"/>
      <c r="AU157" s="5"/>
      <c r="AV157" s="5">
        <f t="shared" ref="AV157:AV162" si="785">AV156-AW156-AX156-AY156</f>
        <v>0</v>
      </c>
      <c r="AW157" s="5"/>
      <c r="AX157" s="5"/>
      <c r="AY157" s="5"/>
      <c r="AZ157" s="5"/>
      <c r="BA157" s="5">
        <f t="shared" ref="BA157:BA162" si="786">BA156-BB156-BC156-BD156</f>
        <v>0</v>
      </c>
      <c r="BB157" s="5"/>
      <c r="BC157" s="5"/>
      <c r="BD157" s="5"/>
      <c r="BE157" s="5"/>
      <c r="BF157" s="5">
        <f t="shared" ref="BF157:BF162" si="787">BF156-BG156-BH156-BI156</f>
        <v>0</v>
      </c>
      <c r="BG157" s="5"/>
      <c r="BH157" s="5"/>
      <c r="BI157" s="5"/>
      <c r="BJ157" s="5"/>
      <c r="BK157" s="5">
        <f t="shared" ref="BK157:BK162" si="788">BK156-BL156-BM156-BN156</f>
        <v>0</v>
      </c>
      <c r="BL157" s="5"/>
      <c r="BM157" s="5"/>
      <c r="BN157" s="5"/>
      <c r="BO157" s="5"/>
      <c r="BP157" s="5">
        <f t="shared" ref="BP157:BP162" si="789">BP156-BQ156-BR156-BS156</f>
        <v>0</v>
      </c>
      <c r="BQ157" s="5"/>
      <c r="BR157" s="5"/>
      <c r="BS157" s="5"/>
      <c r="BT157" s="5"/>
      <c r="BU157" s="5">
        <f t="shared" ref="BU157:BU162" si="790">BU156-BV156-BW156-BX156</f>
        <v>0</v>
      </c>
      <c r="BV157" s="5"/>
      <c r="BW157" s="5"/>
      <c r="BX157" s="5"/>
      <c r="BZ157" s="2">
        <f t="shared" si="687"/>
        <v>3635</v>
      </c>
      <c r="CA157" s="2">
        <f t="shared" si="770"/>
        <v>1</v>
      </c>
      <c r="CB157" s="2">
        <f t="shared" si="770"/>
        <v>0</v>
      </c>
      <c r="CC157" s="2">
        <f t="shared" si="770"/>
        <v>0</v>
      </c>
      <c r="CD157" s="5">
        <f t="shared" si="689"/>
        <v>1</v>
      </c>
      <c r="CE157" s="17">
        <f t="shared" si="649"/>
        <v>2.7510316368638239E-4</v>
      </c>
      <c r="CG157" s="1">
        <f t="shared" ref="CG157" si="791">CG156+CD157</f>
        <v>120</v>
      </c>
      <c r="CH157" s="17">
        <f t="shared" si="733"/>
        <v>3.1965903036760786E-2</v>
      </c>
    </row>
    <row r="158" spans="1:86" x14ac:dyDescent="0.25">
      <c r="A158" s="36"/>
      <c r="B158" s="27">
        <f t="shared" si="775"/>
        <v>44437</v>
      </c>
      <c r="C158" s="5">
        <f t="shared" si="776"/>
        <v>168</v>
      </c>
      <c r="D158" s="5"/>
      <c r="E158" s="5"/>
      <c r="F158" s="5"/>
      <c r="G158" s="5"/>
      <c r="H158" s="5">
        <f t="shared" si="777"/>
        <v>577</v>
      </c>
      <c r="I158" s="5"/>
      <c r="J158" s="5"/>
      <c r="K158" s="5"/>
      <c r="L158" s="5"/>
      <c r="M158" s="5">
        <f t="shared" si="778"/>
        <v>765</v>
      </c>
      <c r="N158" s="5"/>
      <c r="O158" s="5"/>
      <c r="P158" s="5"/>
      <c r="Q158" s="5"/>
      <c r="R158" s="5">
        <f t="shared" si="779"/>
        <v>609</v>
      </c>
      <c r="S158" s="5"/>
      <c r="T158" s="5"/>
      <c r="U158" s="5"/>
      <c r="V158" s="5"/>
      <c r="W158" s="5">
        <f t="shared" si="780"/>
        <v>827</v>
      </c>
      <c r="X158" s="5"/>
      <c r="Y158" s="5"/>
      <c r="Z158" s="5"/>
      <c r="AA158" s="5"/>
      <c r="AB158" s="5">
        <f t="shared" si="781"/>
        <v>688</v>
      </c>
      <c r="AC158" s="5"/>
      <c r="AD158" s="5"/>
      <c r="AE158" s="5"/>
      <c r="AF158" s="5"/>
      <c r="AG158" s="5">
        <f t="shared" si="782"/>
        <v>0</v>
      </c>
      <c r="AH158" s="5"/>
      <c r="AI158" s="5"/>
      <c r="AJ158" s="5"/>
      <c r="AK158" s="5"/>
      <c r="AL158" s="5">
        <f t="shared" si="783"/>
        <v>0</v>
      </c>
      <c r="AM158" s="5"/>
      <c r="AN158" s="5"/>
      <c r="AO158" s="5"/>
      <c r="AP158" s="5"/>
      <c r="AQ158" s="5">
        <f t="shared" si="784"/>
        <v>0</v>
      </c>
      <c r="AR158" s="5"/>
      <c r="AS158" s="5"/>
      <c r="AT158" s="5"/>
      <c r="AU158" s="5"/>
      <c r="AV158" s="5">
        <f t="shared" si="785"/>
        <v>0</v>
      </c>
      <c r="AW158" s="5"/>
      <c r="AX158" s="5"/>
      <c r="AY158" s="5"/>
      <c r="AZ158" s="5"/>
      <c r="BA158" s="5">
        <f t="shared" si="786"/>
        <v>0</v>
      </c>
      <c r="BB158" s="5"/>
      <c r="BC158" s="5"/>
      <c r="BD158" s="5"/>
      <c r="BE158" s="5"/>
      <c r="BF158" s="5">
        <f t="shared" si="787"/>
        <v>0</v>
      </c>
      <c r="BG158" s="5"/>
      <c r="BH158" s="5"/>
      <c r="BI158" s="5"/>
      <c r="BJ158" s="5"/>
      <c r="BK158" s="5">
        <f t="shared" si="788"/>
        <v>0</v>
      </c>
      <c r="BL158" s="5"/>
      <c r="BM158" s="5"/>
      <c r="BN158" s="5"/>
      <c r="BO158" s="5"/>
      <c r="BP158" s="5">
        <f t="shared" si="789"/>
        <v>0</v>
      </c>
      <c r="BQ158" s="5"/>
      <c r="BR158" s="5"/>
      <c r="BS158" s="5"/>
      <c r="BT158" s="5"/>
      <c r="BU158" s="5">
        <f t="shared" si="790"/>
        <v>0</v>
      </c>
      <c r="BV158" s="5"/>
      <c r="BW158" s="5"/>
      <c r="BX158" s="5"/>
      <c r="BZ158" s="2">
        <f t="shared" si="687"/>
        <v>3634</v>
      </c>
      <c r="CA158" s="2">
        <f t="shared" si="770"/>
        <v>0</v>
      </c>
      <c r="CB158" s="2">
        <f t="shared" si="770"/>
        <v>0</v>
      </c>
      <c r="CC158" s="2">
        <f t="shared" si="770"/>
        <v>0</v>
      </c>
      <c r="CD158" s="5">
        <f t="shared" si="689"/>
        <v>0</v>
      </c>
      <c r="CE158" s="17">
        <f t="shared" si="649"/>
        <v>0</v>
      </c>
      <c r="CG158" s="1">
        <f t="shared" si="750"/>
        <v>120</v>
      </c>
      <c r="CH158" s="17">
        <f t="shared" si="733"/>
        <v>3.1965903036760786E-2</v>
      </c>
    </row>
    <row r="159" spans="1:86" ht="16.5" customHeight="1" x14ac:dyDescent="0.25">
      <c r="A159" s="36"/>
      <c r="B159" s="27">
        <f t="shared" si="775"/>
        <v>44438</v>
      </c>
      <c r="C159" s="5">
        <f t="shared" si="776"/>
        <v>168</v>
      </c>
      <c r="D159" s="5"/>
      <c r="E159" s="5"/>
      <c r="F159" s="5"/>
      <c r="G159" s="5"/>
      <c r="H159" s="5">
        <f t="shared" si="777"/>
        <v>577</v>
      </c>
      <c r="I159" s="5"/>
      <c r="J159" s="5"/>
      <c r="K159" s="5"/>
      <c r="L159" s="5"/>
      <c r="M159" s="5">
        <f t="shared" si="778"/>
        <v>765</v>
      </c>
      <c r="N159" s="5"/>
      <c r="O159" s="5"/>
      <c r="P159" s="5"/>
      <c r="Q159" s="5"/>
      <c r="R159" s="5">
        <f t="shared" si="779"/>
        <v>609</v>
      </c>
      <c r="S159" s="5"/>
      <c r="T159" s="5"/>
      <c r="U159" s="5"/>
      <c r="V159" s="5"/>
      <c r="W159" s="5">
        <f t="shared" si="780"/>
        <v>827</v>
      </c>
      <c r="X159" s="5"/>
      <c r="Y159" s="5"/>
      <c r="Z159" s="5"/>
      <c r="AA159" s="5"/>
      <c r="AB159" s="5">
        <f t="shared" si="781"/>
        <v>688</v>
      </c>
      <c r="AC159" s="5"/>
      <c r="AD159" s="5"/>
      <c r="AE159" s="5"/>
      <c r="AF159" s="5"/>
      <c r="AG159" s="5">
        <f t="shared" si="782"/>
        <v>0</v>
      </c>
      <c r="AH159" s="5"/>
      <c r="AI159" s="5"/>
      <c r="AJ159" s="5"/>
      <c r="AK159" s="5"/>
      <c r="AL159" s="5">
        <f t="shared" si="783"/>
        <v>0</v>
      </c>
      <c r="AM159" s="5"/>
      <c r="AN159" s="5"/>
      <c r="AO159" s="5"/>
      <c r="AP159" s="5"/>
      <c r="AQ159" s="5">
        <f t="shared" si="784"/>
        <v>0</v>
      </c>
      <c r="AR159" s="5"/>
      <c r="AS159" s="5"/>
      <c r="AT159" s="5"/>
      <c r="AU159" s="5"/>
      <c r="AV159" s="5">
        <f t="shared" si="785"/>
        <v>0</v>
      </c>
      <c r="AW159" s="5"/>
      <c r="AX159" s="5"/>
      <c r="AY159" s="5"/>
      <c r="AZ159" s="5"/>
      <c r="BA159" s="5">
        <f t="shared" si="786"/>
        <v>0</v>
      </c>
      <c r="BB159" s="5"/>
      <c r="BC159" s="5"/>
      <c r="BD159" s="5"/>
      <c r="BE159" s="5"/>
      <c r="BF159" s="5">
        <f t="shared" si="787"/>
        <v>0</v>
      </c>
      <c r="BG159" s="5"/>
      <c r="BH159" s="5"/>
      <c r="BI159" s="5"/>
      <c r="BJ159" s="5"/>
      <c r="BK159" s="5">
        <f t="shared" si="788"/>
        <v>0</v>
      </c>
      <c r="BL159" s="5"/>
      <c r="BM159" s="5"/>
      <c r="BN159" s="5"/>
      <c r="BO159" s="5"/>
      <c r="BP159" s="5">
        <f t="shared" si="789"/>
        <v>0</v>
      </c>
      <c r="BQ159" s="5"/>
      <c r="BR159" s="5"/>
      <c r="BS159" s="5"/>
      <c r="BT159" s="5"/>
      <c r="BU159" s="5">
        <f t="shared" si="790"/>
        <v>0</v>
      </c>
      <c r="BV159" s="5"/>
      <c r="BW159" s="5"/>
      <c r="BX159" s="5"/>
      <c r="BZ159" s="2">
        <f t="shared" si="687"/>
        <v>3634</v>
      </c>
      <c r="CA159" s="2">
        <f t="shared" si="770"/>
        <v>0</v>
      </c>
      <c r="CB159" s="2">
        <f t="shared" si="770"/>
        <v>0</v>
      </c>
      <c r="CC159" s="2">
        <f t="shared" si="770"/>
        <v>0</v>
      </c>
      <c r="CD159" s="5">
        <f t="shared" si="689"/>
        <v>0</v>
      </c>
      <c r="CE159" s="17">
        <f t="shared" si="649"/>
        <v>0</v>
      </c>
      <c r="CG159" s="1">
        <f t="shared" si="750"/>
        <v>120</v>
      </c>
      <c r="CH159" s="17">
        <f t="shared" si="733"/>
        <v>3.1965903036760786E-2</v>
      </c>
    </row>
    <row r="160" spans="1:86" x14ac:dyDescent="0.25">
      <c r="A160" s="36"/>
      <c r="B160" s="27">
        <f t="shared" si="775"/>
        <v>44439</v>
      </c>
      <c r="C160" s="5">
        <f t="shared" si="776"/>
        <v>168</v>
      </c>
      <c r="D160" s="5"/>
      <c r="E160" s="5"/>
      <c r="F160" s="5"/>
      <c r="G160" s="5"/>
      <c r="H160" s="5">
        <f t="shared" si="777"/>
        <v>577</v>
      </c>
      <c r="I160" s="5"/>
      <c r="J160" s="5"/>
      <c r="K160" s="5"/>
      <c r="L160" s="5"/>
      <c r="M160" s="5">
        <f t="shared" si="778"/>
        <v>765</v>
      </c>
      <c r="N160" s="5"/>
      <c r="O160" s="5"/>
      <c r="P160" s="5"/>
      <c r="Q160" s="5"/>
      <c r="R160" s="5">
        <f t="shared" si="779"/>
        <v>609</v>
      </c>
      <c r="S160" s="5"/>
      <c r="T160" s="5"/>
      <c r="U160" s="5"/>
      <c r="V160" s="5"/>
      <c r="W160" s="5">
        <f t="shared" si="780"/>
        <v>827</v>
      </c>
      <c r="X160" s="5"/>
      <c r="Y160" s="5"/>
      <c r="Z160" s="5"/>
      <c r="AA160" s="5"/>
      <c r="AB160" s="5">
        <f t="shared" si="781"/>
        <v>688</v>
      </c>
      <c r="AC160" s="5"/>
      <c r="AD160" s="5"/>
      <c r="AE160" s="5"/>
      <c r="AF160" s="5"/>
      <c r="AG160" s="5">
        <f t="shared" si="782"/>
        <v>0</v>
      </c>
      <c r="AH160" s="5"/>
      <c r="AI160" s="5"/>
      <c r="AJ160" s="5"/>
      <c r="AK160" s="5"/>
      <c r="AL160" s="5">
        <f t="shared" si="783"/>
        <v>0</v>
      </c>
      <c r="AM160" s="5"/>
      <c r="AN160" s="5"/>
      <c r="AO160" s="5"/>
      <c r="AP160" s="5"/>
      <c r="AQ160" s="5">
        <f t="shared" si="784"/>
        <v>0</v>
      </c>
      <c r="AR160" s="5"/>
      <c r="AS160" s="5"/>
      <c r="AT160" s="5"/>
      <c r="AU160" s="5"/>
      <c r="AV160" s="5">
        <f t="shared" si="785"/>
        <v>0</v>
      </c>
      <c r="AW160" s="5"/>
      <c r="AX160" s="5"/>
      <c r="AY160" s="5"/>
      <c r="AZ160" s="5"/>
      <c r="BA160" s="5">
        <f t="shared" si="786"/>
        <v>0</v>
      </c>
      <c r="BB160" s="5"/>
      <c r="BC160" s="5"/>
      <c r="BD160" s="5"/>
      <c r="BE160" s="5"/>
      <c r="BF160" s="5">
        <f t="shared" si="787"/>
        <v>0</v>
      </c>
      <c r="BG160" s="5"/>
      <c r="BH160" s="5"/>
      <c r="BI160" s="5"/>
      <c r="BJ160" s="5"/>
      <c r="BK160" s="5">
        <f t="shared" si="788"/>
        <v>0</v>
      </c>
      <c r="BL160" s="5"/>
      <c r="BM160" s="5"/>
      <c r="BN160" s="5"/>
      <c r="BO160" s="5"/>
      <c r="BP160" s="5">
        <f t="shared" si="789"/>
        <v>0</v>
      </c>
      <c r="BQ160" s="5"/>
      <c r="BR160" s="5"/>
      <c r="BS160" s="5"/>
      <c r="BT160" s="5"/>
      <c r="BU160" s="5">
        <f t="shared" si="790"/>
        <v>0</v>
      </c>
      <c r="BV160" s="5"/>
      <c r="BW160" s="5"/>
      <c r="BX160" s="5"/>
      <c r="BZ160" s="2">
        <f t="shared" si="687"/>
        <v>3634</v>
      </c>
      <c r="CA160" s="2">
        <f t="shared" si="770"/>
        <v>0</v>
      </c>
      <c r="CB160" s="2">
        <f t="shared" si="770"/>
        <v>0</v>
      </c>
      <c r="CC160" s="2">
        <f t="shared" si="770"/>
        <v>0</v>
      </c>
      <c r="CD160" s="5">
        <f t="shared" si="689"/>
        <v>0</v>
      </c>
      <c r="CE160" s="17">
        <f t="shared" si="649"/>
        <v>0</v>
      </c>
      <c r="CG160" s="1">
        <f t="shared" si="750"/>
        <v>120</v>
      </c>
      <c r="CH160" s="17">
        <f t="shared" si="733"/>
        <v>3.1965903036760786E-2</v>
      </c>
    </row>
    <row r="161" spans="1:86" x14ac:dyDescent="0.25">
      <c r="A161" s="36"/>
      <c r="B161" s="27">
        <f t="shared" si="775"/>
        <v>44440</v>
      </c>
      <c r="C161" s="5">
        <f t="shared" si="776"/>
        <v>168</v>
      </c>
      <c r="D161" s="5"/>
      <c r="E161" s="5"/>
      <c r="F161" s="5"/>
      <c r="G161" s="5"/>
      <c r="H161" s="5">
        <f t="shared" si="777"/>
        <v>577</v>
      </c>
      <c r="I161" s="5"/>
      <c r="J161" s="5"/>
      <c r="K161" s="5"/>
      <c r="L161" s="5"/>
      <c r="M161" s="5">
        <f t="shared" si="778"/>
        <v>765</v>
      </c>
      <c r="N161" s="5"/>
      <c r="O161" s="5"/>
      <c r="P161" s="5"/>
      <c r="Q161" s="5"/>
      <c r="R161" s="5">
        <f t="shared" si="779"/>
        <v>609</v>
      </c>
      <c r="S161" s="5"/>
      <c r="T161" s="5"/>
      <c r="U161" s="5"/>
      <c r="V161" s="5"/>
      <c r="W161" s="5">
        <f t="shared" si="780"/>
        <v>827</v>
      </c>
      <c r="X161" s="5"/>
      <c r="Y161" s="5"/>
      <c r="Z161" s="5"/>
      <c r="AA161" s="5"/>
      <c r="AB161" s="5">
        <f t="shared" si="781"/>
        <v>688</v>
      </c>
      <c r="AC161" s="5"/>
      <c r="AD161" s="5"/>
      <c r="AE161" s="5"/>
      <c r="AF161" s="5"/>
      <c r="AG161" s="5">
        <f t="shared" si="782"/>
        <v>0</v>
      </c>
      <c r="AH161" s="5"/>
      <c r="AI161" s="5"/>
      <c r="AJ161" s="5"/>
      <c r="AK161" s="5"/>
      <c r="AL161" s="5">
        <f t="shared" si="783"/>
        <v>0</v>
      </c>
      <c r="AM161" s="5"/>
      <c r="AN161" s="5"/>
      <c r="AO161" s="5"/>
      <c r="AP161" s="5"/>
      <c r="AQ161" s="5">
        <f t="shared" si="784"/>
        <v>0</v>
      </c>
      <c r="AR161" s="5"/>
      <c r="AS161" s="5"/>
      <c r="AT161" s="5"/>
      <c r="AU161" s="5"/>
      <c r="AV161" s="5">
        <f t="shared" si="785"/>
        <v>0</v>
      </c>
      <c r="AW161" s="5"/>
      <c r="AX161" s="5"/>
      <c r="AY161" s="5"/>
      <c r="AZ161" s="5"/>
      <c r="BA161" s="5">
        <f t="shared" si="786"/>
        <v>0</v>
      </c>
      <c r="BB161" s="5"/>
      <c r="BC161" s="5"/>
      <c r="BD161" s="5"/>
      <c r="BE161" s="5"/>
      <c r="BF161" s="5">
        <f t="shared" si="787"/>
        <v>0</v>
      </c>
      <c r="BG161" s="5"/>
      <c r="BH161" s="5"/>
      <c r="BI161" s="5"/>
      <c r="BJ161" s="5"/>
      <c r="BK161" s="5">
        <f t="shared" si="788"/>
        <v>0</v>
      </c>
      <c r="BL161" s="5"/>
      <c r="BM161" s="5"/>
      <c r="BN161" s="5"/>
      <c r="BO161" s="5"/>
      <c r="BP161" s="5">
        <f t="shared" si="789"/>
        <v>0</v>
      </c>
      <c r="BQ161" s="5"/>
      <c r="BR161" s="5"/>
      <c r="BS161" s="5"/>
      <c r="BT161" s="5"/>
      <c r="BU161" s="5">
        <f t="shared" si="790"/>
        <v>0</v>
      </c>
      <c r="BV161" s="5"/>
      <c r="BW161" s="5"/>
      <c r="BX161" s="5"/>
      <c r="BZ161" s="2">
        <f t="shared" si="687"/>
        <v>3634</v>
      </c>
      <c r="CA161" s="2">
        <f t="shared" si="770"/>
        <v>0</v>
      </c>
      <c r="CB161" s="2">
        <f t="shared" si="770"/>
        <v>0</v>
      </c>
      <c r="CC161" s="2">
        <f t="shared" si="770"/>
        <v>0</v>
      </c>
      <c r="CD161" s="5">
        <f t="shared" si="689"/>
        <v>0</v>
      </c>
      <c r="CE161" s="17">
        <f t="shared" si="649"/>
        <v>0</v>
      </c>
      <c r="CG161" s="1">
        <f t="shared" si="750"/>
        <v>120</v>
      </c>
      <c r="CH161" s="17">
        <f t="shared" si="733"/>
        <v>3.1965903036760786E-2</v>
      </c>
    </row>
    <row r="162" spans="1:86" ht="18.75" thickBot="1" x14ac:dyDescent="0.3">
      <c r="A162" s="37"/>
      <c r="B162" s="28">
        <f t="shared" si="775"/>
        <v>44441</v>
      </c>
      <c r="C162" s="6">
        <f t="shared" si="776"/>
        <v>168</v>
      </c>
      <c r="D162" s="6"/>
      <c r="E162" s="6"/>
      <c r="F162" s="6"/>
      <c r="G162" s="6"/>
      <c r="H162" s="6">
        <f t="shared" si="777"/>
        <v>577</v>
      </c>
      <c r="I162" s="6"/>
      <c r="J162" s="6"/>
      <c r="K162" s="6"/>
      <c r="L162" s="6"/>
      <c r="M162" s="6">
        <f t="shared" si="778"/>
        <v>765</v>
      </c>
      <c r="N162" s="6"/>
      <c r="O162" s="6"/>
      <c r="P162" s="6"/>
      <c r="Q162" s="6"/>
      <c r="R162" s="6">
        <f t="shared" si="779"/>
        <v>609</v>
      </c>
      <c r="S162" s="6"/>
      <c r="T162" s="6"/>
      <c r="U162" s="6"/>
      <c r="V162" s="6"/>
      <c r="W162" s="6">
        <f t="shared" si="780"/>
        <v>827</v>
      </c>
      <c r="X162" s="6"/>
      <c r="Y162" s="6"/>
      <c r="Z162" s="6"/>
      <c r="AA162" s="6"/>
      <c r="AB162" s="6">
        <f t="shared" si="781"/>
        <v>688</v>
      </c>
      <c r="AC162" s="6"/>
      <c r="AD162" s="6"/>
      <c r="AE162" s="6"/>
      <c r="AF162" s="6"/>
      <c r="AG162" s="6">
        <f t="shared" si="782"/>
        <v>0</v>
      </c>
      <c r="AH162" s="6"/>
      <c r="AI162" s="6"/>
      <c r="AJ162" s="6"/>
      <c r="AK162" s="6"/>
      <c r="AL162" s="6">
        <f t="shared" si="783"/>
        <v>0</v>
      </c>
      <c r="AM162" s="6"/>
      <c r="AN162" s="6"/>
      <c r="AO162" s="6"/>
      <c r="AP162" s="6"/>
      <c r="AQ162" s="6">
        <f t="shared" si="784"/>
        <v>0</v>
      </c>
      <c r="AR162" s="6"/>
      <c r="AS162" s="6"/>
      <c r="AT162" s="6"/>
      <c r="AU162" s="6"/>
      <c r="AV162" s="6">
        <f t="shared" si="785"/>
        <v>0</v>
      </c>
      <c r="AW162" s="6"/>
      <c r="AX162" s="6"/>
      <c r="AY162" s="6"/>
      <c r="AZ162" s="6"/>
      <c r="BA162" s="6">
        <f t="shared" si="786"/>
        <v>0</v>
      </c>
      <c r="BB162" s="6"/>
      <c r="BC162" s="6"/>
      <c r="BD162" s="6"/>
      <c r="BE162" s="6"/>
      <c r="BF162" s="6">
        <f t="shared" si="787"/>
        <v>0</v>
      </c>
      <c r="BG162" s="6"/>
      <c r="BH162" s="6"/>
      <c r="BI162" s="6"/>
      <c r="BJ162" s="6"/>
      <c r="BK162" s="6">
        <f t="shared" si="788"/>
        <v>0</v>
      </c>
      <c r="BL162" s="6"/>
      <c r="BM162" s="6"/>
      <c r="BN162" s="6"/>
      <c r="BO162" s="6"/>
      <c r="BP162" s="6">
        <f t="shared" si="789"/>
        <v>0</v>
      </c>
      <c r="BQ162" s="6"/>
      <c r="BR162" s="6"/>
      <c r="BS162" s="6"/>
      <c r="BT162" s="6"/>
      <c r="BU162" s="6">
        <f t="shared" si="790"/>
        <v>0</v>
      </c>
      <c r="BV162" s="6"/>
      <c r="BW162" s="6"/>
      <c r="BX162" s="6"/>
      <c r="BZ162" s="2">
        <f t="shared" si="687"/>
        <v>3634</v>
      </c>
      <c r="CA162" s="2">
        <f t="shared" si="770"/>
        <v>0</v>
      </c>
      <c r="CB162" s="2">
        <f t="shared" si="770"/>
        <v>0</v>
      </c>
      <c r="CC162" s="2">
        <f t="shared" si="770"/>
        <v>0</v>
      </c>
      <c r="CD162" s="5">
        <f t="shared" si="689"/>
        <v>0</v>
      </c>
      <c r="CE162" s="17">
        <f t="shared" si="649"/>
        <v>0</v>
      </c>
      <c r="CG162" s="1">
        <f t="shared" si="750"/>
        <v>120</v>
      </c>
      <c r="CH162" s="17">
        <f t="shared" si="733"/>
        <v>3.1965903036760786E-2</v>
      </c>
    </row>
    <row r="163" spans="1:86" ht="18.75" thickTop="1" x14ac:dyDescent="0.25">
      <c r="B163" s="29"/>
      <c r="BZ163" s="2"/>
      <c r="CA163" s="12">
        <f t="shared" ref="CA163:CC163" si="792">SUM(CA156:CA162)</f>
        <v>1</v>
      </c>
      <c r="CB163" s="12">
        <f t="shared" si="792"/>
        <v>0</v>
      </c>
      <c r="CC163" s="12">
        <f t="shared" si="792"/>
        <v>0</v>
      </c>
      <c r="CD163" s="24"/>
      <c r="CE163" s="18">
        <f t="shared" ref="CE163" si="793">((CA163+CB163+CC163)/$BZ$4)</f>
        <v>2.6638252530633989E-4</v>
      </c>
    </row>
    <row r="164" spans="1:86" x14ac:dyDescent="0.25">
      <c r="A164" s="35">
        <v>21</v>
      </c>
      <c r="B164" s="26">
        <f t="shared" ref="B164" si="794">B162+1</f>
        <v>44442</v>
      </c>
      <c r="C164" s="4">
        <f t="shared" ref="C164" si="795">C162-D162-E162-F162</f>
        <v>168</v>
      </c>
      <c r="D164" s="4"/>
      <c r="E164" s="4"/>
      <c r="F164" s="4"/>
      <c r="G164" s="4"/>
      <c r="H164" s="4">
        <f t="shared" ref="H164" si="796">H162-I162-J162-K162</f>
        <v>577</v>
      </c>
      <c r="I164" s="4"/>
      <c r="J164" s="4"/>
      <c r="K164" s="4"/>
      <c r="L164" s="4"/>
      <c r="M164" s="4">
        <f t="shared" ref="M164" si="797">M162-N162-O162-P162</f>
        <v>765</v>
      </c>
      <c r="N164" s="4">
        <v>1</v>
      </c>
      <c r="O164" s="4"/>
      <c r="P164" s="4"/>
      <c r="Q164" s="4"/>
      <c r="R164" s="4">
        <f t="shared" ref="R164" si="798">R162-S162-T162-U162</f>
        <v>609</v>
      </c>
      <c r="S164" s="4"/>
      <c r="T164" s="4"/>
      <c r="U164" s="4"/>
      <c r="V164" s="4"/>
      <c r="W164" s="4">
        <f t="shared" ref="W164" si="799">W162-X162-Y162-Z162</f>
        <v>827</v>
      </c>
      <c r="X164" s="4"/>
      <c r="Y164" s="4"/>
      <c r="Z164" s="4"/>
      <c r="AA164" s="4"/>
      <c r="AB164" s="4">
        <f t="shared" ref="AB164" si="800">AB162-AC162-AD162-AE162</f>
        <v>688</v>
      </c>
      <c r="AC164" s="4"/>
      <c r="AD164" s="4"/>
      <c r="AE164" s="4"/>
      <c r="AF164" s="4"/>
      <c r="AG164" s="4">
        <f t="shared" ref="AG164" si="801">AG162-AH162-AI162-AJ162</f>
        <v>0</v>
      </c>
      <c r="AH164" s="4"/>
      <c r="AI164" s="4"/>
      <c r="AJ164" s="4"/>
      <c r="AK164" s="4"/>
      <c r="AL164" s="4">
        <f t="shared" ref="AL164" si="802">AL162-AM162-AN162-AO162</f>
        <v>0</v>
      </c>
      <c r="AM164" s="4"/>
      <c r="AN164" s="4"/>
      <c r="AO164" s="4"/>
      <c r="AP164" s="4"/>
      <c r="AQ164" s="4">
        <f t="shared" ref="AQ164" si="803">AQ162-AR162-AS162-AT162</f>
        <v>0</v>
      </c>
      <c r="AR164" s="4"/>
      <c r="AS164" s="4"/>
      <c r="AT164" s="4"/>
      <c r="AU164" s="4"/>
      <c r="AV164" s="4">
        <f t="shared" ref="AV164" si="804">AV162-AW162-AX162-AY162</f>
        <v>0</v>
      </c>
      <c r="AW164" s="4"/>
      <c r="AX164" s="4"/>
      <c r="AY164" s="4"/>
      <c r="AZ164" s="4"/>
      <c r="BA164" s="4">
        <f t="shared" ref="BA164" si="805">BA162-BB162-BC162-BD162</f>
        <v>0</v>
      </c>
      <c r="BB164" s="4"/>
      <c r="BC164" s="4"/>
      <c r="BD164" s="4"/>
      <c r="BE164" s="4"/>
      <c r="BF164" s="4">
        <f t="shared" ref="BF164" si="806">BF162-BG162-BH162-BI162</f>
        <v>0</v>
      </c>
      <c r="BG164" s="4"/>
      <c r="BH164" s="4"/>
      <c r="BI164" s="4"/>
      <c r="BJ164" s="4"/>
      <c r="BK164" s="4">
        <f t="shared" ref="BK164" si="807">BK162-BL162-BM162-BN162</f>
        <v>0</v>
      </c>
      <c r="BL164" s="4"/>
      <c r="BM164" s="4"/>
      <c r="BN164" s="4"/>
      <c r="BO164" s="4"/>
      <c r="BP164" s="4">
        <f t="shared" ref="BP164" si="808">BP162-BQ162-BR162-BS162</f>
        <v>0</v>
      </c>
      <c r="BQ164" s="4"/>
      <c r="BR164" s="4"/>
      <c r="BS164" s="4"/>
      <c r="BT164" s="4"/>
      <c r="BU164" s="4">
        <f t="shared" ref="BU164" si="809">BU162-BV162-BW162-BX162</f>
        <v>0</v>
      </c>
      <c r="BV164" s="4"/>
      <c r="BW164" s="4"/>
      <c r="BX164" s="4"/>
      <c r="BZ164" s="2">
        <f t="shared" ref="BZ164" si="810">SUM(C164,H164,M164,R164,W164,AB164,AG164,AL164,AQ164,AV164,BA164,BF164,BK164,BP164,BU164)</f>
        <v>3634</v>
      </c>
      <c r="CA164" s="2">
        <f t="shared" ref="CA164:CC170" si="811">SUM(D164,I164,N164,S164,X164,AC164,AH164,AM164,AR164,AW164,BB164,BG164,BL164,BQ164,BV164)</f>
        <v>1</v>
      </c>
      <c r="CB164" s="2">
        <f t="shared" si="811"/>
        <v>0</v>
      </c>
      <c r="CC164" s="2">
        <f t="shared" si="811"/>
        <v>0</v>
      </c>
      <c r="CD164" s="5">
        <f t="shared" ref="CD164" si="812">SUM(CA164:CC164)</f>
        <v>1</v>
      </c>
      <c r="CE164" s="17">
        <f t="shared" ref="CE164" si="813">((CA164+CB164+CC164)/BZ164)</f>
        <v>2.7517886626307099E-4</v>
      </c>
      <c r="CG164" s="1">
        <f t="shared" ref="CG164" si="814">CG162+CD164</f>
        <v>121</v>
      </c>
      <c r="CH164" s="17">
        <f t="shared" ref="CH164" si="815">CG164/$BZ$4</f>
        <v>3.2232285562067128E-2</v>
      </c>
    </row>
    <row r="165" spans="1:86" x14ac:dyDescent="0.25">
      <c r="A165" s="36"/>
      <c r="B165" s="27">
        <f t="shared" ref="B165:B170" si="816">B164+1</f>
        <v>44443</v>
      </c>
      <c r="C165" s="5">
        <f t="shared" ref="C165:C170" si="817">C164-D164-E164-F164</f>
        <v>168</v>
      </c>
      <c r="D165" s="5">
        <v>1</v>
      </c>
      <c r="E165" s="5"/>
      <c r="F165" s="5"/>
      <c r="G165" s="5"/>
      <c r="H165" s="5">
        <f t="shared" ref="H165:H170" si="818">H164-I164-J164-K164</f>
        <v>577</v>
      </c>
      <c r="I165" s="5"/>
      <c r="J165" s="5"/>
      <c r="K165" s="5"/>
      <c r="L165" s="5"/>
      <c r="M165" s="5">
        <f t="shared" ref="M165:M170" si="819">M164-N164-O164-P164</f>
        <v>764</v>
      </c>
      <c r="N165" s="5"/>
      <c r="O165" s="5"/>
      <c r="P165" s="5"/>
      <c r="Q165" s="5"/>
      <c r="R165" s="5">
        <f t="shared" ref="R165:R170" si="820">R164-S164-T164-U164</f>
        <v>609</v>
      </c>
      <c r="S165" s="5"/>
      <c r="T165" s="5"/>
      <c r="U165" s="5"/>
      <c r="V165" s="5"/>
      <c r="W165" s="5">
        <f t="shared" ref="W165:W170" si="821">W164-X164-Y164-Z164</f>
        <v>827</v>
      </c>
      <c r="X165" s="5"/>
      <c r="Y165" s="5"/>
      <c r="Z165" s="5"/>
      <c r="AA165" s="5"/>
      <c r="AB165" s="5">
        <f t="shared" ref="AB165:AB170" si="822">AB164-AC164-AD164-AE164</f>
        <v>688</v>
      </c>
      <c r="AC165" s="5"/>
      <c r="AD165" s="5"/>
      <c r="AE165" s="5"/>
      <c r="AF165" s="5"/>
      <c r="AG165" s="5">
        <f t="shared" ref="AG165:AG170" si="823">AG164-AH164-AI164-AJ164</f>
        <v>0</v>
      </c>
      <c r="AH165" s="5"/>
      <c r="AI165" s="5"/>
      <c r="AJ165" s="5"/>
      <c r="AK165" s="5"/>
      <c r="AL165" s="5">
        <f t="shared" ref="AL165:AL170" si="824">AL164-AM164-AN164-AO164</f>
        <v>0</v>
      </c>
      <c r="AM165" s="5"/>
      <c r="AN165" s="5"/>
      <c r="AO165" s="5"/>
      <c r="AP165" s="5"/>
      <c r="AQ165" s="5">
        <f t="shared" ref="AQ165:AQ170" si="825">AQ164-AR164-AS164-AT164</f>
        <v>0</v>
      </c>
      <c r="AR165" s="5"/>
      <c r="AS165" s="5"/>
      <c r="AT165" s="5"/>
      <c r="AU165" s="5"/>
      <c r="AV165" s="5">
        <f t="shared" ref="AV165:AV170" si="826">AV164-AW164-AX164-AY164</f>
        <v>0</v>
      </c>
      <c r="AW165" s="5"/>
      <c r="AX165" s="5"/>
      <c r="AY165" s="5"/>
      <c r="AZ165" s="5"/>
      <c r="BA165" s="5">
        <f t="shared" ref="BA165:BA170" si="827">BA164-BB164-BC164-BD164</f>
        <v>0</v>
      </c>
      <c r="BB165" s="5"/>
      <c r="BC165" s="5"/>
      <c r="BD165" s="5"/>
      <c r="BE165" s="5"/>
      <c r="BF165" s="5">
        <f t="shared" ref="BF165:BF170" si="828">BF164-BG164-BH164-BI164</f>
        <v>0</v>
      </c>
      <c r="BG165" s="5"/>
      <c r="BH165" s="5"/>
      <c r="BI165" s="5"/>
      <c r="BJ165" s="5"/>
      <c r="BK165" s="5">
        <f t="shared" ref="BK165:BK170" si="829">BK164-BL164-BM164-BN164</f>
        <v>0</v>
      </c>
      <c r="BL165" s="5"/>
      <c r="BM165" s="5"/>
      <c r="BN165" s="5"/>
      <c r="BO165" s="5"/>
      <c r="BP165" s="5">
        <f t="shared" ref="BP165:BP170" si="830">BP164-BQ164-BR164-BS164</f>
        <v>0</v>
      </c>
      <c r="BQ165" s="5"/>
      <c r="BR165" s="5"/>
      <c r="BS165" s="5"/>
      <c r="BT165" s="5"/>
      <c r="BU165" s="5">
        <f t="shared" ref="BU165:BU170" si="831">BU164-BV164-BW164-BX164</f>
        <v>0</v>
      </c>
      <c r="BV165" s="5"/>
      <c r="BW165" s="5"/>
      <c r="BX165" s="5"/>
      <c r="BZ165" s="2">
        <f t="shared" si="687"/>
        <v>3633</v>
      </c>
      <c r="CA165" s="2">
        <f t="shared" si="811"/>
        <v>1</v>
      </c>
      <c r="CB165" s="2">
        <f t="shared" si="811"/>
        <v>0</v>
      </c>
      <c r="CC165" s="2">
        <f t="shared" si="811"/>
        <v>0</v>
      </c>
      <c r="CD165" s="5">
        <f t="shared" si="689"/>
        <v>1</v>
      </c>
      <c r="CE165" s="17">
        <f t="shared" si="649"/>
        <v>2.7525461051472613E-4</v>
      </c>
      <c r="CG165" s="1">
        <f t="shared" ref="CG165" si="832">CG164+CD165</f>
        <v>122</v>
      </c>
      <c r="CH165" s="17">
        <f t="shared" si="733"/>
        <v>3.2498668087373471E-2</v>
      </c>
    </row>
    <row r="166" spans="1:86" x14ac:dyDescent="0.25">
      <c r="A166" s="36"/>
      <c r="B166" s="27">
        <f t="shared" si="816"/>
        <v>44444</v>
      </c>
      <c r="C166" s="5">
        <f t="shared" si="817"/>
        <v>167</v>
      </c>
      <c r="D166" s="5">
        <v>1</v>
      </c>
      <c r="E166" s="5"/>
      <c r="F166" s="5"/>
      <c r="G166" s="5"/>
      <c r="H166" s="5">
        <f t="shared" si="818"/>
        <v>577</v>
      </c>
      <c r="I166" s="5"/>
      <c r="J166" s="5"/>
      <c r="K166" s="5"/>
      <c r="L166" s="5"/>
      <c r="M166" s="5">
        <f t="shared" si="819"/>
        <v>764</v>
      </c>
      <c r="N166" s="5"/>
      <c r="O166" s="5"/>
      <c r="P166" s="5"/>
      <c r="Q166" s="5"/>
      <c r="R166" s="5">
        <f t="shared" si="820"/>
        <v>609</v>
      </c>
      <c r="S166" s="5"/>
      <c r="T166" s="5"/>
      <c r="U166" s="5"/>
      <c r="V166" s="5"/>
      <c r="W166" s="5">
        <f t="shared" si="821"/>
        <v>827</v>
      </c>
      <c r="X166" s="5"/>
      <c r="Y166" s="5"/>
      <c r="Z166" s="5"/>
      <c r="AA166" s="5"/>
      <c r="AB166" s="5">
        <f t="shared" si="822"/>
        <v>688</v>
      </c>
      <c r="AC166" s="5">
        <v>1</v>
      </c>
      <c r="AD166" s="5"/>
      <c r="AE166" s="5"/>
      <c r="AF166" s="5"/>
      <c r="AG166" s="5">
        <f t="shared" si="823"/>
        <v>0</v>
      </c>
      <c r="AH166" s="5"/>
      <c r="AI166" s="5"/>
      <c r="AJ166" s="5"/>
      <c r="AK166" s="5"/>
      <c r="AL166" s="5">
        <f t="shared" si="824"/>
        <v>0</v>
      </c>
      <c r="AM166" s="5"/>
      <c r="AN166" s="5"/>
      <c r="AO166" s="5"/>
      <c r="AP166" s="5"/>
      <c r="AQ166" s="5">
        <f t="shared" si="825"/>
        <v>0</v>
      </c>
      <c r="AR166" s="5"/>
      <c r="AS166" s="5"/>
      <c r="AT166" s="5"/>
      <c r="AU166" s="5"/>
      <c r="AV166" s="5">
        <f t="shared" si="826"/>
        <v>0</v>
      </c>
      <c r="AW166" s="5"/>
      <c r="AX166" s="5"/>
      <c r="AY166" s="5"/>
      <c r="AZ166" s="5"/>
      <c r="BA166" s="5">
        <f t="shared" si="827"/>
        <v>0</v>
      </c>
      <c r="BB166" s="5"/>
      <c r="BC166" s="5"/>
      <c r="BD166" s="5"/>
      <c r="BE166" s="5"/>
      <c r="BF166" s="5">
        <f t="shared" si="828"/>
        <v>0</v>
      </c>
      <c r="BG166" s="5"/>
      <c r="BH166" s="5"/>
      <c r="BI166" s="5"/>
      <c r="BJ166" s="5"/>
      <c r="BK166" s="5">
        <f t="shared" si="829"/>
        <v>0</v>
      </c>
      <c r="BL166" s="5"/>
      <c r="BM166" s="5"/>
      <c r="BN166" s="5"/>
      <c r="BO166" s="5"/>
      <c r="BP166" s="5">
        <f t="shared" si="830"/>
        <v>0</v>
      </c>
      <c r="BQ166" s="5"/>
      <c r="BR166" s="5"/>
      <c r="BS166" s="5"/>
      <c r="BT166" s="5"/>
      <c r="BU166" s="5">
        <f t="shared" si="831"/>
        <v>0</v>
      </c>
      <c r="BV166" s="5"/>
      <c r="BW166" s="5"/>
      <c r="BX166" s="5"/>
      <c r="BZ166" s="2">
        <f t="shared" si="687"/>
        <v>3632</v>
      </c>
      <c r="CA166" s="2">
        <f t="shared" si="811"/>
        <v>2</v>
      </c>
      <c r="CB166" s="2">
        <f t="shared" si="811"/>
        <v>0</v>
      </c>
      <c r="CC166" s="2">
        <f t="shared" si="811"/>
        <v>0</v>
      </c>
      <c r="CD166" s="5">
        <f t="shared" si="689"/>
        <v>2</v>
      </c>
      <c r="CE166" s="17">
        <f t="shared" si="649"/>
        <v>5.506607929515419E-4</v>
      </c>
      <c r="CG166" s="1">
        <f t="shared" si="750"/>
        <v>124</v>
      </c>
      <c r="CH166" s="17">
        <f t="shared" si="733"/>
        <v>3.3031433137986149E-2</v>
      </c>
    </row>
    <row r="167" spans="1:86" x14ac:dyDescent="0.25">
      <c r="A167" s="36"/>
      <c r="B167" s="27">
        <f t="shared" si="816"/>
        <v>44445</v>
      </c>
      <c r="C167" s="5">
        <f t="shared" si="817"/>
        <v>166</v>
      </c>
      <c r="D167" s="5"/>
      <c r="E167" s="5"/>
      <c r="F167" s="5"/>
      <c r="G167" s="5"/>
      <c r="H167" s="5">
        <f t="shared" si="818"/>
        <v>577</v>
      </c>
      <c r="I167" s="5"/>
      <c r="J167" s="5"/>
      <c r="K167" s="5"/>
      <c r="L167" s="5"/>
      <c r="M167" s="5">
        <f t="shared" si="819"/>
        <v>764</v>
      </c>
      <c r="N167" s="5"/>
      <c r="O167" s="5"/>
      <c r="P167" s="5"/>
      <c r="Q167" s="5"/>
      <c r="R167" s="5">
        <f t="shared" si="820"/>
        <v>609</v>
      </c>
      <c r="S167" s="5"/>
      <c r="T167" s="5"/>
      <c r="U167" s="5"/>
      <c r="V167" s="5"/>
      <c r="W167" s="5">
        <f t="shared" si="821"/>
        <v>827</v>
      </c>
      <c r="X167" s="5"/>
      <c r="Y167" s="5"/>
      <c r="Z167" s="5"/>
      <c r="AA167" s="5"/>
      <c r="AB167" s="5">
        <f t="shared" si="822"/>
        <v>687</v>
      </c>
      <c r="AC167" s="5"/>
      <c r="AD167" s="5"/>
      <c r="AE167" s="5"/>
      <c r="AF167" s="5"/>
      <c r="AG167" s="5">
        <f t="shared" si="823"/>
        <v>0</v>
      </c>
      <c r="AH167" s="5"/>
      <c r="AI167" s="5"/>
      <c r="AJ167" s="5"/>
      <c r="AK167" s="5"/>
      <c r="AL167" s="5">
        <f t="shared" si="824"/>
        <v>0</v>
      </c>
      <c r="AM167" s="5"/>
      <c r="AN167" s="5"/>
      <c r="AO167" s="5"/>
      <c r="AP167" s="5"/>
      <c r="AQ167" s="5">
        <f t="shared" si="825"/>
        <v>0</v>
      </c>
      <c r="AR167" s="5"/>
      <c r="AS167" s="5"/>
      <c r="AT167" s="5"/>
      <c r="AU167" s="5"/>
      <c r="AV167" s="5">
        <f t="shared" si="826"/>
        <v>0</v>
      </c>
      <c r="AW167" s="5"/>
      <c r="AX167" s="5"/>
      <c r="AY167" s="5"/>
      <c r="AZ167" s="5"/>
      <c r="BA167" s="5">
        <f t="shared" si="827"/>
        <v>0</v>
      </c>
      <c r="BB167" s="5"/>
      <c r="BC167" s="5"/>
      <c r="BD167" s="5"/>
      <c r="BE167" s="5"/>
      <c r="BF167" s="5">
        <f t="shared" si="828"/>
        <v>0</v>
      </c>
      <c r="BG167" s="5"/>
      <c r="BH167" s="5"/>
      <c r="BI167" s="5"/>
      <c r="BJ167" s="5"/>
      <c r="BK167" s="5">
        <f t="shared" si="829"/>
        <v>0</v>
      </c>
      <c r="BL167" s="5"/>
      <c r="BM167" s="5"/>
      <c r="BN167" s="5"/>
      <c r="BO167" s="5"/>
      <c r="BP167" s="5">
        <f t="shared" si="830"/>
        <v>0</v>
      </c>
      <c r="BQ167" s="5"/>
      <c r="BR167" s="5"/>
      <c r="BS167" s="5"/>
      <c r="BT167" s="5"/>
      <c r="BU167" s="5">
        <f t="shared" si="831"/>
        <v>0</v>
      </c>
      <c r="BV167" s="5"/>
      <c r="BW167" s="5"/>
      <c r="BX167" s="5"/>
      <c r="BZ167" s="2">
        <f t="shared" si="687"/>
        <v>3630</v>
      </c>
      <c r="CA167" s="2">
        <f t="shared" si="811"/>
        <v>0</v>
      </c>
      <c r="CB167" s="2">
        <f t="shared" si="811"/>
        <v>0</v>
      </c>
      <c r="CC167" s="2">
        <f t="shared" si="811"/>
        <v>0</v>
      </c>
      <c r="CD167" s="5">
        <f t="shared" si="689"/>
        <v>0</v>
      </c>
      <c r="CE167" s="17">
        <f t="shared" si="649"/>
        <v>0</v>
      </c>
      <c r="CG167" s="1">
        <f t="shared" si="750"/>
        <v>124</v>
      </c>
      <c r="CH167" s="17">
        <f t="shared" si="733"/>
        <v>3.3031433137986149E-2</v>
      </c>
    </row>
    <row r="168" spans="1:86" x14ac:dyDescent="0.25">
      <c r="A168" s="36"/>
      <c r="B168" s="27">
        <f t="shared" si="816"/>
        <v>44446</v>
      </c>
      <c r="C168" s="5">
        <f t="shared" si="817"/>
        <v>166</v>
      </c>
      <c r="D168" s="5">
        <v>2</v>
      </c>
      <c r="E168" s="5"/>
      <c r="F168" s="5"/>
      <c r="G168" s="5"/>
      <c r="H168" s="5">
        <f t="shared" si="818"/>
        <v>577</v>
      </c>
      <c r="I168" s="5"/>
      <c r="J168" s="5"/>
      <c r="K168" s="5"/>
      <c r="L168" s="5"/>
      <c r="M168" s="5">
        <f t="shared" si="819"/>
        <v>764</v>
      </c>
      <c r="N168" s="5"/>
      <c r="O168" s="5"/>
      <c r="P168" s="5"/>
      <c r="Q168" s="5"/>
      <c r="R168" s="5">
        <f t="shared" si="820"/>
        <v>609</v>
      </c>
      <c r="S168" s="5"/>
      <c r="T168" s="5"/>
      <c r="U168" s="5"/>
      <c r="V168" s="5"/>
      <c r="W168" s="5">
        <f t="shared" si="821"/>
        <v>827</v>
      </c>
      <c r="X168" s="5"/>
      <c r="Y168" s="5"/>
      <c r="Z168" s="5"/>
      <c r="AA168" s="5"/>
      <c r="AB168" s="5">
        <f t="shared" si="822"/>
        <v>687</v>
      </c>
      <c r="AC168" s="5"/>
      <c r="AD168" s="5"/>
      <c r="AE168" s="5"/>
      <c r="AF168" s="5"/>
      <c r="AG168" s="5">
        <f t="shared" si="823"/>
        <v>0</v>
      </c>
      <c r="AH168" s="5"/>
      <c r="AI168" s="5"/>
      <c r="AJ168" s="5"/>
      <c r="AK168" s="5"/>
      <c r="AL168" s="5">
        <f t="shared" si="824"/>
        <v>0</v>
      </c>
      <c r="AM168" s="5"/>
      <c r="AN168" s="5"/>
      <c r="AO168" s="5"/>
      <c r="AP168" s="5"/>
      <c r="AQ168" s="5">
        <f t="shared" si="825"/>
        <v>0</v>
      </c>
      <c r="AR168" s="5"/>
      <c r="AS168" s="5"/>
      <c r="AT168" s="5"/>
      <c r="AU168" s="5"/>
      <c r="AV168" s="5">
        <f t="shared" si="826"/>
        <v>0</v>
      </c>
      <c r="AW168" s="5"/>
      <c r="AX168" s="5"/>
      <c r="AY168" s="5"/>
      <c r="AZ168" s="5"/>
      <c r="BA168" s="5">
        <f t="shared" si="827"/>
        <v>0</v>
      </c>
      <c r="BB168" s="5"/>
      <c r="BC168" s="5"/>
      <c r="BD168" s="5"/>
      <c r="BE168" s="5"/>
      <c r="BF168" s="5">
        <f t="shared" si="828"/>
        <v>0</v>
      </c>
      <c r="BG168" s="5"/>
      <c r="BH168" s="5"/>
      <c r="BI168" s="5"/>
      <c r="BJ168" s="5"/>
      <c r="BK168" s="5">
        <f t="shared" si="829"/>
        <v>0</v>
      </c>
      <c r="BL168" s="5"/>
      <c r="BM168" s="5"/>
      <c r="BN168" s="5"/>
      <c r="BO168" s="5"/>
      <c r="BP168" s="5">
        <f t="shared" si="830"/>
        <v>0</v>
      </c>
      <c r="BQ168" s="5"/>
      <c r="BR168" s="5"/>
      <c r="BS168" s="5"/>
      <c r="BT168" s="5"/>
      <c r="BU168" s="5">
        <f t="shared" si="831"/>
        <v>0</v>
      </c>
      <c r="BV168" s="5"/>
      <c r="BW168" s="5"/>
      <c r="BX168" s="5"/>
      <c r="BZ168" s="2">
        <f t="shared" si="687"/>
        <v>3630</v>
      </c>
      <c r="CA168" s="2">
        <f t="shared" si="811"/>
        <v>2</v>
      </c>
      <c r="CB168" s="2">
        <f t="shared" si="811"/>
        <v>0</v>
      </c>
      <c r="CC168" s="2">
        <f t="shared" si="811"/>
        <v>0</v>
      </c>
      <c r="CD168" s="5">
        <f t="shared" si="689"/>
        <v>2</v>
      </c>
      <c r="CE168" s="17">
        <f t="shared" si="649"/>
        <v>5.5096418732782364E-4</v>
      </c>
      <c r="CG168" s="1">
        <f t="shared" si="750"/>
        <v>126</v>
      </c>
      <c r="CH168" s="17">
        <f t="shared" si="733"/>
        <v>3.3564198188598827E-2</v>
      </c>
    </row>
    <row r="169" spans="1:86" x14ac:dyDescent="0.25">
      <c r="A169" s="36"/>
      <c r="B169" s="27">
        <f t="shared" si="816"/>
        <v>44447</v>
      </c>
      <c r="C169" s="5">
        <f t="shared" si="817"/>
        <v>164</v>
      </c>
      <c r="D169" s="5"/>
      <c r="E169" s="5"/>
      <c r="F169" s="5"/>
      <c r="G169" s="5"/>
      <c r="H169" s="5">
        <f t="shared" si="818"/>
        <v>577</v>
      </c>
      <c r="I169" s="5"/>
      <c r="J169" s="5"/>
      <c r="K169" s="5"/>
      <c r="L169" s="5"/>
      <c r="M169" s="5">
        <f t="shared" si="819"/>
        <v>764</v>
      </c>
      <c r="N169" s="5"/>
      <c r="O169" s="5"/>
      <c r="P169" s="5"/>
      <c r="Q169" s="5"/>
      <c r="R169" s="5">
        <f t="shared" si="820"/>
        <v>609</v>
      </c>
      <c r="S169" s="5"/>
      <c r="T169" s="5"/>
      <c r="U169" s="5"/>
      <c r="V169" s="5"/>
      <c r="W169" s="5">
        <f t="shared" si="821"/>
        <v>827</v>
      </c>
      <c r="X169" s="5"/>
      <c r="Y169" s="5"/>
      <c r="Z169" s="5"/>
      <c r="AA169" s="5"/>
      <c r="AB169" s="5">
        <f t="shared" si="822"/>
        <v>687</v>
      </c>
      <c r="AC169" s="5"/>
      <c r="AD169" s="5"/>
      <c r="AE169" s="5"/>
      <c r="AF169" s="5"/>
      <c r="AG169" s="5">
        <f t="shared" si="823"/>
        <v>0</v>
      </c>
      <c r="AH169" s="5"/>
      <c r="AI169" s="5"/>
      <c r="AJ169" s="5"/>
      <c r="AK169" s="5"/>
      <c r="AL169" s="5">
        <f t="shared" si="824"/>
        <v>0</v>
      </c>
      <c r="AM169" s="5"/>
      <c r="AN169" s="5"/>
      <c r="AO169" s="5"/>
      <c r="AP169" s="5"/>
      <c r="AQ169" s="5">
        <f t="shared" si="825"/>
        <v>0</v>
      </c>
      <c r="AR169" s="5"/>
      <c r="AS169" s="5"/>
      <c r="AT169" s="5"/>
      <c r="AU169" s="5"/>
      <c r="AV169" s="5">
        <f t="shared" si="826"/>
        <v>0</v>
      </c>
      <c r="AW169" s="5"/>
      <c r="AX169" s="5"/>
      <c r="AY169" s="5"/>
      <c r="AZ169" s="5"/>
      <c r="BA169" s="5">
        <f t="shared" si="827"/>
        <v>0</v>
      </c>
      <c r="BB169" s="5"/>
      <c r="BC169" s="5"/>
      <c r="BD169" s="5"/>
      <c r="BE169" s="5"/>
      <c r="BF169" s="5">
        <f t="shared" si="828"/>
        <v>0</v>
      </c>
      <c r="BG169" s="5"/>
      <c r="BH169" s="5"/>
      <c r="BI169" s="5"/>
      <c r="BJ169" s="5"/>
      <c r="BK169" s="5">
        <f t="shared" si="829"/>
        <v>0</v>
      </c>
      <c r="BL169" s="5"/>
      <c r="BM169" s="5"/>
      <c r="BN169" s="5"/>
      <c r="BO169" s="5"/>
      <c r="BP169" s="5">
        <f t="shared" si="830"/>
        <v>0</v>
      </c>
      <c r="BQ169" s="5"/>
      <c r="BR169" s="5"/>
      <c r="BS169" s="5"/>
      <c r="BT169" s="5"/>
      <c r="BU169" s="5">
        <f t="shared" si="831"/>
        <v>0</v>
      </c>
      <c r="BV169" s="5"/>
      <c r="BW169" s="5"/>
      <c r="BX169" s="5"/>
      <c r="BZ169" s="2">
        <f t="shared" si="687"/>
        <v>3628</v>
      </c>
      <c r="CA169" s="2">
        <f t="shared" si="811"/>
        <v>0</v>
      </c>
      <c r="CB169" s="2">
        <f t="shared" si="811"/>
        <v>0</v>
      </c>
      <c r="CC169" s="2">
        <f t="shared" si="811"/>
        <v>0</v>
      </c>
      <c r="CD169" s="5">
        <f t="shared" si="689"/>
        <v>0</v>
      </c>
      <c r="CE169" s="17">
        <f t="shared" si="649"/>
        <v>0</v>
      </c>
      <c r="CG169" s="1">
        <f t="shared" si="750"/>
        <v>126</v>
      </c>
      <c r="CH169" s="17">
        <f t="shared" si="733"/>
        <v>3.3564198188598827E-2</v>
      </c>
    </row>
    <row r="170" spans="1:86" ht="18.75" thickBot="1" x14ac:dyDescent="0.3">
      <c r="A170" s="37"/>
      <c r="B170" s="28">
        <f t="shared" si="816"/>
        <v>44448</v>
      </c>
      <c r="C170" s="6">
        <f t="shared" si="817"/>
        <v>164</v>
      </c>
      <c r="D170" s="6">
        <v>1</v>
      </c>
      <c r="E170" s="6"/>
      <c r="F170" s="6"/>
      <c r="G170" s="6"/>
      <c r="H170" s="6">
        <f t="shared" si="818"/>
        <v>577</v>
      </c>
      <c r="I170" s="6"/>
      <c r="J170" s="6"/>
      <c r="K170" s="6"/>
      <c r="L170" s="6"/>
      <c r="M170" s="6">
        <f t="shared" si="819"/>
        <v>764</v>
      </c>
      <c r="N170" s="6"/>
      <c r="O170" s="6"/>
      <c r="P170" s="6"/>
      <c r="Q170" s="6"/>
      <c r="R170" s="6">
        <f t="shared" si="820"/>
        <v>609</v>
      </c>
      <c r="S170" s="6"/>
      <c r="T170" s="6"/>
      <c r="U170" s="6"/>
      <c r="V170" s="6"/>
      <c r="W170" s="6">
        <f t="shared" si="821"/>
        <v>827</v>
      </c>
      <c r="X170" s="6"/>
      <c r="Y170" s="6"/>
      <c r="Z170" s="6"/>
      <c r="AA170" s="6"/>
      <c r="AB170" s="6">
        <f t="shared" si="822"/>
        <v>687</v>
      </c>
      <c r="AC170" s="6"/>
      <c r="AD170" s="6"/>
      <c r="AE170" s="6"/>
      <c r="AF170" s="6"/>
      <c r="AG170" s="6">
        <f t="shared" si="823"/>
        <v>0</v>
      </c>
      <c r="AH170" s="6"/>
      <c r="AI170" s="6"/>
      <c r="AJ170" s="6"/>
      <c r="AK170" s="6"/>
      <c r="AL170" s="6">
        <f t="shared" si="824"/>
        <v>0</v>
      </c>
      <c r="AM170" s="6"/>
      <c r="AN170" s="6"/>
      <c r="AO170" s="6"/>
      <c r="AP170" s="6"/>
      <c r="AQ170" s="6">
        <f t="shared" si="825"/>
        <v>0</v>
      </c>
      <c r="AR170" s="6"/>
      <c r="AS170" s="6"/>
      <c r="AT170" s="6"/>
      <c r="AU170" s="6"/>
      <c r="AV170" s="6">
        <f t="shared" si="826"/>
        <v>0</v>
      </c>
      <c r="AW170" s="6"/>
      <c r="AX170" s="6"/>
      <c r="AY170" s="6"/>
      <c r="AZ170" s="6"/>
      <c r="BA170" s="6">
        <f t="shared" si="827"/>
        <v>0</v>
      </c>
      <c r="BB170" s="6"/>
      <c r="BC170" s="6"/>
      <c r="BD170" s="6"/>
      <c r="BE170" s="6"/>
      <c r="BF170" s="6">
        <f t="shared" si="828"/>
        <v>0</v>
      </c>
      <c r="BG170" s="6"/>
      <c r="BH170" s="6"/>
      <c r="BI170" s="6"/>
      <c r="BJ170" s="6"/>
      <c r="BK170" s="6">
        <f t="shared" si="829"/>
        <v>0</v>
      </c>
      <c r="BL170" s="6"/>
      <c r="BM170" s="6"/>
      <c r="BN170" s="6"/>
      <c r="BO170" s="6"/>
      <c r="BP170" s="6">
        <f t="shared" si="830"/>
        <v>0</v>
      </c>
      <c r="BQ170" s="6"/>
      <c r="BR170" s="6"/>
      <c r="BS170" s="6"/>
      <c r="BT170" s="6"/>
      <c r="BU170" s="6">
        <f t="shared" si="831"/>
        <v>0</v>
      </c>
      <c r="BV170" s="6"/>
      <c r="BW170" s="6"/>
      <c r="BX170" s="6"/>
      <c r="BZ170" s="2">
        <f t="shared" si="687"/>
        <v>3628</v>
      </c>
      <c r="CA170" s="2">
        <f t="shared" si="811"/>
        <v>1</v>
      </c>
      <c r="CB170" s="2">
        <f t="shared" si="811"/>
        <v>0</v>
      </c>
      <c r="CC170" s="2">
        <f t="shared" si="811"/>
        <v>0</v>
      </c>
      <c r="CD170" s="5">
        <f t="shared" si="689"/>
        <v>1</v>
      </c>
      <c r="CE170" s="17">
        <f t="shared" si="649"/>
        <v>2.7563395810363837E-4</v>
      </c>
      <c r="CG170" s="1">
        <f t="shared" si="750"/>
        <v>127</v>
      </c>
      <c r="CH170" s="17">
        <f t="shared" si="733"/>
        <v>3.383058071390517E-2</v>
      </c>
    </row>
    <row r="171" spans="1:86" ht="18.75" thickTop="1" x14ac:dyDescent="0.25">
      <c r="B171" s="29"/>
      <c r="BZ171" s="2"/>
      <c r="CA171" s="12">
        <f t="shared" ref="CA171:CC171" si="833">SUM(CA164:CA170)</f>
        <v>7</v>
      </c>
      <c r="CB171" s="12">
        <f t="shared" si="833"/>
        <v>0</v>
      </c>
      <c r="CC171" s="12">
        <f t="shared" si="833"/>
        <v>0</v>
      </c>
      <c r="CD171" s="24"/>
      <c r="CE171" s="18">
        <f t="shared" ref="CE171" si="834">((CA171+CB171+CC171)/$BZ$4)</f>
        <v>1.8646776771443793E-3</v>
      </c>
    </row>
    <row r="172" spans="1:86" x14ac:dyDescent="0.25">
      <c r="A172" s="35">
        <v>22</v>
      </c>
      <c r="B172" s="26">
        <f t="shared" ref="B172" si="835">B170+1</f>
        <v>44449</v>
      </c>
      <c r="C172" s="4">
        <f t="shared" ref="C172" si="836">C170-D170-E170-F170</f>
        <v>163</v>
      </c>
      <c r="D172" s="4"/>
      <c r="E172" s="4"/>
      <c r="F172" s="4"/>
      <c r="G172" s="4"/>
      <c r="H172" s="4">
        <f t="shared" ref="H172" si="837">H170-I170-J170-K170</f>
        <v>577</v>
      </c>
      <c r="I172" s="4"/>
      <c r="J172" s="4"/>
      <c r="K172" s="4"/>
      <c r="L172" s="4"/>
      <c r="M172" s="4">
        <f t="shared" ref="M172" si="838">M170-N170-O170-P170</f>
        <v>764</v>
      </c>
      <c r="N172" s="4"/>
      <c r="O172" s="4"/>
      <c r="P172" s="4"/>
      <c r="Q172" s="4"/>
      <c r="R172" s="4">
        <f t="shared" ref="R172" si="839">R170-S170-T170-U170</f>
        <v>609</v>
      </c>
      <c r="S172" s="4"/>
      <c r="T172" s="4"/>
      <c r="U172" s="4"/>
      <c r="V172" s="4"/>
      <c r="W172" s="4">
        <f t="shared" ref="W172" si="840">W170-X170-Y170-Z170</f>
        <v>827</v>
      </c>
      <c r="X172" s="4"/>
      <c r="Y172" s="4"/>
      <c r="Z172" s="4"/>
      <c r="AA172" s="4"/>
      <c r="AB172" s="4">
        <f t="shared" ref="AB172" si="841">AB170-AC170-AD170-AE170</f>
        <v>687</v>
      </c>
      <c r="AC172" s="4"/>
      <c r="AD172" s="4"/>
      <c r="AE172" s="4"/>
      <c r="AF172" s="4"/>
      <c r="AG172" s="4">
        <f t="shared" ref="AG172" si="842">AG170-AH170-AI170-AJ170</f>
        <v>0</v>
      </c>
      <c r="AH172" s="4"/>
      <c r="AI172" s="4"/>
      <c r="AJ172" s="4"/>
      <c r="AK172" s="4"/>
      <c r="AL172" s="4">
        <f t="shared" ref="AL172" si="843">AL170-AM170-AN170-AO170</f>
        <v>0</v>
      </c>
      <c r="AM172" s="4"/>
      <c r="AN172" s="4"/>
      <c r="AO172" s="4"/>
      <c r="AP172" s="4"/>
      <c r="AQ172" s="4">
        <f t="shared" ref="AQ172" si="844">AQ170-AR170-AS170-AT170</f>
        <v>0</v>
      </c>
      <c r="AR172" s="4"/>
      <c r="AS172" s="4"/>
      <c r="AT172" s="4"/>
      <c r="AU172" s="4"/>
      <c r="AV172" s="4">
        <f t="shared" ref="AV172" si="845">AV170-AW170-AX170-AY170</f>
        <v>0</v>
      </c>
      <c r="AW172" s="4"/>
      <c r="AX172" s="4"/>
      <c r="AY172" s="4"/>
      <c r="AZ172" s="4"/>
      <c r="BA172" s="4">
        <f t="shared" ref="BA172" si="846">BA170-BB170-BC170-BD170</f>
        <v>0</v>
      </c>
      <c r="BB172" s="4"/>
      <c r="BC172" s="4"/>
      <c r="BD172" s="4"/>
      <c r="BE172" s="4"/>
      <c r="BF172" s="4">
        <f t="shared" ref="BF172" si="847">BF170-BG170-BH170-BI170</f>
        <v>0</v>
      </c>
      <c r="BG172" s="4"/>
      <c r="BH172" s="4"/>
      <c r="BI172" s="4"/>
      <c r="BJ172" s="4"/>
      <c r="BK172" s="4">
        <f t="shared" ref="BK172" si="848">BK170-BL170-BM170-BN170</f>
        <v>0</v>
      </c>
      <c r="BL172" s="4"/>
      <c r="BM172" s="4"/>
      <c r="BN172" s="4"/>
      <c r="BO172" s="4"/>
      <c r="BP172" s="4">
        <f t="shared" ref="BP172" si="849">BP170-BQ170-BR170-BS170</f>
        <v>0</v>
      </c>
      <c r="BQ172" s="4"/>
      <c r="BR172" s="4"/>
      <c r="BS172" s="4"/>
      <c r="BT172" s="4"/>
      <c r="BU172" s="4">
        <f t="shared" ref="BU172" si="850">BU170-BV170-BW170-BX170</f>
        <v>0</v>
      </c>
      <c r="BV172" s="4"/>
      <c r="BW172" s="4"/>
      <c r="BX172" s="4"/>
      <c r="BZ172" s="2">
        <f t="shared" ref="BZ172" si="851">SUM(C172,H172,M172,R172,W172,AB172,AG172,AL172,AQ172,AV172,BA172,BF172,BK172,BP172,BU172)</f>
        <v>3627</v>
      </c>
      <c r="CA172" s="2">
        <f t="shared" ref="CA172:CC178" si="852">SUM(D172,I172,N172,S172,X172,AC172,AH172,AM172,AR172,AW172,BB172,BG172,BL172,BQ172,BV172)</f>
        <v>0</v>
      </c>
      <c r="CB172" s="2">
        <f t="shared" si="852"/>
        <v>0</v>
      </c>
      <c r="CC172" s="2">
        <f t="shared" si="852"/>
        <v>0</v>
      </c>
      <c r="CD172" s="5">
        <f t="shared" ref="CD172" si="853">SUM(CA172:CC172)</f>
        <v>0</v>
      </c>
      <c r="CE172" s="17">
        <f t="shared" ref="CE172" si="854">((CA172+CB172+CC172)/BZ172)</f>
        <v>0</v>
      </c>
      <c r="CG172" s="1">
        <f t="shared" ref="CG172" si="855">CG170+CD172</f>
        <v>127</v>
      </c>
      <c r="CH172" s="17">
        <f t="shared" ref="CH172" si="856">CG172/$BZ$4</f>
        <v>3.383058071390517E-2</v>
      </c>
    </row>
    <row r="173" spans="1:86" x14ac:dyDescent="0.25">
      <c r="A173" s="36"/>
      <c r="B173" s="27">
        <f t="shared" ref="B173:B178" si="857">B172+1</f>
        <v>44450</v>
      </c>
      <c r="C173" s="5">
        <f t="shared" ref="C173:C178" si="858">C172-D172-E172-F172</f>
        <v>163</v>
      </c>
      <c r="D173" s="5">
        <v>1</v>
      </c>
      <c r="E173" s="5"/>
      <c r="F173" s="5"/>
      <c r="G173" s="5"/>
      <c r="H173" s="5">
        <f t="shared" ref="H173:H178" si="859">H172-I172-J172-K172</f>
        <v>577</v>
      </c>
      <c r="I173" s="5"/>
      <c r="J173" s="5"/>
      <c r="K173" s="5"/>
      <c r="L173" s="5"/>
      <c r="M173" s="5">
        <f t="shared" ref="M173:M178" si="860">M172-N172-O172-P172</f>
        <v>764</v>
      </c>
      <c r="N173" s="5">
        <v>2</v>
      </c>
      <c r="O173" s="5"/>
      <c r="P173" s="5"/>
      <c r="Q173" s="5"/>
      <c r="R173" s="5">
        <f t="shared" ref="R173:R178" si="861">R172-S172-T172-U172</f>
        <v>609</v>
      </c>
      <c r="S173" s="5"/>
      <c r="T173" s="5"/>
      <c r="U173" s="5"/>
      <c r="V173" s="5"/>
      <c r="W173" s="5">
        <f t="shared" ref="W173:W178" si="862">W172-X172-Y172-Z172</f>
        <v>827</v>
      </c>
      <c r="X173" s="5"/>
      <c r="Y173" s="5"/>
      <c r="Z173" s="5"/>
      <c r="AA173" s="5"/>
      <c r="AB173" s="5">
        <f t="shared" ref="AB173:AB178" si="863">AB172-AC172-AD172-AE172</f>
        <v>687</v>
      </c>
      <c r="AC173" s="5"/>
      <c r="AD173" s="5"/>
      <c r="AE173" s="5"/>
      <c r="AF173" s="5"/>
      <c r="AG173" s="5">
        <f t="shared" ref="AG173:AG178" si="864">AG172-AH172-AI172-AJ172</f>
        <v>0</v>
      </c>
      <c r="AH173" s="5"/>
      <c r="AI173" s="5"/>
      <c r="AJ173" s="5"/>
      <c r="AK173" s="5"/>
      <c r="AL173" s="5">
        <f t="shared" ref="AL173:AL178" si="865">AL172-AM172-AN172-AO172</f>
        <v>0</v>
      </c>
      <c r="AM173" s="5"/>
      <c r="AN173" s="5"/>
      <c r="AO173" s="5"/>
      <c r="AP173" s="5"/>
      <c r="AQ173" s="5">
        <f t="shared" ref="AQ173:AQ178" si="866">AQ172-AR172-AS172-AT172</f>
        <v>0</v>
      </c>
      <c r="AR173" s="5"/>
      <c r="AS173" s="5"/>
      <c r="AT173" s="5"/>
      <c r="AU173" s="5"/>
      <c r="AV173" s="5">
        <f t="shared" ref="AV173:AV178" si="867">AV172-AW172-AX172-AY172</f>
        <v>0</v>
      </c>
      <c r="AW173" s="5"/>
      <c r="AX173" s="5"/>
      <c r="AY173" s="5"/>
      <c r="AZ173" s="5"/>
      <c r="BA173" s="5">
        <f t="shared" ref="BA173:BA178" si="868">BA172-BB172-BC172-BD172</f>
        <v>0</v>
      </c>
      <c r="BB173" s="5"/>
      <c r="BC173" s="5"/>
      <c r="BD173" s="5"/>
      <c r="BE173" s="5"/>
      <c r="BF173" s="5">
        <f t="shared" ref="BF173:BF178" si="869">BF172-BG172-BH172-BI172</f>
        <v>0</v>
      </c>
      <c r="BG173" s="5"/>
      <c r="BH173" s="5"/>
      <c r="BI173" s="5"/>
      <c r="BJ173" s="5"/>
      <c r="BK173" s="5">
        <f t="shared" ref="BK173:BK178" si="870">BK172-BL172-BM172-BN172</f>
        <v>0</v>
      </c>
      <c r="BL173" s="5"/>
      <c r="BM173" s="5"/>
      <c r="BN173" s="5"/>
      <c r="BO173" s="5"/>
      <c r="BP173" s="5">
        <f t="shared" ref="BP173:BP178" si="871">BP172-BQ172-BR172-BS172</f>
        <v>0</v>
      </c>
      <c r="BQ173" s="5"/>
      <c r="BR173" s="5"/>
      <c r="BS173" s="5"/>
      <c r="BT173" s="5"/>
      <c r="BU173" s="5">
        <f t="shared" ref="BU173:BU178" si="872">BU172-BV172-BW172-BX172</f>
        <v>0</v>
      </c>
      <c r="BV173" s="5"/>
      <c r="BW173" s="5"/>
      <c r="BX173" s="5"/>
      <c r="BZ173" s="2">
        <f t="shared" si="687"/>
        <v>3627</v>
      </c>
      <c r="CA173" s="2">
        <f t="shared" si="852"/>
        <v>3</v>
      </c>
      <c r="CB173" s="2">
        <f t="shared" si="852"/>
        <v>0</v>
      </c>
      <c r="CC173" s="2">
        <f t="shared" si="852"/>
        <v>0</v>
      </c>
      <c r="CD173" s="5">
        <f t="shared" si="689"/>
        <v>3</v>
      </c>
      <c r="CE173" s="17">
        <f t="shared" si="649"/>
        <v>8.271298593879239E-4</v>
      </c>
      <c r="CG173" s="1">
        <f t="shared" ref="CG173" si="873">CG172+CD173</f>
        <v>130</v>
      </c>
      <c r="CH173" s="17">
        <f t="shared" si="733"/>
        <v>3.4629728289824191E-2</v>
      </c>
    </row>
    <row r="174" spans="1:86" x14ac:dyDescent="0.25">
      <c r="A174" s="36"/>
      <c r="B174" s="27">
        <f t="shared" si="857"/>
        <v>44451</v>
      </c>
      <c r="C174" s="5">
        <f t="shared" si="858"/>
        <v>162</v>
      </c>
      <c r="D174" s="5"/>
      <c r="E174" s="5"/>
      <c r="F174" s="5"/>
      <c r="G174" s="5"/>
      <c r="H174" s="5">
        <f t="shared" si="859"/>
        <v>577</v>
      </c>
      <c r="I174" s="5"/>
      <c r="J174" s="5"/>
      <c r="K174" s="5"/>
      <c r="L174" s="5"/>
      <c r="M174" s="5">
        <f t="shared" si="860"/>
        <v>762</v>
      </c>
      <c r="N174" s="5"/>
      <c r="O174" s="5"/>
      <c r="P174" s="5"/>
      <c r="Q174" s="5"/>
      <c r="R174" s="5">
        <f t="shared" si="861"/>
        <v>609</v>
      </c>
      <c r="S174" s="5"/>
      <c r="T174" s="5"/>
      <c r="U174" s="5"/>
      <c r="V174" s="5"/>
      <c r="W174" s="5">
        <f t="shared" si="862"/>
        <v>827</v>
      </c>
      <c r="X174" s="5"/>
      <c r="Y174" s="5"/>
      <c r="Z174" s="5"/>
      <c r="AA174" s="5"/>
      <c r="AB174" s="5">
        <f t="shared" si="863"/>
        <v>687</v>
      </c>
      <c r="AC174" s="5"/>
      <c r="AD174" s="5"/>
      <c r="AE174" s="5"/>
      <c r="AF174" s="5"/>
      <c r="AG174" s="5">
        <f t="shared" si="864"/>
        <v>0</v>
      </c>
      <c r="AH174" s="5"/>
      <c r="AI174" s="5"/>
      <c r="AJ174" s="5"/>
      <c r="AK174" s="5"/>
      <c r="AL174" s="5">
        <f t="shared" si="865"/>
        <v>0</v>
      </c>
      <c r="AM174" s="5"/>
      <c r="AN174" s="5"/>
      <c r="AO174" s="5"/>
      <c r="AP174" s="5"/>
      <c r="AQ174" s="5">
        <f t="shared" si="866"/>
        <v>0</v>
      </c>
      <c r="AR174" s="5"/>
      <c r="AS174" s="5"/>
      <c r="AT174" s="5"/>
      <c r="AU174" s="5"/>
      <c r="AV174" s="5">
        <f t="shared" si="867"/>
        <v>0</v>
      </c>
      <c r="AW174" s="5"/>
      <c r="AX174" s="5"/>
      <c r="AY174" s="5"/>
      <c r="AZ174" s="5"/>
      <c r="BA174" s="5">
        <f t="shared" si="868"/>
        <v>0</v>
      </c>
      <c r="BB174" s="5"/>
      <c r="BC174" s="5"/>
      <c r="BD174" s="5"/>
      <c r="BE174" s="5"/>
      <c r="BF174" s="5">
        <f t="shared" si="869"/>
        <v>0</v>
      </c>
      <c r="BG174" s="5"/>
      <c r="BH174" s="5"/>
      <c r="BI174" s="5"/>
      <c r="BJ174" s="5"/>
      <c r="BK174" s="5">
        <f t="shared" si="870"/>
        <v>0</v>
      </c>
      <c r="BL174" s="5"/>
      <c r="BM174" s="5"/>
      <c r="BN174" s="5"/>
      <c r="BO174" s="5"/>
      <c r="BP174" s="5">
        <f t="shared" si="871"/>
        <v>0</v>
      </c>
      <c r="BQ174" s="5"/>
      <c r="BR174" s="5"/>
      <c r="BS174" s="5"/>
      <c r="BT174" s="5"/>
      <c r="BU174" s="5">
        <f t="shared" si="872"/>
        <v>0</v>
      </c>
      <c r="BV174" s="5"/>
      <c r="BW174" s="5"/>
      <c r="BX174" s="5"/>
      <c r="BZ174" s="2">
        <f t="shared" si="687"/>
        <v>3624</v>
      </c>
      <c r="CA174" s="2">
        <f t="shared" si="852"/>
        <v>0</v>
      </c>
      <c r="CB174" s="2">
        <f t="shared" si="852"/>
        <v>0</v>
      </c>
      <c r="CC174" s="2">
        <f t="shared" si="852"/>
        <v>0</v>
      </c>
      <c r="CD174" s="5">
        <f t="shared" si="689"/>
        <v>0</v>
      </c>
      <c r="CE174" s="17">
        <f t="shared" si="649"/>
        <v>0</v>
      </c>
      <c r="CG174" s="1">
        <f t="shared" si="750"/>
        <v>130</v>
      </c>
      <c r="CH174" s="17">
        <f t="shared" si="733"/>
        <v>3.4629728289824191E-2</v>
      </c>
    </row>
    <row r="175" spans="1:86" x14ac:dyDescent="0.25">
      <c r="A175" s="36"/>
      <c r="B175" s="27">
        <f t="shared" si="857"/>
        <v>44452</v>
      </c>
      <c r="C175" s="5">
        <f t="shared" si="858"/>
        <v>162</v>
      </c>
      <c r="D175" s="5"/>
      <c r="E175" s="5"/>
      <c r="F175" s="5"/>
      <c r="G175" s="5"/>
      <c r="H175" s="5">
        <f t="shared" si="859"/>
        <v>577</v>
      </c>
      <c r="I175" s="5"/>
      <c r="J175" s="5"/>
      <c r="K175" s="5"/>
      <c r="L175" s="5"/>
      <c r="M175" s="5">
        <f t="shared" si="860"/>
        <v>762</v>
      </c>
      <c r="N175" s="5"/>
      <c r="O175" s="5"/>
      <c r="P175" s="5"/>
      <c r="Q175" s="5"/>
      <c r="R175" s="5">
        <f t="shared" si="861"/>
        <v>609</v>
      </c>
      <c r="S175" s="5"/>
      <c r="T175" s="5"/>
      <c r="U175" s="5"/>
      <c r="V175" s="5"/>
      <c r="W175" s="5">
        <f t="shared" si="862"/>
        <v>827</v>
      </c>
      <c r="X175" s="5">
        <v>1</v>
      </c>
      <c r="Y175" s="5"/>
      <c r="Z175" s="5"/>
      <c r="AA175" s="5"/>
      <c r="AB175" s="5">
        <f t="shared" si="863"/>
        <v>687</v>
      </c>
      <c r="AC175" s="5"/>
      <c r="AD175" s="5"/>
      <c r="AE175" s="5"/>
      <c r="AF175" s="5"/>
      <c r="AG175" s="5">
        <f t="shared" si="864"/>
        <v>0</v>
      </c>
      <c r="AH175" s="5"/>
      <c r="AI175" s="5"/>
      <c r="AJ175" s="5"/>
      <c r="AK175" s="5"/>
      <c r="AL175" s="5">
        <f t="shared" si="865"/>
        <v>0</v>
      </c>
      <c r="AM175" s="5"/>
      <c r="AN175" s="5"/>
      <c r="AO175" s="5"/>
      <c r="AP175" s="5"/>
      <c r="AQ175" s="5">
        <f t="shared" si="866"/>
        <v>0</v>
      </c>
      <c r="AR175" s="5"/>
      <c r="AS175" s="5"/>
      <c r="AT175" s="5"/>
      <c r="AU175" s="5"/>
      <c r="AV175" s="5">
        <f t="shared" si="867"/>
        <v>0</v>
      </c>
      <c r="AW175" s="5"/>
      <c r="AX175" s="5"/>
      <c r="AY175" s="5"/>
      <c r="AZ175" s="5"/>
      <c r="BA175" s="5">
        <f t="shared" si="868"/>
        <v>0</v>
      </c>
      <c r="BB175" s="5"/>
      <c r="BC175" s="5"/>
      <c r="BD175" s="5"/>
      <c r="BE175" s="5"/>
      <c r="BF175" s="5">
        <f t="shared" si="869"/>
        <v>0</v>
      </c>
      <c r="BG175" s="5"/>
      <c r="BH175" s="5"/>
      <c r="BI175" s="5"/>
      <c r="BJ175" s="5"/>
      <c r="BK175" s="5">
        <f t="shared" si="870"/>
        <v>0</v>
      </c>
      <c r="BL175" s="5"/>
      <c r="BM175" s="5"/>
      <c r="BN175" s="5"/>
      <c r="BO175" s="5"/>
      <c r="BP175" s="5">
        <f t="shared" si="871"/>
        <v>0</v>
      </c>
      <c r="BQ175" s="5"/>
      <c r="BR175" s="5"/>
      <c r="BS175" s="5"/>
      <c r="BT175" s="5"/>
      <c r="BU175" s="5">
        <f t="shared" si="872"/>
        <v>0</v>
      </c>
      <c r="BV175" s="5"/>
      <c r="BW175" s="5"/>
      <c r="BX175" s="5"/>
      <c r="BZ175" s="2">
        <f t="shared" si="687"/>
        <v>3624</v>
      </c>
      <c r="CA175" s="2">
        <f t="shared" si="852"/>
        <v>1</v>
      </c>
      <c r="CB175" s="2">
        <f t="shared" si="852"/>
        <v>0</v>
      </c>
      <c r="CC175" s="2">
        <f t="shared" si="852"/>
        <v>0</v>
      </c>
      <c r="CD175" s="5">
        <f t="shared" si="689"/>
        <v>1</v>
      </c>
      <c r="CE175" s="17">
        <f t="shared" si="649"/>
        <v>2.7593818984547461E-4</v>
      </c>
      <c r="CG175" s="1">
        <f t="shared" si="750"/>
        <v>131</v>
      </c>
      <c r="CH175" s="17">
        <f t="shared" si="733"/>
        <v>3.4896110815130527E-2</v>
      </c>
    </row>
    <row r="176" spans="1:86" x14ac:dyDescent="0.25">
      <c r="A176" s="36"/>
      <c r="B176" s="27">
        <f t="shared" si="857"/>
        <v>44453</v>
      </c>
      <c r="C176" s="5">
        <f t="shared" si="858"/>
        <v>162</v>
      </c>
      <c r="D176" s="5"/>
      <c r="E176" s="5">
        <v>5</v>
      </c>
      <c r="F176" s="5"/>
      <c r="G176" s="5"/>
      <c r="H176" s="5">
        <f t="shared" si="859"/>
        <v>577</v>
      </c>
      <c r="I176" s="5"/>
      <c r="J176" s="5"/>
      <c r="K176" s="5"/>
      <c r="L176" s="5"/>
      <c r="M176" s="5">
        <f t="shared" si="860"/>
        <v>762</v>
      </c>
      <c r="N176" s="5"/>
      <c r="O176" s="5"/>
      <c r="P176" s="5"/>
      <c r="Q176" s="5"/>
      <c r="R176" s="5">
        <f t="shared" si="861"/>
        <v>609</v>
      </c>
      <c r="S176" s="5"/>
      <c r="T176" s="5"/>
      <c r="U176" s="5"/>
      <c r="V176" s="5"/>
      <c r="W176" s="5">
        <f t="shared" si="862"/>
        <v>826</v>
      </c>
      <c r="X176" s="5"/>
      <c r="Y176" s="5"/>
      <c r="Z176" s="5"/>
      <c r="AA176" s="5"/>
      <c r="AB176" s="5">
        <f t="shared" si="863"/>
        <v>687</v>
      </c>
      <c r="AC176" s="5"/>
      <c r="AD176" s="5"/>
      <c r="AE176" s="5"/>
      <c r="AF176" s="5"/>
      <c r="AG176" s="5">
        <f t="shared" si="864"/>
        <v>0</v>
      </c>
      <c r="AH176" s="5"/>
      <c r="AI176" s="5"/>
      <c r="AJ176" s="5"/>
      <c r="AK176" s="5"/>
      <c r="AL176" s="5">
        <f t="shared" si="865"/>
        <v>0</v>
      </c>
      <c r="AM176" s="5"/>
      <c r="AN176" s="5"/>
      <c r="AO176" s="5"/>
      <c r="AP176" s="5"/>
      <c r="AQ176" s="5">
        <f t="shared" si="866"/>
        <v>0</v>
      </c>
      <c r="AR176" s="5"/>
      <c r="AS176" s="5"/>
      <c r="AT176" s="5"/>
      <c r="AU176" s="5"/>
      <c r="AV176" s="5">
        <f t="shared" si="867"/>
        <v>0</v>
      </c>
      <c r="AW176" s="5"/>
      <c r="AX176" s="5"/>
      <c r="AY176" s="5"/>
      <c r="AZ176" s="5"/>
      <c r="BA176" s="5">
        <f t="shared" si="868"/>
        <v>0</v>
      </c>
      <c r="BB176" s="5"/>
      <c r="BC176" s="5"/>
      <c r="BD176" s="5"/>
      <c r="BE176" s="5"/>
      <c r="BF176" s="5">
        <f t="shared" si="869"/>
        <v>0</v>
      </c>
      <c r="BG176" s="5"/>
      <c r="BH176" s="5"/>
      <c r="BI176" s="5"/>
      <c r="BJ176" s="5"/>
      <c r="BK176" s="5">
        <f t="shared" si="870"/>
        <v>0</v>
      </c>
      <c r="BL176" s="5"/>
      <c r="BM176" s="5"/>
      <c r="BN176" s="5"/>
      <c r="BO176" s="5"/>
      <c r="BP176" s="5">
        <f t="shared" si="871"/>
        <v>0</v>
      </c>
      <c r="BQ176" s="5"/>
      <c r="BR176" s="5"/>
      <c r="BS176" s="5"/>
      <c r="BT176" s="5"/>
      <c r="BU176" s="5">
        <f t="shared" si="872"/>
        <v>0</v>
      </c>
      <c r="BV176" s="5"/>
      <c r="BW176" s="5"/>
      <c r="BX176" s="5"/>
      <c r="BZ176" s="2">
        <f t="shared" si="687"/>
        <v>3623</v>
      </c>
      <c r="CA176" s="2">
        <f t="shared" si="852"/>
        <v>0</v>
      </c>
      <c r="CB176" s="2">
        <f t="shared" si="852"/>
        <v>5</v>
      </c>
      <c r="CC176" s="2">
        <f t="shared" si="852"/>
        <v>0</v>
      </c>
      <c r="CD176" s="5">
        <f t="shared" si="689"/>
        <v>5</v>
      </c>
      <c r="CE176" s="17">
        <f t="shared" si="649"/>
        <v>1.380071763731714E-3</v>
      </c>
      <c r="CG176" s="1">
        <f t="shared" si="750"/>
        <v>136</v>
      </c>
      <c r="CH176" s="17">
        <f t="shared" si="733"/>
        <v>3.6228023441662226E-2</v>
      </c>
    </row>
    <row r="177" spans="1:86" x14ac:dyDescent="0.25">
      <c r="A177" s="36"/>
      <c r="B177" s="27">
        <f t="shared" si="857"/>
        <v>44454</v>
      </c>
      <c r="C177" s="5">
        <f t="shared" si="858"/>
        <v>157</v>
      </c>
      <c r="D177" s="5"/>
      <c r="E177" s="5"/>
      <c r="F177" s="5"/>
      <c r="G177" s="5"/>
      <c r="H177" s="5">
        <f t="shared" si="859"/>
        <v>577</v>
      </c>
      <c r="I177" s="5"/>
      <c r="J177" s="5"/>
      <c r="K177" s="5"/>
      <c r="L177" s="5"/>
      <c r="M177" s="5">
        <f t="shared" si="860"/>
        <v>762</v>
      </c>
      <c r="N177" s="5"/>
      <c r="O177" s="5"/>
      <c r="P177" s="5"/>
      <c r="Q177" s="5"/>
      <c r="R177" s="5">
        <f t="shared" si="861"/>
        <v>609</v>
      </c>
      <c r="S177" s="5"/>
      <c r="T177" s="5"/>
      <c r="U177" s="5"/>
      <c r="V177" s="5"/>
      <c r="W177" s="5">
        <f t="shared" si="862"/>
        <v>826</v>
      </c>
      <c r="X177" s="5"/>
      <c r="Y177" s="5"/>
      <c r="Z177" s="5"/>
      <c r="AA177" s="5"/>
      <c r="AB177" s="5">
        <f t="shared" si="863"/>
        <v>687</v>
      </c>
      <c r="AC177" s="5"/>
      <c r="AD177" s="5"/>
      <c r="AE177" s="5"/>
      <c r="AF177" s="5"/>
      <c r="AG177" s="5">
        <f t="shared" si="864"/>
        <v>0</v>
      </c>
      <c r="AH177" s="5"/>
      <c r="AI177" s="5"/>
      <c r="AJ177" s="5"/>
      <c r="AK177" s="5"/>
      <c r="AL177" s="5">
        <f t="shared" si="865"/>
        <v>0</v>
      </c>
      <c r="AM177" s="5"/>
      <c r="AN177" s="5"/>
      <c r="AO177" s="5"/>
      <c r="AP177" s="5"/>
      <c r="AQ177" s="5">
        <f t="shared" si="866"/>
        <v>0</v>
      </c>
      <c r="AR177" s="5"/>
      <c r="AS177" s="5"/>
      <c r="AT177" s="5"/>
      <c r="AU177" s="5"/>
      <c r="AV177" s="5">
        <f t="shared" si="867"/>
        <v>0</v>
      </c>
      <c r="AW177" s="5"/>
      <c r="AX177" s="5"/>
      <c r="AY177" s="5"/>
      <c r="AZ177" s="5"/>
      <c r="BA177" s="5">
        <f t="shared" si="868"/>
        <v>0</v>
      </c>
      <c r="BB177" s="5"/>
      <c r="BC177" s="5"/>
      <c r="BD177" s="5"/>
      <c r="BE177" s="5"/>
      <c r="BF177" s="5">
        <f t="shared" si="869"/>
        <v>0</v>
      </c>
      <c r="BG177" s="5"/>
      <c r="BH177" s="5"/>
      <c r="BI177" s="5"/>
      <c r="BJ177" s="5"/>
      <c r="BK177" s="5">
        <f t="shared" si="870"/>
        <v>0</v>
      </c>
      <c r="BL177" s="5"/>
      <c r="BM177" s="5"/>
      <c r="BN177" s="5"/>
      <c r="BO177" s="5"/>
      <c r="BP177" s="5">
        <f t="shared" si="871"/>
        <v>0</v>
      </c>
      <c r="BQ177" s="5"/>
      <c r="BR177" s="5"/>
      <c r="BS177" s="5"/>
      <c r="BT177" s="5"/>
      <c r="BU177" s="5">
        <f t="shared" si="872"/>
        <v>0</v>
      </c>
      <c r="BV177" s="5"/>
      <c r="BW177" s="5"/>
      <c r="BX177" s="5"/>
      <c r="BZ177" s="2">
        <f t="shared" si="687"/>
        <v>3618</v>
      </c>
      <c r="CA177" s="2">
        <f t="shared" si="852"/>
        <v>0</v>
      </c>
      <c r="CB177" s="2">
        <f t="shared" si="852"/>
        <v>0</v>
      </c>
      <c r="CC177" s="2">
        <f t="shared" si="852"/>
        <v>0</v>
      </c>
      <c r="CD177" s="5">
        <f t="shared" si="689"/>
        <v>0</v>
      </c>
      <c r="CE177" s="17">
        <f t="shared" si="649"/>
        <v>0</v>
      </c>
      <c r="CG177" s="1">
        <f t="shared" si="750"/>
        <v>136</v>
      </c>
      <c r="CH177" s="17">
        <f t="shared" si="733"/>
        <v>3.6228023441662226E-2</v>
      </c>
    </row>
    <row r="178" spans="1:86" ht="18.75" thickBot="1" x14ac:dyDescent="0.3">
      <c r="A178" s="37"/>
      <c r="B178" s="28">
        <f t="shared" si="857"/>
        <v>44455</v>
      </c>
      <c r="C178" s="6">
        <f t="shared" si="858"/>
        <v>157</v>
      </c>
      <c r="D178" s="6"/>
      <c r="E178" s="6"/>
      <c r="F178" s="6"/>
      <c r="G178" s="6"/>
      <c r="H178" s="6">
        <f t="shared" si="859"/>
        <v>577</v>
      </c>
      <c r="I178" s="6"/>
      <c r="J178" s="6"/>
      <c r="K178" s="6"/>
      <c r="L178" s="6"/>
      <c r="M178" s="6">
        <f t="shared" si="860"/>
        <v>762</v>
      </c>
      <c r="N178" s="6"/>
      <c r="O178" s="6"/>
      <c r="P178" s="6"/>
      <c r="Q178" s="6"/>
      <c r="R178" s="6">
        <f t="shared" si="861"/>
        <v>609</v>
      </c>
      <c r="S178" s="6"/>
      <c r="T178" s="6"/>
      <c r="U178" s="6"/>
      <c r="V178" s="6"/>
      <c r="W178" s="6">
        <f t="shared" si="862"/>
        <v>826</v>
      </c>
      <c r="X178" s="6"/>
      <c r="Y178" s="6"/>
      <c r="Z178" s="6"/>
      <c r="AA178" s="6"/>
      <c r="AB178" s="6">
        <f t="shared" si="863"/>
        <v>687</v>
      </c>
      <c r="AC178" s="6"/>
      <c r="AD178" s="6"/>
      <c r="AE178" s="6"/>
      <c r="AF178" s="6"/>
      <c r="AG178" s="6">
        <f t="shared" si="864"/>
        <v>0</v>
      </c>
      <c r="AH178" s="6"/>
      <c r="AI178" s="6"/>
      <c r="AJ178" s="6"/>
      <c r="AK178" s="6"/>
      <c r="AL178" s="6">
        <f t="shared" si="865"/>
        <v>0</v>
      </c>
      <c r="AM178" s="6"/>
      <c r="AN178" s="6"/>
      <c r="AO178" s="6"/>
      <c r="AP178" s="6"/>
      <c r="AQ178" s="6">
        <f t="shared" si="866"/>
        <v>0</v>
      </c>
      <c r="AR178" s="6"/>
      <c r="AS178" s="6"/>
      <c r="AT178" s="6"/>
      <c r="AU178" s="6"/>
      <c r="AV178" s="6">
        <f t="shared" si="867"/>
        <v>0</v>
      </c>
      <c r="AW178" s="6"/>
      <c r="AX178" s="6"/>
      <c r="AY178" s="6"/>
      <c r="AZ178" s="6"/>
      <c r="BA178" s="6">
        <f t="shared" si="868"/>
        <v>0</v>
      </c>
      <c r="BB178" s="6"/>
      <c r="BC178" s="6"/>
      <c r="BD178" s="6"/>
      <c r="BE178" s="6"/>
      <c r="BF178" s="6">
        <f t="shared" si="869"/>
        <v>0</v>
      </c>
      <c r="BG178" s="6"/>
      <c r="BH178" s="6"/>
      <c r="BI178" s="6"/>
      <c r="BJ178" s="6"/>
      <c r="BK178" s="6">
        <f t="shared" si="870"/>
        <v>0</v>
      </c>
      <c r="BL178" s="6"/>
      <c r="BM178" s="6"/>
      <c r="BN178" s="6"/>
      <c r="BO178" s="6"/>
      <c r="BP178" s="6">
        <f t="shared" si="871"/>
        <v>0</v>
      </c>
      <c r="BQ178" s="6"/>
      <c r="BR178" s="6"/>
      <c r="BS178" s="6"/>
      <c r="BT178" s="6"/>
      <c r="BU178" s="6">
        <f t="shared" si="872"/>
        <v>0</v>
      </c>
      <c r="BV178" s="6"/>
      <c r="BW178" s="6"/>
      <c r="BX178" s="6"/>
      <c r="BZ178" s="2">
        <f t="shared" si="687"/>
        <v>3618</v>
      </c>
      <c r="CA178" s="2">
        <f t="shared" si="852"/>
        <v>0</v>
      </c>
      <c r="CB178" s="2">
        <f t="shared" si="852"/>
        <v>0</v>
      </c>
      <c r="CC178" s="2">
        <f t="shared" si="852"/>
        <v>0</v>
      </c>
      <c r="CD178" s="5">
        <f t="shared" si="689"/>
        <v>0</v>
      </c>
      <c r="CE178" s="17">
        <f t="shared" si="649"/>
        <v>0</v>
      </c>
      <c r="CG178" s="1">
        <f t="shared" si="750"/>
        <v>136</v>
      </c>
      <c r="CH178" s="17">
        <f t="shared" si="733"/>
        <v>3.6228023441662226E-2</v>
      </c>
    </row>
    <row r="179" spans="1:86" ht="18.75" thickTop="1" x14ac:dyDescent="0.25">
      <c r="B179" s="29"/>
      <c r="BZ179" s="2"/>
      <c r="CA179" s="12">
        <f t="shared" ref="CA179" si="874">SUM(CA172:CA178)</f>
        <v>4</v>
      </c>
      <c r="CB179" s="12">
        <f t="shared" ref="CB179:CC179" si="875">SUM(CB172:CB178)</f>
        <v>5</v>
      </c>
      <c r="CC179" s="12">
        <f t="shared" si="875"/>
        <v>0</v>
      </c>
      <c r="CD179" s="24"/>
      <c r="CE179" s="18">
        <f t="shared" ref="CE179" si="876">((CA179+CB179+CC179)/$BZ$4)</f>
        <v>2.3974427277570591E-3</v>
      </c>
    </row>
    <row r="180" spans="1:86" x14ac:dyDescent="0.25">
      <c r="A180" s="35">
        <v>23</v>
      </c>
      <c r="B180" s="26">
        <f t="shared" ref="B180" si="877">B178+1</f>
        <v>44456</v>
      </c>
      <c r="C180" s="4">
        <f t="shared" ref="C180" si="878">C178-D178-E178-F178</f>
        <v>157</v>
      </c>
      <c r="D180" s="4"/>
      <c r="E180" s="4"/>
      <c r="F180" s="4"/>
      <c r="G180" s="4"/>
      <c r="H180" s="4">
        <f t="shared" ref="H180" si="879">H178-I178-J178-K178</f>
        <v>577</v>
      </c>
      <c r="I180" s="4"/>
      <c r="J180" s="4"/>
      <c r="K180" s="4"/>
      <c r="L180" s="4"/>
      <c r="M180" s="4">
        <f t="shared" ref="M180" si="880">M178-N178-O178-P178</f>
        <v>762</v>
      </c>
      <c r="N180" s="4"/>
      <c r="O180" s="4"/>
      <c r="P180" s="4"/>
      <c r="Q180" s="4"/>
      <c r="R180" s="4">
        <f t="shared" ref="R180" si="881">R178-S178-T178-U178</f>
        <v>609</v>
      </c>
      <c r="S180" s="4"/>
      <c r="T180" s="4"/>
      <c r="U180" s="4"/>
      <c r="V180" s="4"/>
      <c r="W180" s="4">
        <f t="shared" ref="W180" si="882">W178-X178-Y178-Z178</f>
        <v>826</v>
      </c>
      <c r="X180" s="4"/>
      <c r="Y180" s="4"/>
      <c r="Z180" s="4"/>
      <c r="AA180" s="4"/>
      <c r="AB180" s="4">
        <f t="shared" ref="AB180" si="883">AB178-AC178-AD178-AE178</f>
        <v>687</v>
      </c>
      <c r="AC180" s="4"/>
      <c r="AD180" s="4"/>
      <c r="AE180" s="4"/>
      <c r="AF180" s="4"/>
      <c r="AG180" s="4">
        <f t="shared" ref="AG180" si="884">AG178-AH178-AI178-AJ178</f>
        <v>0</v>
      </c>
      <c r="AH180" s="4"/>
      <c r="AI180" s="4"/>
      <c r="AJ180" s="4"/>
      <c r="AK180" s="4"/>
      <c r="AL180" s="4">
        <f t="shared" ref="AL180" si="885">AL178-AM178-AN178-AO178</f>
        <v>0</v>
      </c>
      <c r="AM180" s="4"/>
      <c r="AN180" s="4"/>
      <c r="AO180" s="4"/>
      <c r="AP180" s="4"/>
      <c r="AQ180" s="4">
        <f t="shared" ref="AQ180" si="886">AQ178-AR178-AS178-AT178</f>
        <v>0</v>
      </c>
      <c r="AR180" s="4"/>
      <c r="AS180" s="4"/>
      <c r="AT180" s="4"/>
      <c r="AU180" s="4"/>
      <c r="AV180" s="4">
        <f t="shared" ref="AV180" si="887">AV178-AW178-AX178-AY178</f>
        <v>0</v>
      </c>
      <c r="AW180" s="4"/>
      <c r="AX180" s="4"/>
      <c r="AY180" s="4"/>
      <c r="AZ180" s="4"/>
      <c r="BA180" s="4">
        <f t="shared" ref="BA180" si="888">BA178-BB178-BC178-BD178</f>
        <v>0</v>
      </c>
      <c r="BB180" s="4"/>
      <c r="BC180" s="4"/>
      <c r="BD180" s="4"/>
      <c r="BE180" s="4"/>
      <c r="BF180" s="4">
        <f t="shared" ref="BF180" si="889">BF178-BG178-BH178-BI178</f>
        <v>0</v>
      </c>
      <c r="BG180" s="4"/>
      <c r="BH180" s="4"/>
      <c r="BI180" s="4"/>
      <c r="BJ180" s="4"/>
      <c r="BK180" s="4">
        <f t="shared" ref="BK180" si="890">BK178-BL178-BM178-BN178</f>
        <v>0</v>
      </c>
      <c r="BL180" s="4"/>
      <c r="BM180" s="4"/>
      <c r="BN180" s="4"/>
      <c r="BO180" s="4"/>
      <c r="BP180" s="4">
        <f t="shared" ref="BP180" si="891">BP178-BQ178-BR178-BS178</f>
        <v>0</v>
      </c>
      <c r="BQ180" s="4"/>
      <c r="BR180" s="4"/>
      <c r="BS180" s="4"/>
      <c r="BT180" s="4"/>
      <c r="BU180" s="4">
        <f t="shared" ref="BU180" si="892">BU178-BV178-BW178-BX178</f>
        <v>0</v>
      </c>
      <c r="BV180" s="4"/>
      <c r="BW180" s="4"/>
      <c r="BX180" s="4"/>
      <c r="BZ180" s="2">
        <f t="shared" ref="BZ180" si="893">SUM(C180,H180,M180,R180,W180,AB180,AG180,AL180,AQ180,AV180,BA180,BF180,BK180,BP180,BU180)</f>
        <v>3618</v>
      </c>
      <c r="CA180" s="2">
        <f t="shared" ref="CA180:CC186" si="894">SUM(D180,I180,N180,S180,X180,AC180,AH180,AM180,AR180,AW180,BB180,BG180,BL180,BQ180,BV180)</f>
        <v>0</v>
      </c>
      <c r="CB180" s="2">
        <f t="shared" si="894"/>
        <v>0</v>
      </c>
      <c r="CC180" s="2">
        <f t="shared" si="894"/>
        <v>0</v>
      </c>
      <c r="CD180" s="5">
        <f t="shared" ref="CD180" si="895">SUM(CA180:CC180)</f>
        <v>0</v>
      </c>
      <c r="CE180" s="17">
        <f t="shared" ref="CE180" si="896">((CA180+CB180+CC180)/BZ180)</f>
        <v>0</v>
      </c>
      <c r="CG180" s="1">
        <f t="shared" ref="CG180" si="897">CG178+CD180</f>
        <v>136</v>
      </c>
      <c r="CH180" s="17">
        <f t="shared" ref="CH180" si="898">CG180/$BZ$4</f>
        <v>3.6228023441662226E-2</v>
      </c>
    </row>
    <row r="181" spans="1:86" x14ac:dyDescent="0.25">
      <c r="A181" s="36"/>
      <c r="B181" s="27">
        <f t="shared" ref="B181:B186" si="899">B180+1</f>
        <v>44457</v>
      </c>
      <c r="C181" s="5">
        <f t="shared" ref="C181:C186" si="900">C180-D180-E180-F180</f>
        <v>157</v>
      </c>
      <c r="D181" s="5"/>
      <c r="E181" s="5"/>
      <c r="F181" s="5"/>
      <c r="G181" s="5"/>
      <c r="H181" s="5">
        <f t="shared" ref="H181:H186" si="901">H180-I180-J180-K180</f>
        <v>577</v>
      </c>
      <c r="I181" s="5"/>
      <c r="J181" s="5"/>
      <c r="K181" s="5"/>
      <c r="L181" s="5"/>
      <c r="M181" s="5">
        <f t="shared" ref="M181:M186" si="902">M180-N180-O180-P180</f>
        <v>762</v>
      </c>
      <c r="N181" s="5"/>
      <c r="O181" s="5"/>
      <c r="P181" s="5"/>
      <c r="Q181" s="5"/>
      <c r="R181" s="5">
        <f t="shared" ref="R181:R186" si="903">R180-S180-T180-U180</f>
        <v>609</v>
      </c>
      <c r="S181" s="5"/>
      <c r="T181" s="5"/>
      <c r="U181" s="5"/>
      <c r="V181" s="5"/>
      <c r="W181" s="5">
        <f t="shared" ref="W181:W186" si="904">W180-X180-Y180-Z180</f>
        <v>826</v>
      </c>
      <c r="X181" s="5">
        <v>1</v>
      </c>
      <c r="Y181" s="5"/>
      <c r="Z181" s="5"/>
      <c r="AA181" s="5"/>
      <c r="AB181" s="5">
        <f t="shared" ref="AB181:AB186" si="905">AB180-AC180-AD180-AE180</f>
        <v>687</v>
      </c>
      <c r="AC181" s="5"/>
      <c r="AD181" s="5"/>
      <c r="AE181" s="5"/>
      <c r="AF181" s="5"/>
      <c r="AG181" s="5">
        <f t="shared" ref="AG181:AG186" si="906">AG180-AH180-AI180-AJ180</f>
        <v>0</v>
      </c>
      <c r="AH181" s="5"/>
      <c r="AI181" s="5"/>
      <c r="AJ181" s="5"/>
      <c r="AK181" s="5"/>
      <c r="AL181" s="5">
        <f t="shared" ref="AL181:AL186" si="907">AL180-AM180-AN180-AO180</f>
        <v>0</v>
      </c>
      <c r="AM181" s="5"/>
      <c r="AN181" s="5"/>
      <c r="AO181" s="5"/>
      <c r="AP181" s="5"/>
      <c r="AQ181" s="5">
        <f t="shared" ref="AQ181:AQ186" si="908">AQ180-AR180-AS180-AT180</f>
        <v>0</v>
      </c>
      <c r="AR181" s="5"/>
      <c r="AS181" s="5"/>
      <c r="AT181" s="5"/>
      <c r="AU181" s="5"/>
      <c r="AV181" s="5">
        <f t="shared" ref="AV181:AV186" si="909">AV180-AW180-AX180-AY180</f>
        <v>0</v>
      </c>
      <c r="AW181" s="5"/>
      <c r="AX181" s="5"/>
      <c r="AY181" s="5"/>
      <c r="AZ181" s="5"/>
      <c r="BA181" s="5">
        <f t="shared" ref="BA181:BA186" si="910">BA180-BB180-BC180-BD180</f>
        <v>0</v>
      </c>
      <c r="BB181" s="5"/>
      <c r="BC181" s="5"/>
      <c r="BD181" s="5"/>
      <c r="BE181" s="5"/>
      <c r="BF181" s="5">
        <f t="shared" ref="BF181:BF186" si="911">BF180-BG180-BH180-BI180</f>
        <v>0</v>
      </c>
      <c r="BG181" s="5"/>
      <c r="BH181" s="5"/>
      <c r="BI181" s="5"/>
      <c r="BJ181" s="5"/>
      <c r="BK181" s="5">
        <f t="shared" ref="BK181:BK186" si="912">BK180-BL180-BM180-BN180</f>
        <v>0</v>
      </c>
      <c r="BL181" s="5"/>
      <c r="BM181" s="5"/>
      <c r="BN181" s="5"/>
      <c r="BO181" s="5"/>
      <c r="BP181" s="5">
        <f t="shared" ref="BP181:BP186" si="913">BP180-BQ180-BR180-BS180</f>
        <v>0</v>
      </c>
      <c r="BQ181" s="5"/>
      <c r="BR181" s="5"/>
      <c r="BS181" s="5"/>
      <c r="BT181" s="5"/>
      <c r="BU181" s="5">
        <f t="shared" ref="BU181:BU186" si="914">BU180-BV180-BW180-BX180</f>
        <v>0</v>
      </c>
      <c r="BV181" s="5"/>
      <c r="BW181" s="5"/>
      <c r="BX181" s="5"/>
      <c r="BZ181" s="2">
        <f t="shared" si="687"/>
        <v>3618</v>
      </c>
      <c r="CA181" s="2">
        <f t="shared" si="894"/>
        <v>1</v>
      </c>
      <c r="CB181" s="2">
        <f t="shared" si="894"/>
        <v>0</v>
      </c>
      <c r="CC181" s="2">
        <f t="shared" si="894"/>
        <v>0</v>
      </c>
      <c r="CD181" s="5">
        <f t="shared" si="689"/>
        <v>1</v>
      </c>
      <c r="CE181" s="17">
        <f t="shared" si="649"/>
        <v>2.7639579878385847E-4</v>
      </c>
      <c r="CG181" s="1">
        <f t="shared" ref="CG181" si="915">CG180+CD181</f>
        <v>137</v>
      </c>
      <c r="CH181" s="17">
        <f t="shared" si="733"/>
        <v>3.6494405966968568E-2</v>
      </c>
    </row>
    <row r="182" spans="1:86" x14ac:dyDescent="0.25">
      <c r="A182" s="36"/>
      <c r="B182" s="27">
        <f t="shared" si="899"/>
        <v>44458</v>
      </c>
      <c r="C182" s="5">
        <f t="shared" si="900"/>
        <v>157</v>
      </c>
      <c r="D182" s="5"/>
      <c r="E182" s="5"/>
      <c r="F182" s="5"/>
      <c r="G182" s="5"/>
      <c r="H182" s="5">
        <f t="shared" si="901"/>
        <v>577</v>
      </c>
      <c r="I182" s="5"/>
      <c r="J182" s="5"/>
      <c r="K182" s="5"/>
      <c r="L182" s="5"/>
      <c r="M182" s="5">
        <f t="shared" si="902"/>
        <v>762</v>
      </c>
      <c r="N182" s="5"/>
      <c r="O182" s="5"/>
      <c r="P182" s="5"/>
      <c r="Q182" s="5"/>
      <c r="R182" s="5">
        <f t="shared" si="903"/>
        <v>609</v>
      </c>
      <c r="S182" s="5"/>
      <c r="T182" s="5"/>
      <c r="U182" s="5"/>
      <c r="V182" s="5"/>
      <c r="W182" s="5">
        <f t="shared" si="904"/>
        <v>825</v>
      </c>
      <c r="X182" s="5"/>
      <c r="Y182" s="5"/>
      <c r="Z182" s="5"/>
      <c r="AA182" s="5"/>
      <c r="AB182" s="5">
        <f t="shared" si="905"/>
        <v>687</v>
      </c>
      <c r="AC182" s="5"/>
      <c r="AD182" s="5"/>
      <c r="AE182" s="5"/>
      <c r="AF182" s="5"/>
      <c r="AG182" s="5">
        <f t="shared" si="906"/>
        <v>0</v>
      </c>
      <c r="AH182" s="5"/>
      <c r="AI182" s="5"/>
      <c r="AJ182" s="5"/>
      <c r="AK182" s="5"/>
      <c r="AL182" s="5">
        <f t="shared" si="907"/>
        <v>0</v>
      </c>
      <c r="AM182" s="5"/>
      <c r="AN182" s="5"/>
      <c r="AO182" s="5"/>
      <c r="AP182" s="5"/>
      <c r="AQ182" s="5">
        <f t="shared" si="908"/>
        <v>0</v>
      </c>
      <c r="AR182" s="5"/>
      <c r="AS182" s="5"/>
      <c r="AT182" s="5"/>
      <c r="AU182" s="5"/>
      <c r="AV182" s="5">
        <f t="shared" si="909"/>
        <v>0</v>
      </c>
      <c r="AW182" s="5"/>
      <c r="AX182" s="5"/>
      <c r="AY182" s="5"/>
      <c r="AZ182" s="5"/>
      <c r="BA182" s="5">
        <f t="shared" si="910"/>
        <v>0</v>
      </c>
      <c r="BB182" s="5"/>
      <c r="BC182" s="5"/>
      <c r="BD182" s="5"/>
      <c r="BE182" s="5"/>
      <c r="BF182" s="5">
        <f t="shared" si="911"/>
        <v>0</v>
      </c>
      <c r="BG182" s="5"/>
      <c r="BH182" s="5"/>
      <c r="BI182" s="5"/>
      <c r="BJ182" s="5"/>
      <c r="BK182" s="5">
        <f t="shared" si="912"/>
        <v>0</v>
      </c>
      <c r="BL182" s="5"/>
      <c r="BM182" s="5"/>
      <c r="BN182" s="5"/>
      <c r="BO182" s="5"/>
      <c r="BP182" s="5">
        <f t="shared" si="913"/>
        <v>0</v>
      </c>
      <c r="BQ182" s="5"/>
      <c r="BR182" s="5"/>
      <c r="BS182" s="5"/>
      <c r="BT182" s="5"/>
      <c r="BU182" s="5">
        <f t="shared" si="914"/>
        <v>0</v>
      </c>
      <c r="BV182" s="5"/>
      <c r="BW182" s="5"/>
      <c r="BX182" s="5"/>
      <c r="BZ182" s="2">
        <f t="shared" si="687"/>
        <v>3617</v>
      </c>
      <c r="CA182" s="2">
        <f t="shared" si="894"/>
        <v>0</v>
      </c>
      <c r="CB182" s="2">
        <f t="shared" si="894"/>
        <v>0</v>
      </c>
      <c r="CC182" s="2">
        <f t="shared" si="894"/>
        <v>0</v>
      </c>
      <c r="CD182" s="5">
        <f t="shared" si="689"/>
        <v>0</v>
      </c>
      <c r="CE182" s="17">
        <f t="shared" si="649"/>
        <v>0</v>
      </c>
      <c r="CG182" s="1">
        <f t="shared" si="750"/>
        <v>137</v>
      </c>
      <c r="CH182" s="17">
        <f t="shared" si="733"/>
        <v>3.6494405966968568E-2</v>
      </c>
    </row>
    <row r="183" spans="1:86" x14ac:dyDescent="0.25">
      <c r="A183" s="36"/>
      <c r="B183" s="27">
        <f t="shared" si="899"/>
        <v>44459</v>
      </c>
      <c r="C183" s="5">
        <f t="shared" si="900"/>
        <v>157</v>
      </c>
      <c r="D183" s="5"/>
      <c r="E183" s="5"/>
      <c r="F183" s="5"/>
      <c r="G183" s="5"/>
      <c r="H183" s="5">
        <f t="shared" si="901"/>
        <v>577</v>
      </c>
      <c r="I183" s="5"/>
      <c r="J183" s="5"/>
      <c r="K183" s="5"/>
      <c r="L183" s="5"/>
      <c r="M183" s="5">
        <f t="shared" si="902"/>
        <v>762</v>
      </c>
      <c r="N183" s="5"/>
      <c r="O183" s="5"/>
      <c r="P183" s="5"/>
      <c r="Q183" s="5"/>
      <c r="R183" s="5">
        <f t="shared" si="903"/>
        <v>609</v>
      </c>
      <c r="S183" s="5"/>
      <c r="T183" s="5"/>
      <c r="U183" s="5"/>
      <c r="V183" s="5"/>
      <c r="W183" s="5">
        <f t="shared" si="904"/>
        <v>825</v>
      </c>
      <c r="X183" s="5"/>
      <c r="Y183" s="5"/>
      <c r="Z183" s="5"/>
      <c r="AA183" s="5"/>
      <c r="AB183" s="5">
        <f t="shared" si="905"/>
        <v>687</v>
      </c>
      <c r="AC183" s="5"/>
      <c r="AD183" s="5"/>
      <c r="AE183" s="5"/>
      <c r="AF183" s="5"/>
      <c r="AG183" s="5">
        <f t="shared" si="906"/>
        <v>0</v>
      </c>
      <c r="AH183" s="5"/>
      <c r="AI183" s="5"/>
      <c r="AJ183" s="5"/>
      <c r="AK183" s="5"/>
      <c r="AL183" s="5">
        <f t="shared" si="907"/>
        <v>0</v>
      </c>
      <c r="AM183" s="5"/>
      <c r="AN183" s="5"/>
      <c r="AO183" s="5"/>
      <c r="AP183" s="5"/>
      <c r="AQ183" s="5">
        <f t="shared" si="908"/>
        <v>0</v>
      </c>
      <c r="AR183" s="5"/>
      <c r="AS183" s="5"/>
      <c r="AT183" s="5"/>
      <c r="AU183" s="5"/>
      <c r="AV183" s="5">
        <f t="shared" si="909"/>
        <v>0</v>
      </c>
      <c r="AW183" s="5"/>
      <c r="AX183" s="5"/>
      <c r="AY183" s="5"/>
      <c r="AZ183" s="5"/>
      <c r="BA183" s="5">
        <f t="shared" si="910"/>
        <v>0</v>
      </c>
      <c r="BB183" s="5"/>
      <c r="BC183" s="5"/>
      <c r="BD183" s="5"/>
      <c r="BE183" s="5"/>
      <c r="BF183" s="5">
        <f t="shared" si="911"/>
        <v>0</v>
      </c>
      <c r="BG183" s="5"/>
      <c r="BH183" s="5"/>
      <c r="BI183" s="5"/>
      <c r="BJ183" s="5"/>
      <c r="BK183" s="5">
        <f t="shared" si="912"/>
        <v>0</v>
      </c>
      <c r="BL183" s="5"/>
      <c r="BM183" s="5"/>
      <c r="BN183" s="5"/>
      <c r="BO183" s="5"/>
      <c r="BP183" s="5">
        <f t="shared" si="913"/>
        <v>0</v>
      </c>
      <c r="BQ183" s="5"/>
      <c r="BR183" s="5"/>
      <c r="BS183" s="5"/>
      <c r="BT183" s="5"/>
      <c r="BU183" s="5">
        <f t="shared" si="914"/>
        <v>0</v>
      </c>
      <c r="BV183" s="5"/>
      <c r="BW183" s="5"/>
      <c r="BX183" s="5"/>
      <c r="BZ183" s="2">
        <f t="shared" si="687"/>
        <v>3617</v>
      </c>
      <c r="CA183" s="2">
        <f t="shared" si="894"/>
        <v>0</v>
      </c>
      <c r="CB183" s="2">
        <f t="shared" si="894"/>
        <v>0</v>
      </c>
      <c r="CC183" s="2">
        <f t="shared" si="894"/>
        <v>0</v>
      </c>
      <c r="CD183" s="5">
        <f t="shared" si="689"/>
        <v>0</v>
      </c>
      <c r="CE183" s="17">
        <f t="shared" si="649"/>
        <v>0</v>
      </c>
      <c r="CG183" s="1">
        <f t="shared" si="750"/>
        <v>137</v>
      </c>
      <c r="CH183" s="17">
        <f t="shared" si="733"/>
        <v>3.6494405966968568E-2</v>
      </c>
    </row>
    <row r="184" spans="1:86" x14ac:dyDescent="0.25">
      <c r="A184" s="36"/>
      <c r="B184" s="27">
        <f t="shared" si="899"/>
        <v>44460</v>
      </c>
      <c r="C184" s="5">
        <f t="shared" si="900"/>
        <v>157</v>
      </c>
      <c r="D184" s="5"/>
      <c r="E184" s="5"/>
      <c r="F184" s="5"/>
      <c r="G184" s="5"/>
      <c r="H184" s="5">
        <f t="shared" si="901"/>
        <v>577</v>
      </c>
      <c r="I184" s="5"/>
      <c r="J184" s="5"/>
      <c r="K184" s="5"/>
      <c r="L184" s="5"/>
      <c r="M184" s="5">
        <f t="shared" si="902"/>
        <v>762</v>
      </c>
      <c r="N184" s="5"/>
      <c r="O184" s="5"/>
      <c r="P184" s="5"/>
      <c r="Q184" s="5"/>
      <c r="R184" s="5">
        <f t="shared" si="903"/>
        <v>609</v>
      </c>
      <c r="S184" s="5"/>
      <c r="T184" s="5"/>
      <c r="U184" s="5"/>
      <c r="V184" s="5"/>
      <c r="W184" s="5">
        <f t="shared" si="904"/>
        <v>825</v>
      </c>
      <c r="X184" s="5"/>
      <c r="Y184" s="5"/>
      <c r="Z184" s="5"/>
      <c r="AA184" s="5"/>
      <c r="AB184" s="5">
        <f t="shared" si="905"/>
        <v>687</v>
      </c>
      <c r="AC184" s="5"/>
      <c r="AD184" s="5"/>
      <c r="AE184" s="5"/>
      <c r="AF184" s="5"/>
      <c r="AG184" s="5">
        <f t="shared" si="906"/>
        <v>0</v>
      </c>
      <c r="AH184" s="5"/>
      <c r="AI184" s="5"/>
      <c r="AJ184" s="5"/>
      <c r="AK184" s="5"/>
      <c r="AL184" s="5">
        <f t="shared" si="907"/>
        <v>0</v>
      </c>
      <c r="AM184" s="5"/>
      <c r="AN184" s="5"/>
      <c r="AO184" s="5"/>
      <c r="AP184" s="5"/>
      <c r="AQ184" s="5">
        <f t="shared" si="908"/>
        <v>0</v>
      </c>
      <c r="AR184" s="5"/>
      <c r="AS184" s="5"/>
      <c r="AT184" s="5"/>
      <c r="AU184" s="5"/>
      <c r="AV184" s="5">
        <f t="shared" si="909"/>
        <v>0</v>
      </c>
      <c r="AW184" s="5"/>
      <c r="AX184" s="5"/>
      <c r="AY184" s="5"/>
      <c r="AZ184" s="5"/>
      <c r="BA184" s="5">
        <f t="shared" si="910"/>
        <v>0</v>
      </c>
      <c r="BB184" s="5"/>
      <c r="BC184" s="5"/>
      <c r="BD184" s="5"/>
      <c r="BE184" s="5"/>
      <c r="BF184" s="5">
        <f t="shared" si="911"/>
        <v>0</v>
      </c>
      <c r="BG184" s="5"/>
      <c r="BH184" s="5"/>
      <c r="BI184" s="5"/>
      <c r="BJ184" s="5"/>
      <c r="BK184" s="5">
        <f t="shared" si="912"/>
        <v>0</v>
      </c>
      <c r="BL184" s="5"/>
      <c r="BM184" s="5"/>
      <c r="BN184" s="5"/>
      <c r="BO184" s="5"/>
      <c r="BP184" s="5">
        <f t="shared" si="913"/>
        <v>0</v>
      </c>
      <c r="BQ184" s="5"/>
      <c r="BR184" s="5"/>
      <c r="BS184" s="5"/>
      <c r="BT184" s="5"/>
      <c r="BU184" s="5">
        <f t="shared" si="914"/>
        <v>0</v>
      </c>
      <c r="BV184" s="5"/>
      <c r="BW184" s="5"/>
      <c r="BX184" s="5"/>
      <c r="BZ184" s="2">
        <f t="shared" si="687"/>
        <v>3617</v>
      </c>
      <c r="CA184" s="2">
        <f t="shared" si="894"/>
        <v>0</v>
      </c>
      <c r="CB184" s="2">
        <f t="shared" si="894"/>
        <v>0</v>
      </c>
      <c r="CC184" s="2">
        <f t="shared" si="894"/>
        <v>0</v>
      </c>
      <c r="CD184" s="5">
        <f t="shared" si="689"/>
        <v>0</v>
      </c>
      <c r="CE184" s="17">
        <f t="shared" si="649"/>
        <v>0</v>
      </c>
      <c r="CG184" s="1">
        <f t="shared" si="750"/>
        <v>137</v>
      </c>
      <c r="CH184" s="17">
        <f t="shared" si="733"/>
        <v>3.6494405966968568E-2</v>
      </c>
    </row>
    <row r="185" spans="1:86" x14ac:dyDescent="0.25">
      <c r="A185" s="36"/>
      <c r="B185" s="27">
        <f t="shared" si="899"/>
        <v>44461</v>
      </c>
      <c r="C185" s="5">
        <f t="shared" si="900"/>
        <v>157</v>
      </c>
      <c r="D185" s="5"/>
      <c r="E185" s="5"/>
      <c r="F185" s="5"/>
      <c r="G185" s="5"/>
      <c r="H185" s="5">
        <f t="shared" si="901"/>
        <v>577</v>
      </c>
      <c r="I185" s="5"/>
      <c r="J185" s="5"/>
      <c r="K185" s="5"/>
      <c r="L185" s="5"/>
      <c r="M185" s="5">
        <f t="shared" si="902"/>
        <v>762</v>
      </c>
      <c r="N185" s="5"/>
      <c r="O185" s="5"/>
      <c r="P185" s="5"/>
      <c r="Q185" s="5"/>
      <c r="R185" s="5">
        <f t="shared" si="903"/>
        <v>609</v>
      </c>
      <c r="S185" s="5"/>
      <c r="T185" s="5"/>
      <c r="U185" s="5"/>
      <c r="V185" s="5"/>
      <c r="W185" s="5">
        <f t="shared" si="904"/>
        <v>825</v>
      </c>
      <c r="X185" s="5"/>
      <c r="Y185" s="5"/>
      <c r="Z185" s="5"/>
      <c r="AA185" s="5"/>
      <c r="AB185" s="5">
        <f t="shared" si="905"/>
        <v>687</v>
      </c>
      <c r="AC185" s="5"/>
      <c r="AD185" s="5"/>
      <c r="AE185" s="5"/>
      <c r="AF185" s="5"/>
      <c r="AG185" s="5">
        <f t="shared" si="906"/>
        <v>0</v>
      </c>
      <c r="AH185" s="5"/>
      <c r="AI185" s="5"/>
      <c r="AJ185" s="5"/>
      <c r="AK185" s="5"/>
      <c r="AL185" s="5">
        <f t="shared" si="907"/>
        <v>0</v>
      </c>
      <c r="AM185" s="5"/>
      <c r="AN185" s="5"/>
      <c r="AO185" s="5"/>
      <c r="AP185" s="5"/>
      <c r="AQ185" s="5">
        <f t="shared" si="908"/>
        <v>0</v>
      </c>
      <c r="AR185" s="5"/>
      <c r="AS185" s="5"/>
      <c r="AT185" s="5"/>
      <c r="AU185" s="5"/>
      <c r="AV185" s="5">
        <f t="shared" si="909"/>
        <v>0</v>
      </c>
      <c r="AW185" s="5"/>
      <c r="AX185" s="5"/>
      <c r="AY185" s="5"/>
      <c r="AZ185" s="5"/>
      <c r="BA185" s="5">
        <f t="shared" si="910"/>
        <v>0</v>
      </c>
      <c r="BB185" s="5"/>
      <c r="BC185" s="5"/>
      <c r="BD185" s="5"/>
      <c r="BE185" s="5"/>
      <c r="BF185" s="5">
        <f t="shared" si="911"/>
        <v>0</v>
      </c>
      <c r="BG185" s="5"/>
      <c r="BH185" s="5"/>
      <c r="BI185" s="5"/>
      <c r="BJ185" s="5"/>
      <c r="BK185" s="5">
        <f t="shared" si="912"/>
        <v>0</v>
      </c>
      <c r="BL185" s="5"/>
      <c r="BM185" s="5"/>
      <c r="BN185" s="5"/>
      <c r="BO185" s="5"/>
      <c r="BP185" s="5">
        <f t="shared" si="913"/>
        <v>0</v>
      </c>
      <c r="BQ185" s="5"/>
      <c r="BR185" s="5"/>
      <c r="BS185" s="5"/>
      <c r="BT185" s="5"/>
      <c r="BU185" s="5">
        <f t="shared" si="914"/>
        <v>0</v>
      </c>
      <c r="BV185" s="5"/>
      <c r="BW185" s="5"/>
      <c r="BX185" s="5"/>
      <c r="BZ185" s="2">
        <f t="shared" si="687"/>
        <v>3617</v>
      </c>
      <c r="CA185" s="2">
        <f t="shared" si="894"/>
        <v>0</v>
      </c>
      <c r="CB185" s="2">
        <f t="shared" si="894"/>
        <v>0</v>
      </c>
      <c r="CC185" s="2">
        <f t="shared" si="894"/>
        <v>0</v>
      </c>
      <c r="CD185" s="5">
        <f t="shared" si="689"/>
        <v>0</v>
      </c>
      <c r="CE185" s="17">
        <f t="shared" si="649"/>
        <v>0</v>
      </c>
      <c r="CG185" s="1">
        <f t="shared" si="750"/>
        <v>137</v>
      </c>
      <c r="CH185" s="17">
        <f t="shared" si="733"/>
        <v>3.6494405966968568E-2</v>
      </c>
    </row>
    <row r="186" spans="1:86" ht="18.75" thickBot="1" x14ac:dyDescent="0.3">
      <c r="A186" s="37"/>
      <c r="B186" s="28">
        <f t="shared" si="899"/>
        <v>44462</v>
      </c>
      <c r="C186" s="6">
        <f t="shared" si="900"/>
        <v>157</v>
      </c>
      <c r="D186" s="6"/>
      <c r="E186" s="6"/>
      <c r="F186" s="6"/>
      <c r="G186" s="6"/>
      <c r="H186" s="6">
        <f t="shared" si="901"/>
        <v>577</v>
      </c>
      <c r="I186" s="6"/>
      <c r="J186" s="6"/>
      <c r="K186" s="6"/>
      <c r="L186" s="6"/>
      <c r="M186" s="6">
        <f t="shared" si="902"/>
        <v>762</v>
      </c>
      <c r="N186" s="6"/>
      <c r="O186" s="6"/>
      <c r="P186" s="6"/>
      <c r="Q186" s="6"/>
      <c r="R186" s="6">
        <f t="shared" si="903"/>
        <v>609</v>
      </c>
      <c r="S186" s="6"/>
      <c r="T186" s="6"/>
      <c r="U186" s="6"/>
      <c r="V186" s="6"/>
      <c r="W186" s="6">
        <f t="shared" si="904"/>
        <v>825</v>
      </c>
      <c r="X186" s="6"/>
      <c r="Y186" s="6"/>
      <c r="Z186" s="6"/>
      <c r="AA186" s="6"/>
      <c r="AB186" s="6">
        <f t="shared" si="905"/>
        <v>687</v>
      </c>
      <c r="AC186" s="6"/>
      <c r="AD186" s="6"/>
      <c r="AE186" s="6"/>
      <c r="AF186" s="6"/>
      <c r="AG186" s="6">
        <f t="shared" si="906"/>
        <v>0</v>
      </c>
      <c r="AH186" s="6"/>
      <c r="AI186" s="6"/>
      <c r="AJ186" s="6"/>
      <c r="AK186" s="6"/>
      <c r="AL186" s="6">
        <f t="shared" si="907"/>
        <v>0</v>
      </c>
      <c r="AM186" s="6"/>
      <c r="AN186" s="6"/>
      <c r="AO186" s="6"/>
      <c r="AP186" s="6"/>
      <c r="AQ186" s="6">
        <f t="shared" si="908"/>
        <v>0</v>
      </c>
      <c r="AR186" s="6"/>
      <c r="AS186" s="6"/>
      <c r="AT186" s="6"/>
      <c r="AU186" s="6"/>
      <c r="AV186" s="6">
        <f t="shared" si="909"/>
        <v>0</v>
      </c>
      <c r="AW186" s="6"/>
      <c r="AX186" s="6"/>
      <c r="AY186" s="6"/>
      <c r="AZ186" s="6"/>
      <c r="BA186" s="6">
        <f t="shared" si="910"/>
        <v>0</v>
      </c>
      <c r="BB186" s="6"/>
      <c r="BC186" s="6"/>
      <c r="BD186" s="6"/>
      <c r="BE186" s="6"/>
      <c r="BF186" s="6">
        <f t="shared" si="911"/>
        <v>0</v>
      </c>
      <c r="BG186" s="6"/>
      <c r="BH186" s="6"/>
      <c r="BI186" s="6"/>
      <c r="BJ186" s="6"/>
      <c r="BK186" s="6">
        <f t="shared" si="912"/>
        <v>0</v>
      </c>
      <c r="BL186" s="6"/>
      <c r="BM186" s="6"/>
      <c r="BN186" s="6"/>
      <c r="BO186" s="6"/>
      <c r="BP186" s="6">
        <f t="shared" si="913"/>
        <v>0</v>
      </c>
      <c r="BQ186" s="6"/>
      <c r="BR186" s="6"/>
      <c r="BS186" s="6"/>
      <c r="BT186" s="6"/>
      <c r="BU186" s="6">
        <f t="shared" si="914"/>
        <v>0</v>
      </c>
      <c r="BV186" s="6"/>
      <c r="BW186" s="6"/>
      <c r="BX186" s="6"/>
      <c r="BZ186" s="2">
        <f t="shared" si="687"/>
        <v>3617</v>
      </c>
      <c r="CA186" s="2">
        <f t="shared" si="894"/>
        <v>0</v>
      </c>
      <c r="CB186" s="2">
        <f t="shared" si="894"/>
        <v>0</v>
      </c>
      <c r="CC186" s="2">
        <f t="shared" si="894"/>
        <v>0</v>
      </c>
      <c r="CD186" s="5">
        <f t="shared" si="689"/>
        <v>0</v>
      </c>
      <c r="CE186" s="17">
        <f t="shared" si="649"/>
        <v>0</v>
      </c>
      <c r="CG186" s="1">
        <f t="shared" si="750"/>
        <v>137</v>
      </c>
      <c r="CH186" s="17">
        <f t="shared" si="733"/>
        <v>3.6494405966968568E-2</v>
      </c>
    </row>
    <row r="187" spans="1:86" ht="18.75" thickTop="1" x14ac:dyDescent="0.25">
      <c r="B187" s="29"/>
      <c r="BZ187" s="2"/>
      <c r="CA187" s="12">
        <f t="shared" ref="CA187" si="916">SUM(CA180:CA186)</f>
        <v>1</v>
      </c>
      <c r="CB187" s="12">
        <f t="shared" ref="CB187:CC187" si="917">SUM(CB180:CB186)</f>
        <v>0</v>
      </c>
      <c r="CC187" s="12">
        <f t="shared" si="917"/>
        <v>0</v>
      </c>
      <c r="CD187" s="24"/>
      <c r="CE187" s="18">
        <f t="shared" ref="CE187" si="918">((CA187+CB187+CC187)/$BZ$4)</f>
        <v>2.6638252530633989E-4</v>
      </c>
    </row>
    <row r="188" spans="1:86" x14ac:dyDescent="0.25">
      <c r="A188" s="35">
        <v>24</v>
      </c>
      <c r="B188" s="26">
        <f t="shared" ref="B188" si="919">B186+1</f>
        <v>44463</v>
      </c>
      <c r="C188" s="4">
        <f t="shared" ref="C188" si="920">C186-D186-E186-F186</f>
        <v>157</v>
      </c>
      <c r="D188" s="4"/>
      <c r="E188" s="4"/>
      <c r="F188" s="4"/>
      <c r="G188" s="4"/>
      <c r="H188" s="4">
        <f t="shared" ref="H188" si="921">H186-I186-J186-K186</f>
        <v>577</v>
      </c>
      <c r="I188" s="4"/>
      <c r="J188" s="4"/>
      <c r="K188" s="4"/>
      <c r="L188" s="4"/>
      <c r="M188" s="4">
        <f t="shared" ref="M188" si="922">M186-N186-O186-P186</f>
        <v>762</v>
      </c>
      <c r="N188" s="4"/>
      <c r="O188" s="4"/>
      <c r="P188" s="4"/>
      <c r="Q188" s="4"/>
      <c r="R188" s="4">
        <f t="shared" ref="R188" si="923">R186-S186-T186-U186</f>
        <v>609</v>
      </c>
      <c r="S188" s="4"/>
      <c r="T188" s="4"/>
      <c r="U188" s="4"/>
      <c r="V188" s="4"/>
      <c r="W188" s="4">
        <f t="shared" ref="W188" si="924">W186-X186-Y186-Z186</f>
        <v>825</v>
      </c>
      <c r="X188" s="4"/>
      <c r="Y188" s="4"/>
      <c r="Z188" s="4"/>
      <c r="AA188" s="4"/>
      <c r="AB188" s="4">
        <f t="shared" ref="AB188" si="925">AB186-AC186-AD186-AE186</f>
        <v>687</v>
      </c>
      <c r="AC188" s="4"/>
      <c r="AD188" s="4"/>
      <c r="AE188" s="4"/>
      <c r="AF188" s="4"/>
      <c r="AG188" s="4">
        <f t="shared" ref="AG188" si="926">AG186-AH186-AI186-AJ186</f>
        <v>0</v>
      </c>
      <c r="AH188" s="4"/>
      <c r="AI188" s="4"/>
      <c r="AJ188" s="4"/>
      <c r="AK188" s="4"/>
      <c r="AL188" s="4">
        <f t="shared" ref="AL188" si="927">AL186-AM186-AN186-AO186</f>
        <v>0</v>
      </c>
      <c r="AM188" s="4"/>
      <c r="AN188" s="4"/>
      <c r="AO188" s="4"/>
      <c r="AP188" s="4"/>
      <c r="AQ188" s="4">
        <f t="shared" ref="AQ188" si="928">AQ186-AR186-AS186-AT186</f>
        <v>0</v>
      </c>
      <c r="AR188" s="4"/>
      <c r="AS188" s="4"/>
      <c r="AT188" s="4"/>
      <c r="AU188" s="4"/>
      <c r="AV188" s="4">
        <f t="shared" ref="AV188" si="929">AV186-AW186-AX186-AY186</f>
        <v>0</v>
      </c>
      <c r="AW188" s="4"/>
      <c r="AX188" s="4"/>
      <c r="AY188" s="4"/>
      <c r="AZ188" s="4"/>
      <c r="BA188" s="4">
        <f t="shared" ref="BA188" si="930">BA186-BB186-BC186-BD186</f>
        <v>0</v>
      </c>
      <c r="BB188" s="4"/>
      <c r="BC188" s="4"/>
      <c r="BD188" s="4"/>
      <c r="BE188" s="4"/>
      <c r="BF188" s="4">
        <f t="shared" ref="BF188" si="931">BF186-BG186-BH186-BI186</f>
        <v>0</v>
      </c>
      <c r="BG188" s="4"/>
      <c r="BH188" s="4"/>
      <c r="BI188" s="4"/>
      <c r="BJ188" s="4"/>
      <c r="BK188" s="4">
        <f t="shared" ref="BK188" si="932">BK186-BL186-BM186-BN186</f>
        <v>0</v>
      </c>
      <c r="BL188" s="4"/>
      <c r="BM188" s="4"/>
      <c r="BN188" s="4"/>
      <c r="BO188" s="4"/>
      <c r="BP188" s="4">
        <f t="shared" ref="BP188" si="933">BP186-BQ186-BR186-BS186</f>
        <v>0</v>
      </c>
      <c r="BQ188" s="4"/>
      <c r="BR188" s="4"/>
      <c r="BS188" s="4"/>
      <c r="BT188" s="4"/>
      <c r="BU188" s="4">
        <f t="shared" ref="BU188" si="934">BU186-BV186-BW186-BX186</f>
        <v>0</v>
      </c>
      <c r="BV188" s="4"/>
      <c r="BW188" s="4"/>
      <c r="BX188" s="4"/>
      <c r="BZ188" s="2">
        <f t="shared" ref="BZ188" si="935">SUM(C188,H188,M188,R188,W188,AB188,AG188,AL188,AQ188,AV188,BA188,BF188,BK188,BP188,BU188)</f>
        <v>3617</v>
      </c>
      <c r="CA188" s="2">
        <f t="shared" ref="CA188:CC194" si="936">SUM(D188,I188,N188,S188,X188,AC188,AH188,AM188,AR188,AW188,BB188,BG188,BL188,BQ188,BV188)</f>
        <v>0</v>
      </c>
      <c r="CB188" s="2">
        <f t="shared" si="936"/>
        <v>0</v>
      </c>
      <c r="CC188" s="2">
        <f t="shared" si="936"/>
        <v>0</v>
      </c>
      <c r="CD188" s="5">
        <f t="shared" ref="CD188" si="937">SUM(CA188:CC188)</f>
        <v>0</v>
      </c>
      <c r="CE188" s="17">
        <f t="shared" ref="CE188" si="938">((CA188+CB188+CC188)/BZ188)</f>
        <v>0</v>
      </c>
      <c r="CG188" s="1">
        <f t="shared" ref="CG188" si="939">CG186+CD188</f>
        <v>137</v>
      </c>
      <c r="CH188" s="17">
        <f t="shared" ref="CH188" si="940">CG188/$BZ$4</f>
        <v>3.6494405966968568E-2</v>
      </c>
    </row>
    <row r="189" spans="1:86" x14ac:dyDescent="0.25">
      <c r="A189" s="36"/>
      <c r="B189" s="27">
        <f t="shared" ref="B189:B194" si="941">B188+1</f>
        <v>44464</v>
      </c>
      <c r="C189" s="5">
        <f t="shared" ref="C189:C194" si="942">C188-D188-E188-F188</f>
        <v>157</v>
      </c>
      <c r="D189" s="5"/>
      <c r="E189" s="5"/>
      <c r="F189" s="5"/>
      <c r="G189" s="5"/>
      <c r="H189" s="5">
        <f t="shared" ref="H189:H194" si="943">H188-I188-J188-K188</f>
        <v>577</v>
      </c>
      <c r="I189" s="5">
        <v>1</v>
      </c>
      <c r="J189" s="5"/>
      <c r="K189" s="5"/>
      <c r="L189" s="5"/>
      <c r="M189" s="5">
        <f t="shared" ref="M189:M194" si="944">M188-N188-O188-P188</f>
        <v>762</v>
      </c>
      <c r="N189" s="5"/>
      <c r="O189" s="5"/>
      <c r="P189" s="5"/>
      <c r="Q189" s="5"/>
      <c r="R189" s="5">
        <f t="shared" ref="R189:R194" si="945">R188-S188-T188-U188</f>
        <v>609</v>
      </c>
      <c r="S189" s="5">
        <v>1</v>
      </c>
      <c r="T189" s="5"/>
      <c r="U189" s="5"/>
      <c r="V189" s="5"/>
      <c r="W189" s="5">
        <f t="shared" ref="W189:W194" si="946">W188-X188-Y188-Z188</f>
        <v>825</v>
      </c>
      <c r="X189" s="5"/>
      <c r="Y189" s="5"/>
      <c r="Z189" s="5"/>
      <c r="AA189" s="5"/>
      <c r="AB189" s="5">
        <f t="shared" ref="AB189:AB194" si="947">AB188-AC188-AD188-AE188</f>
        <v>687</v>
      </c>
      <c r="AC189" s="5"/>
      <c r="AD189" s="5"/>
      <c r="AE189" s="5"/>
      <c r="AF189" s="5"/>
      <c r="AG189" s="5">
        <f t="shared" ref="AG189:AG194" si="948">AG188-AH188-AI188-AJ188</f>
        <v>0</v>
      </c>
      <c r="AH189" s="5"/>
      <c r="AI189" s="5"/>
      <c r="AJ189" s="5"/>
      <c r="AK189" s="5"/>
      <c r="AL189" s="5">
        <f t="shared" ref="AL189:AL194" si="949">AL188-AM188-AN188-AO188</f>
        <v>0</v>
      </c>
      <c r="AM189" s="5"/>
      <c r="AN189" s="5"/>
      <c r="AO189" s="5"/>
      <c r="AP189" s="5"/>
      <c r="AQ189" s="5">
        <f t="shared" ref="AQ189:AQ194" si="950">AQ188-AR188-AS188-AT188</f>
        <v>0</v>
      </c>
      <c r="AR189" s="5"/>
      <c r="AS189" s="5"/>
      <c r="AT189" s="5"/>
      <c r="AU189" s="5"/>
      <c r="AV189" s="5">
        <f t="shared" ref="AV189:AV194" si="951">AV188-AW188-AX188-AY188</f>
        <v>0</v>
      </c>
      <c r="AW189" s="5"/>
      <c r="AX189" s="5"/>
      <c r="AY189" s="5"/>
      <c r="AZ189" s="5"/>
      <c r="BA189" s="5">
        <f t="shared" ref="BA189:BA194" si="952">BA188-BB188-BC188-BD188</f>
        <v>0</v>
      </c>
      <c r="BB189" s="5"/>
      <c r="BC189" s="5"/>
      <c r="BD189" s="5"/>
      <c r="BE189" s="5"/>
      <c r="BF189" s="5">
        <f t="shared" ref="BF189:BF194" si="953">BF188-BG188-BH188-BI188</f>
        <v>0</v>
      </c>
      <c r="BG189" s="5"/>
      <c r="BH189" s="5"/>
      <c r="BI189" s="5"/>
      <c r="BJ189" s="5"/>
      <c r="BK189" s="5">
        <f t="shared" ref="BK189:BK194" si="954">BK188-BL188-BM188-BN188</f>
        <v>0</v>
      </c>
      <c r="BL189" s="5"/>
      <c r="BM189" s="5"/>
      <c r="BN189" s="5"/>
      <c r="BO189" s="5"/>
      <c r="BP189" s="5">
        <f t="shared" ref="BP189:BP194" si="955">BP188-BQ188-BR188-BS188</f>
        <v>0</v>
      </c>
      <c r="BQ189" s="5"/>
      <c r="BR189" s="5"/>
      <c r="BS189" s="5"/>
      <c r="BT189" s="5"/>
      <c r="BU189" s="5">
        <f t="shared" ref="BU189:BU194" si="956">BU188-BV188-BW188-BX188</f>
        <v>0</v>
      </c>
      <c r="BV189" s="5"/>
      <c r="BW189" s="5"/>
      <c r="BX189" s="5"/>
      <c r="BZ189" s="2">
        <f t="shared" si="687"/>
        <v>3617</v>
      </c>
      <c r="CA189" s="2">
        <f t="shared" si="936"/>
        <v>2</v>
      </c>
      <c r="CB189" s="2">
        <f t="shared" si="936"/>
        <v>0</v>
      </c>
      <c r="CC189" s="2">
        <f t="shared" si="936"/>
        <v>0</v>
      </c>
      <c r="CD189" s="5">
        <f t="shared" si="689"/>
        <v>2</v>
      </c>
      <c r="CE189" s="17">
        <f t="shared" si="649"/>
        <v>5.5294442908487699E-4</v>
      </c>
      <c r="CG189" s="1">
        <f t="shared" ref="CG189" si="957">CG188+CD189</f>
        <v>139</v>
      </c>
      <c r="CH189" s="17">
        <f t="shared" si="733"/>
        <v>3.7027171017581247E-2</v>
      </c>
    </row>
    <row r="190" spans="1:86" x14ac:dyDescent="0.25">
      <c r="A190" s="36"/>
      <c r="B190" s="27">
        <f t="shared" si="941"/>
        <v>44465</v>
      </c>
      <c r="C190" s="5">
        <f t="shared" si="942"/>
        <v>157</v>
      </c>
      <c r="D190" s="5"/>
      <c r="E190" s="5"/>
      <c r="F190" s="5"/>
      <c r="G190" s="5"/>
      <c r="H190" s="5">
        <f t="shared" si="943"/>
        <v>576</v>
      </c>
      <c r="I190" s="5"/>
      <c r="J190" s="5"/>
      <c r="K190" s="5"/>
      <c r="L190" s="5"/>
      <c r="M190" s="5">
        <f t="shared" si="944"/>
        <v>762</v>
      </c>
      <c r="N190" s="5"/>
      <c r="O190" s="5"/>
      <c r="P190" s="5"/>
      <c r="Q190" s="5"/>
      <c r="R190" s="5">
        <f t="shared" si="945"/>
        <v>608</v>
      </c>
      <c r="S190" s="5"/>
      <c r="T190" s="5"/>
      <c r="U190" s="5"/>
      <c r="V190" s="5"/>
      <c r="W190" s="5">
        <f t="shared" si="946"/>
        <v>825</v>
      </c>
      <c r="X190" s="5">
        <v>1</v>
      </c>
      <c r="Y190" s="5"/>
      <c r="Z190" s="5"/>
      <c r="AA190" s="5"/>
      <c r="AB190" s="5">
        <f t="shared" si="947"/>
        <v>687</v>
      </c>
      <c r="AC190" s="5"/>
      <c r="AD190" s="5"/>
      <c r="AE190" s="5"/>
      <c r="AF190" s="5"/>
      <c r="AG190" s="5">
        <f t="shared" si="948"/>
        <v>0</v>
      </c>
      <c r="AH190" s="5"/>
      <c r="AI190" s="5"/>
      <c r="AJ190" s="5"/>
      <c r="AK190" s="5"/>
      <c r="AL190" s="5">
        <f t="shared" si="949"/>
        <v>0</v>
      </c>
      <c r="AM190" s="5"/>
      <c r="AN190" s="5"/>
      <c r="AO190" s="5"/>
      <c r="AP190" s="5"/>
      <c r="AQ190" s="5">
        <f t="shared" si="950"/>
        <v>0</v>
      </c>
      <c r="AR190" s="5"/>
      <c r="AS190" s="5"/>
      <c r="AT190" s="5"/>
      <c r="AU190" s="5"/>
      <c r="AV190" s="5">
        <f t="shared" si="951"/>
        <v>0</v>
      </c>
      <c r="AW190" s="5"/>
      <c r="AX190" s="5"/>
      <c r="AY190" s="5"/>
      <c r="AZ190" s="5"/>
      <c r="BA190" s="5">
        <f t="shared" si="952"/>
        <v>0</v>
      </c>
      <c r="BB190" s="5"/>
      <c r="BC190" s="5"/>
      <c r="BD190" s="5"/>
      <c r="BE190" s="5"/>
      <c r="BF190" s="5">
        <f t="shared" si="953"/>
        <v>0</v>
      </c>
      <c r="BG190" s="5"/>
      <c r="BH190" s="5"/>
      <c r="BI190" s="5"/>
      <c r="BJ190" s="5"/>
      <c r="BK190" s="5">
        <f t="shared" si="954"/>
        <v>0</v>
      </c>
      <c r="BL190" s="5"/>
      <c r="BM190" s="5"/>
      <c r="BN190" s="5"/>
      <c r="BO190" s="5"/>
      <c r="BP190" s="5">
        <f t="shared" si="955"/>
        <v>0</v>
      </c>
      <c r="BQ190" s="5"/>
      <c r="BR190" s="5"/>
      <c r="BS190" s="5"/>
      <c r="BT190" s="5"/>
      <c r="BU190" s="5">
        <f t="shared" si="956"/>
        <v>0</v>
      </c>
      <c r="BV190" s="5"/>
      <c r="BW190" s="5"/>
      <c r="BX190" s="5"/>
      <c r="BZ190" s="2">
        <f t="shared" si="687"/>
        <v>3615</v>
      </c>
      <c r="CA190" s="2">
        <f t="shared" si="936"/>
        <v>1</v>
      </c>
      <c r="CB190" s="2">
        <f t="shared" si="936"/>
        <v>0</v>
      </c>
      <c r="CC190" s="2">
        <f t="shared" si="936"/>
        <v>0</v>
      </c>
      <c r="CD190" s="5">
        <f t="shared" si="689"/>
        <v>1</v>
      </c>
      <c r="CE190" s="17">
        <f t="shared" si="649"/>
        <v>2.7662517289073305E-4</v>
      </c>
      <c r="CG190" s="1">
        <f t="shared" si="750"/>
        <v>140</v>
      </c>
      <c r="CH190" s="17">
        <f t="shared" si="733"/>
        <v>3.7293553542887589E-2</v>
      </c>
    </row>
    <row r="191" spans="1:86" x14ac:dyDescent="0.25">
      <c r="A191" s="36"/>
      <c r="B191" s="27">
        <f t="shared" si="941"/>
        <v>44466</v>
      </c>
      <c r="C191" s="5">
        <f t="shared" si="942"/>
        <v>157</v>
      </c>
      <c r="D191" s="5"/>
      <c r="E191" s="5"/>
      <c r="F191" s="5"/>
      <c r="G191" s="5"/>
      <c r="H191" s="5">
        <f t="shared" si="943"/>
        <v>576</v>
      </c>
      <c r="I191" s="5"/>
      <c r="J191" s="5"/>
      <c r="K191" s="5"/>
      <c r="L191" s="5"/>
      <c r="M191" s="5">
        <f t="shared" si="944"/>
        <v>762</v>
      </c>
      <c r="N191" s="5"/>
      <c r="O191" s="5"/>
      <c r="P191" s="5"/>
      <c r="Q191" s="5"/>
      <c r="R191" s="5">
        <f t="shared" si="945"/>
        <v>608</v>
      </c>
      <c r="S191" s="5"/>
      <c r="T191" s="5"/>
      <c r="U191" s="5"/>
      <c r="V191" s="5"/>
      <c r="W191" s="5">
        <f t="shared" si="946"/>
        <v>824</v>
      </c>
      <c r="X191" s="5"/>
      <c r="Y191" s="5"/>
      <c r="Z191" s="5"/>
      <c r="AA191" s="5"/>
      <c r="AB191" s="5">
        <f t="shared" si="947"/>
        <v>687</v>
      </c>
      <c r="AC191" s="5"/>
      <c r="AD191" s="5"/>
      <c r="AE191" s="5"/>
      <c r="AF191" s="5"/>
      <c r="AG191" s="5">
        <f t="shared" si="948"/>
        <v>0</v>
      </c>
      <c r="AH191" s="5"/>
      <c r="AI191" s="5"/>
      <c r="AJ191" s="5"/>
      <c r="AK191" s="5"/>
      <c r="AL191" s="5">
        <f t="shared" si="949"/>
        <v>0</v>
      </c>
      <c r="AM191" s="5"/>
      <c r="AN191" s="5"/>
      <c r="AO191" s="5"/>
      <c r="AP191" s="5"/>
      <c r="AQ191" s="5">
        <f t="shared" si="950"/>
        <v>0</v>
      </c>
      <c r="AR191" s="5"/>
      <c r="AS191" s="5"/>
      <c r="AT191" s="5"/>
      <c r="AU191" s="5"/>
      <c r="AV191" s="5">
        <f t="shared" si="951"/>
        <v>0</v>
      </c>
      <c r="AW191" s="5"/>
      <c r="AX191" s="5"/>
      <c r="AY191" s="5"/>
      <c r="AZ191" s="5"/>
      <c r="BA191" s="5">
        <f t="shared" si="952"/>
        <v>0</v>
      </c>
      <c r="BB191" s="5"/>
      <c r="BC191" s="5"/>
      <c r="BD191" s="5"/>
      <c r="BE191" s="5"/>
      <c r="BF191" s="5">
        <f t="shared" si="953"/>
        <v>0</v>
      </c>
      <c r="BG191" s="5"/>
      <c r="BH191" s="5"/>
      <c r="BI191" s="5"/>
      <c r="BJ191" s="5"/>
      <c r="BK191" s="5">
        <f t="shared" si="954"/>
        <v>0</v>
      </c>
      <c r="BL191" s="5"/>
      <c r="BM191" s="5"/>
      <c r="BN191" s="5"/>
      <c r="BO191" s="5"/>
      <c r="BP191" s="5">
        <f t="shared" si="955"/>
        <v>0</v>
      </c>
      <c r="BQ191" s="5"/>
      <c r="BR191" s="5"/>
      <c r="BS191" s="5"/>
      <c r="BT191" s="5"/>
      <c r="BU191" s="5">
        <f t="shared" si="956"/>
        <v>0</v>
      </c>
      <c r="BV191" s="5"/>
      <c r="BW191" s="5"/>
      <c r="BX191" s="5"/>
      <c r="BZ191" s="2">
        <f t="shared" si="687"/>
        <v>3614</v>
      </c>
      <c r="CA191" s="2">
        <f t="shared" si="936"/>
        <v>0</v>
      </c>
      <c r="CB191" s="2">
        <f t="shared" si="936"/>
        <v>0</v>
      </c>
      <c r="CC191" s="2">
        <f t="shared" si="936"/>
        <v>0</v>
      </c>
      <c r="CD191" s="5">
        <f t="shared" si="689"/>
        <v>0</v>
      </c>
      <c r="CE191" s="17">
        <f t="shared" si="649"/>
        <v>0</v>
      </c>
      <c r="CG191" s="1">
        <f t="shared" si="750"/>
        <v>140</v>
      </c>
      <c r="CH191" s="17">
        <f t="shared" si="733"/>
        <v>3.7293553542887589E-2</v>
      </c>
    </row>
    <row r="192" spans="1:86" x14ac:dyDescent="0.25">
      <c r="A192" s="36"/>
      <c r="B192" s="27">
        <f t="shared" si="941"/>
        <v>44467</v>
      </c>
      <c r="C192" s="5">
        <f t="shared" si="942"/>
        <v>157</v>
      </c>
      <c r="D192" s="5"/>
      <c r="E192" s="5"/>
      <c r="F192" s="5"/>
      <c r="G192" s="5"/>
      <c r="H192" s="5">
        <f t="shared" si="943"/>
        <v>576</v>
      </c>
      <c r="I192" s="5"/>
      <c r="J192" s="5"/>
      <c r="K192" s="5"/>
      <c r="L192" s="5"/>
      <c r="M192" s="5">
        <f t="shared" si="944"/>
        <v>762</v>
      </c>
      <c r="N192" s="5"/>
      <c r="O192" s="5"/>
      <c r="P192" s="5"/>
      <c r="Q192" s="5"/>
      <c r="R192" s="5">
        <f t="shared" si="945"/>
        <v>608</v>
      </c>
      <c r="S192" s="5"/>
      <c r="T192" s="5"/>
      <c r="U192" s="5"/>
      <c r="V192" s="5"/>
      <c r="W192" s="5">
        <f t="shared" si="946"/>
        <v>824</v>
      </c>
      <c r="X192" s="5"/>
      <c r="Y192" s="5"/>
      <c r="Z192" s="5"/>
      <c r="AA192" s="5"/>
      <c r="AB192" s="5">
        <f t="shared" si="947"/>
        <v>687</v>
      </c>
      <c r="AC192" s="5"/>
      <c r="AD192" s="5"/>
      <c r="AE192" s="5"/>
      <c r="AF192" s="5"/>
      <c r="AG192" s="5">
        <f t="shared" si="948"/>
        <v>0</v>
      </c>
      <c r="AH192" s="5"/>
      <c r="AI192" s="5"/>
      <c r="AJ192" s="5"/>
      <c r="AK192" s="5"/>
      <c r="AL192" s="5">
        <f t="shared" si="949"/>
        <v>0</v>
      </c>
      <c r="AM192" s="5"/>
      <c r="AN192" s="5"/>
      <c r="AO192" s="5"/>
      <c r="AP192" s="5"/>
      <c r="AQ192" s="5">
        <f t="shared" si="950"/>
        <v>0</v>
      </c>
      <c r="AR192" s="5"/>
      <c r="AS192" s="5"/>
      <c r="AT192" s="5"/>
      <c r="AU192" s="5"/>
      <c r="AV192" s="5">
        <f t="shared" si="951"/>
        <v>0</v>
      </c>
      <c r="AW192" s="5"/>
      <c r="AX192" s="5"/>
      <c r="AY192" s="5"/>
      <c r="AZ192" s="5"/>
      <c r="BA192" s="5">
        <f t="shared" si="952"/>
        <v>0</v>
      </c>
      <c r="BB192" s="5"/>
      <c r="BC192" s="5"/>
      <c r="BD192" s="5"/>
      <c r="BE192" s="5"/>
      <c r="BF192" s="5">
        <f t="shared" si="953"/>
        <v>0</v>
      </c>
      <c r="BG192" s="5"/>
      <c r="BH192" s="5"/>
      <c r="BI192" s="5"/>
      <c r="BJ192" s="5"/>
      <c r="BK192" s="5">
        <f t="shared" si="954"/>
        <v>0</v>
      </c>
      <c r="BL192" s="5"/>
      <c r="BM192" s="5"/>
      <c r="BN192" s="5"/>
      <c r="BO192" s="5"/>
      <c r="BP192" s="5">
        <f t="shared" si="955"/>
        <v>0</v>
      </c>
      <c r="BQ192" s="5"/>
      <c r="BR192" s="5"/>
      <c r="BS192" s="5"/>
      <c r="BT192" s="5"/>
      <c r="BU192" s="5">
        <f t="shared" si="956"/>
        <v>0</v>
      </c>
      <c r="BV192" s="5"/>
      <c r="BW192" s="5"/>
      <c r="BX192" s="5"/>
      <c r="BZ192" s="2">
        <f t="shared" si="687"/>
        <v>3614</v>
      </c>
      <c r="CA192" s="2">
        <f t="shared" si="936"/>
        <v>0</v>
      </c>
      <c r="CB192" s="2">
        <f t="shared" si="936"/>
        <v>0</v>
      </c>
      <c r="CC192" s="2">
        <f t="shared" si="936"/>
        <v>0</v>
      </c>
      <c r="CD192" s="5">
        <f t="shared" si="689"/>
        <v>0</v>
      </c>
      <c r="CE192" s="17">
        <f t="shared" si="649"/>
        <v>0</v>
      </c>
      <c r="CG192" s="1">
        <f t="shared" si="750"/>
        <v>140</v>
      </c>
      <c r="CH192" s="17">
        <f t="shared" si="733"/>
        <v>3.7293553542887589E-2</v>
      </c>
    </row>
    <row r="193" spans="1:86" x14ac:dyDescent="0.25">
      <c r="A193" s="36"/>
      <c r="B193" s="27">
        <f t="shared" si="941"/>
        <v>44468</v>
      </c>
      <c r="C193" s="5">
        <f t="shared" si="942"/>
        <v>157</v>
      </c>
      <c r="D193" s="5"/>
      <c r="E193" s="5"/>
      <c r="F193" s="5"/>
      <c r="G193" s="5"/>
      <c r="H193" s="5">
        <f t="shared" si="943"/>
        <v>576</v>
      </c>
      <c r="I193" s="5"/>
      <c r="J193" s="5"/>
      <c r="K193" s="5"/>
      <c r="L193" s="5"/>
      <c r="M193" s="5">
        <f t="shared" si="944"/>
        <v>762</v>
      </c>
      <c r="N193" s="5"/>
      <c r="O193" s="5"/>
      <c r="P193" s="5"/>
      <c r="Q193" s="5"/>
      <c r="R193" s="5">
        <f t="shared" si="945"/>
        <v>608</v>
      </c>
      <c r="S193" s="5"/>
      <c r="T193" s="5"/>
      <c r="U193" s="5"/>
      <c r="V193" s="5"/>
      <c r="W193" s="5">
        <f t="shared" si="946"/>
        <v>824</v>
      </c>
      <c r="X193" s="5"/>
      <c r="Y193" s="5"/>
      <c r="Z193" s="5"/>
      <c r="AA193" s="5"/>
      <c r="AB193" s="5">
        <f t="shared" si="947"/>
        <v>687</v>
      </c>
      <c r="AC193" s="5"/>
      <c r="AD193" s="5"/>
      <c r="AE193" s="5"/>
      <c r="AF193" s="5"/>
      <c r="AG193" s="5">
        <f t="shared" si="948"/>
        <v>0</v>
      </c>
      <c r="AH193" s="5"/>
      <c r="AI193" s="5"/>
      <c r="AJ193" s="5"/>
      <c r="AK193" s="5"/>
      <c r="AL193" s="5">
        <f t="shared" si="949"/>
        <v>0</v>
      </c>
      <c r="AM193" s="5"/>
      <c r="AN193" s="5"/>
      <c r="AO193" s="5"/>
      <c r="AP193" s="5"/>
      <c r="AQ193" s="5">
        <f t="shared" si="950"/>
        <v>0</v>
      </c>
      <c r="AR193" s="5"/>
      <c r="AS193" s="5"/>
      <c r="AT193" s="5"/>
      <c r="AU193" s="5"/>
      <c r="AV193" s="5">
        <f t="shared" si="951"/>
        <v>0</v>
      </c>
      <c r="AW193" s="5"/>
      <c r="AX193" s="5"/>
      <c r="AY193" s="5"/>
      <c r="AZ193" s="5"/>
      <c r="BA193" s="5">
        <f t="shared" si="952"/>
        <v>0</v>
      </c>
      <c r="BB193" s="5"/>
      <c r="BC193" s="5"/>
      <c r="BD193" s="5"/>
      <c r="BE193" s="5"/>
      <c r="BF193" s="5">
        <f t="shared" si="953"/>
        <v>0</v>
      </c>
      <c r="BG193" s="5"/>
      <c r="BH193" s="5"/>
      <c r="BI193" s="5"/>
      <c r="BJ193" s="5"/>
      <c r="BK193" s="5">
        <f t="shared" si="954"/>
        <v>0</v>
      </c>
      <c r="BL193" s="5"/>
      <c r="BM193" s="5"/>
      <c r="BN193" s="5"/>
      <c r="BO193" s="5"/>
      <c r="BP193" s="5">
        <f t="shared" si="955"/>
        <v>0</v>
      </c>
      <c r="BQ193" s="5"/>
      <c r="BR193" s="5"/>
      <c r="BS193" s="5"/>
      <c r="BT193" s="5"/>
      <c r="BU193" s="5">
        <f t="shared" si="956"/>
        <v>0</v>
      </c>
      <c r="BV193" s="5"/>
      <c r="BW193" s="5"/>
      <c r="BX193" s="5"/>
      <c r="BZ193" s="2">
        <f t="shared" si="687"/>
        <v>3614</v>
      </c>
      <c r="CA193" s="2">
        <f t="shared" si="936"/>
        <v>0</v>
      </c>
      <c r="CB193" s="2">
        <f t="shared" si="936"/>
        <v>0</v>
      </c>
      <c r="CC193" s="2">
        <f t="shared" si="936"/>
        <v>0</v>
      </c>
      <c r="CD193" s="5">
        <f t="shared" si="689"/>
        <v>0</v>
      </c>
      <c r="CE193" s="17">
        <f t="shared" si="649"/>
        <v>0</v>
      </c>
      <c r="CG193" s="1">
        <f t="shared" si="750"/>
        <v>140</v>
      </c>
      <c r="CH193" s="17">
        <f t="shared" si="733"/>
        <v>3.7293553542887589E-2</v>
      </c>
    </row>
    <row r="194" spans="1:86" ht="18.75" thickBot="1" x14ac:dyDescent="0.3">
      <c r="A194" s="37"/>
      <c r="B194" s="28">
        <f t="shared" si="941"/>
        <v>44469</v>
      </c>
      <c r="C194" s="6">
        <f t="shared" si="942"/>
        <v>157</v>
      </c>
      <c r="D194" s="6"/>
      <c r="E194" s="6"/>
      <c r="F194" s="6"/>
      <c r="G194" s="6"/>
      <c r="H194" s="6">
        <f t="shared" si="943"/>
        <v>576</v>
      </c>
      <c r="I194" s="6"/>
      <c r="J194" s="6"/>
      <c r="K194" s="6"/>
      <c r="L194" s="6"/>
      <c r="M194" s="6">
        <f t="shared" si="944"/>
        <v>762</v>
      </c>
      <c r="N194" s="6"/>
      <c r="O194" s="6"/>
      <c r="P194" s="6"/>
      <c r="Q194" s="6"/>
      <c r="R194" s="6">
        <f t="shared" si="945"/>
        <v>608</v>
      </c>
      <c r="S194" s="6"/>
      <c r="T194" s="6"/>
      <c r="U194" s="6"/>
      <c r="V194" s="6"/>
      <c r="W194" s="6">
        <f t="shared" si="946"/>
        <v>824</v>
      </c>
      <c r="X194" s="6"/>
      <c r="Y194" s="6"/>
      <c r="Z194" s="6"/>
      <c r="AA194" s="6"/>
      <c r="AB194" s="6">
        <f t="shared" si="947"/>
        <v>687</v>
      </c>
      <c r="AC194" s="6"/>
      <c r="AD194" s="6"/>
      <c r="AE194" s="6"/>
      <c r="AF194" s="6"/>
      <c r="AG194" s="6">
        <f t="shared" si="948"/>
        <v>0</v>
      </c>
      <c r="AH194" s="6"/>
      <c r="AI194" s="6"/>
      <c r="AJ194" s="6"/>
      <c r="AK194" s="6"/>
      <c r="AL194" s="6">
        <f t="shared" si="949"/>
        <v>0</v>
      </c>
      <c r="AM194" s="6"/>
      <c r="AN194" s="6"/>
      <c r="AO194" s="6"/>
      <c r="AP194" s="6"/>
      <c r="AQ194" s="6">
        <f t="shared" si="950"/>
        <v>0</v>
      </c>
      <c r="AR194" s="6"/>
      <c r="AS194" s="6"/>
      <c r="AT194" s="6"/>
      <c r="AU194" s="6"/>
      <c r="AV194" s="6">
        <f t="shared" si="951"/>
        <v>0</v>
      </c>
      <c r="AW194" s="6"/>
      <c r="AX194" s="6"/>
      <c r="AY194" s="6"/>
      <c r="AZ194" s="6"/>
      <c r="BA194" s="6">
        <f t="shared" si="952"/>
        <v>0</v>
      </c>
      <c r="BB194" s="6"/>
      <c r="BC194" s="6"/>
      <c r="BD194" s="6"/>
      <c r="BE194" s="6"/>
      <c r="BF194" s="6">
        <f t="shared" si="953"/>
        <v>0</v>
      </c>
      <c r="BG194" s="6"/>
      <c r="BH194" s="6"/>
      <c r="BI194" s="6"/>
      <c r="BJ194" s="6"/>
      <c r="BK194" s="6">
        <f t="shared" si="954"/>
        <v>0</v>
      </c>
      <c r="BL194" s="6"/>
      <c r="BM194" s="6"/>
      <c r="BN194" s="6"/>
      <c r="BO194" s="6"/>
      <c r="BP194" s="6">
        <f t="shared" si="955"/>
        <v>0</v>
      </c>
      <c r="BQ194" s="6"/>
      <c r="BR194" s="6"/>
      <c r="BS194" s="6"/>
      <c r="BT194" s="6"/>
      <c r="BU194" s="6">
        <f t="shared" si="956"/>
        <v>0</v>
      </c>
      <c r="BV194" s="6"/>
      <c r="BW194" s="6"/>
      <c r="BX194" s="6"/>
      <c r="BZ194" s="2">
        <f t="shared" si="687"/>
        <v>3614</v>
      </c>
      <c r="CA194" s="2">
        <f t="shared" si="936"/>
        <v>0</v>
      </c>
      <c r="CB194" s="2">
        <f t="shared" si="936"/>
        <v>0</v>
      </c>
      <c r="CC194" s="2">
        <f t="shared" si="936"/>
        <v>0</v>
      </c>
      <c r="CD194" s="5">
        <f t="shared" si="689"/>
        <v>0</v>
      </c>
      <c r="CE194" s="17">
        <f t="shared" si="649"/>
        <v>0</v>
      </c>
      <c r="CG194" s="1">
        <f t="shared" si="750"/>
        <v>140</v>
      </c>
      <c r="CH194" s="17">
        <f t="shared" si="733"/>
        <v>3.7293553542887589E-2</v>
      </c>
    </row>
    <row r="195" spans="1:86" ht="18.75" thickTop="1" x14ac:dyDescent="0.25">
      <c r="B195" s="29"/>
      <c r="BZ195" s="2"/>
      <c r="CA195" s="12">
        <f t="shared" ref="CA195" si="958">SUM(CA188:CA194)</f>
        <v>3</v>
      </c>
      <c r="CB195" s="12">
        <f t="shared" ref="CB195:CC195" si="959">SUM(CB188:CB194)</f>
        <v>0</v>
      </c>
      <c r="CC195" s="12">
        <f t="shared" si="959"/>
        <v>0</v>
      </c>
      <c r="CD195" s="24"/>
      <c r="CE195" s="18">
        <f t="shared" ref="CE195" si="960">((CA195+CB195+CC195)/$BZ$4)</f>
        <v>7.9914757591901967E-4</v>
      </c>
    </row>
    <row r="196" spans="1:86" x14ac:dyDescent="0.25">
      <c r="A196" s="35">
        <v>25</v>
      </c>
      <c r="B196" s="26">
        <f t="shared" ref="B196" si="961">B194+1</f>
        <v>44470</v>
      </c>
      <c r="C196" s="4">
        <v>672</v>
      </c>
      <c r="D196" s="4"/>
      <c r="E196" s="4"/>
      <c r="F196" s="4"/>
      <c r="G196" s="4"/>
      <c r="H196" s="4">
        <v>679</v>
      </c>
      <c r="I196" s="4"/>
      <c r="J196" s="4"/>
      <c r="K196" s="4"/>
      <c r="L196" s="4"/>
      <c r="M196" s="4">
        <v>217</v>
      </c>
      <c r="N196" s="4"/>
      <c r="O196" s="4"/>
      <c r="P196" s="4"/>
      <c r="Q196" s="4"/>
      <c r="R196" s="4">
        <v>678</v>
      </c>
      <c r="S196" s="4"/>
      <c r="T196" s="4"/>
      <c r="U196" s="4"/>
      <c r="V196" s="4"/>
      <c r="W196" s="4">
        <v>677</v>
      </c>
      <c r="X196" s="4"/>
      <c r="Y196" s="4"/>
      <c r="Z196" s="4"/>
      <c r="AA196" s="4"/>
      <c r="AB196" s="4">
        <v>677</v>
      </c>
      <c r="AC196" s="4"/>
      <c r="AD196" s="4"/>
      <c r="AE196" s="4"/>
      <c r="AF196" s="4"/>
      <c r="AG196" s="4">
        <f t="shared" ref="AG196" si="962">AG194-AH194-AI194-AJ194</f>
        <v>0</v>
      </c>
      <c r="AH196" s="4"/>
      <c r="AI196" s="4"/>
      <c r="AJ196" s="4"/>
      <c r="AK196" s="4"/>
      <c r="AL196" s="4">
        <f t="shared" ref="AL196" si="963">AL194-AM194-AN194-AO194</f>
        <v>0</v>
      </c>
      <c r="AM196" s="4"/>
      <c r="AN196" s="4"/>
      <c r="AO196" s="4"/>
      <c r="AP196" s="4"/>
      <c r="AQ196" s="4">
        <f t="shared" ref="AQ196" si="964">AQ194-AR194-AS194-AT194</f>
        <v>0</v>
      </c>
      <c r="AR196" s="4"/>
      <c r="AS196" s="4"/>
      <c r="AT196" s="4"/>
      <c r="AU196" s="4"/>
      <c r="AV196" s="4">
        <f t="shared" ref="AV196" si="965">AV194-AW194-AX194-AY194</f>
        <v>0</v>
      </c>
      <c r="AW196" s="4"/>
      <c r="AX196" s="4"/>
      <c r="AY196" s="4"/>
      <c r="AZ196" s="4"/>
      <c r="BA196" s="4">
        <f t="shared" ref="BA196" si="966">BA194-BB194-BC194-BD194</f>
        <v>0</v>
      </c>
      <c r="BB196" s="4"/>
      <c r="BC196" s="4"/>
      <c r="BD196" s="4"/>
      <c r="BE196" s="4"/>
      <c r="BF196" s="4">
        <f t="shared" ref="BF196" si="967">BF194-BG194-BH194-BI194</f>
        <v>0</v>
      </c>
      <c r="BG196" s="4"/>
      <c r="BH196" s="4"/>
      <c r="BI196" s="4"/>
      <c r="BJ196" s="4"/>
      <c r="BK196" s="4">
        <f t="shared" ref="BK196" si="968">BK194-BL194-BM194-BN194</f>
        <v>0</v>
      </c>
      <c r="BL196" s="4"/>
      <c r="BM196" s="4"/>
      <c r="BN196" s="4"/>
      <c r="BO196" s="4"/>
      <c r="BP196" s="4">
        <f t="shared" ref="BP196" si="969">BP194-BQ194-BR194-BS194</f>
        <v>0</v>
      </c>
      <c r="BQ196" s="4"/>
      <c r="BR196" s="4"/>
      <c r="BS196" s="4"/>
      <c r="BT196" s="4"/>
      <c r="BU196" s="4">
        <f t="shared" ref="BU196" si="970">BU194-BV194-BW194-BX194</f>
        <v>0</v>
      </c>
      <c r="BV196" s="4"/>
      <c r="BW196" s="4"/>
      <c r="BX196" s="4"/>
      <c r="BZ196" s="2">
        <f t="shared" ref="BZ196" si="971">SUM(C196,H196,M196,R196,W196,AB196,AG196,AL196,AQ196,AV196,BA196,BF196,BK196,BP196,BU196)</f>
        <v>3600</v>
      </c>
      <c r="CA196" s="2">
        <f t="shared" ref="CA196:CC202" si="972">SUM(D196,I196,N196,S196,X196,AC196,AH196,AM196,AR196,AW196,BB196,BG196,BL196,BQ196,BV196)</f>
        <v>0</v>
      </c>
      <c r="CB196" s="2">
        <f t="shared" si="972"/>
        <v>0</v>
      </c>
      <c r="CC196" s="2">
        <f t="shared" si="972"/>
        <v>0</v>
      </c>
      <c r="CD196" s="5">
        <f t="shared" ref="CD196" si="973">SUM(CA196:CC196)</f>
        <v>0</v>
      </c>
      <c r="CE196" s="17">
        <f t="shared" ref="CE196:CE202" si="974">((CA196+CB196+CC196)/BZ196)</f>
        <v>0</v>
      </c>
      <c r="CG196" s="1">
        <f t="shared" ref="CG196" si="975">CG194+CD196</f>
        <v>140</v>
      </c>
      <c r="CH196" s="17">
        <f t="shared" ref="CH196" si="976">CG196/$BZ$4</f>
        <v>3.7293553542887589E-2</v>
      </c>
    </row>
    <row r="197" spans="1:86" x14ac:dyDescent="0.25">
      <c r="A197" s="36"/>
      <c r="B197" s="27">
        <f t="shared" ref="B197:B202" si="977">B196+1</f>
        <v>44471</v>
      </c>
      <c r="C197" s="5">
        <f t="shared" ref="C197:C202" si="978">C196-D196-E196-F196</f>
        <v>672</v>
      </c>
      <c r="D197" s="5"/>
      <c r="E197" s="5"/>
      <c r="F197" s="5"/>
      <c r="G197" s="5"/>
      <c r="H197" s="5">
        <f t="shared" ref="H197:H202" si="979">H196-I196-J196-K196</f>
        <v>679</v>
      </c>
      <c r="I197" s="5"/>
      <c r="J197" s="5"/>
      <c r="K197" s="5"/>
      <c r="L197" s="5"/>
      <c r="M197" s="5">
        <f t="shared" ref="M197:M202" si="980">M196-N196-O196-P196</f>
        <v>217</v>
      </c>
      <c r="N197" s="5"/>
      <c r="O197" s="5"/>
      <c r="P197" s="5"/>
      <c r="Q197" s="5"/>
      <c r="R197" s="5">
        <f t="shared" ref="R197:R202" si="981">R196-S196-T196-U196</f>
        <v>678</v>
      </c>
      <c r="S197" s="5"/>
      <c r="T197" s="5"/>
      <c r="U197" s="5"/>
      <c r="V197" s="5"/>
      <c r="W197" s="5">
        <f t="shared" ref="W197:W202" si="982">W196-X196-Y196-Z196</f>
        <v>677</v>
      </c>
      <c r="X197" s="5"/>
      <c r="Y197" s="5"/>
      <c r="Z197" s="5"/>
      <c r="AA197" s="5"/>
      <c r="AB197" s="5">
        <f t="shared" ref="AB197:AB202" si="983">AB196-AC196-AD196-AE196</f>
        <v>677</v>
      </c>
      <c r="AC197" s="5"/>
      <c r="AD197" s="5"/>
      <c r="AE197" s="5"/>
      <c r="AF197" s="5"/>
      <c r="AG197" s="5">
        <f t="shared" ref="AG197:AG202" si="984">AG196-AH196-AI196-AJ196</f>
        <v>0</v>
      </c>
      <c r="AH197" s="5"/>
      <c r="AI197" s="5"/>
      <c r="AJ197" s="5"/>
      <c r="AK197" s="5"/>
      <c r="AL197" s="5">
        <f t="shared" ref="AL197:AL202" si="985">AL196-AM196-AN196-AO196</f>
        <v>0</v>
      </c>
      <c r="AM197" s="5"/>
      <c r="AN197" s="5"/>
      <c r="AO197" s="5"/>
      <c r="AP197" s="5"/>
      <c r="AQ197" s="5">
        <f t="shared" ref="AQ197:AQ202" si="986">AQ196-AR196-AS196-AT196</f>
        <v>0</v>
      </c>
      <c r="AR197" s="5"/>
      <c r="AS197" s="5"/>
      <c r="AT197" s="5"/>
      <c r="AU197" s="5"/>
      <c r="AV197" s="5">
        <f t="shared" ref="AV197:AV202" si="987">AV196-AW196-AX196-AY196</f>
        <v>0</v>
      </c>
      <c r="AW197" s="5"/>
      <c r="AX197" s="5"/>
      <c r="AY197" s="5"/>
      <c r="AZ197" s="5"/>
      <c r="BA197" s="5">
        <f t="shared" ref="BA197:BA202" si="988">BA196-BB196-BC196-BD196</f>
        <v>0</v>
      </c>
      <c r="BB197" s="5"/>
      <c r="BC197" s="5"/>
      <c r="BD197" s="5"/>
      <c r="BE197" s="5"/>
      <c r="BF197" s="5">
        <f t="shared" ref="BF197:BF202" si="989">BF196-BG196-BH196-BI196</f>
        <v>0</v>
      </c>
      <c r="BG197" s="5"/>
      <c r="BH197" s="5"/>
      <c r="BI197" s="5"/>
      <c r="BJ197" s="5"/>
      <c r="BK197" s="5">
        <f t="shared" ref="BK197:BK202" si="990">BK196-BL196-BM196-BN196</f>
        <v>0</v>
      </c>
      <c r="BL197" s="5"/>
      <c r="BM197" s="5"/>
      <c r="BN197" s="5"/>
      <c r="BO197" s="5"/>
      <c r="BP197" s="5">
        <f t="shared" ref="BP197:BP202" si="991">BP196-BQ196-BR196-BS196</f>
        <v>0</v>
      </c>
      <c r="BQ197" s="5"/>
      <c r="BR197" s="5"/>
      <c r="BS197" s="5"/>
      <c r="BT197" s="5"/>
      <c r="BU197" s="5">
        <f t="shared" ref="BU197:BU202" si="992">BU196-BV196-BW196-BX196</f>
        <v>0</v>
      </c>
      <c r="BV197" s="5"/>
      <c r="BW197" s="5"/>
      <c r="BX197" s="5"/>
      <c r="BZ197" s="2">
        <f t="shared" si="687"/>
        <v>3600</v>
      </c>
      <c r="CA197" s="2">
        <f t="shared" si="972"/>
        <v>0</v>
      </c>
      <c r="CB197" s="2">
        <f t="shared" si="972"/>
        <v>0</v>
      </c>
      <c r="CC197" s="2">
        <f t="shared" si="972"/>
        <v>0</v>
      </c>
      <c r="CD197" s="5">
        <f t="shared" si="689"/>
        <v>0</v>
      </c>
      <c r="CE197" s="17">
        <f t="shared" si="974"/>
        <v>0</v>
      </c>
      <c r="CG197" s="1">
        <f t="shared" ref="CG197" si="993">CG196+CD197</f>
        <v>140</v>
      </c>
      <c r="CH197" s="17">
        <f t="shared" si="733"/>
        <v>3.7293553542887589E-2</v>
      </c>
    </row>
    <row r="198" spans="1:86" x14ac:dyDescent="0.25">
      <c r="A198" s="36"/>
      <c r="B198" s="27">
        <f t="shared" si="977"/>
        <v>44472</v>
      </c>
      <c r="C198" s="5">
        <f t="shared" si="978"/>
        <v>672</v>
      </c>
      <c r="D198" s="5"/>
      <c r="E198" s="5"/>
      <c r="F198" s="5"/>
      <c r="G198" s="5"/>
      <c r="H198" s="5">
        <f t="shared" si="979"/>
        <v>679</v>
      </c>
      <c r="I198" s="5"/>
      <c r="J198" s="5"/>
      <c r="K198" s="5"/>
      <c r="L198" s="5"/>
      <c r="M198" s="5">
        <f t="shared" si="980"/>
        <v>217</v>
      </c>
      <c r="N198" s="5"/>
      <c r="O198" s="5"/>
      <c r="P198" s="5"/>
      <c r="Q198" s="5"/>
      <c r="R198" s="5">
        <f t="shared" si="981"/>
        <v>678</v>
      </c>
      <c r="S198" s="5"/>
      <c r="T198" s="5"/>
      <c r="U198" s="5"/>
      <c r="V198" s="5"/>
      <c r="W198" s="5">
        <f t="shared" si="982"/>
        <v>677</v>
      </c>
      <c r="X198" s="5"/>
      <c r="Y198" s="5"/>
      <c r="Z198" s="5"/>
      <c r="AA198" s="5"/>
      <c r="AB198" s="5">
        <f t="shared" si="983"/>
        <v>677</v>
      </c>
      <c r="AC198" s="5"/>
      <c r="AD198" s="5"/>
      <c r="AE198" s="5"/>
      <c r="AF198" s="5"/>
      <c r="AG198" s="5">
        <f t="shared" si="984"/>
        <v>0</v>
      </c>
      <c r="AH198" s="5"/>
      <c r="AI198" s="5"/>
      <c r="AJ198" s="5"/>
      <c r="AK198" s="5"/>
      <c r="AL198" s="5">
        <f t="shared" si="985"/>
        <v>0</v>
      </c>
      <c r="AM198" s="5"/>
      <c r="AN198" s="5"/>
      <c r="AO198" s="5"/>
      <c r="AP198" s="5"/>
      <c r="AQ198" s="5">
        <f t="shared" si="986"/>
        <v>0</v>
      </c>
      <c r="AR198" s="5"/>
      <c r="AS198" s="5"/>
      <c r="AT198" s="5"/>
      <c r="AU198" s="5"/>
      <c r="AV198" s="5">
        <f t="shared" si="987"/>
        <v>0</v>
      </c>
      <c r="AW198" s="5"/>
      <c r="AX198" s="5"/>
      <c r="AY198" s="5"/>
      <c r="AZ198" s="5"/>
      <c r="BA198" s="5">
        <f t="shared" si="988"/>
        <v>0</v>
      </c>
      <c r="BB198" s="5"/>
      <c r="BC198" s="5"/>
      <c r="BD198" s="5"/>
      <c r="BE198" s="5"/>
      <c r="BF198" s="5">
        <f t="shared" si="989"/>
        <v>0</v>
      </c>
      <c r="BG198" s="5"/>
      <c r="BH198" s="5"/>
      <c r="BI198" s="5"/>
      <c r="BJ198" s="5"/>
      <c r="BK198" s="5">
        <f t="shared" si="990"/>
        <v>0</v>
      </c>
      <c r="BL198" s="5"/>
      <c r="BM198" s="5"/>
      <c r="BN198" s="5"/>
      <c r="BO198" s="5"/>
      <c r="BP198" s="5">
        <f t="shared" si="991"/>
        <v>0</v>
      </c>
      <c r="BQ198" s="5"/>
      <c r="BR198" s="5"/>
      <c r="BS198" s="5"/>
      <c r="BT198" s="5"/>
      <c r="BU198" s="5">
        <f t="shared" si="992"/>
        <v>0</v>
      </c>
      <c r="BV198" s="5"/>
      <c r="BW198" s="5"/>
      <c r="BX198" s="5"/>
      <c r="BZ198" s="2">
        <f t="shared" si="687"/>
        <v>3600</v>
      </c>
      <c r="CA198" s="2">
        <f t="shared" si="972"/>
        <v>0</v>
      </c>
      <c r="CB198" s="2">
        <f t="shared" si="972"/>
        <v>0</v>
      </c>
      <c r="CC198" s="2">
        <f t="shared" si="972"/>
        <v>0</v>
      </c>
      <c r="CD198" s="5">
        <f t="shared" si="689"/>
        <v>0</v>
      </c>
      <c r="CE198" s="17">
        <f t="shared" si="974"/>
        <v>0</v>
      </c>
      <c r="CG198" s="1">
        <f t="shared" si="750"/>
        <v>140</v>
      </c>
      <c r="CH198" s="17">
        <f t="shared" si="733"/>
        <v>3.7293553542887589E-2</v>
      </c>
    </row>
    <row r="199" spans="1:86" x14ac:dyDescent="0.25">
      <c r="A199" s="36"/>
      <c r="B199" s="27">
        <f t="shared" si="977"/>
        <v>44473</v>
      </c>
      <c r="C199" s="5">
        <f t="shared" si="978"/>
        <v>672</v>
      </c>
      <c r="D199" s="5"/>
      <c r="E199" s="5"/>
      <c r="F199" s="5"/>
      <c r="G199" s="5"/>
      <c r="H199" s="5">
        <f t="shared" si="979"/>
        <v>679</v>
      </c>
      <c r="I199" s="5"/>
      <c r="J199" s="5"/>
      <c r="K199" s="5"/>
      <c r="L199" s="5"/>
      <c r="M199" s="5">
        <f t="shared" si="980"/>
        <v>217</v>
      </c>
      <c r="N199" s="5"/>
      <c r="O199" s="5"/>
      <c r="P199" s="5"/>
      <c r="Q199" s="5"/>
      <c r="R199" s="5">
        <f t="shared" si="981"/>
        <v>678</v>
      </c>
      <c r="S199" s="5"/>
      <c r="T199" s="5"/>
      <c r="U199" s="5"/>
      <c r="V199" s="5"/>
      <c r="W199" s="5">
        <f t="shared" si="982"/>
        <v>677</v>
      </c>
      <c r="X199" s="5"/>
      <c r="Y199" s="5"/>
      <c r="Z199" s="5"/>
      <c r="AA199" s="5"/>
      <c r="AB199" s="5">
        <f t="shared" si="983"/>
        <v>677</v>
      </c>
      <c r="AC199" s="5"/>
      <c r="AD199" s="5"/>
      <c r="AE199" s="5"/>
      <c r="AF199" s="5"/>
      <c r="AG199" s="5">
        <f t="shared" si="984"/>
        <v>0</v>
      </c>
      <c r="AH199" s="5"/>
      <c r="AI199" s="5"/>
      <c r="AJ199" s="5"/>
      <c r="AK199" s="5"/>
      <c r="AL199" s="5">
        <f t="shared" si="985"/>
        <v>0</v>
      </c>
      <c r="AM199" s="5"/>
      <c r="AN199" s="5"/>
      <c r="AO199" s="5"/>
      <c r="AP199" s="5"/>
      <c r="AQ199" s="5">
        <f t="shared" si="986"/>
        <v>0</v>
      </c>
      <c r="AR199" s="5"/>
      <c r="AS199" s="5"/>
      <c r="AT199" s="5"/>
      <c r="AU199" s="5"/>
      <c r="AV199" s="5">
        <f t="shared" si="987"/>
        <v>0</v>
      </c>
      <c r="AW199" s="5"/>
      <c r="AX199" s="5"/>
      <c r="AY199" s="5"/>
      <c r="AZ199" s="5"/>
      <c r="BA199" s="5">
        <f t="shared" si="988"/>
        <v>0</v>
      </c>
      <c r="BB199" s="5"/>
      <c r="BC199" s="5"/>
      <c r="BD199" s="5"/>
      <c r="BE199" s="5"/>
      <c r="BF199" s="5">
        <f t="shared" si="989"/>
        <v>0</v>
      </c>
      <c r="BG199" s="5"/>
      <c r="BH199" s="5"/>
      <c r="BI199" s="5"/>
      <c r="BJ199" s="5"/>
      <c r="BK199" s="5">
        <f t="shared" si="990"/>
        <v>0</v>
      </c>
      <c r="BL199" s="5"/>
      <c r="BM199" s="5"/>
      <c r="BN199" s="5"/>
      <c r="BO199" s="5"/>
      <c r="BP199" s="5">
        <f t="shared" si="991"/>
        <v>0</v>
      </c>
      <c r="BQ199" s="5"/>
      <c r="BR199" s="5"/>
      <c r="BS199" s="5"/>
      <c r="BT199" s="5"/>
      <c r="BU199" s="5">
        <f t="shared" si="992"/>
        <v>0</v>
      </c>
      <c r="BV199" s="5"/>
      <c r="BW199" s="5"/>
      <c r="BX199" s="5"/>
      <c r="BZ199" s="2">
        <f t="shared" si="687"/>
        <v>3600</v>
      </c>
      <c r="CA199" s="2">
        <f t="shared" si="972"/>
        <v>0</v>
      </c>
      <c r="CB199" s="2">
        <f t="shared" si="972"/>
        <v>0</v>
      </c>
      <c r="CC199" s="2">
        <f t="shared" si="972"/>
        <v>0</v>
      </c>
      <c r="CD199" s="5">
        <f t="shared" si="689"/>
        <v>0</v>
      </c>
      <c r="CE199" s="17">
        <f t="shared" si="974"/>
        <v>0</v>
      </c>
      <c r="CG199" s="1">
        <f t="shared" si="750"/>
        <v>140</v>
      </c>
      <c r="CH199" s="17">
        <f t="shared" si="733"/>
        <v>3.7293553542887589E-2</v>
      </c>
    </row>
    <row r="200" spans="1:86" x14ac:dyDescent="0.25">
      <c r="A200" s="36"/>
      <c r="B200" s="27">
        <f t="shared" si="977"/>
        <v>44474</v>
      </c>
      <c r="C200" s="5">
        <f t="shared" si="978"/>
        <v>672</v>
      </c>
      <c r="D200" s="5"/>
      <c r="E200" s="5"/>
      <c r="F200" s="5"/>
      <c r="G200" s="5"/>
      <c r="H200" s="5">
        <f t="shared" si="979"/>
        <v>679</v>
      </c>
      <c r="I200" s="5"/>
      <c r="J200" s="5"/>
      <c r="K200" s="5"/>
      <c r="L200" s="5"/>
      <c r="M200" s="5">
        <f t="shared" si="980"/>
        <v>217</v>
      </c>
      <c r="N200" s="5"/>
      <c r="O200" s="5"/>
      <c r="P200" s="5"/>
      <c r="Q200" s="5"/>
      <c r="R200" s="5">
        <f t="shared" si="981"/>
        <v>678</v>
      </c>
      <c r="S200" s="5"/>
      <c r="T200" s="5"/>
      <c r="U200" s="5"/>
      <c r="V200" s="5"/>
      <c r="W200" s="5">
        <f t="shared" si="982"/>
        <v>677</v>
      </c>
      <c r="X200" s="5"/>
      <c r="Y200" s="5"/>
      <c r="Z200" s="5"/>
      <c r="AA200" s="5"/>
      <c r="AB200" s="5">
        <f t="shared" si="983"/>
        <v>677</v>
      </c>
      <c r="AC200" s="5"/>
      <c r="AD200" s="5"/>
      <c r="AE200" s="5"/>
      <c r="AF200" s="5"/>
      <c r="AG200" s="5">
        <f t="shared" si="984"/>
        <v>0</v>
      </c>
      <c r="AH200" s="5"/>
      <c r="AI200" s="5"/>
      <c r="AJ200" s="5"/>
      <c r="AK200" s="5"/>
      <c r="AL200" s="5">
        <f t="shared" si="985"/>
        <v>0</v>
      </c>
      <c r="AM200" s="5"/>
      <c r="AN200" s="5"/>
      <c r="AO200" s="5"/>
      <c r="AP200" s="5"/>
      <c r="AQ200" s="5">
        <f t="shared" si="986"/>
        <v>0</v>
      </c>
      <c r="AR200" s="5"/>
      <c r="AS200" s="5"/>
      <c r="AT200" s="5"/>
      <c r="AU200" s="5"/>
      <c r="AV200" s="5">
        <f t="shared" si="987"/>
        <v>0</v>
      </c>
      <c r="AW200" s="5"/>
      <c r="AX200" s="5"/>
      <c r="AY200" s="5"/>
      <c r="AZ200" s="5"/>
      <c r="BA200" s="5">
        <f t="shared" si="988"/>
        <v>0</v>
      </c>
      <c r="BB200" s="5"/>
      <c r="BC200" s="5"/>
      <c r="BD200" s="5"/>
      <c r="BE200" s="5"/>
      <c r="BF200" s="5">
        <f t="shared" si="989"/>
        <v>0</v>
      </c>
      <c r="BG200" s="5"/>
      <c r="BH200" s="5"/>
      <c r="BI200" s="5"/>
      <c r="BJ200" s="5"/>
      <c r="BK200" s="5">
        <f t="shared" si="990"/>
        <v>0</v>
      </c>
      <c r="BL200" s="5"/>
      <c r="BM200" s="5"/>
      <c r="BN200" s="5"/>
      <c r="BO200" s="5"/>
      <c r="BP200" s="5">
        <f t="shared" si="991"/>
        <v>0</v>
      </c>
      <c r="BQ200" s="5"/>
      <c r="BR200" s="5"/>
      <c r="BS200" s="5"/>
      <c r="BT200" s="5"/>
      <c r="BU200" s="5">
        <f t="shared" si="992"/>
        <v>0</v>
      </c>
      <c r="BV200" s="5"/>
      <c r="BW200" s="5"/>
      <c r="BX200" s="5"/>
      <c r="BZ200" s="2">
        <f t="shared" si="687"/>
        <v>3600</v>
      </c>
      <c r="CA200" s="2">
        <f t="shared" si="972"/>
        <v>0</v>
      </c>
      <c r="CB200" s="2">
        <f t="shared" si="972"/>
        <v>0</v>
      </c>
      <c r="CC200" s="2">
        <f t="shared" si="972"/>
        <v>0</v>
      </c>
      <c r="CD200" s="5">
        <f t="shared" si="689"/>
        <v>0</v>
      </c>
      <c r="CE200" s="17">
        <f t="shared" si="974"/>
        <v>0</v>
      </c>
      <c r="CG200" s="1">
        <f t="shared" si="750"/>
        <v>140</v>
      </c>
      <c r="CH200" s="17">
        <f t="shared" si="733"/>
        <v>3.7293553542887589E-2</v>
      </c>
    </row>
    <row r="201" spans="1:86" x14ac:dyDescent="0.25">
      <c r="A201" s="36"/>
      <c r="B201" s="27">
        <f t="shared" si="977"/>
        <v>44475</v>
      </c>
      <c r="C201" s="5">
        <f t="shared" si="978"/>
        <v>672</v>
      </c>
      <c r="D201" s="5"/>
      <c r="E201" s="5"/>
      <c r="F201" s="5"/>
      <c r="G201" s="5"/>
      <c r="H201" s="5">
        <f t="shared" si="979"/>
        <v>679</v>
      </c>
      <c r="I201" s="5"/>
      <c r="J201" s="5"/>
      <c r="K201" s="5"/>
      <c r="L201" s="5"/>
      <c r="M201" s="5">
        <f t="shared" si="980"/>
        <v>217</v>
      </c>
      <c r="N201" s="5"/>
      <c r="O201" s="5"/>
      <c r="P201" s="5"/>
      <c r="Q201" s="5"/>
      <c r="R201" s="5">
        <f t="shared" si="981"/>
        <v>678</v>
      </c>
      <c r="S201" s="5"/>
      <c r="T201" s="5"/>
      <c r="U201" s="5"/>
      <c r="V201" s="5"/>
      <c r="W201" s="5">
        <f t="shared" si="982"/>
        <v>677</v>
      </c>
      <c r="X201" s="5"/>
      <c r="Y201" s="5"/>
      <c r="Z201" s="5"/>
      <c r="AA201" s="5"/>
      <c r="AB201" s="5">
        <f t="shared" si="983"/>
        <v>677</v>
      </c>
      <c r="AC201" s="5"/>
      <c r="AD201" s="5"/>
      <c r="AE201" s="5"/>
      <c r="AF201" s="5"/>
      <c r="AG201" s="5">
        <f t="shared" si="984"/>
        <v>0</v>
      </c>
      <c r="AH201" s="5"/>
      <c r="AI201" s="5"/>
      <c r="AJ201" s="5"/>
      <c r="AK201" s="5"/>
      <c r="AL201" s="5">
        <f t="shared" si="985"/>
        <v>0</v>
      </c>
      <c r="AM201" s="5"/>
      <c r="AN201" s="5"/>
      <c r="AO201" s="5"/>
      <c r="AP201" s="5"/>
      <c r="AQ201" s="5">
        <f t="shared" si="986"/>
        <v>0</v>
      </c>
      <c r="AR201" s="5"/>
      <c r="AS201" s="5"/>
      <c r="AT201" s="5"/>
      <c r="AU201" s="5"/>
      <c r="AV201" s="5">
        <f t="shared" si="987"/>
        <v>0</v>
      </c>
      <c r="AW201" s="5"/>
      <c r="AX201" s="5"/>
      <c r="AY201" s="5"/>
      <c r="AZ201" s="5"/>
      <c r="BA201" s="5">
        <f t="shared" si="988"/>
        <v>0</v>
      </c>
      <c r="BB201" s="5"/>
      <c r="BC201" s="5"/>
      <c r="BD201" s="5"/>
      <c r="BE201" s="5"/>
      <c r="BF201" s="5">
        <f t="shared" si="989"/>
        <v>0</v>
      </c>
      <c r="BG201" s="5"/>
      <c r="BH201" s="5"/>
      <c r="BI201" s="5"/>
      <c r="BJ201" s="5"/>
      <c r="BK201" s="5">
        <f t="shared" si="990"/>
        <v>0</v>
      </c>
      <c r="BL201" s="5"/>
      <c r="BM201" s="5"/>
      <c r="BN201" s="5"/>
      <c r="BO201" s="5"/>
      <c r="BP201" s="5">
        <f t="shared" si="991"/>
        <v>0</v>
      </c>
      <c r="BQ201" s="5"/>
      <c r="BR201" s="5"/>
      <c r="BS201" s="5"/>
      <c r="BT201" s="5"/>
      <c r="BU201" s="5">
        <f t="shared" si="992"/>
        <v>0</v>
      </c>
      <c r="BV201" s="5"/>
      <c r="BW201" s="5"/>
      <c r="BX201" s="5"/>
      <c r="BZ201" s="2">
        <f t="shared" si="687"/>
        <v>3600</v>
      </c>
      <c r="CA201" s="2">
        <f t="shared" si="972"/>
        <v>0</v>
      </c>
      <c r="CB201" s="2">
        <f t="shared" si="972"/>
        <v>0</v>
      </c>
      <c r="CC201" s="2">
        <f t="shared" si="972"/>
        <v>0</v>
      </c>
      <c r="CD201" s="5">
        <f t="shared" si="689"/>
        <v>0</v>
      </c>
      <c r="CE201" s="17">
        <f t="shared" si="974"/>
        <v>0</v>
      </c>
      <c r="CG201" s="1">
        <f t="shared" si="750"/>
        <v>140</v>
      </c>
      <c r="CH201" s="17">
        <f t="shared" si="733"/>
        <v>3.7293553542887589E-2</v>
      </c>
    </row>
    <row r="202" spans="1:86" ht="18.75" thickBot="1" x14ac:dyDescent="0.3">
      <c r="A202" s="37"/>
      <c r="B202" s="28">
        <f t="shared" si="977"/>
        <v>44476</v>
      </c>
      <c r="C202" s="6">
        <f t="shared" si="978"/>
        <v>672</v>
      </c>
      <c r="D202" s="6"/>
      <c r="E202" s="6"/>
      <c r="F202" s="6"/>
      <c r="G202" s="6"/>
      <c r="H202" s="6">
        <f t="shared" si="979"/>
        <v>679</v>
      </c>
      <c r="I202" s="6"/>
      <c r="J202" s="6"/>
      <c r="K202" s="6"/>
      <c r="L202" s="6"/>
      <c r="M202" s="6">
        <f t="shared" si="980"/>
        <v>217</v>
      </c>
      <c r="N202" s="6"/>
      <c r="O202" s="6"/>
      <c r="P202" s="6"/>
      <c r="Q202" s="6"/>
      <c r="R202" s="6">
        <f t="shared" si="981"/>
        <v>678</v>
      </c>
      <c r="S202" s="6"/>
      <c r="T202" s="6"/>
      <c r="U202" s="6"/>
      <c r="V202" s="6"/>
      <c r="W202" s="6">
        <f t="shared" si="982"/>
        <v>677</v>
      </c>
      <c r="X202" s="6"/>
      <c r="Y202" s="6"/>
      <c r="Z202" s="6"/>
      <c r="AA202" s="6"/>
      <c r="AB202" s="6">
        <f t="shared" si="983"/>
        <v>677</v>
      </c>
      <c r="AC202" s="6"/>
      <c r="AD202" s="6"/>
      <c r="AE202" s="6"/>
      <c r="AF202" s="6"/>
      <c r="AG202" s="6">
        <f t="shared" si="984"/>
        <v>0</v>
      </c>
      <c r="AH202" s="6"/>
      <c r="AI202" s="6"/>
      <c r="AJ202" s="6"/>
      <c r="AK202" s="6"/>
      <c r="AL202" s="6">
        <f t="shared" si="985"/>
        <v>0</v>
      </c>
      <c r="AM202" s="6"/>
      <c r="AN202" s="6"/>
      <c r="AO202" s="6"/>
      <c r="AP202" s="6"/>
      <c r="AQ202" s="6">
        <f t="shared" si="986"/>
        <v>0</v>
      </c>
      <c r="AR202" s="6"/>
      <c r="AS202" s="6"/>
      <c r="AT202" s="6"/>
      <c r="AU202" s="6"/>
      <c r="AV202" s="6">
        <f t="shared" si="987"/>
        <v>0</v>
      </c>
      <c r="AW202" s="6"/>
      <c r="AX202" s="6"/>
      <c r="AY202" s="6"/>
      <c r="AZ202" s="6"/>
      <c r="BA202" s="6">
        <f t="shared" si="988"/>
        <v>0</v>
      </c>
      <c r="BB202" s="6"/>
      <c r="BC202" s="6"/>
      <c r="BD202" s="6"/>
      <c r="BE202" s="6"/>
      <c r="BF202" s="6">
        <f t="shared" si="989"/>
        <v>0</v>
      </c>
      <c r="BG202" s="6"/>
      <c r="BH202" s="6"/>
      <c r="BI202" s="6"/>
      <c r="BJ202" s="6"/>
      <c r="BK202" s="6">
        <f t="shared" si="990"/>
        <v>0</v>
      </c>
      <c r="BL202" s="6"/>
      <c r="BM202" s="6"/>
      <c r="BN202" s="6"/>
      <c r="BO202" s="6"/>
      <c r="BP202" s="6">
        <f t="shared" si="991"/>
        <v>0</v>
      </c>
      <c r="BQ202" s="6"/>
      <c r="BR202" s="6"/>
      <c r="BS202" s="6"/>
      <c r="BT202" s="6"/>
      <c r="BU202" s="6">
        <f t="shared" si="992"/>
        <v>0</v>
      </c>
      <c r="BV202" s="6"/>
      <c r="BW202" s="6"/>
      <c r="BX202" s="6"/>
      <c r="BZ202" s="2">
        <f t="shared" si="687"/>
        <v>3600</v>
      </c>
      <c r="CA202" s="2">
        <f t="shared" si="972"/>
        <v>0</v>
      </c>
      <c r="CB202" s="2">
        <f t="shared" si="972"/>
        <v>0</v>
      </c>
      <c r="CC202" s="2">
        <f t="shared" si="972"/>
        <v>0</v>
      </c>
      <c r="CD202" s="5">
        <f t="shared" si="689"/>
        <v>0</v>
      </c>
      <c r="CE202" s="17">
        <f t="shared" si="974"/>
        <v>0</v>
      </c>
      <c r="CG202" s="1">
        <f t="shared" si="750"/>
        <v>140</v>
      </c>
      <c r="CH202" s="17">
        <f t="shared" si="733"/>
        <v>3.7293553542887589E-2</v>
      </c>
    </row>
    <row r="203" spans="1:86" ht="18.75" thickTop="1" x14ac:dyDescent="0.25">
      <c r="B203" s="29"/>
      <c r="BZ203" s="2"/>
      <c r="CA203" s="12">
        <f t="shared" ref="CA203:CC203" si="994">SUM(CA196:CA202)</f>
        <v>0</v>
      </c>
      <c r="CB203" s="12">
        <f t="shared" si="994"/>
        <v>0</v>
      </c>
      <c r="CC203" s="12">
        <f t="shared" si="994"/>
        <v>0</v>
      </c>
      <c r="CD203" s="24"/>
      <c r="CE203" s="18">
        <f t="shared" ref="CE203" si="995">((CA203+CB203+CC203)/$BZ$4)</f>
        <v>0</v>
      </c>
    </row>
    <row r="204" spans="1:86" x14ac:dyDescent="0.25">
      <c r="A204" s="35">
        <v>26</v>
      </c>
      <c r="B204" s="26">
        <f t="shared" ref="B204" si="996">B202+1</f>
        <v>44477</v>
      </c>
      <c r="C204" s="4">
        <f t="shared" ref="C204" si="997">C202-D202-E202-F202</f>
        <v>672</v>
      </c>
      <c r="D204" s="4"/>
      <c r="E204" s="4"/>
      <c r="F204" s="4"/>
      <c r="G204" s="4"/>
      <c r="H204" s="4">
        <f t="shared" ref="H204" si="998">H202-I202-J202-K202</f>
        <v>679</v>
      </c>
      <c r="I204" s="4"/>
      <c r="J204" s="4"/>
      <c r="K204" s="4"/>
      <c r="L204" s="4"/>
      <c r="M204" s="4">
        <f t="shared" ref="M204" si="999">M202-N202-O202-P202</f>
        <v>217</v>
      </c>
      <c r="N204" s="4"/>
      <c r="O204" s="4"/>
      <c r="P204" s="4"/>
      <c r="Q204" s="4"/>
      <c r="R204" s="4">
        <f t="shared" ref="R204" si="1000">R202-S202-T202-U202</f>
        <v>678</v>
      </c>
      <c r="S204" s="4"/>
      <c r="T204" s="4"/>
      <c r="U204" s="4"/>
      <c r="V204" s="4"/>
      <c r="W204" s="4">
        <f t="shared" ref="W204" si="1001">W202-X202-Y202-Z202</f>
        <v>677</v>
      </c>
      <c r="X204" s="4"/>
      <c r="Y204" s="4"/>
      <c r="Z204" s="4"/>
      <c r="AA204" s="4"/>
      <c r="AB204" s="4">
        <f t="shared" ref="AB204" si="1002">AB202-AC202-AD202-AE202</f>
        <v>677</v>
      </c>
      <c r="AC204" s="4"/>
      <c r="AD204" s="4"/>
      <c r="AE204" s="4"/>
      <c r="AF204" s="4"/>
      <c r="AG204" s="4">
        <f t="shared" ref="AG204" si="1003">AG202-AH202-AI202-AJ202</f>
        <v>0</v>
      </c>
      <c r="AH204" s="4"/>
      <c r="AI204" s="4"/>
      <c r="AJ204" s="4"/>
      <c r="AK204" s="4"/>
      <c r="AL204" s="4">
        <f t="shared" ref="AL204" si="1004">AL202-AM202-AN202-AO202</f>
        <v>0</v>
      </c>
      <c r="AM204" s="4"/>
      <c r="AN204" s="4"/>
      <c r="AO204" s="4"/>
      <c r="AP204" s="4"/>
      <c r="AQ204" s="4">
        <f t="shared" ref="AQ204" si="1005">AQ202-AR202-AS202-AT202</f>
        <v>0</v>
      </c>
      <c r="AR204" s="4"/>
      <c r="AS204" s="4"/>
      <c r="AT204" s="4"/>
      <c r="AU204" s="4"/>
      <c r="AV204" s="4">
        <f t="shared" ref="AV204" si="1006">AV202-AW202-AX202-AY202</f>
        <v>0</v>
      </c>
      <c r="AW204" s="4"/>
      <c r="AX204" s="4"/>
      <c r="AY204" s="4"/>
      <c r="AZ204" s="4"/>
      <c r="BA204" s="4">
        <f t="shared" ref="BA204" si="1007">BA202-BB202-BC202-BD202</f>
        <v>0</v>
      </c>
      <c r="BB204" s="4"/>
      <c r="BC204" s="4"/>
      <c r="BD204" s="4"/>
      <c r="BE204" s="4"/>
      <c r="BF204" s="4">
        <f t="shared" ref="BF204" si="1008">BF202-BG202-BH202-BI202</f>
        <v>0</v>
      </c>
      <c r="BG204" s="4"/>
      <c r="BH204" s="4"/>
      <c r="BI204" s="4"/>
      <c r="BJ204" s="4"/>
      <c r="BK204" s="4">
        <f t="shared" ref="BK204" si="1009">BK202-BL202-BM202-BN202</f>
        <v>0</v>
      </c>
      <c r="BL204" s="4"/>
      <c r="BM204" s="4"/>
      <c r="BN204" s="4"/>
      <c r="BO204" s="4"/>
      <c r="BP204" s="4">
        <f t="shared" ref="BP204" si="1010">BP202-BQ202-BR202-BS202</f>
        <v>0</v>
      </c>
      <c r="BQ204" s="4"/>
      <c r="BR204" s="4"/>
      <c r="BS204" s="4"/>
      <c r="BT204" s="4"/>
      <c r="BU204" s="4">
        <f t="shared" ref="BU204" si="1011">BU202-BV202-BW202-BX202</f>
        <v>0</v>
      </c>
      <c r="BV204" s="4"/>
      <c r="BW204" s="4"/>
      <c r="BX204" s="4"/>
      <c r="BZ204" s="2">
        <f t="shared" ref="BZ204:BZ210" si="1012">SUM(C204,H204,M204,R204,W204,AB204,AG204,AL204,AQ204,AV204,BA204,BF204,BK204,BP204,BU204)</f>
        <v>3600</v>
      </c>
      <c r="CA204" s="2">
        <f t="shared" ref="CA204:CA210" si="1013">SUM(D204,I204,N204,S204,X204,AC204,AH204,AM204,AR204,AW204,BB204,BG204,BL204,BQ204,BV204)</f>
        <v>0</v>
      </c>
      <c r="CB204" s="2">
        <f t="shared" ref="CB204:CB210" si="1014">SUM(E204,J204,O204,T204,Y204,AD204,AI204,AN204,AS204,AX204,BC204,BH204,BM204,BR204,BW204)</f>
        <v>0</v>
      </c>
      <c r="CC204" s="2">
        <f t="shared" ref="CC204:CC210" si="1015">SUM(F204,K204,P204,U204,Z204,AE204,AJ204,AO204,AT204,AY204,BD204,BI204,BN204,BS204,BX204)</f>
        <v>0</v>
      </c>
      <c r="CD204" s="5">
        <f t="shared" ref="CD204:CD210" si="1016">SUM(CA204:CC204)</f>
        <v>0</v>
      </c>
      <c r="CE204" s="17">
        <f t="shared" ref="CE204:CE210" si="1017">((CA204+CB204+CC204)/BZ204)</f>
        <v>0</v>
      </c>
      <c r="CG204" s="1">
        <f t="shared" ref="CG204" si="1018">CG202+CD204</f>
        <v>140</v>
      </c>
      <c r="CH204" s="17">
        <f t="shared" ref="CH204:CH210" si="1019">CG204/$BZ$4</f>
        <v>3.7293553542887589E-2</v>
      </c>
    </row>
    <row r="205" spans="1:86" x14ac:dyDescent="0.25">
      <c r="A205" s="36"/>
      <c r="B205" s="27">
        <f t="shared" ref="B205:B210" si="1020">B204+1</f>
        <v>44478</v>
      </c>
      <c r="C205" s="5">
        <f t="shared" ref="C205:C210" si="1021">C204-D204-E204-F204</f>
        <v>672</v>
      </c>
      <c r="D205" s="5"/>
      <c r="E205" s="5"/>
      <c r="F205" s="5"/>
      <c r="G205" s="5"/>
      <c r="H205" s="5">
        <f t="shared" ref="H205:H210" si="1022">H204-I204-J204-K204</f>
        <v>679</v>
      </c>
      <c r="I205" s="5"/>
      <c r="J205" s="5"/>
      <c r="K205" s="5"/>
      <c r="L205" s="5"/>
      <c r="M205" s="5">
        <f t="shared" ref="M205:M210" si="1023">M204-N204-O204-P204</f>
        <v>217</v>
      </c>
      <c r="N205" s="5"/>
      <c r="O205" s="5"/>
      <c r="P205" s="5"/>
      <c r="Q205" s="5"/>
      <c r="R205" s="5">
        <f t="shared" ref="R205:R210" si="1024">R204-S204-T204-U204</f>
        <v>678</v>
      </c>
      <c r="S205" s="5"/>
      <c r="T205" s="5"/>
      <c r="U205" s="5"/>
      <c r="V205" s="5"/>
      <c r="W205" s="5">
        <f t="shared" ref="W205:W210" si="1025">W204-X204-Y204-Z204</f>
        <v>677</v>
      </c>
      <c r="X205" s="5"/>
      <c r="Y205" s="5"/>
      <c r="Z205" s="5"/>
      <c r="AA205" s="5"/>
      <c r="AB205" s="5">
        <f t="shared" ref="AB205:AB210" si="1026">AB204-AC204-AD204-AE204</f>
        <v>677</v>
      </c>
      <c r="AC205" s="5"/>
      <c r="AD205" s="5"/>
      <c r="AE205" s="5"/>
      <c r="AF205" s="5"/>
      <c r="AG205" s="5">
        <f t="shared" ref="AG205:AG210" si="1027">AG204-AH204-AI204-AJ204</f>
        <v>0</v>
      </c>
      <c r="AH205" s="5"/>
      <c r="AI205" s="5"/>
      <c r="AJ205" s="5"/>
      <c r="AK205" s="5"/>
      <c r="AL205" s="5">
        <f t="shared" ref="AL205:AL210" si="1028">AL204-AM204-AN204-AO204</f>
        <v>0</v>
      </c>
      <c r="AM205" s="5"/>
      <c r="AN205" s="5"/>
      <c r="AO205" s="5"/>
      <c r="AP205" s="5"/>
      <c r="AQ205" s="5">
        <f t="shared" ref="AQ205:AQ210" si="1029">AQ204-AR204-AS204-AT204</f>
        <v>0</v>
      </c>
      <c r="AR205" s="5"/>
      <c r="AS205" s="5"/>
      <c r="AT205" s="5"/>
      <c r="AU205" s="5"/>
      <c r="AV205" s="5">
        <f t="shared" ref="AV205:AV210" si="1030">AV204-AW204-AX204-AY204</f>
        <v>0</v>
      </c>
      <c r="AW205" s="5"/>
      <c r="AX205" s="5"/>
      <c r="AY205" s="5"/>
      <c r="AZ205" s="5"/>
      <c r="BA205" s="5">
        <f t="shared" ref="BA205:BA210" si="1031">BA204-BB204-BC204-BD204</f>
        <v>0</v>
      </c>
      <c r="BB205" s="5"/>
      <c r="BC205" s="5"/>
      <c r="BD205" s="5"/>
      <c r="BE205" s="5"/>
      <c r="BF205" s="5">
        <f t="shared" ref="BF205:BF210" si="1032">BF204-BG204-BH204-BI204</f>
        <v>0</v>
      </c>
      <c r="BG205" s="5"/>
      <c r="BH205" s="5"/>
      <c r="BI205" s="5"/>
      <c r="BJ205" s="5"/>
      <c r="BK205" s="5">
        <f t="shared" ref="BK205:BK210" si="1033">BK204-BL204-BM204-BN204</f>
        <v>0</v>
      </c>
      <c r="BL205" s="5"/>
      <c r="BM205" s="5"/>
      <c r="BN205" s="5"/>
      <c r="BO205" s="5"/>
      <c r="BP205" s="5">
        <f t="shared" ref="BP205:BP210" si="1034">BP204-BQ204-BR204-BS204</f>
        <v>0</v>
      </c>
      <c r="BQ205" s="5"/>
      <c r="BR205" s="5"/>
      <c r="BS205" s="5"/>
      <c r="BT205" s="5"/>
      <c r="BU205" s="5">
        <f t="shared" ref="BU205:BU210" si="1035">BU204-BV204-BW204-BX204</f>
        <v>0</v>
      </c>
      <c r="BV205" s="5"/>
      <c r="BW205" s="5"/>
      <c r="BX205" s="5"/>
      <c r="BZ205" s="2">
        <f t="shared" si="1012"/>
        <v>3600</v>
      </c>
      <c r="CA205" s="2">
        <f t="shared" si="1013"/>
        <v>0</v>
      </c>
      <c r="CB205" s="2">
        <f t="shared" si="1014"/>
        <v>0</v>
      </c>
      <c r="CC205" s="2">
        <f t="shared" si="1015"/>
        <v>0</v>
      </c>
      <c r="CD205" s="5">
        <f t="shared" si="1016"/>
        <v>0</v>
      </c>
      <c r="CE205" s="17">
        <f t="shared" si="1017"/>
        <v>0</v>
      </c>
      <c r="CG205" s="1">
        <f t="shared" ref="CG205:CG210" si="1036">CG204+CD205</f>
        <v>140</v>
      </c>
      <c r="CH205" s="17">
        <f t="shared" si="1019"/>
        <v>3.7293553542887589E-2</v>
      </c>
    </row>
    <row r="206" spans="1:86" x14ac:dyDescent="0.25">
      <c r="A206" s="36"/>
      <c r="B206" s="27">
        <f t="shared" si="1020"/>
        <v>44479</v>
      </c>
      <c r="C206" s="5">
        <f t="shared" si="1021"/>
        <v>672</v>
      </c>
      <c r="D206" s="5"/>
      <c r="E206" s="5"/>
      <c r="F206" s="5"/>
      <c r="G206" s="5"/>
      <c r="H206" s="5">
        <f t="shared" si="1022"/>
        <v>679</v>
      </c>
      <c r="I206" s="5"/>
      <c r="J206" s="5"/>
      <c r="K206" s="5"/>
      <c r="L206" s="5"/>
      <c r="M206" s="5">
        <f t="shared" si="1023"/>
        <v>217</v>
      </c>
      <c r="N206" s="5"/>
      <c r="O206" s="5"/>
      <c r="P206" s="5"/>
      <c r="Q206" s="5"/>
      <c r="R206" s="5">
        <f t="shared" si="1024"/>
        <v>678</v>
      </c>
      <c r="S206" s="5"/>
      <c r="T206" s="5"/>
      <c r="U206" s="5"/>
      <c r="V206" s="5"/>
      <c r="W206" s="5">
        <f t="shared" si="1025"/>
        <v>677</v>
      </c>
      <c r="X206" s="5"/>
      <c r="Y206" s="5"/>
      <c r="Z206" s="5"/>
      <c r="AA206" s="5"/>
      <c r="AB206" s="5">
        <f t="shared" si="1026"/>
        <v>677</v>
      </c>
      <c r="AC206" s="5"/>
      <c r="AD206" s="5"/>
      <c r="AE206" s="5"/>
      <c r="AF206" s="5"/>
      <c r="AG206" s="5">
        <f t="shared" si="1027"/>
        <v>0</v>
      </c>
      <c r="AH206" s="5"/>
      <c r="AI206" s="5"/>
      <c r="AJ206" s="5"/>
      <c r="AK206" s="5"/>
      <c r="AL206" s="5">
        <f t="shared" si="1028"/>
        <v>0</v>
      </c>
      <c r="AM206" s="5"/>
      <c r="AN206" s="5"/>
      <c r="AO206" s="5"/>
      <c r="AP206" s="5"/>
      <c r="AQ206" s="5">
        <f t="shared" si="1029"/>
        <v>0</v>
      </c>
      <c r="AR206" s="5"/>
      <c r="AS206" s="5"/>
      <c r="AT206" s="5"/>
      <c r="AU206" s="5"/>
      <c r="AV206" s="5">
        <f t="shared" si="1030"/>
        <v>0</v>
      </c>
      <c r="AW206" s="5"/>
      <c r="AX206" s="5"/>
      <c r="AY206" s="5"/>
      <c r="AZ206" s="5"/>
      <c r="BA206" s="5">
        <f t="shared" si="1031"/>
        <v>0</v>
      </c>
      <c r="BB206" s="5"/>
      <c r="BC206" s="5"/>
      <c r="BD206" s="5"/>
      <c r="BE206" s="5"/>
      <c r="BF206" s="5">
        <f t="shared" si="1032"/>
        <v>0</v>
      </c>
      <c r="BG206" s="5"/>
      <c r="BH206" s="5"/>
      <c r="BI206" s="5"/>
      <c r="BJ206" s="5"/>
      <c r="BK206" s="5">
        <f t="shared" si="1033"/>
        <v>0</v>
      </c>
      <c r="BL206" s="5"/>
      <c r="BM206" s="5"/>
      <c r="BN206" s="5"/>
      <c r="BO206" s="5"/>
      <c r="BP206" s="5">
        <f t="shared" si="1034"/>
        <v>0</v>
      </c>
      <c r="BQ206" s="5"/>
      <c r="BR206" s="5"/>
      <c r="BS206" s="5"/>
      <c r="BT206" s="5"/>
      <c r="BU206" s="5">
        <f t="shared" si="1035"/>
        <v>0</v>
      </c>
      <c r="BV206" s="5"/>
      <c r="BW206" s="5"/>
      <c r="BX206" s="5"/>
      <c r="BZ206" s="2">
        <f t="shared" si="1012"/>
        <v>3600</v>
      </c>
      <c r="CA206" s="2">
        <f t="shared" si="1013"/>
        <v>0</v>
      </c>
      <c r="CB206" s="2">
        <f t="shared" si="1014"/>
        <v>0</v>
      </c>
      <c r="CC206" s="2">
        <f t="shared" si="1015"/>
        <v>0</v>
      </c>
      <c r="CD206" s="5">
        <f t="shared" si="1016"/>
        <v>0</v>
      </c>
      <c r="CE206" s="17">
        <f t="shared" si="1017"/>
        <v>0</v>
      </c>
      <c r="CG206" s="1">
        <f t="shared" si="1036"/>
        <v>140</v>
      </c>
      <c r="CH206" s="17">
        <f t="shared" si="1019"/>
        <v>3.7293553542887589E-2</v>
      </c>
    </row>
    <row r="207" spans="1:86" x14ac:dyDescent="0.25">
      <c r="A207" s="36"/>
      <c r="B207" s="27">
        <f t="shared" si="1020"/>
        <v>44480</v>
      </c>
      <c r="C207" s="5">
        <f t="shared" si="1021"/>
        <v>672</v>
      </c>
      <c r="D207" s="5"/>
      <c r="E207" s="5"/>
      <c r="F207" s="5"/>
      <c r="G207" s="5"/>
      <c r="H207" s="5">
        <f t="shared" si="1022"/>
        <v>679</v>
      </c>
      <c r="I207" s="5"/>
      <c r="J207" s="5"/>
      <c r="K207" s="5"/>
      <c r="L207" s="5"/>
      <c r="M207" s="5">
        <f t="shared" si="1023"/>
        <v>217</v>
      </c>
      <c r="N207" s="5"/>
      <c r="O207" s="5"/>
      <c r="P207" s="5"/>
      <c r="Q207" s="5"/>
      <c r="R207" s="5">
        <f t="shared" si="1024"/>
        <v>678</v>
      </c>
      <c r="S207" s="5"/>
      <c r="T207" s="5"/>
      <c r="U207" s="5"/>
      <c r="V207" s="5"/>
      <c r="W207" s="5">
        <f t="shared" si="1025"/>
        <v>677</v>
      </c>
      <c r="X207" s="5"/>
      <c r="Y207" s="5"/>
      <c r="Z207" s="5"/>
      <c r="AA207" s="5"/>
      <c r="AB207" s="5">
        <f t="shared" si="1026"/>
        <v>677</v>
      </c>
      <c r="AC207" s="5"/>
      <c r="AD207" s="5"/>
      <c r="AE207" s="5"/>
      <c r="AF207" s="5"/>
      <c r="AG207" s="5">
        <f t="shared" si="1027"/>
        <v>0</v>
      </c>
      <c r="AH207" s="5"/>
      <c r="AI207" s="5"/>
      <c r="AJ207" s="5"/>
      <c r="AK207" s="5"/>
      <c r="AL207" s="5">
        <f t="shared" si="1028"/>
        <v>0</v>
      </c>
      <c r="AM207" s="5"/>
      <c r="AN207" s="5"/>
      <c r="AO207" s="5"/>
      <c r="AP207" s="5"/>
      <c r="AQ207" s="5">
        <f t="shared" si="1029"/>
        <v>0</v>
      </c>
      <c r="AR207" s="5"/>
      <c r="AS207" s="5"/>
      <c r="AT207" s="5"/>
      <c r="AU207" s="5"/>
      <c r="AV207" s="5">
        <f t="shared" si="1030"/>
        <v>0</v>
      </c>
      <c r="AW207" s="5"/>
      <c r="AX207" s="5"/>
      <c r="AY207" s="5"/>
      <c r="AZ207" s="5"/>
      <c r="BA207" s="5">
        <f t="shared" si="1031"/>
        <v>0</v>
      </c>
      <c r="BB207" s="5"/>
      <c r="BC207" s="5"/>
      <c r="BD207" s="5"/>
      <c r="BE207" s="5"/>
      <c r="BF207" s="5">
        <f t="shared" si="1032"/>
        <v>0</v>
      </c>
      <c r="BG207" s="5"/>
      <c r="BH207" s="5"/>
      <c r="BI207" s="5"/>
      <c r="BJ207" s="5"/>
      <c r="BK207" s="5">
        <f t="shared" si="1033"/>
        <v>0</v>
      </c>
      <c r="BL207" s="5"/>
      <c r="BM207" s="5"/>
      <c r="BN207" s="5"/>
      <c r="BO207" s="5"/>
      <c r="BP207" s="5">
        <f t="shared" si="1034"/>
        <v>0</v>
      </c>
      <c r="BQ207" s="5"/>
      <c r="BR207" s="5"/>
      <c r="BS207" s="5"/>
      <c r="BT207" s="5"/>
      <c r="BU207" s="5">
        <f t="shared" si="1035"/>
        <v>0</v>
      </c>
      <c r="BV207" s="5"/>
      <c r="BW207" s="5"/>
      <c r="BX207" s="5"/>
      <c r="BZ207" s="2">
        <f t="shared" si="1012"/>
        <v>3600</v>
      </c>
      <c r="CA207" s="2">
        <f t="shared" si="1013"/>
        <v>0</v>
      </c>
      <c r="CB207" s="2">
        <f t="shared" si="1014"/>
        <v>0</v>
      </c>
      <c r="CC207" s="2">
        <f t="shared" si="1015"/>
        <v>0</v>
      </c>
      <c r="CD207" s="5">
        <f t="shared" si="1016"/>
        <v>0</v>
      </c>
      <c r="CE207" s="17">
        <f t="shared" si="1017"/>
        <v>0</v>
      </c>
      <c r="CG207" s="1">
        <f t="shared" si="1036"/>
        <v>140</v>
      </c>
      <c r="CH207" s="17">
        <f t="shared" si="1019"/>
        <v>3.7293553542887589E-2</v>
      </c>
    </row>
    <row r="208" spans="1:86" x14ac:dyDescent="0.25">
      <c r="A208" s="36"/>
      <c r="B208" s="27">
        <f t="shared" si="1020"/>
        <v>44481</v>
      </c>
      <c r="C208" s="5">
        <f t="shared" si="1021"/>
        <v>672</v>
      </c>
      <c r="D208" s="5"/>
      <c r="E208" s="5"/>
      <c r="F208" s="5"/>
      <c r="G208" s="5"/>
      <c r="H208" s="5">
        <f t="shared" si="1022"/>
        <v>679</v>
      </c>
      <c r="I208" s="5"/>
      <c r="J208" s="5"/>
      <c r="K208" s="5"/>
      <c r="L208" s="5"/>
      <c r="M208" s="5">
        <f t="shared" si="1023"/>
        <v>217</v>
      </c>
      <c r="N208" s="5"/>
      <c r="O208" s="5"/>
      <c r="P208" s="5"/>
      <c r="Q208" s="5"/>
      <c r="R208" s="5">
        <f t="shared" si="1024"/>
        <v>678</v>
      </c>
      <c r="S208" s="5"/>
      <c r="T208" s="5"/>
      <c r="U208" s="5"/>
      <c r="V208" s="5"/>
      <c r="W208" s="5">
        <f t="shared" si="1025"/>
        <v>677</v>
      </c>
      <c r="X208" s="5"/>
      <c r="Y208" s="5"/>
      <c r="Z208" s="5"/>
      <c r="AA208" s="5"/>
      <c r="AB208" s="5">
        <f t="shared" si="1026"/>
        <v>677</v>
      </c>
      <c r="AC208" s="5"/>
      <c r="AD208" s="5"/>
      <c r="AE208" s="5"/>
      <c r="AF208" s="5"/>
      <c r="AG208" s="5">
        <f t="shared" si="1027"/>
        <v>0</v>
      </c>
      <c r="AH208" s="5"/>
      <c r="AI208" s="5"/>
      <c r="AJ208" s="5"/>
      <c r="AK208" s="5"/>
      <c r="AL208" s="5">
        <f t="shared" si="1028"/>
        <v>0</v>
      </c>
      <c r="AM208" s="5"/>
      <c r="AN208" s="5"/>
      <c r="AO208" s="5"/>
      <c r="AP208" s="5"/>
      <c r="AQ208" s="5">
        <f t="shared" si="1029"/>
        <v>0</v>
      </c>
      <c r="AR208" s="5"/>
      <c r="AS208" s="5"/>
      <c r="AT208" s="5"/>
      <c r="AU208" s="5"/>
      <c r="AV208" s="5">
        <f t="shared" si="1030"/>
        <v>0</v>
      </c>
      <c r="AW208" s="5"/>
      <c r="AX208" s="5"/>
      <c r="AY208" s="5"/>
      <c r="AZ208" s="5"/>
      <c r="BA208" s="5">
        <f t="shared" si="1031"/>
        <v>0</v>
      </c>
      <c r="BB208" s="5"/>
      <c r="BC208" s="5"/>
      <c r="BD208" s="5"/>
      <c r="BE208" s="5"/>
      <c r="BF208" s="5">
        <f t="shared" si="1032"/>
        <v>0</v>
      </c>
      <c r="BG208" s="5"/>
      <c r="BH208" s="5"/>
      <c r="BI208" s="5"/>
      <c r="BJ208" s="5"/>
      <c r="BK208" s="5">
        <f t="shared" si="1033"/>
        <v>0</v>
      </c>
      <c r="BL208" s="5"/>
      <c r="BM208" s="5"/>
      <c r="BN208" s="5"/>
      <c r="BO208" s="5"/>
      <c r="BP208" s="5">
        <f t="shared" si="1034"/>
        <v>0</v>
      </c>
      <c r="BQ208" s="5"/>
      <c r="BR208" s="5"/>
      <c r="BS208" s="5"/>
      <c r="BT208" s="5"/>
      <c r="BU208" s="5">
        <f t="shared" si="1035"/>
        <v>0</v>
      </c>
      <c r="BV208" s="5"/>
      <c r="BW208" s="5"/>
      <c r="BX208" s="5"/>
      <c r="BZ208" s="2">
        <f t="shared" si="1012"/>
        <v>3600</v>
      </c>
      <c r="CA208" s="2">
        <f t="shared" si="1013"/>
        <v>0</v>
      </c>
      <c r="CB208" s="2">
        <f t="shared" si="1014"/>
        <v>0</v>
      </c>
      <c r="CC208" s="2">
        <f t="shared" si="1015"/>
        <v>0</v>
      </c>
      <c r="CD208" s="5">
        <f t="shared" si="1016"/>
        <v>0</v>
      </c>
      <c r="CE208" s="17">
        <f t="shared" si="1017"/>
        <v>0</v>
      </c>
      <c r="CG208" s="1">
        <f t="shared" si="1036"/>
        <v>140</v>
      </c>
      <c r="CH208" s="17">
        <f t="shared" si="1019"/>
        <v>3.7293553542887589E-2</v>
      </c>
    </row>
    <row r="209" spans="1:86" x14ac:dyDescent="0.25">
      <c r="A209" s="36"/>
      <c r="B209" s="27">
        <f t="shared" si="1020"/>
        <v>44482</v>
      </c>
      <c r="C209" s="5">
        <f t="shared" si="1021"/>
        <v>672</v>
      </c>
      <c r="D209" s="5"/>
      <c r="E209" s="5"/>
      <c r="F209" s="5"/>
      <c r="G209" s="5"/>
      <c r="H209" s="5">
        <f t="shared" si="1022"/>
        <v>679</v>
      </c>
      <c r="I209" s="5"/>
      <c r="J209" s="5"/>
      <c r="K209" s="5"/>
      <c r="L209" s="5"/>
      <c r="M209" s="5">
        <f t="shared" si="1023"/>
        <v>217</v>
      </c>
      <c r="N209" s="5"/>
      <c r="O209" s="5"/>
      <c r="P209" s="5"/>
      <c r="Q209" s="5"/>
      <c r="R209" s="5">
        <f t="shared" si="1024"/>
        <v>678</v>
      </c>
      <c r="S209" s="5"/>
      <c r="T209" s="5"/>
      <c r="U209" s="5"/>
      <c r="V209" s="5"/>
      <c r="W209" s="5">
        <f t="shared" si="1025"/>
        <v>677</v>
      </c>
      <c r="X209" s="5"/>
      <c r="Y209" s="5"/>
      <c r="Z209" s="5"/>
      <c r="AA209" s="5"/>
      <c r="AB209" s="5">
        <f t="shared" si="1026"/>
        <v>677</v>
      </c>
      <c r="AC209" s="5"/>
      <c r="AD209" s="5"/>
      <c r="AE209" s="5"/>
      <c r="AF209" s="5"/>
      <c r="AG209" s="5">
        <f t="shared" si="1027"/>
        <v>0</v>
      </c>
      <c r="AH209" s="5"/>
      <c r="AI209" s="5"/>
      <c r="AJ209" s="5"/>
      <c r="AK209" s="5"/>
      <c r="AL209" s="5">
        <f t="shared" si="1028"/>
        <v>0</v>
      </c>
      <c r="AM209" s="5"/>
      <c r="AN209" s="5"/>
      <c r="AO209" s="5"/>
      <c r="AP209" s="5"/>
      <c r="AQ209" s="5">
        <f t="shared" si="1029"/>
        <v>0</v>
      </c>
      <c r="AR209" s="5"/>
      <c r="AS209" s="5"/>
      <c r="AT209" s="5"/>
      <c r="AU209" s="5"/>
      <c r="AV209" s="5">
        <f t="shared" si="1030"/>
        <v>0</v>
      </c>
      <c r="AW209" s="5"/>
      <c r="AX209" s="5"/>
      <c r="AY209" s="5"/>
      <c r="AZ209" s="5"/>
      <c r="BA209" s="5">
        <f t="shared" si="1031"/>
        <v>0</v>
      </c>
      <c r="BB209" s="5"/>
      <c r="BC209" s="5"/>
      <c r="BD209" s="5"/>
      <c r="BE209" s="5"/>
      <c r="BF209" s="5">
        <f t="shared" si="1032"/>
        <v>0</v>
      </c>
      <c r="BG209" s="5"/>
      <c r="BH209" s="5"/>
      <c r="BI209" s="5"/>
      <c r="BJ209" s="5"/>
      <c r="BK209" s="5">
        <f t="shared" si="1033"/>
        <v>0</v>
      </c>
      <c r="BL209" s="5"/>
      <c r="BM209" s="5"/>
      <c r="BN209" s="5"/>
      <c r="BO209" s="5"/>
      <c r="BP209" s="5">
        <f t="shared" si="1034"/>
        <v>0</v>
      </c>
      <c r="BQ209" s="5"/>
      <c r="BR209" s="5"/>
      <c r="BS209" s="5"/>
      <c r="BT209" s="5"/>
      <c r="BU209" s="5">
        <f t="shared" si="1035"/>
        <v>0</v>
      </c>
      <c r="BV209" s="5"/>
      <c r="BW209" s="5"/>
      <c r="BX209" s="5"/>
      <c r="BZ209" s="2">
        <f t="shared" si="1012"/>
        <v>3600</v>
      </c>
      <c r="CA209" s="2">
        <f t="shared" si="1013"/>
        <v>0</v>
      </c>
      <c r="CB209" s="2">
        <f t="shared" si="1014"/>
        <v>0</v>
      </c>
      <c r="CC209" s="2">
        <f t="shared" si="1015"/>
        <v>0</v>
      </c>
      <c r="CD209" s="5">
        <f t="shared" si="1016"/>
        <v>0</v>
      </c>
      <c r="CE209" s="17">
        <f t="shared" si="1017"/>
        <v>0</v>
      </c>
      <c r="CG209" s="1">
        <f t="shared" si="1036"/>
        <v>140</v>
      </c>
      <c r="CH209" s="17">
        <f t="shared" si="1019"/>
        <v>3.7293553542887589E-2</v>
      </c>
    </row>
    <row r="210" spans="1:86" ht="18.75" thickBot="1" x14ac:dyDescent="0.3">
      <c r="A210" s="37"/>
      <c r="B210" s="28">
        <f t="shared" si="1020"/>
        <v>44483</v>
      </c>
      <c r="C210" s="6">
        <f t="shared" si="1021"/>
        <v>672</v>
      </c>
      <c r="D210" s="6"/>
      <c r="E210" s="6"/>
      <c r="F210" s="6"/>
      <c r="G210" s="6"/>
      <c r="H210" s="6">
        <f t="shared" si="1022"/>
        <v>679</v>
      </c>
      <c r="I210" s="6"/>
      <c r="J210" s="6"/>
      <c r="K210" s="6"/>
      <c r="L210" s="6"/>
      <c r="M210" s="6">
        <f t="shared" si="1023"/>
        <v>217</v>
      </c>
      <c r="N210" s="6"/>
      <c r="O210" s="6"/>
      <c r="P210" s="6"/>
      <c r="Q210" s="6"/>
      <c r="R210" s="6">
        <f t="shared" si="1024"/>
        <v>678</v>
      </c>
      <c r="S210" s="6"/>
      <c r="T210" s="6"/>
      <c r="U210" s="6"/>
      <c r="V210" s="6"/>
      <c r="W210" s="6">
        <f t="shared" si="1025"/>
        <v>677</v>
      </c>
      <c r="X210" s="6"/>
      <c r="Y210" s="6"/>
      <c r="Z210" s="6"/>
      <c r="AA210" s="6"/>
      <c r="AB210" s="6">
        <f t="shared" si="1026"/>
        <v>677</v>
      </c>
      <c r="AC210" s="6"/>
      <c r="AD210" s="6"/>
      <c r="AE210" s="6"/>
      <c r="AF210" s="6"/>
      <c r="AG210" s="6">
        <f t="shared" si="1027"/>
        <v>0</v>
      </c>
      <c r="AH210" s="6"/>
      <c r="AI210" s="6"/>
      <c r="AJ210" s="6"/>
      <c r="AK210" s="6"/>
      <c r="AL210" s="6">
        <f t="shared" si="1028"/>
        <v>0</v>
      </c>
      <c r="AM210" s="6"/>
      <c r="AN210" s="6"/>
      <c r="AO210" s="6"/>
      <c r="AP210" s="6"/>
      <c r="AQ210" s="6">
        <f t="shared" si="1029"/>
        <v>0</v>
      </c>
      <c r="AR210" s="6"/>
      <c r="AS210" s="6"/>
      <c r="AT210" s="6"/>
      <c r="AU210" s="6"/>
      <c r="AV210" s="6">
        <f t="shared" si="1030"/>
        <v>0</v>
      </c>
      <c r="AW210" s="6"/>
      <c r="AX210" s="6"/>
      <c r="AY210" s="6"/>
      <c r="AZ210" s="6"/>
      <c r="BA210" s="6">
        <f t="shared" si="1031"/>
        <v>0</v>
      </c>
      <c r="BB210" s="6"/>
      <c r="BC210" s="6"/>
      <c r="BD210" s="6"/>
      <c r="BE210" s="6"/>
      <c r="BF210" s="6">
        <f t="shared" si="1032"/>
        <v>0</v>
      </c>
      <c r="BG210" s="6"/>
      <c r="BH210" s="6"/>
      <c r="BI210" s="6"/>
      <c r="BJ210" s="6"/>
      <c r="BK210" s="6">
        <f t="shared" si="1033"/>
        <v>0</v>
      </c>
      <c r="BL210" s="6"/>
      <c r="BM210" s="6"/>
      <c r="BN210" s="6"/>
      <c r="BO210" s="6"/>
      <c r="BP210" s="6">
        <f t="shared" si="1034"/>
        <v>0</v>
      </c>
      <c r="BQ210" s="6"/>
      <c r="BR210" s="6"/>
      <c r="BS210" s="6"/>
      <c r="BT210" s="6"/>
      <c r="BU210" s="6">
        <f t="shared" si="1035"/>
        <v>0</v>
      </c>
      <c r="BV210" s="6"/>
      <c r="BW210" s="6"/>
      <c r="BX210" s="6"/>
      <c r="BZ210" s="2">
        <f t="shared" si="1012"/>
        <v>3600</v>
      </c>
      <c r="CA210" s="2">
        <f t="shared" si="1013"/>
        <v>0</v>
      </c>
      <c r="CB210" s="2">
        <f t="shared" si="1014"/>
        <v>0</v>
      </c>
      <c r="CC210" s="2">
        <f t="shared" si="1015"/>
        <v>0</v>
      </c>
      <c r="CD210" s="5">
        <f t="shared" si="1016"/>
        <v>0</v>
      </c>
      <c r="CE210" s="17">
        <f t="shared" si="1017"/>
        <v>0</v>
      </c>
      <c r="CG210" s="1">
        <f t="shared" si="1036"/>
        <v>140</v>
      </c>
      <c r="CH210" s="17">
        <f t="shared" si="1019"/>
        <v>3.7293553542887589E-2</v>
      </c>
    </row>
    <row r="211" spans="1:86" ht="18.75" thickTop="1" x14ac:dyDescent="0.25">
      <c r="BZ211" s="2"/>
      <c r="CA211" s="12" t="e">
        <f>#NULL!</f>
        <v>#NULL!</v>
      </c>
      <c r="CB211" s="12" t="e">
        <f>#NULL!</f>
        <v>#NULL!</v>
      </c>
      <c r="CC211" s="12" t="e">
        <f>#NULL!</f>
        <v>#NULL!</v>
      </c>
      <c r="CD211" s="24"/>
      <c r="CE211" s="18" t="e">
        <f>#NULL!</f>
        <v>#NULL!</v>
      </c>
    </row>
  </sheetData>
  <mergeCells count="29">
    <mergeCell ref="CG2:CH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  <mergeCell ref="A108:A114"/>
    <mergeCell ref="A116:A122"/>
    <mergeCell ref="A28:A34"/>
    <mergeCell ref="A1:B2"/>
    <mergeCell ref="BZ2:CC2"/>
    <mergeCell ref="A4:A10"/>
    <mergeCell ref="A12:A18"/>
    <mergeCell ref="A20:A26"/>
    <mergeCell ref="A68:A74"/>
    <mergeCell ref="A76:A82"/>
    <mergeCell ref="A84:A90"/>
    <mergeCell ref="A92:A98"/>
    <mergeCell ref="A100:A10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211"/>
  <sheetViews>
    <sheetView showGridLines="0" tabSelected="1" zoomScale="60" zoomScaleNormal="60" workbookViewId="0">
      <pane xSplit="2" ySplit="3" topLeftCell="C178" activePane="bottomRight" state="frozen"/>
      <selection pane="topRight" activeCell="C1" sqref="C1"/>
      <selection pane="bottomLeft" activeCell="A4" sqref="A4"/>
      <selection pane="bottomRight" activeCell="B200" sqref="A200:XFD200"/>
    </sheetView>
  </sheetViews>
  <sheetFormatPr baseColWidth="10" defaultColWidth="11.42578125" defaultRowHeight="18" x14ac:dyDescent="0.25"/>
  <cols>
    <col min="1" max="1" width="14.42578125" style="14" customWidth="1"/>
    <col min="2" max="2" width="14.42578125" style="10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hidden="1" customWidth="1"/>
    <col min="34" max="34" width="6.5703125" style="1" hidden="1" customWidth="1"/>
    <col min="35" max="35" width="6.28515625" style="1" hidden="1" customWidth="1"/>
    <col min="36" max="36" width="7.140625" style="1" hidden="1" customWidth="1"/>
    <col min="37" max="37" width="8.140625" style="1" hidden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2" width="11.42578125" style="1"/>
    <col min="83" max="83" width="13.85546875" style="17" bestFit="1" customWidth="1"/>
    <col min="84" max="84" width="11.42578125" style="1"/>
    <col min="85" max="85" width="18.140625" style="1" bestFit="1" customWidth="1"/>
    <col min="86" max="16384" width="11.42578125" style="1"/>
  </cols>
  <sheetData>
    <row r="1" spans="1:86" ht="59.25" customHeight="1" x14ac:dyDescent="0.25">
      <c r="A1" s="38"/>
      <c r="B1" s="38"/>
    </row>
    <row r="2" spans="1:86" ht="59.25" customHeight="1" x14ac:dyDescent="0.25">
      <c r="A2" s="38"/>
      <c r="B2" s="38"/>
      <c r="C2" s="13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9" t="s">
        <v>6</v>
      </c>
      <c r="CA2" s="40"/>
      <c r="CB2" s="40"/>
      <c r="CC2" s="41"/>
      <c r="CE2" s="20" t="s">
        <v>9</v>
      </c>
      <c r="CG2" s="42" t="s">
        <v>12</v>
      </c>
      <c r="CH2" s="42"/>
    </row>
    <row r="3" spans="1:86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1" t="s">
        <v>0</v>
      </c>
      <c r="CA3" s="11" t="s">
        <v>1</v>
      </c>
      <c r="CB3" s="11" t="s">
        <v>4</v>
      </c>
      <c r="CC3" s="11" t="s">
        <v>5</v>
      </c>
      <c r="CD3" s="23"/>
      <c r="CG3" s="22" t="s">
        <v>7</v>
      </c>
      <c r="CH3" s="19" t="s">
        <v>8</v>
      </c>
    </row>
    <row r="4" spans="1:86" x14ac:dyDescent="0.25">
      <c r="A4" s="35">
        <v>1</v>
      </c>
      <c r="B4" s="26">
        <v>44302</v>
      </c>
      <c r="C4" s="4">
        <v>671</v>
      </c>
      <c r="D4" s="4">
        <v>1</v>
      </c>
      <c r="E4" s="4"/>
      <c r="F4" s="4"/>
      <c r="G4" s="4"/>
      <c r="H4" s="4">
        <v>671</v>
      </c>
      <c r="I4" s="4"/>
      <c r="J4" s="4"/>
      <c r="K4" s="4"/>
      <c r="L4" s="4"/>
      <c r="M4" s="4">
        <v>671</v>
      </c>
      <c r="N4" s="4"/>
      <c r="O4" s="4"/>
      <c r="P4" s="4"/>
      <c r="Q4" s="4"/>
      <c r="R4" s="4">
        <v>671</v>
      </c>
      <c r="S4" s="4">
        <v>1</v>
      </c>
      <c r="T4" s="4"/>
      <c r="U4" s="4"/>
      <c r="V4" s="4"/>
      <c r="W4" s="4">
        <v>671</v>
      </c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3355</v>
      </c>
      <c r="CA4" s="2">
        <f>SUM(D4,I4,N4,S4,X4,AC4,AH4,AM4,AR4,AW4,BB4,BG4,BL4,BQ4,BV4)</f>
        <v>2</v>
      </c>
      <c r="CB4" s="2">
        <f t="shared" ref="CB4:CC10" si="0">SUM(E4,J4,O4,T4,Y4,AD4,AI4,AN4,AS4,AX4,BC4,BH4,BM4,BR4,BW4)</f>
        <v>0</v>
      </c>
      <c r="CC4" s="2">
        <f t="shared" si="0"/>
        <v>0</v>
      </c>
      <c r="CD4" s="5">
        <f>SUM(CA4:CC4)</f>
        <v>2</v>
      </c>
      <c r="CE4" s="17">
        <f>((CA4+CB4+CC4)/BZ4)</f>
        <v>5.9612518628912071E-4</v>
      </c>
      <c r="CG4" s="1">
        <f>CD4</f>
        <v>2</v>
      </c>
      <c r="CH4" s="17">
        <f>CG4/$BZ$4</f>
        <v>5.9612518628912071E-4</v>
      </c>
    </row>
    <row r="5" spans="1:86" x14ac:dyDescent="0.25">
      <c r="A5" s="36"/>
      <c r="B5" s="27">
        <f>B4+1</f>
        <v>44303</v>
      </c>
      <c r="C5" s="5">
        <f>C4-D4-E4-F4</f>
        <v>670</v>
      </c>
      <c r="D5" s="5"/>
      <c r="E5" s="5">
        <v>4</v>
      </c>
      <c r="F5" s="5"/>
      <c r="G5" s="5"/>
      <c r="H5" s="5">
        <f>H4-I4-J4-K4</f>
        <v>671</v>
      </c>
      <c r="I5" s="5">
        <v>3</v>
      </c>
      <c r="J5" s="5"/>
      <c r="K5" s="5"/>
      <c r="L5" s="5"/>
      <c r="M5" s="5">
        <f>M4-N4-O4-P4</f>
        <v>671</v>
      </c>
      <c r="N5" s="5"/>
      <c r="O5" s="5">
        <v>2</v>
      </c>
      <c r="P5" s="5"/>
      <c r="Q5" s="5"/>
      <c r="R5" s="5">
        <f>R4-S4-T4-U4</f>
        <v>670</v>
      </c>
      <c r="S5" s="5">
        <v>2</v>
      </c>
      <c r="T5" s="5"/>
      <c r="U5" s="5"/>
      <c r="V5" s="5"/>
      <c r="W5" s="5">
        <f>W4-X4-Y4-Z4</f>
        <v>671</v>
      </c>
      <c r="X5" s="5">
        <v>2</v>
      </c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BZ10" si="1">SUM(C5,H5,M5,R5,W5,AB5,AG5,AL5,AQ5,AV5,BA5,BF5,BK5,BP5,BU5)</f>
        <v>3353</v>
      </c>
      <c r="CA5" s="2">
        <f t="shared" ref="CA5:CA10" si="2">SUM(D5,I5,N5,S5,X5,AC5,AH5,AM5,AR5,AW5,BB5,BG5,BL5,BQ5,BV5)</f>
        <v>7</v>
      </c>
      <c r="CB5" s="2">
        <f t="shared" si="0"/>
        <v>6</v>
      </c>
      <c r="CC5" s="2">
        <f t="shared" si="0"/>
        <v>0</v>
      </c>
      <c r="CD5" s="5">
        <f t="shared" ref="CD5:CD10" si="3">SUM(CA5:CC5)</f>
        <v>13</v>
      </c>
      <c r="CE5" s="17">
        <f t="shared" ref="CE5:CE66" si="4">((CA5+CB5+CC5)/BZ5)</f>
        <v>3.8771249627199524E-3</v>
      </c>
      <c r="CG5" s="1">
        <f>CG4+CD5</f>
        <v>15</v>
      </c>
      <c r="CH5" s="17">
        <f t="shared" ref="CH5:CH10" si="5">CG5/$BZ$4</f>
        <v>4.4709388971684054E-3</v>
      </c>
    </row>
    <row r="6" spans="1:86" x14ac:dyDescent="0.25">
      <c r="A6" s="36"/>
      <c r="B6" s="27">
        <f t="shared" ref="B6:B9" si="6">B5+1</f>
        <v>44304</v>
      </c>
      <c r="C6" s="5">
        <f t="shared" ref="C6:C10" si="7">C5-D5-E5-F5</f>
        <v>666</v>
      </c>
      <c r="D6" s="5"/>
      <c r="E6" s="5"/>
      <c r="F6" s="5"/>
      <c r="G6" s="5"/>
      <c r="H6" s="5">
        <f t="shared" ref="H6:H10" si="8">H5-I5-J5-K5</f>
        <v>668</v>
      </c>
      <c r="I6" s="5">
        <v>2</v>
      </c>
      <c r="J6" s="5"/>
      <c r="K6" s="5"/>
      <c r="L6" s="5"/>
      <c r="M6" s="5">
        <f t="shared" ref="M6:M10" si="9">M5-N5-O5-P5</f>
        <v>669</v>
      </c>
      <c r="N6" s="5">
        <v>4</v>
      </c>
      <c r="O6" s="5"/>
      <c r="P6" s="5"/>
      <c r="Q6" s="5"/>
      <c r="R6" s="5">
        <f t="shared" ref="R6:R10" si="10">R5-S5-T5-U5</f>
        <v>668</v>
      </c>
      <c r="S6" s="5">
        <v>2</v>
      </c>
      <c r="T6" s="5"/>
      <c r="U6" s="5"/>
      <c r="V6" s="5"/>
      <c r="W6" s="5">
        <f t="shared" ref="W6:W10" si="11">W5-X5-Y5-Z5</f>
        <v>669</v>
      </c>
      <c r="X6" s="5">
        <v>2</v>
      </c>
      <c r="Y6" s="5"/>
      <c r="Z6" s="5"/>
      <c r="AA6" s="5"/>
      <c r="AB6" s="5">
        <f t="shared" ref="AB6:AB10" si="12">AB5-AC5-AD5-AE5</f>
        <v>0</v>
      </c>
      <c r="AC6" s="5"/>
      <c r="AD6" s="5"/>
      <c r="AE6" s="5"/>
      <c r="AF6" s="5"/>
      <c r="AG6" s="5">
        <f t="shared" ref="AG6:AG10" si="13">AG5-AH5-AI5-AJ5</f>
        <v>0</v>
      </c>
      <c r="AH6" s="5"/>
      <c r="AI6" s="5"/>
      <c r="AJ6" s="5"/>
      <c r="AK6" s="5"/>
      <c r="AL6" s="5">
        <f t="shared" ref="AL6:AL10" si="14">AL5-AM5-AN5-AO5</f>
        <v>0</v>
      </c>
      <c r="AM6" s="5"/>
      <c r="AN6" s="5"/>
      <c r="AO6" s="5"/>
      <c r="AP6" s="5"/>
      <c r="AQ6" s="5">
        <f t="shared" ref="AQ6:AQ10" si="15">AQ5-AR5-AS5-AT5</f>
        <v>0</v>
      </c>
      <c r="AR6" s="5"/>
      <c r="AS6" s="5"/>
      <c r="AT6" s="5"/>
      <c r="AU6" s="5"/>
      <c r="AV6" s="5">
        <f t="shared" ref="AV6:AV10" si="16">AV5-AW5-AX5-AY5</f>
        <v>0</v>
      </c>
      <c r="AW6" s="5"/>
      <c r="AX6" s="5"/>
      <c r="AY6" s="5"/>
      <c r="AZ6" s="5"/>
      <c r="BA6" s="5">
        <f t="shared" ref="BA6:BA10" si="17">BA5-BB5-BC5-BD5</f>
        <v>0</v>
      </c>
      <c r="BB6" s="5"/>
      <c r="BC6" s="5"/>
      <c r="BD6" s="5"/>
      <c r="BE6" s="5"/>
      <c r="BF6" s="5">
        <f t="shared" ref="BF6:BF10" si="18">BF5-BG5-BH5-BI5</f>
        <v>0</v>
      </c>
      <c r="BG6" s="5"/>
      <c r="BH6" s="5"/>
      <c r="BI6" s="5"/>
      <c r="BJ6" s="5"/>
      <c r="BK6" s="5">
        <f t="shared" ref="BK6:BK10" si="19">BK5-BL5-BM5-BN5</f>
        <v>0</v>
      </c>
      <c r="BL6" s="5"/>
      <c r="BM6" s="5"/>
      <c r="BN6" s="5"/>
      <c r="BO6" s="5"/>
      <c r="BP6" s="5">
        <f t="shared" ref="BP6:BP10" si="20">BP5-BQ5-BR5-BS5</f>
        <v>0</v>
      </c>
      <c r="BQ6" s="5"/>
      <c r="BR6" s="5"/>
      <c r="BS6" s="5"/>
      <c r="BT6" s="5"/>
      <c r="BU6" s="5">
        <f t="shared" ref="BU6:BU10" si="21">BU5-BV5-BW5-BX5</f>
        <v>0</v>
      </c>
      <c r="BV6" s="5"/>
      <c r="BW6" s="5"/>
      <c r="BX6" s="5"/>
      <c r="BZ6" s="2">
        <f t="shared" si="1"/>
        <v>3340</v>
      </c>
      <c r="CA6" s="2">
        <f t="shared" si="2"/>
        <v>10</v>
      </c>
      <c r="CB6" s="2">
        <f t="shared" si="0"/>
        <v>0</v>
      </c>
      <c r="CC6" s="2">
        <f t="shared" si="0"/>
        <v>0</v>
      </c>
      <c r="CD6" s="5">
        <f t="shared" si="3"/>
        <v>10</v>
      </c>
      <c r="CE6" s="17">
        <f t="shared" si="4"/>
        <v>2.9940119760479044E-3</v>
      </c>
      <c r="CG6" s="1">
        <f t="shared" ref="CG6:CG10" si="22">CG5+CD6</f>
        <v>25</v>
      </c>
      <c r="CH6" s="17">
        <f t="shared" si="5"/>
        <v>7.4515648286140089E-3</v>
      </c>
    </row>
    <row r="7" spans="1:86" x14ac:dyDescent="0.25">
      <c r="A7" s="36"/>
      <c r="B7" s="27">
        <f t="shared" si="6"/>
        <v>44305</v>
      </c>
      <c r="C7" s="5">
        <f t="shared" si="7"/>
        <v>666</v>
      </c>
      <c r="D7" s="5">
        <v>5</v>
      </c>
      <c r="E7" s="5"/>
      <c r="F7" s="5"/>
      <c r="G7" s="5"/>
      <c r="H7" s="5">
        <f t="shared" si="8"/>
        <v>666</v>
      </c>
      <c r="I7" s="5">
        <v>1</v>
      </c>
      <c r="J7" s="5"/>
      <c r="K7" s="5"/>
      <c r="L7" s="5"/>
      <c r="M7" s="5">
        <f t="shared" si="9"/>
        <v>665</v>
      </c>
      <c r="N7" s="5">
        <v>1</v>
      </c>
      <c r="O7" s="5"/>
      <c r="P7" s="5"/>
      <c r="Q7" s="5"/>
      <c r="R7" s="5">
        <f t="shared" si="10"/>
        <v>666</v>
      </c>
      <c r="S7" s="5"/>
      <c r="T7" s="5"/>
      <c r="U7" s="5"/>
      <c r="V7" s="5"/>
      <c r="W7" s="5">
        <f t="shared" si="11"/>
        <v>667</v>
      </c>
      <c r="X7" s="5">
        <v>2</v>
      </c>
      <c r="Y7" s="5"/>
      <c r="Z7" s="5"/>
      <c r="AA7" s="5"/>
      <c r="AB7" s="5">
        <f t="shared" si="12"/>
        <v>0</v>
      </c>
      <c r="AC7" s="5"/>
      <c r="AD7" s="5"/>
      <c r="AE7" s="5"/>
      <c r="AF7" s="5"/>
      <c r="AG7" s="5">
        <f t="shared" si="13"/>
        <v>0</v>
      </c>
      <c r="AH7" s="5"/>
      <c r="AI7" s="5"/>
      <c r="AJ7" s="5"/>
      <c r="AK7" s="5"/>
      <c r="AL7" s="5">
        <f t="shared" si="14"/>
        <v>0</v>
      </c>
      <c r="AM7" s="5"/>
      <c r="AN7" s="5"/>
      <c r="AO7" s="5"/>
      <c r="AP7" s="5"/>
      <c r="AQ7" s="5">
        <f t="shared" si="15"/>
        <v>0</v>
      </c>
      <c r="AR7" s="5"/>
      <c r="AS7" s="5"/>
      <c r="AT7" s="5"/>
      <c r="AU7" s="5"/>
      <c r="AV7" s="5">
        <f t="shared" si="16"/>
        <v>0</v>
      </c>
      <c r="AW7" s="5"/>
      <c r="AX7" s="5"/>
      <c r="AY7" s="5"/>
      <c r="AZ7" s="5"/>
      <c r="BA7" s="5">
        <f t="shared" si="17"/>
        <v>0</v>
      </c>
      <c r="BB7" s="5"/>
      <c r="BC7" s="5"/>
      <c r="BD7" s="5"/>
      <c r="BE7" s="5"/>
      <c r="BF7" s="5">
        <f t="shared" si="18"/>
        <v>0</v>
      </c>
      <c r="BG7" s="5"/>
      <c r="BH7" s="5"/>
      <c r="BI7" s="5"/>
      <c r="BJ7" s="5"/>
      <c r="BK7" s="5">
        <f t="shared" si="19"/>
        <v>0</v>
      </c>
      <c r="BL7" s="5"/>
      <c r="BM7" s="5"/>
      <c r="BN7" s="5"/>
      <c r="BO7" s="5"/>
      <c r="BP7" s="5">
        <f t="shared" si="20"/>
        <v>0</v>
      </c>
      <c r="BQ7" s="5"/>
      <c r="BR7" s="5"/>
      <c r="BS7" s="5"/>
      <c r="BT7" s="5"/>
      <c r="BU7" s="5">
        <f t="shared" si="21"/>
        <v>0</v>
      </c>
      <c r="BV7" s="5"/>
      <c r="BW7" s="5"/>
      <c r="BX7" s="5"/>
      <c r="BZ7" s="2">
        <f t="shared" si="1"/>
        <v>3330</v>
      </c>
      <c r="CA7" s="2">
        <f t="shared" si="2"/>
        <v>9</v>
      </c>
      <c r="CB7" s="2">
        <f t="shared" si="0"/>
        <v>0</v>
      </c>
      <c r="CC7" s="2">
        <f t="shared" si="0"/>
        <v>0</v>
      </c>
      <c r="CD7" s="5">
        <f t="shared" si="3"/>
        <v>9</v>
      </c>
      <c r="CE7" s="17">
        <f t="shared" si="4"/>
        <v>2.7027027027027029E-3</v>
      </c>
      <c r="CG7" s="1">
        <f t="shared" si="22"/>
        <v>34</v>
      </c>
      <c r="CH7" s="17">
        <f t="shared" si="5"/>
        <v>1.0134128166915052E-2</v>
      </c>
    </row>
    <row r="8" spans="1:86" x14ac:dyDescent="0.25">
      <c r="A8" s="36"/>
      <c r="B8" s="27">
        <f t="shared" si="6"/>
        <v>44306</v>
      </c>
      <c r="C8" s="5">
        <f t="shared" si="7"/>
        <v>661</v>
      </c>
      <c r="D8" s="5">
        <v>3</v>
      </c>
      <c r="E8" s="5"/>
      <c r="F8" s="5"/>
      <c r="G8" s="5"/>
      <c r="H8" s="5">
        <f t="shared" si="8"/>
        <v>665</v>
      </c>
      <c r="I8" s="5">
        <v>1</v>
      </c>
      <c r="J8" s="5"/>
      <c r="K8" s="5"/>
      <c r="L8" s="5"/>
      <c r="M8" s="5">
        <f t="shared" si="9"/>
        <v>664</v>
      </c>
      <c r="N8" s="5">
        <v>1</v>
      </c>
      <c r="O8" s="5"/>
      <c r="P8" s="5"/>
      <c r="Q8" s="5"/>
      <c r="R8" s="5">
        <f t="shared" si="10"/>
        <v>666</v>
      </c>
      <c r="S8" s="5"/>
      <c r="T8" s="5"/>
      <c r="U8" s="5"/>
      <c r="V8" s="5"/>
      <c r="W8" s="5">
        <f t="shared" si="11"/>
        <v>665</v>
      </c>
      <c r="X8" s="5">
        <v>2</v>
      </c>
      <c r="Y8" s="5"/>
      <c r="Z8" s="5"/>
      <c r="AA8" s="5"/>
      <c r="AB8" s="5">
        <f t="shared" si="12"/>
        <v>0</v>
      </c>
      <c r="AC8" s="5"/>
      <c r="AD8" s="5"/>
      <c r="AE8" s="5"/>
      <c r="AF8" s="5"/>
      <c r="AG8" s="5">
        <f t="shared" si="13"/>
        <v>0</v>
      </c>
      <c r="AH8" s="5"/>
      <c r="AI8" s="5"/>
      <c r="AJ8" s="5"/>
      <c r="AK8" s="5"/>
      <c r="AL8" s="5">
        <f t="shared" si="14"/>
        <v>0</v>
      </c>
      <c r="AM8" s="5"/>
      <c r="AN8" s="5"/>
      <c r="AO8" s="5"/>
      <c r="AP8" s="5"/>
      <c r="AQ8" s="5">
        <f t="shared" si="15"/>
        <v>0</v>
      </c>
      <c r="AR8" s="5"/>
      <c r="AS8" s="5"/>
      <c r="AT8" s="5"/>
      <c r="AU8" s="5"/>
      <c r="AV8" s="5">
        <f t="shared" si="16"/>
        <v>0</v>
      </c>
      <c r="AW8" s="5"/>
      <c r="AX8" s="5"/>
      <c r="AY8" s="5"/>
      <c r="AZ8" s="5"/>
      <c r="BA8" s="5">
        <f t="shared" si="17"/>
        <v>0</v>
      </c>
      <c r="BB8" s="5"/>
      <c r="BC8" s="5"/>
      <c r="BD8" s="5"/>
      <c r="BE8" s="5"/>
      <c r="BF8" s="5">
        <f t="shared" si="18"/>
        <v>0</v>
      </c>
      <c r="BG8" s="5"/>
      <c r="BH8" s="5"/>
      <c r="BI8" s="5"/>
      <c r="BJ8" s="5"/>
      <c r="BK8" s="5">
        <f t="shared" si="19"/>
        <v>0</v>
      </c>
      <c r="BL8" s="5"/>
      <c r="BM8" s="5"/>
      <c r="BN8" s="5"/>
      <c r="BO8" s="5"/>
      <c r="BP8" s="5">
        <f t="shared" si="20"/>
        <v>0</v>
      </c>
      <c r="BQ8" s="5"/>
      <c r="BR8" s="5"/>
      <c r="BS8" s="5"/>
      <c r="BT8" s="5"/>
      <c r="BU8" s="5">
        <f t="shared" si="21"/>
        <v>0</v>
      </c>
      <c r="BV8" s="5"/>
      <c r="BW8" s="5"/>
      <c r="BX8" s="5"/>
      <c r="BZ8" s="2">
        <f t="shared" si="1"/>
        <v>3321</v>
      </c>
      <c r="CA8" s="2">
        <f t="shared" si="2"/>
        <v>7</v>
      </c>
      <c r="CB8" s="2">
        <f t="shared" si="0"/>
        <v>0</v>
      </c>
      <c r="CC8" s="2">
        <f t="shared" si="0"/>
        <v>0</v>
      </c>
      <c r="CD8" s="5">
        <f t="shared" si="3"/>
        <v>7</v>
      </c>
      <c r="CE8" s="17">
        <f t="shared" si="4"/>
        <v>2.1077988557663355E-3</v>
      </c>
      <c r="CG8" s="1">
        <f t="shared" si="22"/>
        <v>41</v>
      </c>
      <c r="CH8" s="17">
        <f t="shared" si="5"/>
        <v>1.2220566318926976E-2</v>
      </c>
    </row>
    <row r="9" spans="1:86" x14ac:dyDescent="0.25">
      <c r="A9" s="36"/>
      <c r="B9" s="27">
        <f t="shared" si="6"/>
        <v>44307</v>
      </c>
      <c r="C9" s="5">
        <f t="shared" si="7"/>
        <v>658</v>
      </c>
      <c r="D9" s="5"/>
      <c r="E9" s="5"/>
      <c r="F9" s="5"/>
      <c r="G9" s="5"/>
      <c r="H9" s="5">
        <f t="shared" si="8"/>
        <v>664</v>
      </c>
      <c r="I9" s="5">
        <v>1</v>
      </c>
      <c r="J9" s="5"/>
      <c r="K9" s="5"/>
      <c r="L9" s="5"/>
      <c r="M9" s="5">
        <f t="shared" si="9"/>
        <v>663</v>
      </c>
      <c r="N9" s="5">
        <v>1</v>
      </c>
      <c r="O9" s="5"/>
      <c r="P9" s="5"/>
      <c r="Q9" s="5"/>
      <c r="R9" s="5">
        <f t="shared" si="10"/>
        <v>666</v>
      </c>
      <c r="S9" s="5">
        <v>2</v>
      </c>
      <c r="T9" s="5"/>
      <c r="U9" s="5"/>
      <c r="V9" s="5"/>
      <c r="W9" s="5">
        <f t="shared" si="11"/>
        <v>663</v>
      </c>
      <c r="X9" s="5">
        <v>1</v>
      </c>
      <c r="Y9" s="5"/>
      <c r="Z9" s="5"/>
      <c r="AA9" s="5"/>
      <c r="AB9" s="5">
        <f t="shared" si="12"/>
        <v>0</v>
      </c>
      <c r="AC9" s="5"/>
      <c r="AD9" s="5"/>
      <c r="AE9" s="5"/>
      <c r="AF9" s="5"/>
      <c r="AG9" s="5">
        <f t="shared" si="13"/>
        <v>0</v>
      </c>
      <c r="AH9" s="5"/>
      <c r="AI9" s="5"/>
      <c r="AJ9" s="5"/>
      <c r="AK9" s="5"/>
      <c r="AL9" s="5">
        <f t="shared" si="14"/>
        <v>0</v>
      </c>
      <c r="AM9" s="5"/>
      <c r="AN9" s="5"/>
      <c r="AO9" s="5"/>
      <c r="AP9" s="5"/>
      <c r="AQ9" s="5">
        <f t="shared" si="15"/>
        <v>0</v>
      </c>
      <c r="AR9" s="5"/>
      <c r="AS9" s="5"/>
      <c r="AT9" s="5"/>
      <c r="AU9" s="5"/>
      <c r="AV9" s="5">
        <f t="shared" si="16"/>
        <v>0</v>
      </c>
      <c r="AW9" s="5"/>
      <c r="AX9" s="5"/>
      <c r="AY9" s="5"/>
      <c r="AZ9" s="5"/>
      <c r="BA9" s="5">
        <f t="shared" si="17"/>
        <v>0</v>
      </c>
      <c r="BB9" s="5"/>
      <c r="BC9" s="5"/>
      <c r="BD9" s="5"/>
      <c r="BE9" s="5"/>
      <c r="BF9" s="5">
        <f t="shared" si="18"/>
        <v>0</v>
      </c>
      <c r="BG9" s="5"/>
      <c r="BH9" s="5"/>
      <c r="BI9" s="5"/>
      <c r="BJ9" s="5"/>
      <c r="BK9" s="5">
        <f t="shared" si="19"/>
        <v>0</v>
      </c>
      <c r="BL9" s="5"/>
      <c r="BM9" s="5"/>
      <c r="BN9" s="5"/>
      <c r="BO9" s="5"/>
      <c r="BP9" s="5">
        <f t="shared" si="20"/>
        <v>0</v>
      </c>
      <c r="BQ9" s="5"/>
      <c r="BR9" s="5"/>
      <c r="BS9" s="5"/>
      <c r="BT9" s="5"/>
      <c r="BU9" s="5">
        <f t="shared" si="21"/>
        <v>0</v>
      </c>
      <c r="BV9" s="5"/>
      <c r="BW9" s="5"/>
      <c r="BX9" s="5"/>
      <c r="BZ9" s="2">
        <f t="shared" si="1"/>
        <v>3314</v>
      </c>
      <c r="CA9" s="2">
        <f t="shared" si="2"/>
        <v>5</v>
      </c>
      <c r="CB9" s="2">
        <f t="shared" si="0"/>
        <v>0</v>
      </c>
      <c r="CC9" s="2">
        <f t="shared" si="0"/>
        <v>0</v>
      </c>
      <c r="CD9" s="5">
        <f t="shared" si="3"/>
        <v>5</v>
      </c>
      <c r="CE9" s="17">
        <f t="shared" si="4"/>
        <v>1.5087507543753772E-3</v>
      </c>
      <c r="CG9" s="1">
        <f t="shared" si="22"/>
        <v>46</v>
      </c>
      <c r="CH9" s="17">
        <f t="shared" si="5"/>
        <v>1.3710879284649776E-2</v>
      </c>
    </row>
    <row r="10" spans="1:86" ht="18.75" thickBot="1" x14ac:dyDescent="0.3">
      <c r="A10" s="37"/>
      <c r="B10" s="28">
        <f>B9+1</f>
        <v>44308</v>
      </c>
      <c r="C10" s="6">
        <f t="shared" si="7"/>
        <v>658</v>
      </c>
      <c r="D10" s="6">
        <v>1</v>
      </c>
      <c r="E10" s="6"/>
      <c r="F10" s="6"/>
      <c r="G10" s="6"/>
      <c r="H10" s="6">
        <f t="shared" si="8"/>
        <v>663</v>
      </c>
      <c r="I10" s="6"/>
      <c r="J10" s="6"/>
      <c r="K10" s="6"/>
      <c r="L10" s="6"/>
      <c r="M10" s="6">
        <f t="shared" si="9"/>
        <v>662</v>
      </c>
      <c r="N10" s="6"/>
      <c r="O10" s="6"/>
      <c r="P10" s="6"/>
      <c r="Q10" s="6"/>
      <c r="R10" s="6">
        <f t="shared" si="10"/>
        <v>664</v>
      </c>
      <c r="S10" s="6"/>
      <c r="T10" s="6"/>
      <c r="U10" s="6"/>
      <c r="V10" s="6"/>
      <c r="W10" s="6">
        <f t="shared" si="11"/>
        <v>662</v>
      </c>
      <c r="X10" s="6"/>
      <c r="Y10" s="6"/>
      <c r="Z10" s="6"/>
      <c r="AA10" s="6"/>
      <c r="AB10" s="6">
        <f t="shared" si="12"/>
        <v>0</v>
      </c>
      <c r="AC10" s="6"/>
      <c r="AD10" s="6"/>
      <c r="AE10" s="6"/>
      <c r="AF10" s="6"/>
      <c r="AG10" s="6">
        <f t="shared" si="13"/>
        <v>0</v>
      </c>
      <c r="AH10" s="6"/>
      <c r="AI10" s="6"/>
      <c r="AJ10" s="6"/>
      <c r="AK10" s="6"/>
      <c r="AL10" s="6">
        <f t="shared" si="14"/>
        <v>0</v>
      </c>
      <c r="AM10" s="6"/>
      <c r="AN10" s="6"/>
      <c r="AO10" s="6"/>
      <c r="AP10" s="6"/>
      <c r="AQ10" s="6">
        <f t="shared" si="15"/>
        <v>0</v>
      </c>
      <c r="AR10" s="6"/>
      <c r="AS10" s="6"/>
      <c r="AT10" s="6"/>
      <c r="AU10" s="6"/>
      <c r="AV10" s="6">
        <f t="shared" si="16"/>
        <v>0</v>
      </c>
      <c r="AW10" s="6"/>
      <c r="AX10" s="6"/>
      <c r="AY10" s="6"/>
      <c r="AZ10" s="6"/>
      <c r="BA10" s="6">
        <f t="shared" si="17"/>
        <v>0</v>
      </c>
      <c r="BB10" s="6"/>
      <c r="BC10" s="6"/>
      <c r="BD10" s="6"/>
      <c r="BE10" s="6"/>
      <c r="BF10" s="6">
        <f t="shared" si="18"/>
        <v>0</v>
      </c>
      <c r="BG10" s="6"/>
      <c r="BH10" s="6"/>
      <c r="BI10" s="6"/>
      <c r="BJ10" s="6"/>
      <c r="BK10" s="6">
        <f t="shared" si="19"/>
        <v>0</v>
      </c>
      <c r="BL10" s="6"/>
      <c r="BM10" s="6"/>
      <c r="BN10" s="6"/>
      <c r="BO10" s="6"/>
      <c r="BP10" s="6">
        <f t="shared" si="20"/>
        <v>0</v>
      </c>
      <c r="BQ10" s="6"/>
      <c r="BR10" s="6"/>
      <c r="BS10" s="6"/>
      <c r="BT10" s="6"/>
      <c r="BU10" s="6">
        <f t="shared" si="21"/>
        <v>0</v>
      </c>
      <c r="BV10" s="6"/>
      <c r="BW10" s="6"/>
      <c r="BX10" s="6"/>
      <c r="BZ10" s="2">
        <f t="shared" si="1"/>
        <v>3309</v>
      </c>
      <c r="CA10" s="2">
        <f t="shared" si="2"/>
        <v>1</v>
      </c>
      <c r="CB10" s="2">
        <f t="shared" si="0"/>
        <v>0</v>
      </c>
      <c r="CC10" s="2">
        <f t="shared" si="0"/>
        <v>0</v>
      </c>
      <c r="CD10" s="5">
        <f t="shared" si="3"/>
        <v>1</v>
      </c>
      <c r="CE10" s="17">
        <f t="shared" si="4"/>
        <v>3.0220610456331218E-4</v>
      </c>
      <c r="CG10" s="1">
        <f t="shared" si="22"/>
        <v>47</v>
      </c>
      <c r="CH10" s="17">
        <f t="shared" si="5"/>
        <v>1.4008941877794338E-2</v>
      </c>
    </row>
    <row r="11" spans="1:86" ht="18.75" thickTop="1" x14ac:dyDescent="0.25">
      <c r="B11" s="29"/>
      <c r="BZ11" s="2"/>
      <c r="CA11" s="12">
        <f>SUM(CA4:CA10)</f>
        <v>41</v>
      </c>
      <c r="CB11" s="12">
        <f t="shared" ref="CB11:CC11" si="23">SUM(CB4:CB10)</f>
        <v>6</v>
      </c>
      <c r="CC11" s="12">
        <f t="shared" si="23"/>
        <v>0</v>
      </c>
      <c r="CD11" s="24"/>
      <c r="CE11" s="18">
        <f>((CA11+CB11+CC11)/$BZ$4)</f>
        <v>1.4008941877794338E-2</v>
      </c>
    </row>
    <row r="12" spans="1:86" x14ac:dyDescent="0.25">
      <c r="A12" s="35">
        <v>2</v>
      </c>
      <c r="B12" s="26">
        <f>B10+1</f>
        <v>44309</v>
      </c>
      <c r="C12" s="4">
        <f>C10-D10-E10-F10</f>
        <v>657</v>
      </c>
      <c r="D12" s="4">
        <v>1</v>
      </c>
      <c r="E12" s="4"/>
      <c r="F12" s="4"/>
      <c r="G12" s="4"/>
      <c r="H12" s="4">
        <f>H10-I10-J10-K10</f>
        <v>663</v>
      </c>
      <c r="I12" s="4"/>
      <c r="J12" s="4"/>
      <c r="K12" s="4"/>
      <c r="L12" s="4"/>
      <c r="M12" s="4">
        <f>M10-N10-O10-P10</f>
        <v>662</v>
      </c>
      <c r="N12" s="4">
        <v>1</v>
      </c>
      <c r="O12" s="4"/>
      <c r="P12" s="4"/>
      <c r="Q12" s="4"/>
      <c r="R12" s="4">
        <f>R10-S10-T10-U10</f>
        <v>664</v>
      </c>
      <c r="S12" s="4">
        <v>1</v>
      </c>
      <c r="T12" s="4"/>
      <c r="U12" s="4"/>
      <c r="V12" s="4"/>
      <c r="W12" s="4">
        <f>W10-X10-Y10-Z10</f>
        <v>662</v>
      </c>
      <c r="X12" s="4"/>
      <c r="Y12" s="4"/>
      <c r="Z12" s="4"/>
      <c r="AA12" s="4"/>
      <c r="AB12" s="4">
        <f>AB10-AC10-AD10-AE10</f>
        <v>0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ref="BZ12:BZ74" si="24">SUM(C12,H12,M12,R12,W12,AB12,AG12,AL12,AQ12,AV12,BA12,BF12,BK12,BP12,BU12)</f>
        <v>3308</v>
      </c>
      <c r="CA12" s="2">
        <f>SUM(D12,I12,N12,S12,X12,AC12,AH12,AM12,AR12,AW12,BB12,BG12,BL12,BQ12,BV12)</f>
        <v>3</v>
      </c>
      <c r="CB12" s="2">
        <f t="shared" ref="CB12:CC18" si="25">SUM(E12,J12,O12,T12,Y12,AD12,AI12,AN12,AS12,AX12,BC12,BH12,BM12,BR12,BW12)</f>
        <v>0</v>
      </c>
      <c r="CC12" s="2">
        <f t="shared" si="25"/>
        <v>0</v>
      </c>
      <c r="CD12" s="5">
        <f t="shared" ref="CD12:CD74" si="26">SUM(CA12:CC12)</f>
        <v>3</v>
      </c>
      <c r="CE12" s="17">
        <f t="shared" ref="CE12" si="27">((CA12+CB12+CC12)/BZ12)</f>
        <v>9.0689238210399034E-4</v>
      </c>
      <c r="CG12" s="1">
        <f>CG10+CD12</f>
        <v>50</v>
      </c>
      <c r="CH12" s="17">
        <f>CG12/$BZ$4</f>
        <v>1.4903129657228018E-2</v>
      </c>
    </row>
    <row r="13" spans="1:86" x14ac:dyDescent="0.25">
      <c r="A13" s="36"/>
      <c r="B13" s="27">
        <f>B12+1</f>
        <v>44310</v>
      </c>
      <c r="C13" s="5">
        <f>C12-D12-E12-F12</f>
        <v>656</v>
      </c>
      <c r="D13" s="5">
        <v>1</v>
      </c>
      <c r="E13" s="5"/>
      <c r="F13" s="5"/>
      <c r="G13" s="5"/>
      <c r="H13" s="5">
        <f>H12-I12-J12-K12</f>
        <v>663</v>
      </c>
      <c r="I13" s="5">
        <v>3</v>
      </c>
      <c r="J13" s="5"/>
      <c r="K13" s="5"/>
      <c r="L13" s="5"/>
      <c r="M13" s="5">
        <f>M12-N12-O12-P12</f>
        <v>661</v>
      </c>
      <c r="N13" s="5">
        <v>3</v>
      </c>
      <c r="O13" s="5"/>
      <c r="P13" s="5"/>
      <c r="Q13" s="5"/>
      <c r="R13" s="5">
        <f>R12-S12-T12-U12</f>
        <v>663</v>
      </c>
      <c r="S13" s="5">
        <v>1</v>
      </c>
      <c r="T13" s="5"/>
      <c r="U13" s="5"/>
      <c r="V13" s="5"/>
      <c r="W13" s="5">
        <f>W12-X12-Y12-Z12</f>
        <v>662</v>
      </c>
      <c r="X13" s="5">
        <v>2</v>
      </c>
      <c r="Y13" s="5"/>
      <c r="Z13" s="5"/>
      <c r="AA13" s="5"/>
      <c r="AB13" s="5">
        <f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24"/>
        <v>3305</v>
      </c>
      <c r="CA13" s="2">
        <f t="shared" ref="CA13:CA18" si="28">SUM(D13,I13,N13,S13,X13,AC13,AH13,AM13,AR13,AW13,BB13,BG13,BL13,BQ13,BV13)</f>
        <v>10</v>
      </c>
      <c r="CB13" s="2">
        <f t="shared" si="25"/>
        <v>0</v>
      </c>
      <c r="CC13" s="2">
        <f t="shared" si="25"/>
        <v>0</v>
      </c>
      <c r="CD13" s="5">
        <f t="shared" si="26"/>
        <v>10</v>
      </c>
      <c r="CE13" s="17">
        <f t="shared" si="4"/>
        <v>3.0257186081694403E-3</v>
      </c>
      <c r="CG13" s="1">
        <f>CG12+CD13</f>
        <v>60</v>
      </c>
      <c r="CH13" s="17">
        <f t="shared" ref="CH13:CH18" si="29">CG13/$BZ$4</f>
        <v>1.7883755588673621E-2</v>
      </c>
    </row>
    <row r="14" spans="1:86" x14ac:dyDescent="0.25">
      <c r="A14" s="36"/>
      <c r="B14" s="27">
        <f t="shared" ref="B14:B18" si="30">B13+1</f>
        <v>44311</v>
      </c>
      <c r="C14" s="5">
        <f t="shared" ref="C14:C18" si="31">C13-D13-E13-F13</f>
        <v>655</v>
      </c>
      <c r="D14" s="5">
        <v>2</v>
      </c>
      <c r="E14" s="5"/>
      <c r="F14" s="5"/>
      <c r="G14" s="5"/>
      <c r="H14" s="5">
        <f t="shared" ref="H14:H18" si="32">H13-I13-J13-K13</f>
        <v>660</v>
      </c>
      <c r="I14" s="5">
        <v>1</v>
      </c>
      <c r="J14" s="5"/>
      <c r="K14" s="5"/>
      <c r="L14" s="5"/>
      <c r="M14" s="5">
        <f t="shared" ref="M14:M18" si="33">M13-N13-O13-P13</f>
        <v>658</v>
      </c>
      <c r="N14" s="5">
        <v>1</v>
      </c>
      <c r="O14" s="5"/>
      <c r="P14" s="5"/>
      <c r="Q14" s="5"/>
      <c r="R14" s="5">
        <f t="shared" ref="R14:R18" si="34">R13-S13-T13-U13</f>
        <v>662</v>
      </c>
      <c r="S14" s="5">
        <v>2</v>
      </c>
      <c r="T14" s="5"/>
      <c r="U14" s="5"/>
      <c r="V14" s="5"/>
      <c r="W14" s="5">
        <f t="shared" ref="W14:W18" si="35">W13-X13-Y13-Z13</f>
        <v>660</v>
      </c>
      <c r="X14" s="5">
        <v>2</v>
      </c>
      <c r="Y14" s="5"/>
      <c r="Z14" s="5"/>
      <c r="AA14" s="5"/>
      <c r="AB14" s="5">
        <f t="shared" ref="AB14:AB18" si="36">AB13-AC13-AD13-AE13</f>
        <v>0</v>
      </c>
      <c r="AC14" s="5"/>
      <c r="AD14" s="5"/>
      <c r="AE14" s="5"/>
      <c r="AF14" s="5"/>
      <c r="AG14" s="5">
        <f t="shared" ref="AG14:AG18" si="37">AG13-AH13-AI13-AJ13</f>
        <v>0</v>
      </c>
      <c r="AH14" s="5"/>
      <c r="AI14" s="5"/>
      <c r="AJ14" s="5"/>
      <c r="AK14" s="5"/>
      <c r="AL14" s="5">
        <f t="shared" ref="AL14:AL18" si="38">AL13-AM13-AN13-AO13</f>
        <v>0</v>
      </c>
      <c r="AM14" s="5"/>
      <c r="AN14" s="5"/>
      <c r="AO14" s="5"/>
      <c r="AP14" s="5"/>
      <c r="AQ14" s="5">
        <f t="shared" ref="AQ14:AQ18" si="39">AQ13-AR13-AS13-AT13</f>
        <v>0</v>
      </c>
      <c r="AR14" s="5"/>
      <c r="AS14" s="5"/>
      <c r="AT14" s="5"/>
      <c r="AU14" s="5"/>
      <c r="AV14" s="5">
        <f t="shared" ref="AV14:AV18" si="40">AV13-AW13-AX13-AY13</f>
        <v>0</v>
      </c>
      <c r="AW14" s="5"/>
      <c r="AX14" s="5"/>
      <c r="AY14" s="5"/>
      <c r="AZ14" s="5"/>
      <c r="BA14" s="5">
        <f t="shared" ref="BA14:BA18" si="41">BA13-BB13-BC13-BD13</f>
        <v>0</v>
      </c>
      <c r="BB14" s="5"/>
      <c r="BC14" s="5"/>
      <c r="BD14" s="5"/>
      <c r="BE14" s="5"/>
      <c r="BF14" s="5">
        <f t="shared" ref="BF14:BF18" si="42">BF13-BG13-BH13-BI13</f>
        <v>0</v>
      </c>
      <c r="BG14" s="5"/>
      <c r="BH14" s="5"/>
      <c r="BI14" s="5"/>
      <c r="BJ14" s="5"/>
      <c r="BK14" s="5">
        <f t="shared" ref="BK14:BK18" si="43">BK13-BL13-BM13-BN13</f>
        <v>0</v>
      </c>
      <c r="BL14" s="5"/>
      <c r="BM14" s="5"/>
      <c r="BN14" s="5"/>
      <c r="BO14" s="5"/>
      <c r="BP14" s="5">
        <f t="shared" ref="BP14:BP18" si="44">BP13-BQ13-BR13-BS13</f>
        <v>0</v>
      </c>
      <c r="BQ14" s="5"/>
      <c r="BR14" s="5"/>
      <c r="BS14" s="5"/>
      <c r="BT14" s="5"/>
      <c r="BU14" s="5">
        <f t="shared" ref="BU14:BU18" si="45">BU13-BV13-BW13-BX13</f>
        <v>0</v>
      </c>
      <c r="BV14" s="5"/>
      <c r="BW14" s="5"/>
      <c r="BX14" s="5"/>
      <c r="BZ14" s="2">
        <f t="shared" si="24"/>
        <v>3295</v>
      </c>
      <c r="CA14" s="2">
        <f t="shared" si="28"/>
        <v>8</v>
      </c>
      <c r="CB14" s="2">
        <f t="shared" si="25"/>
        <v>0</v>
      </c>
      <c r="CC14" s="2">
        <f t="shared" si="25"/>
        <v>0</v>
      </c>
      <c r="CD14" s="5">
        <f t="shared" si="26"/>
        <v>8</v>
      </c>
      <c r="CE14" s="17">
        <f t="shared" si="4"/>
        <v>2.4279210925644916E-3</v>
      </c>
      <c r="CG14" s="1">
        <f t="shared" ref="CG14:CG18" si="46">CG13+CD14</f>
        <v>68</v>
      </c>
      <c r="CH14" s="17">
        <f t="shared" si="29"/>
        <v>2.0268256333830104E-2</v>
      </c>
    </row>
    <row r="15" spans="1:86" x14ac:dyDescent="0.25">
      <c r="A15" s="36"/>
      <c r="B15" s="27">
        <f t="shared" si="30"/>
        <v>44312</v>
      </c>
      <c r="C15" s="5">
        <f t="shared" si="31"/>
        <v>653</v>
      </c>
      <c r="D15" s="5"/>
      <c r="E15" s="5"/>
      <c r="F15" s="5"/>
      <c r="G15" s="5"/>
      <c r="H15" s="5">
        <f t="shared" si="32"/>
        <v>659</v>
      </c>
      <c r="I15" s="5"/>
      <c r="J15" s="5"/>
      <c r="K15" s="5"/>
      <c r="L15" s="5"/>
      <c r="M15" s="5">
        <f t="shared" si="33"/>
        <v>657</v>
      </c>
      <c r="N15" s="5"/>
      <c r="O15" s="5"/>
      <c r="P15" s="5"/>
      <c r="Q15" s="5"/>
      <c r="R15" s="5">
        <f t="shared" si="34"/>
        <v>660</v>
      </c>
      <c r="S15" s="5"/>
      <c r="T15" s="5"/>
      <c r="U15" s="5"/>
      <c r="V15" s="5"/>
      <c r="W15" s="5">
        <f t="shared" si="35"/>
        <v>658</v>
      </c>
      <c r="X15" s="5"/>
      <c r="Y15" s="5"/>
      <c r="Z15" s="5"/>
      <c r="AA15" s="5"/>
      <c r="AB15" s="5">
        <f t="shared" si="36"/>
        <v>0</v>
      </c>
      <c r="AC15" s="5"/>
      <c r="AD15" s="5"/>
      <c r="AE15" s="5"/>
      <c r="AF15" s="5"/>
      <c r="AG15" s="5">
        <f t="shared" si="37"/>
        <v>0</v>
      </c>
      <c r="AH15" s="5"/>
      <c r="AI15" s="5"/>
      <c r="AJ15" s="5"/>
      <c r="AK15" s="5"/>
      <c r="AL15" s="5">
        <f t="shared" si="38"/>
        <v>0</v>
      </c>
      <c r="AM15" s="5"/>
      <c r="AN15" s="5"/>
      <c r="AO15" s="5"/>
      <c r="AP15" s="5"/>
      <c r="AQ15" s="5">
        <f t="shared" si="39"/>
        <v>0</v>
      </c>
      <c r="AR15" s="5"/>
      <c r="AS15" s="5"/>
      <c r="AT15" s="5"/>
      <c r="AU15" s="5"/>
      <c r="AV15" s="5">
        <f t="shared" si="40"/>
        <v>0</v>
      </c>
      <c r="AW15" s="5"/>
      <c r="AX15" s="5"/>
      <c r="AY15" s="5"/>
      <c r="AZ15" s="5"/>
      <c r="BA15" s="5">
        <f t="shared" si="41"/>
        <v>0</v>
      </c>
      <c r="BB15" s="5"/>
      <c r="BC15" s="5"/>
      <c r="BD15" s="5"/>
      <c r="BE15" s="5"/>
      <c r="BF15" s="5">
        <f t="shared" si="42"/>
        <v>0</v>
      </c>
      <c r="BG15" s="5"/>
      <c r="BH15" s="5"/>
      <c r="BI15" s="5"/>
      <c r="BJ15" s="5"/>
      <c r="BK15" s="5">
        <f t="shared" si="43"/>
        <v>0</v>
      </c>
      <c r="BL15" s="5"/>
      <c r="BM15" s="5"/>
      <c r="BN15" s="5"/>
      <c r="BO15" s="5"/>
      <c r="BP15" s="5">
        <f t="shared" si="44"/>
        <v>0</v>
      </c>
      <c r="BQ15" s="5"/>
      <c r="BR15" s="5"/>
      <c r="BS15" s="5"/>
      <c r="BT15" s="5"/>
      <c r="BU15" s="5">
        <f t="shared" si="45"/>
        <v>0</v>
      </c>
      <c r="BV15" s="5"/>
      <c r="BW15" s="5"/>
      <c r="BX15" s="5"/>
      <c r="BZ15" s="2">
        <f t="shared" si="24"/>
        <v>3287</v>
      </c>
      <c r="CA15" s="2">
        <f t="shared" si="28"/>
        <v>0</v>
      </c>
      <c r="CB15" s="2">
        <f t="shared" si="25"/>
        <v>0</v>
      </c>
      <c r="CC15" s="2">
        <f t="shared" si="25"/>
        <v>0</v>
      </c>
      <c r="CD15" s="5">
        <f t="shared" si="26"/>
        <v>0</v>
      </c>
      <c r="CE15" s="17">
        <f t="shared" si="4"/>
        <v>0</v>
      </c>
      <c r="CG15" s="1">
        <f t="shared" si="46"/>
        <v>68</v>
      </c>
      <c r="CH15" s="17">
        <f t="shared" si="29"/>
        <v>2.0268256333830104E-2</v>
      </c>
    </row>
    <row r="16" spans="1:86" x14ac:dyDescent="0.25">
      <c r="A16" s="36"/>
      <c r="B16" s="27">
        <f t="shared" si="30"/>
        <v>44313</v>
      </c>
      <c r="C16" s="5">
        <f t="shared" si="31"/>
        <v>653</v>
      </c>
      <c r="D16" s="5"/>
      <c r="E16" s="5"/>
      <c r="F16" s="5"/>
      <c r="G16" s="5"/>
      <c r="H16" s="5">
        <f t="shared" si="32"/>
        <v>659</v>
      </c>
      <c r="I16" s="5">
        <v>3</v>
      </c>
      <c r="J16" s="5"/>
      <c r="K16" s="5"/>
      <c r="L16" s="5"/>
      <c r="M16" s="5">
        <f t="shared" si="33"/>
        <v>657</v>
      </c>
      <c r="N16" s="5"/>
      <c r="O16" s="5"/>
      <c r="P16" s="5"/>
      <c r="Q16" s="5"/>
      <c r="R16" s="5">
        <f t="shared" si="34"/>
        <v>660</v>
      </c>
      <c r="S16" s="5"/>
      <c r="T16" s="5"/>
      <c r="U16" s="5"/>
      <c r="V16" s="5"/>
      <c r="W16" s="5">
        <f t="shared" si="35"/>
        <v>658</v>
      </c>
      <c r="X16" s="5"/>
      <c r="Y16" s="5"/>
      <c r="Z16" s="5"/>
      <c r="AA16" s="5"/>
      <c r="AB16" s="5">
        <f t="shared" si="36"/>
        <v>0</v>
      </c>
      <c r="AC16" s="5"/>
      <c r="AD16" s="5"/>
      <c r="AE16" s="5"/>
      <c r="AF16" s="5"/>
      <c r="AG16" s="5">
        <f t="shared" si="37"/>
        <v>0</v>
      </c>
      <c r="AH16" s="5"/>
      <c r="AI16" s="5"/>
      <c r="AJ16" s="5"/>
      <c r="AK16" s="5"/>
      <c r="AL16" s="5">
        <f t="shared" si="38"/>
        <v>0</v>
      </c>
      <c r="AM16" s="5"/>
      <c r="AN16" s="5"/>
      <c r="AO16" s="5"/>
      <c r="AP16" s="5"/>
      <c r="AQ16" s="5">
        <f t="shared" si="39"/>
        <v>0</v>
      </c>
      <c r="AR16" s="5"/>
      <c r="AS16" s="5"/>
      <c r="AT16" s="5"/>
      <c r="AU16" s="5"/>
      <c r="AV16" s="5">
        <f t="shared" si="40"/>
        <v>0</v>
      </c>
      <c r="AW16" s="5"/>
      <c r="AX16" s="5"/>
      <c r="AY16" s="5"/>
      <c r="AZ16" s="5"/>
      <c r="BA16" s="5">
        <f t="shared" si="41"/>
        <v>0</v>
      </c>
      <c r="BB16" s="5"/>
      <c r="BC16" s="5"/>
      <c r="BD16" s="5"/>
      <c r="BE16" s="5"/>
      <c r="BF16" s="5">
        <f t="shared" si="42"/>
        <v>0</v>
      </c>
      <c r="BG16" s="5"/>
      <c r="BH16" s="5"/>
      <c r="BI16" s="5"/>
      <c r="BJ16" s="5"/>
      <c r="BK16" s="5">
        <f t="shared" si="43"/>
        <v>0</v>
      </c>
      <c r="BL16" s="5"/>
      <c r="BM16" s="5"/>
      <c r="BN16" s="5"/>
      <c r="BO16" s="5"/>
      <c r="BP16" s="5">
        <f t="shared" si="44"/>
        <v>0</v>
      </c>
      <c r="BQ16" s="5"/>
      <c r="BR16" s="5"/>
      <c r="BS16" s="5"/>
      <c r="BT16" s="5"/>
      <c r="BU16" s="5">
        <f t="shared" si="45"/>
        <v>0</v>
      </c>
      <c r="BV16" s="5"/>
      <c r="BW16" s="5"/>
      <c r="BX16" s="5"/>
      <c r="BZ16" s="2">
        <f t="shared" si="24"/>
        <v>3287</v>
      </c>
      <c r="CA16" s="2">
        <f t="shared" si="28"/>
        <v>3</v>
      </c>
      <c r="CB16" s="2">
        <f t="shared" si="25"/>
        <v>0</v>
      </c>
      <c r="CC16" s="2">
        <f t="shared" si="25"/>
        <v>0</v>
      </c>
      <c r="CD16" s="5">
        <f t="shared" si="26"/>
        <v>3</v>
      </c>
      <c r="CE16" s="17">
        <f t="shared" si="4"/>
        <v>9.1268634012777611E-4</v>
      </c>
      <c r="CG16" s="1">
        <f t="shared" si="46"/>
        <v>71</v>
      </c>
      <c r="CH16" s="17">
        <f t="shared" si="29"/>
        <v>2.1162444113263786E-2</v>
      </c>
    </row>
    <row r="17" spans="1:86" x14ac:dyDescent="0.25">
      <c r="A17" s="36"/>
      <c r="B17" s="27">
        <f t="shared" si="30"/>
        <v>44314</v>
      </c>
      <c r="C17" s="5">
        <f t="shared" si="31"/>
        <v>653</v>
      </c>
      <c r="D17" s="5"/>
      <c r="E17" s="5"/>
      <c r="F17" s="5"/>
      <c r="G17" s="5"/>
      <c r="H17" s="5">
        <f t="shared" si="32"/>
        <v>656</v>
      </c>
      <c r="I17" s="5">
        <v>1</v>
      </c>
      <c r="J17" s="5"/>
      <c r="K17" s="5"/>
      <c r="L17" s="5"/>
      <c r="M17" s="5">
        <f t="shared" si="33"/>
        <v>657</v>
      </c>
      <c r="N17" s="5">
        <v>1</v>
      </c>
      <c r="O17" s="5"/>
      <c r="P17" s="5"/>
      <c r="Q17" s="5"/>
      <c r="R17" s="5">
        <f t="shared" si="34"/>
        <v>660</v>
      </c>
      <c r="S17" s="5"/>
      <c r="T17" s="5"/>
      <c r="U17" s="5"/>
      <c r="V17" s="5"/>
      <c r="W17" s="5">
        <f t="shared" si="35"/>
        <v>658</v>
      </c>
      <c r="X17" s="5">
        <v>1</v>
      </c>
      <c r="Y17" s="5"/>
      <c r="Z17" s="5"/>
      <c r="AA17" s="5"/>
      <c r="AB17" s="5">
        <f t="shared" si="36"/>
        <v>0</v>
      </c>
      <c r="AC17" s="5"/>
      <c r="AD17" s="5"/>
      <c r="AE17" s="5"/>
      <c r="AF17" s="5"/>
      <c r="AG17" s="5">
        <f t="shared" si="37"/>
        <v>0</v>
      </c>
      <c r="AH17" s="5"/>
      <c r="AI17" s="5"/>
      <c r="AJ17" s="5"/>
      <c r="AK17" s="5"/>
      <c r="AL17" s="5">
        <f t="shared" si="38"/>
        <v>0</v>
      </c>
      <c r="AM17" s="5"/>
      <c r="AN17" s="5"/>
      <c r="AO17" s="5"/>
      <c r="AP17" s="5"/>
      <c r="AQ17" s="5">
        <f t="shared" si="39"/>
        <v>0</v>
      </c>
      <c r="AR17" s="5"/>
      <c r="AS17" s="5"/>
      <c r="AT17" s="5"/>
      <c r="AU17" s="5"/>
      <c r="AV17" s="5">
        <f t="shared" si="40"/>
        <v>0</v>
      </c>
      <c r="AW17" s="5"/>
      <c r="AX17" s="5"/>
      <c r="AY17" s="5"/>
      <c r="AZ17" s="5"/>
      <c r="BA17" s="5">
        <f t="shared" si="41"/>
        <v>0</v>
      </c>
      <c r="BB17" s="5"/>
      <c r="BC17" s="5"/>
      <c r="BD17" s="5"/>
      <c r="BE17" s="5"/>
      <c r="BF17" s="5">
        <f t="shared" si="42"/>
        <v>0</v>
      </c>
      <c r="BG17" s="5"/>
      <c r="BH17" s="5"/>
      <c r="BI17" s="5"/>
      <c r="BJ17" s="5"/>
      <c r="BK17" s="5">
        <f t="shared" si="43"/>
        <v>0</v>
      </c>
      <c r="BL17" s="5"/>
      <c r="BM17" s="5"/>
      <c r="BN17" s="5"/>
      <c r="BO17" s="5"/>
      <c r="BP17" s="5">
        <f t="shared" si="44"/>
        <v>0</v>
      </c>
      <c r="BQ17" s="5"/>
      <c r="BR17" s="5"/>
      <c r="BS17" s="5"/>
      <c r="BT17" s="5"/>
      <c r="BU17" s="5">
        <f t="shared" si="45"/>
        <v>0</v>
      </c>
      <c r="BV17" s="5"/>
      <c r="BW17" s="5"/>
      <c r="BX17" s="5"/>
      <c r="BZ17" s="2">
        <f t="shared" si="24"/>
        <v>3284</v>
      </c>
      <c r="CA17" s="2">
        <f t="shared" si="28"/>
        <v>3</v>
      </c>
      <c r="CB17" s="2">
        <f t="shared" si="25"/>
        <v>0</v>
      </c>
      <c r="CC17" s="2">
        <f t="shared" si="25"/>
        <v>0</v>
      </c>
      <c r="CD17" s="5">
        <f t="shared" si="26"/>
        <v>3</v>
      </c>
      <c r="CE17" s="17">
        <f t="shared" si="4"/>
        <v>9.1352009744214368E-4</v>
      </c>
      <c r="CG17" s="1">
        <f t="shared" si="46"/>
        <v>74</v>
      </c>
      <c r="CH17" s="17">
        <f t="shared" si="29"/>
        <v>2.2056631892697468E-2</v>
      </c>
    </row>
    <row r="18" spans="1:86" ht="18.75" thickBot="1" x14ac:dyDescent="0.3">
      <c r="A18" s="37"/>
      <c r="B18" s="28">
        <f t="shared" si="30"/>
        <v>44315</v>
      </c>
      <c r="C18" s="6">
        <f t="shared" si="31"/>
        <v>653</v>
      </c>
      <c r="D18" s="6">
        <v>2</v>
      </c>
      <c r="E18" s="6"/>
      <c r="F18" s="6"/>
      <c r="G18" s="6"/>
      <c r="H18" s="6">
        <f t="shared" si="32"/>
        <v>655</v>
      </c>
      <c r="I18" s="6">
        <v>1</v>
      </c>
      <c r="J18" s="6"/>
      <c r="K18" s="6"/>
      <c r="L18" s="6"/>
      <c r="M18" s="6">
        <f t="shared" si="33"/>
        <v>656</v>
      </c>
      <c r="N18" s="6">
        <v>3</v>
      </c>
      <c r="O18" s="6"/>
      <c r="P18" s="6"/>
      <c r="Q18" s="6"/>
      <c r="R18" s="6">
        <f t="shared" si="34"/>
        <v>660</v>
      </c>
      <c r="S18" s="6"/>
      <c r="T18" s="6"/>
      <c r="U18" s="6"/>
      <c r="V18" s="6"/>
      <c r="W18" s="6">
        <f t="shared" si="35"/>
        <v>657</v>
      </c>
      <c r="X18" s="6">
        <v>1</v>
      </c>
      <c r="Y18" s="6"/>
      <c r="Z18" s="6"/>
      <c r="AA18" s="6"/>
      <c r="AB18" s="6">
        <f t="shared" si="36"/>
        <v>0</v>
      </c>
      <c r="AC18" s="6"/>
      <c r="AD18" s="6"/>
      <c r="AE18" s="6"/>
      <c r="AF18" s="6"/>
      <c r="AG18" s="6">
        <f t="shared" si="37"/>
        <v>0</v>
      </c>
      <c r="AH18" s="6"/>
      <c r="AI18" s="6"/>
      <c r="AJ18" s="6"/>
      <c r="AK18" s="6"/>
      <c r="AL18" s="6">
        <f t="shared" si="38"/>
        <v>0</v>
      </c>
      <c r="AM18" s="6"/>
      <c r="AN18" s="6"/>
      <c r="AO18" s="6"/>
      <c r="AP18" s="6"/>
      <c r="AQ18" s="6">
        <f t="shared" si="39"/>
        <v>0</v>
      </c>
      <c r="AR18" s="6"/>
      <c r="AS18" s="6"/>
      <c r="AT18" s="6"/>
      <c r="AU18" s="6"/>
      <c r="AV18" s="6">
        <f t="shared" si="40"/>
        <v>0</v>
      </c>
      <c r="AW18" s="6"/>
      <c r="AX18" s="6"/>
      <c r="AY18" s="6"/>
      <c r="AZ18" s="6"/>
      <c r="BA18" s="6">
        <f t="shared" si="41"/>
        <v>0</v>
      </c>
      <c r="BB18" s="6"/>
      <c r="BC18" s="6"/>
      <c r="BD18" s="6"/>
      <c r="BE18" s="6"/>
      <c r="BF18" s="6">
        <f t="shared" si="42"/>
        <v>0</v>
      </c>
      <c r="BG18" s="6"/>
      <c r="BH18" s="6"/>
      <c r="BI18" s="6"/>
      <c r="BJ18" s="6"/>
      <c r="BK18" s="6">
        <f t="shared" si="43"/>
        <v>0</v>
      </c>
      <c r="BL18" s="6"/>
      <c r="BM18" s="6"/>
      <c r="BN18" s="6"/>
      <c r="BO18" s="6"/>
      <c r="BP18" s="6">
        <f t="shared" si="44"/>
        <v>0</v>
      </c>
      <c r="BQ18" s="6"/>
      <c r="BR18" s="6"/>
      <c r="BS18" s="6"/>
      <c r="BT18" s="6"/>
      <c r="BU18" s="6">
        <f t="shared" si="45"/>
        <v>0</v>
      </c>
      <c r="BV18" s="6"/>
      <c r="BW18" s="6"/>
      <c r="BX18" s="6"/>
      <c r="BZ18" s="2">
        <f t="shared" si="24"/>
        <v>3281</v>
      </c>
      <c r="CA18" s="2">
        <f t="shared" si="28"/>
        <v>7</v>
      </c>
      <c r="CB18" s="2">
        <f t="shared" si="25"/>
        <v>0</v>
      </c>
      <c r="CC18" s="2">
        <f t="shared" si="25"/>
        <v>0</v>
      </c>
      <c r="CD18" s="5">
        <f t="shared" si="26"/>
        <v>7</v>
      </c>
      <c r="CE18" s="17">
        <f t="shared" si="4"/>
        <v>2.1334958854007926E-3</v>
      </c>
      <c r="CG18" s="1">
        <f t="shared" si="46"/>
        <v>81</v>
      </c>
      <c r="CH18" s="17">
        <f t="shared" si="29"/>
        <v>2.4143070044709388E-2</v>
      </c>
    </row>
    <row r="19" spans="1:86" ht="18.75" thickTop="1" x14ac:dyDescent="0.25">
      <c r="B19" s="29"/>
      <c r="BZ19" s="2"/>
      <c r="CA19" s="12">
        <f>SUM(CA12:CA18)</f>
        <v>34</v>
      </c>
      <c r="CB19" s="12">
        <f t="shared" ref="CB19:CC19" si="47">SUM(CB12:CB18)</f>
        <v>0</v>
      </c>
      <c r="CC19" s="12">
        <f t="shared" si="47"/>
        <v>0</v>
      </c>
      <c r="CD19" s="24"/>
      <c r="CE19" s="18">
        <f t="shared" ref="CE19" si="48">((CA19+CB19+CC19)/$BZ$4)</f>
        <v>1.0134128166915052E-2</v>
      </c>
    </row>
    <row r="20" spans="1:86" x14ac:dyDescent="0.25">
      <c r="A20" s="35">
        <v>3</v>
      </c>
      <c r="B20" s="26">
        <f t="shared" ref="B20" si="49">B18+1</f>
        <v>44316</v>
      </c>
      <c r="C20" s="4">
        <f t="shared" ref="C20" si="50">C18-D18-E18-F18</f>
        <v>651</v>
      </c>
      <c r="D20" s="4"/>
      <c r="E20" s="4"/>
      <c r="F20" s="4"/>
      <c r="G20" s="4"/>
      <c r="H20" s="4">
        <f t="shared" ref="H20" si="51">H18-I18-J18-K18</f>
        <v>654</v>
      </c>
      <c r="I20" s="4"/>
      <c r="J20" s="4"/>
      <c r="K20" s="4"/>
      <c r="L20" s="4"/>
      <c r="M20" s="4">
        <f t="shared" ref="M20" si="52">M18-N18-O18-P18</f>
        <v>653</v>
      </c>
      <c r="N20" s="4">
        <v>1</v>
      </c>
      <c r="O20" s="4"/>
      <c r="P20" s="4"/>
      <c r="Q20" s="4"/>
      <c r="R20" s="4">
        <f t="shared" ref="R20" si="53">R18-S18-T18-U18</f>
        <v>660</v>
      </c>
      <c r="S20" s="4"/>
      <c r="T20" s="4"/>
      <c r="U20" s="4"/>
      <c r="V20" s="4"/>
      <c r="W20" s="4">
        <f t="shared" ref="W20" si="54">W18-X18-Y18-Z18</f>
        <v>656</v>
      </c>
      <c r="X20" s="4"/>
      <c r="Y20" s="4"/>
      <c r="Z20" s="4"/>
      <c r="AA20" s="4"/>
      <c r="AB20" s="4">
        <f t="shared" ref="AB20" si="55">AB18-AC18-AD18-AE18</f>
        <v>0</v>
      </c>
      <c r="AC20" s="4"/>
      <c r="AD20" s="4"/>
      <c r="AE20" s="4"/>
      <c r="AF20" s="4"/>
      <c r="AG20" s="4">
        <f t="shared" ref="AG20" si="56">AG18-AH18-AI18-AJ18</f>
        <v>0</v>
      </c>
      <c r="AH20" s="4"/>
      <c r="AI20" s="4"/>
      <c r="AJ20" s="4"/>
      <c r="AK20" s="4"/>
      <c r="AL20" s="4">
        <f t="shared" ref="AL20" si="57">AL18-AM18-AN18-AO18</f>
        <v>0</v>
      </c>
      <c r="AM20" s="4"/>
      <c r="AN20" s="4"/>
      <c r="AO20" s="4"/>
      <c r="AP20" s="4"/>
      <c r="AQ20" s="4">
        <f t="shared" ref="AQ20" si="58">AQ18-AR18-AS18-AT18</f>
        <v>0</v>
      </c>
      <c r="AR20" s="4"/>
      <c r="AS20" s="4"/>
      <c r="AT20" s="4"/>
      <c r="AU20" s="4"/>
      <c r="AV20" s="4">
        <f t="shared" ref="AV20" si="59">AV18-AW18-AX18-AY18</f>
        <v>0</v>
      </c>
      <c r="AW20" s="4"/>
      <c r="AX20" s="4"/>
      <c r="AY20" s="4"/>
      <c r="AZ20" s="4"/>
      <c r="BA20" s="4">
        <f t="shared" ref="BA20" si="60">BA18-BB18-BC18-BD18</f>
        <v>0</v>
      </c>
      <c r="BB20" s="4"/>
      <c r="BC20" s="4"/>
      <c r="BD20" s="4"/>
      <c r="BE20" s="4"/>
      <c r="BF20" s="4">
        <f t="shared" ref="BF20" si="61">BF18-BG18-BH18-BI18</f>
        <v>0</v>
      </c>
      <c r="BG20" s="4"/>
      <c r="BH20" s="4"/>
      <c r="BI20" s="4"/>
      <c r="BJ20" s="4"/>
      <c r="BK20" s="4">
        <f t="shared" ref="BK20" si="62">BK18-BL18-BM18-BN18</f>
        <v>0</v>
      </c>
      <c r="BL20" s="4"/>
      <c r="BM20" s="4"/>
      <c r="BN20" s="4"/>
      <c r="BO20" s="4"/>
      <c r="BP20" s="4">
        <f t="shared" ref="BP20" si="63">BP18-BQ18-BR18-BS18</f>
        <v>0</v>
      </c>
      <c r="BQ20" s="4"/>
      <c r="BR20" s="4"/>
      <c r="BS20" s="4"/>
      <c r="BT20" s="4"/>
      <c r="BU20" s="4">
        <f t="shared" ref="BU20" si="64">BU18-BV18-BW18-BX18</f>
        <v>0</v>
      </c>
      <c r="BV20" s="4"/>
      <c r="BW20" s="4"/>
      <c r="BX20" s="4"/>
      <c r="BZ20" s="2">
        <f t="shared" ref="BZ20" si="65">SUM(C20,H20,M20,R20,W20,AB20,AG20,AL20,AQ20,AV20,BA20,BF20,BK20,BP20,BU20)</f>
        <v>3274</v>
      </c>
      <c r="CA20" s="2">
        <f t="shared" ref="CA20:CC26" si="66">SUM(D20,I20,N20,S20,X20,AC20,AH20,AM20,AR20,AW20,BB20,BG20,BL20,BQ20,BV20)</f>
        <v>1</v>
      </c>
      <c r="CB20" s="2">
        <f t="shared" si="66"/>
        <v>0</v>
      </c>
      <c r="CC20" s="2">
        <f t="shared" si="66"/>
        <v>0</v>
      </c>
      <c r="CD20" s="5">
        <f t="shared" ref="CD20" si="67">SUM(CA20:CC20)</f>
        <v>1</v>
      </c>
      <c r="CE20" s="17">
        <f t="shared" ref="CE20" si="68">((CA20+CB20+CC20)/BZ20)</f>
        <v>3.0543677458766036E-4</v>
      </c>
      <c r="CG20" s="1">
        <f t="shared" ref="CG20" si="69">CG18+CD20</f>
        <v>82</v>
      </c>
      <c r="CH20" s="17">
        <f t="shared" ref="CH20:CH82" si="70">CG20/$BZ$4</f>
        <v>2.4441132637853951E-2</v>
      </c>
    </row>
    <row r="21" spans="1:86" x14ac:dyDescent="0.25">
      <c r="A21" s="36"/>
      <c r="B21" s="27">
        <f t="shared" ref="B21:B26" si="71">B20+1</f>
        <v>44317</v>
      </c>
      <c r="C21" s="5">
        <v>3273</v>
      </c>
      <c r="D21" s="5"/>
      <c r="E21" s="5"/>
      <c r="F21" s="5"/>
      <c r="G21" s="5"/>
      <c r="H21" s="5">
        <v>0</v>
      </c>
      <c r="I21" s="5"/>
      <c r="J21" s="5"/>
      <c r="K21" s="5"/>
      <c r="L21" s="5"/>
      <c r="M21" s="5">
        <v>0</v>
      </c>
      <c r="N21" s="5"/>
      <c r="O21" s="5"/>
      <c r="P21" s="5"/>
      <c r="Q21" s="5"/>
      <c r="R21" s="5">
        <v>0</v>
      </c>
      <c r="S21" s="5"/>
      <c r="T21" s="5"/>
      <c r="U21" s="5"/>
      <c r="V21" s="5"/>
      <c r="W21" s="5">
        <v>0</v>
      </c>
      <c r="X21" s="5"/>
      <c r="Y21" s="5"/>
      <c r="Z21" s="5"/>
      <c r="AA21" s="5"/>
      <c r="AB21" s="5">
        <f t="shared" ref="AB21:AB26" si="72">AB20-AC20-AD20-AE20</f>
        <v>0</v>
      </c>
      <c r="AC21" s="5"/>
      <c r="AD21" s="5"/>
      <c r="AE21" s="5"/>
      <c r="AF21" s="5"/>
      <c r="AG21" s="5">
        <f t="shared" ref="AG21:AG26" si="73">AG20-AH20-AI20-AJ20</f>
        <v>0</v>
      </c>
      <c r="AH21" s="5"/>
      <c r="AI21" s="5"/>
      <c r="AJ21" s="5"/>
      <c r="AK21" s="5"/>
      <c r="AL21" s="5">
        <f t="shared" ref="AL21:AL26" si="74">AL20-AM20-AN20-AO20</f>
        <v>0</v>
      </c>
      <c r="AM21" s="5"/>
      <c r="AN21" s="5"/>
      <c r="AO21" s="5"/>
      <c r="AP21" s="5"/>
      <c r="AQ21" s="5">
        <f t="shared" ref="AQ21:AQ26" si="75">AQ20-AR20-AS20-AT20</f>
        <v>0</v>
      </c>
      <c r="AR21" s="5"/>
      <c r="AS21" s="5"/>
      <c r="AT21" s="5"/>
      <c r="AU21" s="5"/>
      <c r="AV21" s="5">
        <f t="shared" ref="AV21:AV26" si="76">AV20-AW20-AX20-AY20</f>
        <v>0</v>
      </c>
      <c r="AW21" s="5"/>
      <c r="AX21" s="5"/>
      <c r="AY21" s="5"/>
      <c r="AZ21" s="5"/>
      <c r="BA21" s="5">
        <f t="shared" ref="BA21:BA26" si="77">BA20-BB20-BC20-BD20</f>
        <v>0</v>
      </c>
      <c r="BB21" s="5"/>
      <c r="BC21" s="5"/>
      <c r="BD21" s="5"/>
      <c r="BE21" s="5"/>
      <c r="BF21" s="5">
        <f t="shared" ref="BF21:BF26" si="78">BF20-BG20-BH20-BI20</f>
        <v>0</v>
      </c>
      <c r="BG21" s="5"/>
      <c r="BH21" s="5"/>
      <c r="BI21" s="5"/>
      <c r="BJ21" s="5"/>
      <c r="BK21" s="5">
        <f t="shared" ref="BK21:BK26" si="79">BK20-BL20-BM20-BN20</f>
        <v>0</v>
      </c>
      <c r="BL21" s="5"/>
      <c r="BM21" s="5"/>
      <c r="BN21" s="5"/>
      <c r="BO21" s="5"/>
      <c r="BP21" s="5">
        <f t="shared" ref="BP21:BP26" si="80">BP20-BQ20-BR20-BS20</f>
        <v>0</v>
      </c>
      <c r="BQ21" s="5"/>
      <c r="BR21" s="5"/>
      <c r="BS21" s="5"/>
      <c r="BT21" s="5"/>
      <c r="BU21" s="5">
        <f t="shared" ref="BU21:BU26" si="81">BU20-BV20-BW20-BX20</f>
        <v>0</v>
      </c>
      <c r="BV21" s="5"/>
      <c r="BW21" s="5"/>
      <c r="BX21" s="5"/>
      <c r="BZ21" s="2">
        <f t="shared" si="24"/>
        <v>3273</v>
      </c>
      <c r="CA21" s="2">
        <f t="shared" si="66"/>
        <v>0</v>
      </c>
      <c r="CB21" s="2">
        <f t="shared" si="66"/>
        <v>0</v>
      </c>
      <c r="CC21" s="2">
        <f t="shared" si="66"/>
        <v>0</v>
      </c>
      <c r="CD21" s="5">
        <f t="shared" si="26"/>
        <v>0</v>
      </c>
      <c r="CE21" s="17">
        <f t="shared" si="4"/>
        <v>0</v>
      </c>
      <c r="CG21" s="1">
        <f t="shared" ref="CG21:CG82" si="82">CG20+CD21</f>
        <v>82</v>
      </c>
      <c r="CH21" s="17">
        <f t="shared" si="70"/>
        <v>2.4441132637853951E-2</v>
      </c>
    </row>
    <row r="22" spans="1:86" x14ac:dyDescent="0.25">
      <c r="A22" s="36"/>
      <c r="B22" s="27">
        <f t="shared" si="71"/>
        <v>44318</v>
      </c>
      <c r="C22" s="5">
        <f t="shared" ref="C22:C26" si="83">C21-D21-E21-F21</f>
        <v>3273</v>
      </c>
      <c r="D22" s="5">
        <v>4</v>
      </c>
      <c r="E22" s="5"/>
      <c r="F22" s="5"/>
      <c r="G22" s="5"/>
      <c r="H22" s="5">
        <f t="shared" ref="H22:H26" si="84">H21-I21-J21-K21</f>
        <v>0</v>
      </c>
      <c r="I22" s="5"/>
      <c r="J22" s="5"/>
      <c r="K22" s="5"/>
      <c r="L22" s="5"/>
      <c r="M22" s="5">
        <f t="shared" ref="M22:M26" si="85">M21-N21-O21-P21</f>
        <v>0</v>
      </c>
      <c r="N22" s="5"/>
      <c r="O22" s="5"/>
      <c r="P22" s="5"/>
      <c r="Q22" s="5"/>
      <c r="R22" s="5">
        <f t="shared" ref="R22:R26" si="86">R21-S21-T21-U21</f>
        <v>0</v>
      </c>
      <c r="S22" s="5"/>
      <c r="T22" s="5"/>
      <c r="U22" s="5"/>
      <c r="V22" s="5"/>
      <c r="W22" s="5">
        <f t="shared" ref="W22:W26" si="87">W21-X21-Y21-Z21</f>
        <v>0</v>
      </c>
      <c r="X22" s="5"/>
      <c r="Y22" s="5"/>
      <c r="Z22" s="5"/>
      <c r="AA22" s="5"/>
      <c r="AB22" s="5">
        <f t="shared" si="72"/>
        <v>0</v>
      </c>
      <c r="AC22" s="5"/>
      <c r="AD22" s="5"/>
      <c r="AE22" s="5"/>
      <c r="AF22" s="5"/>
      <c r="AG22" s="5">
        <f t="shared" si="73"/>
        <v>0</v>
      </c>
      <c r="AH22" s="5"/>
      <c r="AI22" s="5"/>
      <c r="AJ22" s="5"/>
      <c r="AK22" s="5"/>
      <c r="AL22" s="5">
        <f t="shared" si="74"/>
        <v>0</v>
      </c>
      <c r="AM22" s="5"/>
      <c r="AN22" s="5"/>
      <c r="AO22" s="5"/>
      <c r="AP22" s="5"/>
      <c r="AQ22" s="5">
        <f t="shared" si="75"/>
        <v>0</v>
      </c>
      <c r="AR22" s="5"/>
      <c r="AS22" s="5"/>
      <c r="AT22" s="5"/>
      <c r="AU22" s="5"/>
      <c r="AV22" s="5">
        <f t="shared" si="76"/>
        <v>0</v>
      </c>
      <c r="AW22" s="5"/>
      <c r="AX22" s="5"/>
      <c r="AY22" s="5"/>
      <c r="AZ22" s="5"/>
      <c r="BA22" s="5">
        <f t="shared" si="77"/>
        <v>0</v>
      </c>
      <c r="BB22" s="5"/>
      <c r="BC22" s="5"/>
      <c r="BD22" s="5"/>
      <c r="BE22" s="5"/>
      <c r="BF22" s="5">
        <f t="shared" si="78"/>
        <v>0</v>
      </c>
      <c r="BG22" s="5"/>
      <c r="BH22" s="5"/>
      <c r="BI22" s="5"/>
      <c r="BJ22" s="5"/>
      <c r="BK22" s="5">
        <f t="shared" si="79"/>
        <v>0</v>
      </c>
      <c r="BL22" s="5"/>
      <c r="BM22" s="5"/>
      <c r="BN22" s="5"/>
      <c r="BO22" s="5"/>
      <c r="BP22" s="5">
        <f t="shared" si="80"/>
        <v>0</v>
      </c>
      <c r="BQ22" s="5"/>
      <c r="BR22" s="5"/>
      <c r="BS22" s="5"/>
      <c r="BT22" s="5"/>
      <c r="BU22" s="5">
        <f t="shared" si="81"/>
        <v>0</v>
      </c>
      <c r="BV22" s="5"/>
      <c r="BW22" s="5"/>
      <c r="BX22" s="5"/>
      <c r="BZ22" s="2">
        <f t="shared" si="24"/>
        <v>3273</v>
      </c>
      <c r="CA22" s="2">
        <f t="shared" si="66"/>
        <v>4</v>
      </c>
      <c r="CB22" s="2">
        <f t="shared" si="66"/>
        <v>0</v>
      </c>
      <c r="CC22" s="2">
        <f t="shared" si="66"/>
        <v>0</v>
      </c>
      <c r="CD22" s="5">
        <f t="shared" si="26"/>
        <v>4</v>
      </c>
      <c r="CE22" s="17">
        <f t="shared" si="4"/>
        <v>1.2221203788573174E-3</v>
      </c>
      <c r="CG22" s="1">
        <f t="shared" si="82"/>
        <v>86</v>
      </c>
      <c r="CH22" s="17">
        <f t="shared" si="70"/>
        <v>2.5633383010432192E-2</v>
      </c>
    </row>
    <row r="23" spans="1:86" x14ac:dyDescent="0.25">
      <c r="A23" s="36"/>
      <c r="B23" s="27">
        <f t="shared" si="71"/>
        <v>44319</v>
      </c>
      <c r="C23" s="5">
        <f t="shared" si="83"/>
        <v>3269</v>
      </c>
      <c r="D23" s="5">
        <v>5</v>
      </c>
      <c r="E23" s="5"/>
      <c r="F23" s="5"/>
      <c r="G23" s="5"/>
      <c r="H23" s="5">
        <f t="shared" si="84"/>
        <v>0</v>
      </c>
      <c r="I23" s="5"/>
      <c r="J23" s="5"/>
      <c r="K23" s="5"/>
      <c r="L23" s="5"/>
      <c r="M23" s="5">
        <f t="shared" si="85"/>
        <v>0</v>
      </c>
      <c r="N23" s="5"/>
      <c r="O23" s="5"/>
      <c r="P23" s="5"/>
      <c r="Q23" s="5"/>
      <c r="R23" s="5">
        <f t="shared" si="86"/>
        <v>0</v>
      </c>
      <c r="S23" s="5"/>
      <c r="T23" s="5"/>
      <c r="U23" s="5"/>
      <c r="V23" s="5"/>
      <c r="W23" s="5">
        <f t="shared" si="87"/>
        <v>0</v>
      </c>
      <c r="X23" s="5"/>
      <c r="Y23" s="5"/>
      <c r="Z23" s="5"/>
      <c r="AA23" s="5"/>
      <c r="AB23" s="5">
        <f t="shared" si="72"/>
        <v>0</v>
      </c>
      <c r="AC23" s="5"/>
      <c r="AD23" s="5"/>
      <c r="AE23" s="5"/>
      <c r="AF23" s="5"/>
      <c r="AG23" s="5">
        <f t="shared" si="73"/>
        <v>0</v>
      </c>
      <c r="AH23" s="5"/>
      <c r="AI23" s="5"/>
      <c r="AJ23" s="5"/>
      <c r="AK23" s="5"/>
      <c r="AL23" s="5">
        <f t="shared" si="74"/>
        <v>0</v>
      </c>
      <c r="AM23" s="5"/>
      <c r="AN23" s="5"/>
      <c r="AO23" s="5"/>
      <c r="AP23" s="5"/>
      <c r="AQ23" s="5">
        <f t="shared" si="75"/>
        <v>0</v>
      </c>
      <c r="AR23" s="5"/>
      <c r="AS23" s="5"/>
      <c r="AT23" s="5"/>
      <c r="AU23" s="5"/>
      <c r="AV23" s="5">
        <f t="shared" si="76"/>
        <v>0</v>
      </c>
      <c r="AW23" s="5"/>
      <c r="AX23" s="5"/>
      <c r="AY23" s="5"/>
      <c r="AZ23" s="5"/>
      <c r="BA23" s="5">
        <f t="shared" si="77"/>
        <v>0</v>
      </c>
      <c r="BB23" s="5"/>
      <c r="BC23" s="5"/>
      <c r="BD23" s="5"/>
      <c r="BE23" s="5"/>
      <c r="BF23" s="5">
        <f t="shared" si="78"/>
        <v>0</v>
      </c>
      <c r="BG23" s="5"/>
      <c r="BH23" s="5"/>
      <c r="BI23" s="5"/>
      <c r="BJ23" s="5"/>
      <c r="BK23" s="5">
        <f t="shared" si="79"/>
        <v>0</v>
      </c>
      <c r="BL23" s="5"/>
      <c r="BM23" s="5"/>
      <c r="BN23" s="5"/>
      <c r="BO23" s="5"/>
      <c r="BP23" s="5">
        <f t="shared" si="80"/>
        <v>0</v>
      </c>
      <c r="BQ23" s="5"/>
      <c r="BR23" s="5"/>
      <c r="BS23" s="5"/>
      <c r="BT23" s="5"/>
      <c r="BU23" s="5">
        <f t="shared" si="81"/>
        <v>0</v>
      </c>
      <c r="BV23" s="5"/>
      <c r="BW23" s="5"/>
      <c r="BX23" s="5"/>
      <c r="BZ23" s="2">
        <f t="shared" si="24"/>
        <v>3269</v>
      </c>
      <c r="CA23" s="2">
        <f t="shared" si="66"/>
        <v>5</v>
      </c>
      <c r="CB23" s="2">
        <f t="shared" si="66"/>
        <v>0</v>
      </c>
      <c r="CC23" s="2">
        <f t="shared" si="66"/>
        <v>0</v>
      </c>
      <c r="CD23" s="5">
        <f t="shared" si="26"/>
        <v>5</v>
      </c>
      <c r="CE23" s="17">
        <f t="shared" si="4"/>
        <v>1.5295197308045274E-3</v>
      </c>
      <c r="CG23" s="1">
        <f t="shared" si="82"/>
        <v>91</v>
      </c>
      <c r="CH23" s="17">
        <f t="shared" si="70"/>
        <v>2.7123695976154993E-2</v>
      </c>
    </row>
    <row r="24" spans="1:86" x14ac:dyDescent="0.25">
      <c r="A24" s="36"/>
      <c r="B24" s="27">
        <f t="shared" si="71"/>
        <v>44320</v>
      </c>
      <c r="C24" s="5">
        <f t="shared" si="83"/>
        <v>3264</v>
      </c>
      <c r="D24" s="5">
        <v>6</v>
      </c>
      <c r="E24" s="5"/>
      <c r="F24" s="5"/>
      <c r="G24" s="5"/>
      <c r="H24" s="5">
        <f t="shared" si="84"/>
        <v>0</v>
      </c>
      <c r="I24" s="5"/>
      <c r="J24" s="5"/>
      <c r="K24" s="5"/>
      <c r="L24" s="5"/>
      <c r="M24" s="5">
        <f t="shared" si="85"/>
        <v>0</v>
      </c>
      <c r="N24" s="5"/>
      <c r="O24" s="5"/>
      <c r="P24" s="5"/>
      <c r="Q24" s="5"/>
      <c r="R24" s="5">
        <f t="shared" si="86"/>
        <v>0</v>
      </c>
      <c r="S24" s="5"/>
      <c r="T24" s="5"/>
      <c r="U24" s="5"/>
      <c r="V24" s="5"/>
      <c r="W24" s="5">
        <f t="shared" si="87"/>
        <v>0</v>
      </c>
      <c r="X24" s="5"/>
      <c r="Y24" s="5"/>
      <c r="Z24" s="5"/>
      <c r="AA24" s="5"/>
      <c r="AB24" s="5">
        <f t="shared" si="72"/>
        <v>0</v>
      </c>
      <c r="AC24" s="5"/>
      <c r="AD24" s="5"/>
      <c r="AE24" s="5"/>
      <c r="AF24" s="5"/>
      <c r="AG24" s="5">
        <f t="shared" si="73"/>
        <v>0</v>
      </c>
      <c r="AH24" s="5"/>
      <c r="AI24" s="5"/>
      <c r="AJ24" s="5"/>
      <c r="AK24" s="5"/>
      <c r="AL24" s="5">
        <f t="shared" si="74"/>
        <v>0</v>
      </c>
      <c r="AM24" s="5"/>
      <c r="AN24" s="5"/>
      <c r="AO24" s="5"/>
      <c r="AP24" s="5"/>
      <c r="AQ24" s="5">
        <f t="shared" si="75"/>
        <v>0</v>
      </c>
      <c r="AR24" s="5"/>
      <c r="AS24" s="5"/>
      <c r="AT24" s="5"/>
      <c r="AU24" s="5"/>
      <c r="AV24" s="5">
        <f t="shared" si="76"/>
        <v>0</v>
      </c>
      <c r="AW24" s="5"/>
      <c r="AX24" s="5"/>
      <c r="AY24" s="5"/>
      <c r="AZ24" s="5"/>
      <c r="BA24" s="5">
        <f t="shared" si="77"/>
        <v>0</v>
      </c>
      <c r="BB24" s="5"/>
      <c r="BC24" s="5"/>
      <c r="BD24" s="5"/>
      <c r="BE24" s="5"/>
      <c r="BF24" s="5">
        <f t="shared" si="78"/>
        <v>0</v>
      </c>
      <c r="BG24" s="5"/>
      <c r="BH24" s="5"/>
      <c r="BI24" s="5"/>
      <c r="BJ24" s="5"/>
      <c r="BK24" s="5">
        <f t="shared" si="79"/>
        <v>0</v>
      </c>
      <c r="BL24" s="5"/>
      <c r="BM24" s="5"/>
      <c r="BN24" s="5"/>
      <c r="BO24" s="5"/>
      <c r="BP24" s="5">
        <f t="shared" si="80"/>
        <v>0</v>
      </c>
      <c r="BQ24" s="5"/>
      <c r="BR24" s="5"/>
      <c r="BS24" s="5"/>
      <c r="BT24" s="5"/>
      <c r="BU24" s="5">
        <f t="shared" si="81"/>
        <v>0</v>
      </c>
      <c r="BV24" s="5"/>
      <c r="BW24" s="5"/>
      <c r="BX24" s="5"/>
      <c r="BZ24" s="2">
        <f t="shared" si="24"/>
        <v>3264</v>
      </c>
      <c r="CA24" s="2">
        <f t="shared" si="66"/>
        <v>6</v>
      </c>
      <c r="CB24" s="2">
        <f t="shared" si="66"/>
        <v>0</v>
      </c>
      <c r="CC24" s="2">
        <f t="shared" si="66"/>
        <v>0</v>
      </c>
      <c r="CD24" s="5">
        <f t="shared" si="26"/>
        <v>6</v>
      </c>
      <c r="CE24" s="17">
        <f t="shared" si="4"/>
        <v>1.838235294117647E-3</v>
      </c>
      <c r="CG24" s="1">
        <f t="shared" si="82"/>
        <v>97</v>
      </c>
      <c r="CH24" s="17">
        <f t="shared" si="70"/>
        <v>2.8912071535022354E-2</v>
      </c>
    </row>
    <row r="25" spans="1:86" x14ac:dyDescent="0.25">
      <c r="A25" s="36"/>
      <c r="B25" s="27">
        <f t="shared" si="71"/>
        <v>44321</v>
      </c>
      <c r="C25" s="5">
        <f t="shared" si="83"/>
        <v>3258</v>
      </c>
      <c r="D25" s="5">
        <v>4</v>
      </c>
      <c r="E25" s="5"/>
      <c r="F25" s="5"/>
      <c r="G25" s="5"/>
      <c r="H25" s="5">
        <f t="shared" si="84"/>
        <v>0</v>
      </c>
      <c r="I25" s="5"/>
      <c r="J25" s="5"/>
      <c r="K25" s="5"/>
      <c r="L25" s="5"/>
      <c r="M25" s="5">
        <f t="shared" si="85"/>
        <v>0</v>
      </c>
      <c r="N25" s="5"/>
      <c r="O25" s="5"/>
      <c r="P25" s="5"/>
      <c r="Q25" s="5"/>
      <c r="R25" s="5">
        <f t="shared" si="86"/>
        <v>0</v>
      </c>
      <c r="S25" s="5"/>
      <c r="T25" s="5"/>
      <c r="U25" s="5"/>
      <c r="V25" s="5"/>
      <c r="W25" s="5">
        <f t="shared" si="87"/>
        <v>0</v>
      </c>
      <c r="X25" s="5"/>
      <c r="Y25" s="5"/>
      <c r="Z25" s="5"/>
      <c r="AA25" s="5"/>
      <c r="AB25" s="5">
        <f t="shared" si="72"/>
        <v>0</v>
      </c>
      <c r="AC25" s="5"/>
      <c r="AD25" s="5"/>
      <c r="AE25" s="5"/>
      <c r="AF25" s="5"/>
      <c r="AG25" s="5">
        <f t="shared" si="73"/>
        <v>0</v>
      </c>
      <c r="AH25" s="5"/>
      <c r="AI25" s="5"/>
      <c r="AJ25" s="5"/>
      <c r="AK25" s="5"/>
      <c r="AL25" s="5">
        <f t="shared" si="74"/>
        <v>0</v>
      </c>
      <c r="AM25" s="5"/>
      <c r="AN25" s="5"/>
      <c r="AO25" s="5"/>
      <c r="AP25" s="5"/>
      <c r="AQ25" s="5">
        <f t="shared" si="75"/>
        <v>0</v>
      </c>
      <c r="AR25" s="5"/>
      <c r="AS25" s="5"/>
      <c r="AT25" s="5"/>
      <c r="AU25" s="5"/>
      <c r="AV25" s="5">
        <f t="shared" si="76"/>
        <v>0</v>
      </c>
      <c r="AW25" s="5"/>
      <c r="AX25" s="5"/>
      <c r="AY25" s="5"/>
      <c r="AZ25" s="5"/>
      <c r="BA25" s="5">
        <f t="shared" si="77"/>
        <v>0</v>
      </c>
      <c r="BB25" s="5"/>
      <c r="BC25" s="5"/>
      <c r="BD25" s="5"/>
      <c r="BE25" s="5"/>
      <c r="BF25" s="5">
        <f t="shared" si="78"/>
        <v>0</v>
      </c>
      <c r="BG25" s="5"/>
      <c r="BH25" s="5"/>
      <c r="BI25" s="5"/>
      <c r="BJ25" s="5"/>
      <c r="BK25" s="5">
        <f t="shared" si="79"/>
        <v>0</v>
      </c>
      <c r="BL25" s="5"/>
      <c r="BM25" s="5"/>
      <c r="BN25" s="5"/>
      <c r="BO25" s="5"/>
      <c r="BP25" s="5">
        <f t="shared" si="80"/>
        <v>0</v>
      </c>
      <c r="BQ25" s="5"/>
      <c r="BR25" s="5"/>
      <c r="BS25" s="5"/>
      <c r="BT25" s="5"/>
      <c r="BU25" s="5">
        <f t="shared" si="81"/>
        <v>0</v>
      </c>
      <c r="BV25" s="5"/>
      <c r="BW25" s="5"/>
      <c r="BX25" s="5"/>
      <c r="BZ25" s="2">
        <f t="shared" si="24"/>
        <v>3258</v>
      </c>
      <c r="CA25" s="2">
        <f t="shared" si="66"/>
        <v>4</v>
      </c>
      <c r="CB25" s="2">
        <f t="shared" si="66"/>
        <v>0</v>
      </c>
      <c r="CC25" s="2">
        <f t="shared" si="66"/>
        <v>0</v>
      </c>
      <c r="CD25" s="5">
        <f t="shared" si="26"/>
        <v>4</v>
      </c>
      <c r="CE25" s="17">
        <f t="shared" si="4"/>
        <v>1.2277470841006752E-3</v>
      </c>
      <c r="CG25" s="1">
        <f t="shared" si="82"/>
        <v>101</v>
      </c>
      <c r="CH25" s="17">
        <f t="shared" si="70"/>
        <v>3.0104321907600595E-2</v>
      </c>
    </row>
    <row r="26" spans="1:86" ht="18.75" thickBot="1" x14ac:dyDescent="0.3">
      <c r="A26" s="37"/>
      <c r="B26" s="28">
        <f t="shared" si="71"/>
        <v>44322</v>
      </c>
      <c r="C26" s="6">
        <f t="shared" si="83"/>
        <v>3254</v>
      </c>
      <c r="D26" s="6">
        <v>7</v>
      </c>
      <c r="E26" s="6"/>
      <c r="F26" s="6"/>
      <c r="G26" s="6"/>
      <c r="H26" s="6">
        <f t="shared" si="84"/>
        <v>0</v>
      </c>
      <c r="I26" s="6"/>
      <c r="J26" s="6"/>
      <c r="K26" s="6"/>
      <c r="L26" s="6"/>
      <c r="M26" s="6">
        <f t="shared" si="85"/>
        <v>0</v>
      </c>
      <c r="N26" s="6"/>
      <c r="O26" s="6"/>
      <c r="P26" s="6"/>
      <c r="Q26" s="6"/>
      <c r="R26" s="6">
        <f t="shared" si="86"/>
        <v>0</v>
      </c>
      <c r="S26" s="6"/>
      <c r="T26" s="6"/>
      <c r="U26" s="6"/>
      <c r="V26" s="6"/>
      <c r="W26" s="6">
        <f t="shared" si="87"/>
        <v>0</v>
      </c>
      <c r="X26" s="6"/>
      <c r="Y26" s="6"/>
      <c r="Z26" s="6"/>
      <c r="AA26" s="6"/>
      <c r="AB26" s="6">
        <f t="shared" si="72"/>
        <v>0</v>
      </c>
      <c r="AC26" s="6"/>
      <c r="AD26" s="6"/>
      <c r="AE26" s="6"/>
      <c r="AF26" s="6"/>
      <c r="AG26" s="6">
        <f t="shared" si="73"/>
        <v>0</v>
      </c>
      <c r="AH26" s="6"/>
      <c r="AI26" s="6"/>
      <c r="AJ26" s="6"/>
      <c r="AK26" s="6"/>
      <c r="AL26" s="6">
        <f t="shared" si="74"/>
        <v>0</v>
      </c>
      <c r="AM26" s="6"/>
      <c r="AN26" s="6"/>
      <c r="AO26" s="6"/>
      <c r="AP26" s="6"/>
      <c r="AQ26" s="6">
        <f t="shared" si="75"/>
        <v>0</v>
      </c>
      <c r="AR26" s="6"/>
      <c r="AS26" s="6"/>
      <c r="AT26" s="6"/>
      <c r="AU26" s="6"/>
      <c r="AV26" s="6">
        <f t="shared" si="76"/>
        <v>0</v>
      </c>
      <c r="AW26" s="6"/>
      <c r="AX26" s="6"/>
      <c r="AY26" s="6"/>
      <c r="AZ26" s="6"/>
      <c r="BA26" s="6">
        <f t="shared" si="77"/>
        <v>0</v>
      </c>
      <c r="BB26" s="6"/>
      <c r="BC26" s="6"/>
      <c r="BD26" s="6"/>
      <c r="BE26" s="6"/>
      <c r="BF26" s="6">
        <f t="shared" si="78"/>
        <v>0</v>
      </c>
      <c r="BG26" s="6"/>
      <c r="BH26" s="6"/>
      <c r="BI26" s="6"/>
      <c r="BJ26" s="6"/>
      <c r="BK26" s="6">
        <f t="shared" si="79"/>
        <v>0</v>
      </c>
      <c r="BL26" s="6"/>
      <c r="BM26" s="6"/>
      <c r="BN26" s="6"/>
      <c r="BO26" s="6"/>
      <c r="BP26" s="6">
        <f t="shared" si="80"/>
        <v>0</v>
      </c>
      <c r="BQ26" s="6"/>
      <c r="BR26" s="6"/>
      <c r="BS26" s="6"/>
      <c r="BT26" s="6"/>
      <c r="BU26" s="6">
        <f t="shared" si="81"/>
        <v>0</v>
      </c>
      <c r="BV26" s="6"/>
      <c r="BW26" s="6"/>
      <c r="BX26" s="6"/>
      <c r="BZ26" s="2">
        <f t="shared" si="24"/>
        <v>3254</v>
      </c>
      <c r="CA26" s="2">
        <f t="shared" si="66"/>
        <v>7</v>
      </c>
      <c r="CB26" s="2">
        <f t="shared" si="66"/>
        <v>0</v>
      </c>
      <c r="CC26" s="2">
        <f t="shared" si="66"/>
        <v>0</v>
      </c>
      <c r="CD26" s="5">
        <f t="shared" si="26"/>
        <v>7</v>
      </c>
      <c r="CE26" s="17">
        <f t="shared" si="4"/>
        <v>2.1511985248924403E-3</v>
      </c>
      <c r="CG26" s="1">
        <f t="shared" si="82"/>
        <v>108</v>
      </c>
      <c r="CH26" s="17">
        <f t="shared" si="70"/>
        <v>3.2190760059612522E-2</v>
      </c>
    </row>
    <row r="27" spans="1:86" ht="18.75" thickTop="1" x14ac:dyDescent="0.25">
      <c r="B27" s="29"/>
      <c r="BZ27" s="2"/>
      <c r="CA27" s="12">
        <f t="shared" ref="CA27:CC27" si="88">SUM(CA20:CA26)</f>
        <v>27</v>
      </c>
      <c r="CB27" s="12">
        <f t="shared" si="88"/>
        <v>0</v>
      </c>
      <c r="CC27" s="12">
        <f t="shared" si="88"/>
        <v>0</v>
      </c>
      <c r="CD27" s="24"/>
      <c r="CE27" s="18">
        <f t="shared" ref="CE27" si="89">((CA27+CB27+CC27)/$BZ$4)</f>
        <v>8.0476900149031305E-3</v>
      </c>
    </row>
    <row r="28" spans="1:86" x14ac:dyDescent="0.25">
      <c r="A28" s="35">
        <v>4</v>
      </c>
      <c r="B28" s="26">
        <f t="shared" ref="B28" si="90">B26+1</f>
        <v>44323</v>
      </c>
      <c r="C28" s="4">
        <f t="shared" ref="C28" si="91">C26-D26-E26-F26</f>
        <v>3247</v>
      </c>
      <c r="D28" s="4">
        <v>1</v>
      </c>
      <c r="E28" s="4"/>
      <c r="F28" s="4"/>
      <c r="G28" s="4"/>
      <c r="H28" s="4">
        <f t="shared" ref="H28" si="92">H26-I26-J26-K26</f>
        <v>0</v>
      </c>
      <c r="I28" s="4"/>
      <c r="J28" s="4"/>
      <c r="K28" s="4"/>
      <c r="L28" s="4"/>
      <c r="M28" s="4">
        <f t="shared" ref="M28" si="93">M26-N26-O26-P26</f>
        <v>0</v>
      </c>
      <c r="N28" s="4"/>
      <c r="O28" s="4"/>
      <c r="P28" s="4"/>
      <c r="Q28" s="4"/>
      <c r="R28" s="4">
        <f t="shared" ref="R28" si="94">R26-S26-T26-U26</f>
        <v>0</v>
      </c>
      <c r="S28" s="4"/>
      <c r="T28" s="4"/>
      <c r="U28" s="4"/>
      <c r="V28" s="4"/>
      <c r="W28" s="4">
        <f t="shared" ref="W28" si="95">W26-X26-Y26-Z26</f>
        <v>0</v>
      </c>
      <c r="X28" s="4"/>
      <c r="Y28" s="4"/>
      <c r="Z28" s="4"/>
      <c r="AA28" s="4"/>
      <c r="AB28" s="4">
        <f t="shared" ref="AB28" si="96">AB26-AC26-AD26-AE26</f>
        <v>0</v>
      </c>
      <c r="AC28" s="4"/>
      <c r="AD28" s="4"/>
      <c r="AE28" s="4"/>
      <c r="AF28" s="4"/>
      <c r="AG28" s="4">
        <f t="shared" ref="AG28" si="97">AG26-AH26-AI26-AJ26</f>
        <v>0</v>
      </c>
      <c r="AH28" s="4"/>
      <c r="AI28" s="4"/>
      <c r="AJ28" s="4"/>
      <c r="AK28" s="4"/>
      <c r="AL28" s="4">
        <f t="shared" ref="AL28" si="98">AL26-AM26-AN26-AO26</f>
        <v>0</v>
      </c>
      <c r="AM28" s="4"/>
      <c r="AN28" s="4"/>
      <c r="AO28" s="4"/>
      <c r="AP28" s="4"/>
      <c r="AQ28" s="4">
        <f t="shared" ref="AQ28" si="99">AQ26-AR26-AS26-AT26</f>
        <v>0</v>
      </c>
      <c r="AR28" s="4"/>
      <c r="AS28" s="4"/>
      <c r="AT28" s="4"/>
      <c r="AU28" s="4"/>
      <c r="AV28" s="4">
        <f t="shared" ref="AV28" si="100">AV26-AW26-AX26-AY26</f>
        <v>0</v>
      </c>
      <c r="AW28" s="4"/>
      <c r="AX28" s="4"/>
      <c r="AY28" s="4"/>
      <c r="AZ28" s="4"/>
      <c r="BA28" s="4">
        <f t="shared" ref="BA28" si="101">BA26-BB26-BC26-BD26</f>
        <v>0</v>
      </c>
      <c r="BB28" s="4"/>
      <c r="BC28" s="4"/>
      <c r="BD28" s="4"/>
      <c r="BE28" s="4"/>
      <c r="BF28" s="4">
        <f t="shared" ref="BF28" si="102">BF26-BG26-BH26-BI26</f>
        <v>0</v>
      </c>
      <c r="BG28" s="4"/>
      <c r="BH28" s="4"/>
      <c r="BI28" s="4"/>
      <c r="BJ28" s="4"/>
      <c r="BK28" s="4">
        <f t="shared" ref="BK28" si="103">BK26-BL26-BM26-BN26</f>
        <v>0</v>
      </c>
      <c r="BL28" s="4"/>
      <c r="BM28" s="4"/>
      <c r="BN28" s="4"/>
      <c r="BO28" s="4"/>
      <c r="BP28" s="4">
        <f t="shared" ref="BP28" si="104">BP26-BQ26-BR26-BS26</f>
        <v>0</v>
      </c>
      <c r="BQ28" s="4"/>
      <c r="BR28" s="4"/>
      <c r="BS28" s="4"/>
      <c r="BT28" s="4"/>
      <c r="BU28" s="4">
        <f t="shared" ref="BU28" si="105">BU26-BV26-BW26-BX26</f>
        <v>0</v>
      </c>
      <c r="BV28" s="4"/>
      <c r="BW28" s="4"/>
      <c r="BX28" s="4"/>
      <c r="BZ28" s="2">
        <f t="shared" ref="BZ28" si="106">SUM(C28,H28,M28,R28,W28,AB28,AG28,AL28,AQ28,AV28,BA28,BF28,BK28,BP28,BU28)</f>
        <v>3247</v>
      </c>
      <c r="CA28" s="2">
        <f t="shared" ref="CA28:CC34" si="107">SUM(D28,I28,N28,S28,X28,AC28,AH28,AM28,AR28,AW28,BB28,BG28,BL28,BQ28,BV28)</f>
        <v>1</v>
      </c>
      <c r="CB28" s="2">
        <f t="shared" si="107"/>
        <v>0</v>
      </c>
      <c r="CC28" s="2">
        <f t="shared" si="107"/>
        <v>0</v>
      </c>
      <c r="CD28" s="5">
        <f t="shared" ref="CD28" si="108">SUM(CA28:CC28)</f>
        <v>1</v>
      </c>
      <c r="CE28" s="17">
        <f t="shared" ref="CE28" si="109">((CA28+CB28+CC28)/BZ28)</f>
        <v>3.0797659377887281E-4</v>
      </c>
      <c r="CG28" s="1">
        <f t="shared" ref="CG28" si="110">CG26+CD28</f>
        <v>109</v>
      </c>
      <c r="CH28" s="17">
        <f t="shared" ref="CH28" si="111">CG28/$BZ$4</f>
        <v>3.2488822652757078E-2</v>
      </c>
    </row>
    <row r="29" spans="1:86" x14ac:dyDescent="0.25">
      <c r="A29" s="36"/>
      <c r="B29" s="27">
        <f t="shared" ref="B29:B34" si="112">B28+1</f>
        <v>44324</v>
      </c>
      <c r="C29" s="5">
        <f t="shared" ref="C29:C34" si="113">C28-D28-E28-F28</f>
        <v>3246</v>
      </c>
      <c r="D29" s="5">
        <v>6</v>
      </c>
      <c r="E29" s="5"/>
      <c r="F29" s="5"/>
      <c r="G29" s="5"/>
      <c r="H29" s="5">
        <f t="shared" ref="H29:H34" si="114">H28-I28-J28-K28</f>
        <v>0</v>
      </c>
      <c r="I29" s="5"/>
      <c r="J29" s="5"/>
      <c r="K29" s="5"/>
      <c r="L29" s="5"/>
      <c r="M29" s="5">
        <f t="shared" ref="M29:M34" si="115">M28-N28-O28-P28</f>
        <v>0</v>
      </c>
      <c r="N29" s="5"/>
      <c r="O29" s="5"/>
      <c r="P29" s="5"/>
      <c r="Q29" s="5"/>
      <c r="R29" s="5">
        <f t="shared" ref="R29:R34" si="116">R28-S28-T28-U28</f>
        <v>0</v>
      </c>
      <c r="S29" s="5"/>
      <c r="T29" s="5"/>
      <c r="U29" s="5"/>
      <c r="V29" s="5"/>
      <c r="W29" s="5">
        <f t="shared" ref="W29:W34" si="117">W28-X28-Y28-Z28</f>
        <v>0</v>
      </c>
      <c r="X29" s="5"/>
      <c r="Y29" s="5"/>
      <c r="Z29" s="5"/>
      <c r="AA29" s="5"/>
      <c r="AB29" s="5">
        <f t="shared" ref="AB29:AB34" si="118">AB28-AC28-AD28-AE28</f>
        <v>0</v>
      </c>
      <c r="AC29" s="5"/>
      <c r="AD29" s="5"/>
      <c r="AE29" s="5"/>
      <c r="AF29" s="5"/>
      <c r="AG29" s="5">
        <f t="shared" ref="AG29:AG34" si="119">AG28-AH28-AI28-AJ28</f>
        <v>0</v>
      </c>
      <c r="AH29" s="5"/>
      <c r="AI29" s="5"/>
      <c r="AJ29" s="5"/>
      <c r="AK29" s="5"/>
      <c r="AL29" s="5">
        <f t="shared" ref="AL29:AL34" si="120">AL28-AM28-AN28-AO28</f>
        <v>0</v>
      </c>
      <c r="AM29" s="5"/>
      <c r="AN29" s="5"/>
      <c r="AO29" s="5"/>
      <c r="AP29" s="5"/>
      <c r="AQ29" s="5">
        <f t="shared" ref="AQ29:AQ34" si="121">AQ28-AR28-AS28-AT28</f>
        <v>0</v>
      </c>
      <c r="AR29" s="5"/>
      <c r="AS29" s="5"/>
      <c r="AT29" s="5"/>
      <c r="AU29" s="5"/>
      <c r="AV29" s="5">
        <f t="shared" ref="AV29:AV34" si="122">AV28-AW28-AX28-AY28</f>
        <v>0</v>
      </c>
      <c r="AW29" s="5"/>
      <c r="AX29" s="5"/>
      <c r="AY29" s="5"/>
      <c r="AZ29" s="5"/>
      <c r="BA29" s="5">
        <f t="shared" ref="BA29:BA34" si="123">BA28-BB28-BC28-BD28</f>
        <v>0</v>
      </c>
      <c r="BB29" s="5"/>
      <c r="BC29" s="5"/>
      <c r="BD29" s="5"/>
      <c r="BE29" s="5"/>
      <c r="BF29" s="5">
        <f t="shared" ref="BF29:BF34" si="124">BF28-BG28-BH28-BI28</f>
        <v>0</v>
      </c>
      <c r="BG29" s="5"/>
      <c r="BH29" s="5"/>
      <c r="BI29" s="5"/>
      <c r="BJ29" s="5"/>
      <c r="BK29" s="5">
        <f t="shared" ref="BK29:BK34" si="125">BK28-BL28-BM28-BN28</f>
        <v>0</v>
      </c>
      <c r="BL29" s="5"/>
      <c r="BM29" s="5"/>
      <c r="BN29" s="5"/>
      <c r="BO29" s="5"/>
      <c r="BP29" s="5">
        <f t="shared" ref="BP29:BP34" si="126">BP28-BQ28-BR28-BS28</f>
        <v>0</v>
      </c>
      <c r="BQ29" s="5"/>
      <c r="BR29" s="5"/>
      <c r="BS29" s="5"/>
      <c r="BT29" s="5"/>
      <c r="BU29" s="5">
        <f t="shared" ref="BU29:BU34" si="127">BU28-BV28-BW28-BX28</f>
        <v>0</v>
      </c>
      <c r="BV29" s="5"/>
      <c r="BW29" s="5"/>
      <c r="BX29" s="5"/>
      <c r="BZ29" s="2">
        <f t="shared" si="24"/>
        <v>3246</v>
      </c>
      <c r="CA29" s="2">
        <f t="shared" si="107"/>
        <v>6</v>
      </c>
      <c r="CB29" s="2">
        <f t="shared" si="107"/>
        <v>0</v>
      </c>
      <c r="CC29" s="2">
        <f t="shared" si="107"/>
        <v>0</v>
      </c>
      <c r="CD29" s="5">
        <f t="shared" si="26"/>
        <v>6</v>
      </c>
      <c r="CE29" s="17">
        <f t="shared" si="4"/>
        <v>1.8484288354898336E-3</v>
      </c>
      <c r="CG29" s="1">
        <f t="shared" ref="CG29" si="128">CG28+CD29</f>
        <v>115</v>
      </c>
      <c r="CH29" s="17">
        <f t="shared" si="70"/>
        <v>3.4277198211624442E-2</v>
      </c>
    </row>
    <row r="30" spans="1:86" x14ac:dyDescent="0.25">
      <c r="A30" s="36"/>
      <c r="B30" s="27">
        <f t="shared" si="112"/>
        <v>44325</v>
      </c>
      <c r="C30" s="5">
        <f t="shared" si="113"/>
        <v>3240</v>
      </c>
      <c r="D30" s="5">
        <v>8</v>
      </c>
      <c r="E30" s="5"/>
      <c r="F30" s="5"/>
      <c r="G30" s="5"/>
      <c r="H30" s="5">
        <f t="shared" si="114"/>
        <v>0</v>
      </c>
      <c r="I30" s="5"/>
      <c r="J30" s="5"/>
      <c r="K30" s="5"/>
      <c r="L30" s="5"/>
      <c r="M30" s="5">
        <f t="shared" si="115"/>
        <v>0</v>
      </c>
      <c r="N30" s="5"/>
      <c r="O30" s="5"/>
      <c r="P30" s="5"/>
      <c r="Q30" s="5"/>
      <c r="R30" s="5">
        <f t="shared" si="116"/>
        <v>0</v>
      </c>
      <c r="S30" s="5"/>
      <c r="T30" s="5"/>
      <c r="U30" s="5"/>
      <c r="V30" s="5"/>
      <c r="W30" s="5">
        <f t="shared" si="117"/>
        <v>0</v>
      </c>
      <c r="X30" s="5"/>
      <c r="Y30" s="5"/>
      <c r="Z30" s="5"/>
      <c r="AA30" s="5"/>
      <c r="AB30" s="5">
        <f t="shared" si="118"/>
        <v>0</v>
      </c>
      <c r="AC30" s="5"/>
      <c r="AD30" s="5"/>
      <c r="AE30" s="5"/>
      <c r="AF30" s="5"/>
      <c r="AG30" s="5">
        <f t="shared" si="119"/>
        <v>0</v>
      </c>
      <c r="AH30" s="5"/>
      <c r="AI30" s="5"/>
      <c r="AJ30" s="5"/>
      <c r="AK30" s="5"/>
      <c r="AL30" s="5">
        <f t="shared" si="120"/>
        <v>0</v>
      </c>
      <c r="AM30" s="5"/>
      <c r="AN30" s="5"/>
      <c r="AO30" s="5"/>
      <c r="AP30" s="5"/>
      <c r="AQ30" s="5">
        <f t="shared" si="121"/>
        <v>0</v>
      </c>
      <c r="AR30" s="5"/>
      <c r="AS30" s="5"/>
      <c r="AT30" s="5"/>
      <c r="AU30" s="5"/>
      <c r="AV30" s="5">
        <f t="shared" si="122"/>
        <v>0</v>
      </c>
      <c r="AW30" s="5"/>
      <c r="AX30" s="5"/>
      <c r="AY30" s="5"/>
      <c r="AZ30" s="5"/>
      <c r="BA30" s="5">
        <f t="shared" si="123"/>
        <v>0</v>
      </c>
      <c r="BB30" s="5"/>
      <c r="BC30" s="5"/>
      <c r="BD30" s="5"/>
      <c r="BE30" s="5"/>
      <c r="BF30" s="5">
        <f t="shared" si="124"/>
        <v>0</v>
      </c>
      <c r="BG30" s="5"/>
      <c r="BH30" s="5"/>
      <c r="BI30" s="5"/>
      <c r="BJ30" s="5"/>
      <c r="BK30" s="5">
        <f t="shared" si="125"/>
        <v>0</v>
      </c>
      <c r="BL30" s="5"/>
      <c r="BM30" s="5"/>
      <c r="BN30" s="5"/>
      <c r="BO30" s="5"/>
      <c r="BP30" s="5">
        <f t="shared" si="126"/>
        <v>0</v>
      </c>
      <c r="BQ30" s="5"/>
      <c r="BR30" s="5"/>
      <c r="BS30" s="5"/>
      <c r="BT30" s="5"/>
      <c r="BU30" s="5">
        <f t="shared" si="127"/>
        <v>0</v>
      </c>
      <c r="BV30" s="5"/>
      <c r="BW30" s="5"/>
      <c r="BX30" s="5"/>
      <c r="BZ30" s="2">
        <f t="shared" si="24"/>
        <v>3240</v>
      </c>
      <c r="CA30" s="2">
        <f t="shared" si="107"/>
        <v>8</v>
      </c>
      <c r="CB30" s="2">
        <f t="shared" si="107"/>
        <v>0</v>
      </c>
      <c r="CC30" s="2">
        <f t="shared" si="107"/>
        <v>0</v>
      </c>
      <c r="CD30" s="5">
        <f t="shared" si="26"/>
        <v>8</v>
      </c>
      <c r="CE30" s="17">
        <f t="shared" si="4"/>
        <v>2.4691358024691358E-3</v>
      </c>
      <c r="CG30" s="1">
        <f t="shared" si="82"/>
        <v>123</v>
      </c>
      <c r="CH30" s="17">
        <f t="shared" si="70"/>
        <v>3.6661698956780925E-2</v>
      </c>
    </row>
    <row r="31" spans="1:86" x14ac:dyDescent="0.25">
      <c r="A31" s="36"/>
      <c r="B31" s="27">
        <f t="shared" si="112"/>
        <v>44326</v>
      </c>
      <c r="C31" s="5">
        <f t="shared" si="113"/>
        <v>3232</v>
      </c>
      <c r="D31" s="5">
        <v>5</v>
      </c>
      <c r="E31" s="5"/>
      <c r="F31" s="5"/>
      <c r="G31" s="5"/>
      <c r="H31" s="5">
        <f t="shared" si="114"/>
        <v>0</v>
      </c>
      <c r="I31" s="5"/>
      <c r="J31" s="5"/>
      <c r="K31" s="5"/>
      <c r="L31" s="5"/>
      <c r="M31" s="5">
        <f t="shared" si="115"/>
        <v>0</v>
      </c>
      <c r="N31" s="5"/>
      <c r="O31" s="5"/>
      <c r="P31" s="5"/>
      <c r="Q31" s="5"/>
      <c r="R31" s="5">
        <f t="shared" si="116"/>
        <v>0</v>
      </c>
      <c r="S31" s="5"/>
      <c r="T31" s="5"/>
      <c r="U31" s="5"/>
      <c r="V31" s="5"/>
      <c r="W31" s="5">
        <f t="shared" si="117"/>
        <v>0</v>
      </c>
      <c r="X31" s="5"/>
      <c r="Y31" s="5"/>
      <c r="Z31" s="5"/>
      <c r="AA31" s="5"/>
      <c r="AB31" s="5">
        <f t="shared" si="118"/>
        <v>0</v>
      </c>
      <c r="AC31" s="5"/>
      <c r="AD31" s="5"/>
      <c r="AE31" s="5"/>
      <c r="AF31" s="5"/>
      <c r="AG31" s="5">
        <f t="shared" si="119"/>
        <v>0</v>
      </c>
      <c r="AH31" s="5"/>
      <c r="AI31" s="5"/>
      <c r="AJ31" s="5"/>
      <c r="AK31" s="5"/>
      <c r="AL31" s="5">
        <f t="shared" si="120"/>
        <v>0</v>
      </c>
      <c r="AM31" s="5"/>
      <c r="AN31" s="5"/>
      <c r="AO31" s="5"/>
      <c r="AP31" s="5"/>
      <c r="AQ31" s="5">
        <f t="shared" si="121"/>
        <v>0</v>
      </c>
      <c r="AR31" s="5"/>
      <c r="AS31" s="5"/>
      <c r="AT31" s="5"/>
      <c r="AU31" s="5"/>
      <c r="AV31" s="5">
        <f t="shared" si="122"/>
        <v>0</v>
      </c>
      <c r="AW31" s="5"/>
      <c r="AX31" s="5"/>
      <c r="AY31" s="5"/>
      <c r="AZ31" s="5"/>
      <c r="BA31" s="5">
        <f t="shared" si="123"/>
        <v>0</v>
      </c>
      <c r="BB31" s="5"/>
      <c r="BC31" s="5"/>
      <c r="BD31" s="5"/>
      <c r="BE31" s="5"/>
      <c r="BF31" s="5">
        <f t="shared" si="124"/>
        <v>0</v>
      </c>
      <c r="BG31" s="5"/>
      <c r="BH31" s="5"/>
      <c r="BI31" s="5"/>
      <c r="BJ31" s="5"/>
      <c r="BK31" s="5">
        <f t="shared" si="125"/>
        <v>0</v>
      </c>
      <c r="BL31" s="5"/>
      <c r="BM31" s="5"/>
      <c r="BN31" s="5"/>
      <c r="BO31" s="5"/>
      <c r="BP31" s="5">
        <f t="shared" si="126"/>
        <v>0</v>
      </c>
      <c r="BQ31" s="5"/>
      <c r="BR31" s="5"/>
      <c r="BS31" s="5"/>
      <c r="BT31" s="5"/>
      <c r="BU31" s="5">
        <f t="shared" si="127"/>
        <v>0</v>
      </c>
      <c r="BV31" s="5"/>
      <c r="BW31" s="5"/>
      <c r="BX31" s="5"/>
      <c r="BZ31" s="2">
        <f t="shared" si="24"/>
        <v>3232</v>
      </c>
      <c r="CA31" s="2">
        <f t="shared" si="107"/>
        <v>5</v>
      </c>
      <c r="CB31" s="2">
        <f t="shared" si="107"/>
        <v>0</v>
      </c>
      <c r="CC31" s="2">
        <f t="shared" si="107"/>
        <v>0</v>
      </c>
      <c r="CD31" s="5">
        <f t="shared" si="26"/>
        <v>5</v>
      </c>
      <c r="CE31" s="17">
        <f t="shared" si="4"/>
        <v>1.5470297029702971E-3</v>
      </c>
      <c r="CG31" s="1">
        <f t="shared" si="82"/>
        <v>128</v>
      </c>
      <c r="CH31" s="17">
        <f t="shared" si="70"/>
        <v>3.8152011922503726E-2</v>
      </c>
    </row>
    <row r="32" spans="1:86" x14ac:dyDescent="0.25">
      <c r="A32" s="36"/>
      <c r="B32" s="27">
        <f t="shared" si="112"/>
        <v>44327</v>
      </c>
      <c r="C32" s="5">
        <f t="shared" si="113"/>
        <v>3227</v>
      </c>
      <c r="D32" s="5">
        <v>5</v>
      </c>
      <c r="E32" s="5"/>
      <c r="F32" s="5"/>
      <c r="G32" s="5"/>
      <c r="H32" s="5">
        <f t="shared" si="114"/>
        <v>0</v>
      </c>
      <c r="I32" s="5"/>
      <c r="J32" s="5"/>
      <c r="K32" s="5"/>
      <c r="L32" s="5"/>
      <c r="M32" s="5">
        <f t="shared" si="115"/>
        <v>0</v>
      </c>
      <c r="N32" s="5"/>
      <c r="O32" s="5"/>
      <c r="P32" s="5"/>
      <c r="Q32" s="5"/>
      <c r="R32" s="5">
        <f t="shared" si="116"/>
        <v>0</v>
      </c>
      <c r="S32" s="5"/>
      <c r="T32" s="5"/>
      <c r="U32" s="5"/>
      <c r="V32" s="5"/>
      <c r="W32" s="5">
        <f t="shared" si="117"/>
        <v>0</v>
      </c>
      <c r="X32" s="5"/>
      <c r="Y32" s="5"/>
      <c r="Z32" s="5"/>
      <c r="AA32" s="5"/>
      <c r="AB32" s="5">
        <f t="shared" si="118"/>
        <v>0</v>
      </c>
      <c r="AC32" s="5"/>
      <c r="AD32" s="5"/>
      <c r="AE32" s="5"/>
      <c r="AF32" s="5"/>
      <c r="AG32" s="5">
        <f t="shared" si="119"/>
        <v>0</v>
      </c>
      <c r="AH32" s="5"/>
      <c r="AI32" s="5"/>
      <c r="AJ32" s="5"/>
      <c r="AK32" s="5"/>
      <c r="AL32" s="5">
        <f t="shared" si="120"/>
        <v>0</v>
      </c>
      <c r="AM32" s="5"/>
      <c r="AN32" s="5"/>
      <c r="AO32" s="5"/>
      <c r="AP32" s="5"/>
      <c r="AQ32" s="5">
        <f t="shared" si="121"/>
        <v>0</v>
      </c>
      <c r="AR32" s="5"/>
      <c r="AS32" s="5"/>
      <c r="AT32" s="5"/>
      <c r="AU32" s="5"/>
      <c r="AV32" s="5">
        <f t="shared" si="122"/>
        <v>0</v>
      </c>
      <c r="AW32" s="5"/>
      <c r="AX32" s="5"/>
      <c r="AY32" s="5"/>
      <c r="AZ32" s="5"/>
      <c r="BA32" s="5">
        <f t="shared" si="123"/>
        <v>0</v>
      </c>
      <c r="BB32" s="5"/>
      <c r="BC32" s="5"/>
      <c r="BD32" s="5"/>
      <c r="BE32" s="5"/>
      <c r="BF32" s="5">
        <f t="shared" si="124"/>
        <v>0</v>
      </c>
      <c r="BG32" s="5"/>
      <c r="BH32" s="5"/>
      <c r="BI32" s="5"/>
      <c r="BJ32" s="5"/>
      <c r="BK32" s="5">
        <f t="shared" si="125"/>
        <v>0</v>
      </c>
      <c r="BL32" s="5"/>
      <c r="BM32" s="5"/>
      <c r="BN32" s="5"/>
      <c r="BO32" s="5"/>
      <c r="BP32" s="5">
        <f t="shared" si="126"/>
        <v>0</v>
      </c>
      <c r="BQ32" s="5"/>
      <c r="BR32" s="5"/>
      <c r="BS32" s="5"/>
      <c r="BT32" s="5"/>
      <c r="BU32" s="5">
        <f t="shared" si="127"/>
        <v>0</v>
      </c>
      <c r="BV32" s="5"/>
      <c r="BW32" s="5"/>
      <c r="BX32" s="5"/>
      <c r="BZ32" s="2">
        <f t="shared" si="24"/>
        <v>3227</v>
      </c>
      <c r="CA32" s="2">
        <f t="shared" si="107"/>
        <v>5</v>
      </c>
      <c r="CB32" s="2">
        <f t="shared" si="107"/>
        <v>0</v>
      </c>
      <c r="CC32" s="2">
        <f t="shared" si="107"/>
        <v>0</v>
      </c>
      <c r="CD32" s="5">
        <f t="shared" si="26"/>
        <v>5</v>
      </c>
      <c r="CE32" s="17">
        <f t="shared" si="4"/>
        <v>1.5494267121165168E-3</v>
      </c>
      <c r="CG32" s="1">
        <f t="shared" si="82"/>
        <v>133</v>
      </c>
      <c r="CH32" s="17">
        <f t="shared" si="70"/>
        <v>3.9642324888226527E-2</v>
      </c>
    </row>
    <row r="33" spans="1:86" x14ac:dyDescent="0.25">
      <c r="A33" s="36"/>
      <c r="B33" s="27">
        <f t="shared" si="112"/>
        <v>44328</v>
      </c>
      <c r="C33" s="5">
        <f t="shared" si="113"/>
        <v>3222</v>
      </c>
      <c r="D33" s="5">
        <v>4</v>
      </c>
      <c r="E33" s="5"/>
      <c r="F33" s="5"/>
      <c r="G33" s="5"/>
      <c r="H33" s="5">
        <f t="shared" si="114"/>
        <v>0</v>
      </c>
      <c r="I33" s="5"/>
      <c r="J33" s="5"/>
      <c r="K33" s="5"/>
      <c r="L33" s="5"/>
      <c r="M33" s="5">
        <f t="shared" si="115"/>
        <v>0</v>
      </c>
      <c r="N33" s="5"/>
      <c r="O33" s="5"/>
      <c r="P33" s="5"/>
      <c r="Q33" s="5"/>
      <c r="R33" s="5">
        <f t="shared" si="116"/>
        <v>0</v>
      </c>
      <c r="S33" s="5"/>
      <c r="T33" s="5"/>
      <c r="U33" s="5"/>
      <c r="V33" s="5"/>
      <c r="W33" s="5">
        <f t="shared" si="117"/>
        <v>0</v>
      </c>
      <c r="X33" s="5"/>
      <c r="Y33" s="5"/>
      <c r="Z33" s="5"/>
      <c r="AA33" s="5"/>
      <c r="AB33" s="5">
        <f t="shared" si="118"/>
        <v>0</v>
      </c>
      <c r="AC33" s="5"/>
      <c r="AD33" s="5"/>
      <c r="AE33" s="5"/>
      <c r="AF33" s="5"/>
      <c r="AG33" s="5">
        <f t="shared" si="119"/>
        <v>0</v>
      </c>
      <c r="AH33" s="5"/>
      <c r="AI33" s="5"/>
      <c r="AJ33" s="5"/>
      <c r="AK33" s="5"/>
      <c r="AL33" s="5">
        <f t="shared" si="120"/>
        <v>0</v>
      </c>
      <c r="AM33" s="5"/>
      <c r="AN33" s="5"/>
      <c r="AO33" s="5"/>
      <c r="AP33" s="5"/>
      <c r="AQ33" s="5">
        <f t="shared" si="121"/>
        <v>0</v>
      </c>
      <c r="AR33" s="5"/>
      <c r="AS33" s="5"/>
      <c r="AT33" s="5"/>
      <c r="AU33" s="5"/>
      <c r="AV33" s="5">
        <f t="shared" si="122"/>
        <v>0</v>
      </c>
      <c r="AW33" s="5"/>
      <c r="AX33" s="5"/>
      <c r="AY33" s="5"/>
      <c r="AZ33" s="5"/>
      <c r="BA33" s="5">
        <f t="shared" si="123"/>
        <v>0</v>
      </c>
      <c r="BB33" s="5"/>
      <c r="BC33" s="5"/>
      <c r="BD33" s="5"/>
      <c r="BE33" s="5"/>
      <c r="BF33" s="5">
        <f t="shared" si="124"/>
        <v>0</v>
      </c>
      <c r="BG33" s="5"/>
      <c r="BH33" s="5"/>
      <c r="BI33" s="5"/>
      <c r="BJ33" s="5"/>
      <c r="BK33" s="5">
        <f t="shared" si="125"/>
        <v>0</v>
      </c>
      <c r="BL33" s="5"/>
      <c r="BM33" s="5"/>
      <c r="BN33" s="5"/>
      <c r="BO33" s="5"/>
      <c r="BP33" s="5">
        <f t="shared" si="126"/>
        <v>0</v>
      </c>
      <c r="BQ33" s="5"/>
      <c r="BR33" s="5"/>
      <c r="BS33" s="5"/>
      <c r="BT33" s="5"/>
      <c r="BU33" s="5">
        <f t="shared" si="127"/>
        <v>0</v>
      </c>
      <c r="BV33" s="5"/>
      <c r="BW33" s="5"/>
      <c r="BX33" s="5"/>
      <c r="BZ33" s="2">
        <f t="shared" si="24"/>
        <v>3222</v>
      </c>
      <c r="CA33" s="2">
        <f t="shared" si="107"/>
        <v>4</v>
      </c>
      <c r="CB33" s="2">
        <f t="shared" si="107"/>
        <v>0</v>
      </c>
      <c r="CC33" s="2">
        <f t="shared" si="107"/>
        <v>0</v>
      </c>
      <c r="CD33" s="5">
        <f t="shared" si="26"/>
        <v>4</v>
      </c>
      <c r="CE33" s="17">
        <f t="shared" si="4"/>
        <v>1.2414649286157666E-3</v>
      </c>
      <c r="CG33" s="1">
        <f t="shared" si="82"/>
        <v>137</v>
      </c>
      <c r="CH33" s="17">
        <f t="shared" si="70"/>
        <v>4.0834575260804772E-2</v>
      </c>
    </row>
    <row r="34" spans="1:86" ht="18.75" thickBot="1" x14ac:dyDescent="0.3">
      <c r="A34" s="37"/>
      <c r="B34" s="28">
        <f t="shared" si="112"/>
        <v>44329</v>
      </c>
      <c r="C34" s="6">
        <f t="shared" si="113"/>
        <v>3218</v>
      </c>
      <c r="D34" s="6">
        <v>2</v>
      </c>
      <c r="E34" s="6"/>
      <c r="F34" s="6"/>
      <c r="G34" s="6"/>
      <c r="H34" s="6">
        <f t="shared" si="114"/>
        <v>0</v>
      </c>
      <c r="I34" s="6"/>
      <c r="J34" s="6"/>
      <c r="K34" s="6"/>
      <c r="L34" s="6"/>
      <c r="M34" s="6">
        <f t="shared" si="115"/>
        <v>0</v>
      </c>
      <c r="N34" s="6"/>
      <c r="O34" s="6"/>
      <c r="P34" s="6"/>
      <c r="Q34" s="6"/>
      <c r="R34" s="6">
        <f t="shared" si="116"/>
        <v>0</v>
      </c>
      <c r="S34" s="6"/>
      <c r="T34" s="6"/>
      <c r="U34" s="6"/>
      <c r="V34" s="6"/>
      <c r="W34" s="6">
        <f t="shared" si="117"/>
        <v>0</v>
      </c>
      <c r="X34" s="6"/>
      <c r="Y34" s="6"/>
      <c r="Z34" s="6"/>
      <c r="AA34" s="6"/>
      <c r="AB34" s="6">
        <f t="shared" si="118"/>
        <v>0</v>
      </c>
      <c r="AC34" s="6"/>
      <c r="AD34" s="6"/>
      <c r="AE34" s="6"/>
      <c r="AF34" s="6"/>
      <c r="AG34" s="6">
        <f t="shared" si="119"/>
        <v>0</v>
      </c>
      <c r="AH34" s="6"/>
      <c r="AI34" s="6"/>
      <c r="AJ34" s="6"/>
      <c r="AK34" s="6"/>
      <c r="AL34" s="6">
        <f t="shared" si="120"/>
        <v>0</v>
      </c>
      <c r="AM34" s="6"/>
      <c r="AN34" s="6"/>
      <c r="AO34" s="6"/>
      <c r="AP34" s="6"/>
      <c r="AQ34" s="6">
        <f t="shared" si="121"/>
        <v>0</v>
      </c>
      <c r="AR34" s="6"/>
      <c r="AS34" s="6"/>
      <c r="AT34" s="6"/>
      <c r="AU34" s="6"/>
      <c r="AV34" s="6">
        <f t="shared" si="122"/>
        <v>0</v>
      </c>
      <c r="AW34" s="6"/>
      <c r="AX34" s="6"/>
      <c r="AY34" s="6"/>
      <c r="AZ34" s="6"/>
      <c r="BA34" s="6">
        <f t="shared" si="123"/>
        <v>0</v>
      </c>
      <c r="BB34" s="6"/>
      <c r="BC34" s="6"/>
      <c r="BD34" s="6"/>
      <c r="BE34" s="6"/>
      <c r="BF34" s="6">
        <f t="shared" si="124"/>
        <v>0</v>
      </c>
      <c r="BG34" s="6"/>
      <c r="BH34" s="6"/>
      <c r="BI34" s="6"/>
      <c r="BJ34" s="6"/>
      <c r="BK34" s="6">
        <f t="shared" si="125"/>
        <v>0</v>
      </c>
      <c r="BL34" s="6"/>
      <c r="BM34" s="6"/>
      <c r="BN34" s="6"/>
      <c r="BO34" s="6"/>
      <c r="BP34" s="6">
        <f t="shared" si="126"/>
        <v>0</v>
      </c>
      <c r="BQ34" s="6"/>
      <c r="BR34" s="6"/>
      <c r="BS34" s="6"/>
      <c r="BT34" s="6"/>
      <c r="BU34" s="6">
        <f t="shared" si="127"/>
        <v>0</v>
      </c>
      <c r="BV34" s="6"/>
      <c r="BW34" s="6"/>
      <c r="BX34" s="6"/>
      <c r="BZ34" s="2">
        <f t="shared" si="24"/>
        <v>3218</v>
      </c>
      <c r="CA34" s="2">
        <f t="shared" si="107"/>
        <v>2</v>
      </c>
      <c r="CB34" s="2">
        <f t="shared" si="107"/>
        <v>0</v>
      </c>
      <c r="CC34" s="2">
        <f t="shared" si="107"/>
        <v>0</v>
      </c>
      <c r="CD34" s="5">
        <f t="shared" si="26"/>
        <v>2</v>
      </c>
      <c r="CE34" s="17">
        <f t="shared" si="4"/>
        <v>6.215040397762585E-4</v>
      </c>
      <c r="CG34" s="1">
        <f t="shared" si="82"/>
        <v>139</v>
      </c>
      <c r="CH34" s="17">
        <f t="shared" si="70"/>
        <v>4.1430700447093891E-2</v>
      </c>
    </row>
    <row r="35" spans="1:86" ht="18.75" thickTop="1" x14ac:dyDescent="0.25">
      <c r="B35" s="29"/>
      <c r="BZ35" s="2"/>
      <c r="CA35" s="12">
        <f t="shared" ref="CA35:CC35" si="129">SUM(CA28:CA34)</f>
        <v>31</v>
      </c>
      <c r="CB35" s="12">
        <f t="shared" si="129"/>
        <v>0</v>
      </c>
      <c r="CC35" s="12">
        <f t="shared" si="129"/>
        <v>0</v>
      </c>
      <c r="CD35" s="24"/>
      <c r="CE35" s="18">
        <f t="shared" ref="CE35" si="130">((CA35+CB35+CC35)/$BZ$4)</f>
        <v>9.2399403874813719E-3</v>
      </c>
    </row>
    <row r="36" spans="1:86" x14ac:dyDescent="0.25">
      <c r="A36" s="35">
        <v>5</v>
      </c>
      <c r="B36" s="26">
        <f t="shared" ref="B36" si="131">B34+1</f>
        <v>44330</v>
      </c>
      <c r="C36" s="4">
        <f t="shared" ref="C36" si="132">C34-D34-E34-F34</f>
        <v>3216</v>
      </c>
      <c r="D36" s="4">
        <v>6</v>
      </c>
      <c r="E36" s="4"/>
      <c r="F36" s="4"/>
      <c r="G36" s="4"/>
      <c r="H36" s="4">
        <f t="shared" ref="H36" si="133">H34-I34-J34-K34</f>
        <v>0</v>
      </c>
      <c r="I36" s="4"/>
      <c r="J36" s="4"/>
      <c r="K36" s="4"/>
      <c r="L36" s="4"/>
      <c r="M36" s="4">
        <f t="shared" ref="M36" si="134">M34-N34-O34-P34</f>
        <v>0</v>
      </c>
      <c r="N36" s="4"/>
      <c r="O36" s="4"/>
      <c r="P36" s="4"/>
      <c r="Q36" s="4"/>
      <c r="R36" s="4">
        <f t="shared" ref="R36" si="135">R34-S34-T34-U34</f>
        <v>0</v>
      </c>
      <c r="S36" s="4"/>
      <c r="T36" s="4"/>
      <c r="U36" s="4"/>
      <c r="V36" s="4"/>
      <c r="W36" s="4">
        <f t="shared" ref="W36" si="136">W34-X34-Y34-Z34</f>
        <v>0</v>
      </c>
      <c r="X36" s="4"/>
      <c r="Y36" s="4"/>
      <c r="Z36" s="4"/>
      <c r="AA36" s="4"/>
      <c r="AB36" s="4">
        <f t="shared" ref="AB36" si="137">AB34-AC34-AD34-AE34</f>
        <v>0</v>
      </c>
      <c r="AC36" s="4"/>
      <c r="AD36" s="4"/>
      <c r="AE36" s="4"/>
      <c r="AF36" s="4"/>
      <c r="AG36" s="4">
        <f t="shared" ref="AG36" si="138">AG34-AH34-AI34-AJ34</f>
        <v>0</v>
      </c>
      <c r="AH36" s="4"/>
      <c r="AI36" s="4"/>
      <c r="AJ36" s="4"/>
      <c r="AK36" s="4"/>
      <c r="AL36" s="4">
        <f t="shared" ref="AL36" si="139">AL34-AM34-AN34-AO34</f>
        <v>0</v>
      </c>
      <c r="AM36" s="4"/>
      <c r="AN36" s="4"/>
      <c r="AO36" s="4"/>
      <c r="AP36" s="4"/>
      <c r="AQ36" s="4">
        <f t="shared" ref="AQ36" si="140">AQ34-AR34-AS34-AT34</f>
        <v>0</v>
      </c>
      <c r="AR36" s="4"/>
      <c r="AS36" s="4"/>
      <c r="AT36" s="4"/>
      <c r="AU36" s="4"/>
      <c r="AV36" s="4">
        <f t="shared" ref="AV36" si="141">AV34-AW34-AX34-AY34</f>
        <v>0</v>
      </c>
      <c r="AW36" s="4"/>
      <c r="AX36" s="4"/>
      <c r="AY36" s="4"/>
      <c r="AZ36" s="4"/>
      <c r="BA36" s="4">
        <f t="shared" ref="BA36" si="142">BA34-BB34-BC34-BD34</f>
        <v>0</v>
      </c>
      <c r="BB36" s="4"/>
      <c r="BC36" s="4"/>
      <c r="BD36" s="4"/>
      <c r="BE36" s="4"/>
      <c r="BF36" s="4">
        <f t="shared" ref="BF36" si="143">BF34-BG34-BH34-BI34</f>
        <v>0</v>
      </c>
      <c r="BG36" s="4"/>
      <c r="BH36" s="4"/>
      <c r="BI36" s="4"/>
      <c r="BJ36" s="4"/>
      <c r="BK36" s="4">
        <f t="shared" ref="BK36" si="144">BK34-BL34-BM34-BN34</f>
        <v>0</v>
      </c>
      <c r="BL36" s="4"/>
      <c r="BM36" s="4"/>
      <c r="BN36" s="4"/>
      <c r="BO36" s="4"/>
      <c r="BP36" s="4">
        <f t="shared" ref="BP36" si="145">BP34-BQ34-BR34-BS34</f>
        <v>0</v>
      </c>
      <c r="BQ36" s="4"/>
      <c r="BR36" s="4"/>
      <c r="BS36" s="4"/>
      <c r="BT36" s="4"/>
      <c r="BU36" s="4">
        <f t="shared" ref="BU36" si="146">BU34-BV34-BW34-BX34</f>
        <v>0</v>
      </c>
      <c r="BV36" s="4"/>
      <c r="BW36" s="4"/>
      <c r="BX36" s="4"/>
      <c r="BZ36" s="2">
        <f t="shared" ref="BZ36" si="147">SUM(C36,H36,M36,R36,W36,AB36,AG36,AL36,AQ36,AV36,BA36,BF36,BK36,BP36,BU36)</f>
        <v>3216</v>
      </c>
      <c r="CA36" s="2">
        <f t="shared" ref="CA36:CC42" si="148">SUM(D36,I36,N36,S36,X36,AC36,AH36,AM36,AR36,AW36,BB36,BG36,BL36,BQ36,BV36)</f>
        <v>6</v>
      </c>
      <c r="CB36" s="2">
        <f t="shared" si="148"/>
        <v>0</v>
      </c>
      <c r="CC36" s="2">
        <f t="shared" si="148"/>
        <v>0</v>
      </c>
      <c r="CD36" s="5">
        <f t="shared" ref="CD36" si="149">SUM(CA36:CC36)</f>
        <v>6</v>
      </c>
      <c r="CE36" s="17">
        <f t="shared" ref="CE36" si="150">((CA36+CB36+CC36)/BZ36)</f>
        <v>1.8656716417910447E-3</v>
      </c>
      <c r="CG36" s="1">
        <f t="shared" ref="CG36" si="151">CG34+CD36</f>
        <v>145</v>
      </c>
      <c r="CH36" s="17">
        <f t="shared" ref="CH36" si="152">CG36/$BZ$4</f>
        <v>4.3219076005961254E-2</v>
      </c>
    </row>
    <row r="37" spans="1:86" x14ac:dyDescent="0.25">
      <c r="A37" s="36"/>
      <c r="B37" s="27">
        <f t="shared" ref="B37:B42" si="153">B36+1</f>
        <v>44331</v>
      </c>
      <c r="C37" s="5">
        <f t="shared" ref="C37:C42" si="154">C36-D36-E36-F36</f>
        <v>3210</v>
      </c>
      <c r="D37" s="5">
        <v>2</v>
      </c>
      <c r="E37" s="5"/>
      <c r="F37" s="5"/>
      <c r="G37" s="5"/>
      <c r="H37" s="5">
        <f t="shared" ref="H37:H42" si="155">H36-I36-J36-K36</f>
        <v>0</v>
      </c>
      <c r="I37" s="5"/>
      <c r="J37" s="5"/>
      <c r="K37" s="5"/>
      <c r="L37" s="5"/>
      <c r="M37" s="5">
        <f t="shared" ref="M37:M42" si="156">M36-N36-O36-P36</f>
        <v>0</v>
      </c>
      <c r="N37" s="5"/>
      <c r="O37" s="5"/>
      <c r="P37" s="5"/>
      <c r="Q37" s="5"/>
      <c r="R37" s="5">
        <f t="shared" ref="R37:R42" si="157">R36-S36-T36-U36</f>
        <v>0</v>
      </c>
      <c r="S37" s="5"/>
      <c r="T37" s="5"/>
      <c r="U37" s="5"/>
      <c r="V37" s="5"/>
      <c r="W37" s="5">
        <f t="shared" ref="W37:W42" si="158">W36-X36-Y36-Z36</f>
        <v>0</v>
      </c>
      <c r="X37" s="5"/>
      <c r="Y37" s="5"/>
      <c r="Z37" s="5"/>
      <c r="AA37" s="5"/>
      <c r="AB37" s="5">
        <f t="shared" ref="AB37:AB42" si="159">AB36-AC36-AD36-AE36</f>
        <v>0</v>
      </c>
      <c r="AC37" s="5"/>
      <c r="AD37" s="5"/>
      <c r="AE37" s="5"/>
      <c r="AF37" s="5"/>
      <c r="AG37" s="5">
        <f t="shared" ref="AG37:AG42" si="160">AG36-AH36-AI36-AJ36</f>
        <v>0</v>
      </c>
      <c r="AH37" s="5"/>
      <c r="AI37" s="5"/>
      <c r="AJ37" s="5"/>
      <c r="AK37" s="5"/>
      <c r="AL37" s="5">
        <f t="shared" ref="AL37:AL42" si="161">AL36-AM36-AN36-AO36</f>
        <v>0</v>
      </c>
      <c r="AM37" s="5"/>
      <c r="AN37" s="5"/>
      <c r="AO37" s="5"/>
      <c r="AP37" s="5"/>
      <c r="AQ37" s="5">
        <f t="shared" ref="AQ37:AQ42" si="162">AQ36-AR36-AS36-AT36</f>
        <v>0</v>
      </c>
      <c r="AR37" s="5"/>
      <c r="AS37" s="5"/>
      <c r="AT37" s="5"/>
      <c r="AU37" s="5"/>
      <c r="AV37" s="5">
        <f t="shared" ref="AV37:AV42" si="163">AV36-AW36-AX36-AY36</f>
        <v>0</v>
      </c>
      <c r="AW37" s="5"/>
      <c r="AX37" s="5"/>
      <c r="AY37" s="5"/>
      <c r="AZ37" s="5"/>
      <c r="BA37" s="5">
        <f t="shared" ref="BA37:BA42" si="164">BA36-BB36-BC36-BD36</f>
        <v>0</v>
      </c>
      <c r="BB37" s="5"/>
      <c r="BC37" s="5"/>
      <c r="BD37" s="5"/>
      <c r="BE37" s="5"/>
      <c r="BF37" s="5">
        <f t="shared" ref="BF37:BF42" si="165">BF36-BG36-BH36-BI36</f>
        <v>0</v>
      </c>
      <c r="BG37" s="5"/>
      <c r="BH37" s="5"/>
      <c r="BI37" s="5"/>
      <c r="BJ37" s="5"/>
      <c r="BK37" s="5">
        <f t="shared" ref="BK37:BK42" si="166">BK36-BL36-BM36-BN36</f>
        <v>0</v>
      </c>
      <c r="BL37" s="5"/>
      <c r="BM37" s="5"/>
      <c r="BN37" s="5"/>
      <c r="BO37" s="5"/>
      <c r="BP37" s="5">
        <f t="shared" ref="BP37:BP42" si="167">BP36-BQ36-BR36-BS36</f>
        <v>0</v>
      </c>
      <c r="BQ37" s="5"/>
      <c r="BR37" s="5"/>
      <c r="BS37" s="5"/>
      <c r="BT37" s="5"/>
      <c r="BU37" s="5">
        <f t="shared" ref="BU37:BU42" si="168">BU36-BV36-BW36-BX36</f>
        <v>0</v>
      </c>
      <c r="BV37" s="5"/>
      <c r="BW37" s="5"/>
      <c r="BX37" s="5"/>
      <c r="BZ37" s="2">
        <f t="shared" si="24"/>
        <v>3210</v>
      </c>
      <c r="CA37" s="2">
        <f t="shared" si="148"/>
        <v>2</v>
      </c>
      <c r="CB37" s="2">
        <f t="shared" si="148"/>
        <v>0</v>
      </c>
      <c r="CC37" s="2">
        <f t="shared" si="148"/>
        <v>0</v>
      </c>
      <c r="CD37" s="5">
        <f t="shared" si="26"/>
        <v>2</v>
      </c>
      <c r="CE37" s="17">
        <f t="shared" si="4"/>
        <v>6.2305295950155766E-4</v>
      </c>
      <c r="CG37" s="1">
        <f t="shared" ref="CG37" si="169">CG36+CD37</f>
        <v>147</v>
      </c>
      <c r="CH37" s="17">
        <f t="shared" si="70"/>
        <v>4.3815201192250373E-2</v>
      </c>
    </row>
    <row r="38" spans="1:86" x14ac:dyDescent="0.25">
      <c r="A38" s="36"/>
      <c r="B38" s="27">
        <f t="shared" si="153"/>
        <v>44332</v>
      </c>
      <c r="C38" s="5">
        <f t="shared" si="154"/>
        <v>3208</v>
      </c>
      <c r="D38" s="5">
        <v>1</v>
      </c>
      <c r="E38" s="5"/>
      <c r="F38" s="5"/>
      <c r="G38" s="5"/>
      <c r="H38" s="5">
        <f t="shared" si="155"/>
        <v>0</v>
      </c>
      <c r="I38" s="5"/>
      <c r="J38" s="5"/>
      <c r="K38" s="5"/>
      <c r="L38" s="5"/>
      <c r="M38" s="5">
        <f t="shared" si="156"/>
        <v>0</v>
      </c>
      <c r="N38" s="5"/>
      <c r="O38" s="5"/>
      <c r="P38" s="5"/>
      <c r="Q38" s="5"/>
      <c r="R38" s="5">
        <f t="shared" si="157"/>
        <v>0</v>
      </c>
      <c r="S38" s="5"/>
      <c r="T38" s="5"/>
      <c r="U38" s="5"/>
      <c r="V38" s="5"/>
      <c r="W38" s="5">
        <f t="shared" si="158"/>
        <v>0</v>
      </c>
      <c r="X38" s="5"/>
      <c r="Y38" s="5"/>
      <c r="Z38" s="5"/>
      <c r="AA38" s="5"/>
      <c r="AB38" s="5">
        <f t="shared" si="159"/>
        <v>0</v>
      </c>
      <c r="AC38" s="5"/>
      <c r="AD38" s="5"/>
      <c r="AE38" s="5"/>
      <c r="AF38" s="5"/>
      <c r="AG38" s="5">
        <f t="shared" si="160"/>
        <v>0</v>
      </c>
      <c r="AH38" s="5"/>
      <c r="AI38" s="5"/>
      <c r="AJ38" s="5"/>
      <c r="AK38" s="5"/>
      <c r="AL38" s="5">
        <f t="shared" si="161"/>
        <v>0</v>
      </c>
      <c r="AM38" s="5"/>
      <c r="AN38" s="5"/>
      <c r="AO38" s="5"/>
      <c r="AP38" s="5"/>
      <c r="AQ38" s="5">
        <f t="shared" si="162"/>
        <v>0</v>
      </c>
      <c r="AR38" s="5"/>
      <c r="AS38" s="5"/>
      <c r="AT38" s="5"/>
      <c r="AU38" s="5"/>
      <c r="AV38" s="5">
        <f t="shared" si="163"/>
        <v>0</v>
      </c>
      <c r="AW38" s="5"/>
      <c r="AX38" s="5"/>
      <c r="AY38" s="5"/>
      <c r="AZ38" s="5"/>
      <c r="BA38" s="5">
        <f t="shared" si="164"/>
        <v>0</v>
      </c>
      <c r="BB38" s="5"/>
      <c r="BC38" s="5"/>
      <c r="BD38" s="5"/>
      <c r="BE38" s="5"/>
      <c r="BF38" s="5">
        <f t="shared" si="165"/>
        <v>0</v>
      </c>
      <c r="BG38" s="5"/>
      <c r="BH38" s="5"/>
      <c r="BI38" s="5"/>
      <c r="BJ38" s="5"/>
      <c r="BK38" s="5">
        <f t="shared" si="166"/>
        <v>0</v>
      </c>
      <c r="BL38" s="5"/>
      <c r="BM38" s="5"/>
      <c r="BN38" s="5"/>
      <c r="BO38" s="5"/>
      <c r="BP38" s="5">
        <f t="shared" si="167"/>
        <v>0</v>
      </c>
      <c r="BQ38" s="5"/>
      <c r="BR38" s="5"/>
      <c r="BS38" s="5"/>
      <c r="BT38" s="5"/>
      <c r="BU38" s="5">
        <f t="shared" si="168"/>
        <v>0</v>
      </c>
      <c r="BV38" s="5"/>
      <c r="BW38" s="5"/>
      <c r="BX38" s="5"/>
      <c r="BZ38" s="2">
        <f t="shared" si="24"/>
        <v>3208</v>
      </c>
      <c r="CA38" s="2">
        <f t="shared" si="148"/>
        <v>1</v>
      </c>
      <c r="CB38" s="2">
        <f t="shared" si="148"/>
        <v>0</v>
      </c>
      <c r="CC38" s="2">
        <f t="shared" si="148"/>
        <v>0</v>
      </c>
      <c r="CD38" s="5">
        <f t="shared" si="26"/>
        <v>1</v>
      </c>
      <c r="CE38" s="17">
        <f t="shared" si="4"/>
        <v>3.1172069825436408E-4</v>
      </c>
      <c r="CG38" s="1">
        <f t="shared" si="82"/>
        <v>148</v>
      </c>
      <c r="CH38" s="17">
        <f t="shared" si="70"/>
        <v>4.4113263785394936E-2</v>
      </c>
    </row>
    <row r="39" spans="1:86" x14ac:dyDescent="0.25">
      <c r="A39" s="36"/>
      <c r="B39" s="27">
        <f t="shared" si="153"/>
        <v>44333</v>
      </c>
      <c r="C39" s="5">
        <f t="shared" si="154"/>
        <v>3207</v>
      </c>
      <c r="D39" s="5">
        <v>2</v>
      </c>
      <c r="E39" s="5"/>
      <c r="F39" s="5"/>
      <c r="G39" s="5"/>
      <c r="H39" s="5">
        <f t="shared" si="155"/>
        <v>0</v>
      </c>
      <c r="I39" s="5"/>
      <c r="J39" s="5"/>
      <c r="K39" s="5"/>
      <c r="L39" s="5"/>
      <c r="M39" s="5">
        <f t="shared" si="156"/>
        <v>0</v>
      </c>
      <c r="N39" s="5"/>
      <c r="O39" s="5"/>
      <c r="P39" s="5"/>
      <c r="Q39" s="5"/>
      <c r="R39" s="5">
        <f t="shared" si="157"/>
        <v>0</v>
      </c>
      <c r="S39" s="5"/>
      <c r="T39" s="5"/>
      <c r="U39" s="5"/>
      <c r="V39" s="5"/>
      <c r="W39" s="5">
        <f t="shared" si="158"/>
        <v>0</v>
      </c>
      <c r="X39" s="5"/>
      <c r="Y39" s="5"/>
      <c r="Z39" s="5"/>
      <c r="AA39" s="5"/>
      <c r="AB39" s="5">
        <f t="shared" si="159"/>
        <v>0</v>
      </c>
      <c r="AC39" s="5"/>
      <c r="AD39" s="5"/>
      <c r="AE39" s="5"/>
      <c r="AF39" s="5"/>
      <c r="AG39" s="5">
        <f t="shared" si="160"/>
        <v>0</v>
      </c>
      <c r="AH39" s="5"/>
      <c r="AI39" s="5"/>
      <c r="AJ39" s="5"/>
      <c r="AK39" s="5"/>
      <c r="AL39" s="5">
        <f t="shared" si="161"/>
        <v>0</v>
      </c>
      <c r="AM39" s="5"/>
      <c r="AN39" s="5"/>
      <c r="AO39" s="5"/>
      <c r="AP39" s="5"/>
      <c r="AQ39" s="5">
        <f t="shared" si="162"/>
        <v>0</v>
      </c>
      <c r="AR39" s="5"/>
      <c r="AS39" s="5"/>
      <c r="AT39" s="5"/>
      <c r="AU39" s="5"/>
      <c r="AV39" s="5">
        <f t="shared" si="163"/>
        <v>0</v>
      </c>
      <c r="AW39" s="5"/>
      <c r="AX39" s="5"/>
      <c r="AY39" s="5"/>
      <c r="AZ39" s="5"/>
      <c r="BA39" s="5">
        <f t="shared" si="164"/>
        <v>0</v>
      </c>
      <c r="BB39" s="5"/>
      <c r="BC39" s="5"/>
      <c r="BD39" s="5"/>
      <c r="BE39" s="5"/>
      <c r="BF39" s="5">
        <f t="shared" si="165"/>
        <v>0</v>
      </c>
      <c r="BG39" s="5"/>
      <c r="BH39" s="5"/>
      <c r="BI39" s="5"/>
      <c r="BJ39" s="5"/>
      <c r="BK39" s="5">
        <f t="shared" si="166"/>
        <v>0</v>
      </c>
      <c r="BL39" s="5"/>
      <c r="BM39" s="5"/>
      <c r="BN39" s="5"/>
      <c r="BO39" s="5"/>
      <c r="BP39" s="5">
        <f t="shared" si="167"/>
        <v>0</v>
      </c>
      <c r="BQ39" s="5"/>
      <c r="BR39" s="5"/>
      <c r="BS39" s="5"/>
      <c r="BT39" s="5"/>
      <c r="BU39" s="5">
        <f t="shared" si="168"/>
        <v>0</v>
      </c>
      <c r="BV39" s="5"/>
      <c r="BW39" s="5"/>
      <c r="BX39" s="5"/>
      <c r="BZ39" s="2">
        <f t="shared" si="24"/>
        <v>3207</v>
      </c>
      <c r="CA39" s="2">
        <f t="shared" si="148"/>
        <v>2</v>
      </c>
      <c r="CB39" s="2">
        <f t="shared" si="148"/>
        <v>0</v>
      </c>
      <c r="CC39" s="2">
        <f t="shared" si="148"/>
        <v>0</v>
      </c>
      <c r="CD39" s="5">
        <f t="shared" si="26"/>
        <v>2</v>
      </c>
      <c r="CE39" s="17">
        <f t="shared" si="4"/>
        <v>6.2363579669473025E-4</v>
      </c>
      <c r="CG39" s="1">
        <f t="shared" si="82"/>
        <v>150</v>
      </c>
      <c r="CH39" s="17">
        <f t="shared" si="70"/>
        <v>4.4709388971684055E-2</v>
      </c>
    </row>
    <row r="40" spans="1:86" x14ac:dyDescent="0.25">
      <c r="A40" s="36"/>
      <c r="B40" s="30">
        <f>B39+1</f>
        <v>44334</v>
      </c>
      <c r="C40" s="5">
        <f t="shared" si="154"/>
        <v>3205</v>
      </c>
      <c r="D40" s="5">
        <v>3</v>
      </c>
      <c r="E40" s="5"/>
      <c r="F40" s="5"/>
      <c r="G40" s="5"/>
      <c r="H40" s="5">
        <f t="shared" si="155"/>
        <v>0</v>
      </c>
      <c r="I40" s="5"/>
      <c r="J40" s="5"/>
      <c r="K40" s="5"/>
      <c r="L40" s="5"/>
      <c r="M40" s="5">
        <f t="shared" si="156"/>
        <v>0</v>
      </c>
      <c r="N40" s="5"/>
      <c r="O40" s="5"/>
      <c r="P40" s="5"/>
      <c r="Q40" s="5"/>
      <c r="R40" s="5">
        <f t="shared" si="157"/>
        <v>0</v>
      </c>
      <c r="S40" s="5"/>
      <c r="T40" s="5"/>
      <c r="U40" s="5"/>
      <c r="V40" s="5"/>
      <c r="W40" s="5">
        <f t="shared" si="158"/>
        <v>0</v>
      </c>
      <c r="X40" s="5"/>
      <c r="Y40" s="5"/>
      <c r="Z40" s="5"/>
      <c r="AA40" s="5"/>
      <c r="AB40" s="5">
        <f t="shared" si="159"/>
        <v>0</v>
      </c>
      <c r="AC40" s="5"/>
      <c r="AD40" s="5"/>
      <c r="AE40" s="5"/>
      <c r="AF40" s="5"/>
      <c r="AG40" s="5">
        <f t="shared" si="160"/>
        <v>0</v>
      </c>
      <c r="AH40" s="5"/>
      <c r="AI40" s="5"/>
      <c r="AJ40" s="5"/>
      <c r="AK40" s="5"/>
      <c r="AL40" s="5">
        <f t="shared" si="161"/>
        <v>0</v>
      </c>
      <c r="AM40" s="5"/>
      <c r="AN40" s="5"/>
      <c r="AO40" s="5"/>
      <c r="AP40" s="5"/>
      <c r="AQ40" s="5">
        <f t="shared" si="162"/>
        <v>0</v>
      </c>
      <c r="AR40" s="5"/>
      <c r="AS40" s="5"/>
      <c r="AT40" s="5"/>
      <c r="AU40" s="5"/>
      <c r="AV40" s="5">
        <f t="shared" si="163"/>
        <v>0</v>
      </c>
      <c r="AW40" s="5"/>
      <c r="AX40" s="5"/>
      <c r="AY40" s="5"/>
      <c r="AZ40" s="5"/>
      <c r="BA40" s="5">
        <f t="shared" si="164"/>
        <v>0</v>
      </c>
      <c r="BB40" s="5"/>
      <c r="BC40" s="5"/>
      <c r="BD40" s="5"/>
      <c r="BE40" s="5"/>
      <c r="BF40" s="5">
        <f t="shared" si="165"/>
        <v>0</v>
      </c>
      <c r="BG40" s="5"/>
      <c r="BH40" s="5"/>
      <c r="BI40" s="5"/>
      <c r="BJ40" s="5"/>
      <c r="BK40" s="5">
        <f t="shared" si="166"/>
        <v>0</v>
      </c>
      <c r="BL40" s="5"/>
      <c r="BM40" s="5"/>
      <c r="BN40" s="5"/>
      <c r="BO40" s="5"/>
      <c r="BP40" s="5">
        <f t="shared" si="167"/>
        <v>0</v>
      </c>
      <c r="BQ40" s="5"/>
      <c r="BR40" s="5"/>
      <c r="BS40" s="5"/>
      <c r="BT40" s="5"/>
      <c r="BU40" s="5">
        <f t="shared" si="168"/>
        <v>0</v>
      </c>
      <c r="BV40" s="5"/>
      <c r="BW40" s="5"/>
      <c r="BX40" s="5"/>
      <c r="BZ40" s="2">
        <f t="shared" si="24"/>
        <v>3205</v>
      </c>
      <c r="CA40" s="2">
        <f t="shared" si="148"/>
        <v>3</v>
      </c>
      <c r="CB40" s="2">
        <f t="shared" si="148"/>
        <v>0</v>
      </c>
      <c r="CC40" s="2">
        <f t="shared" si="148"/>
        <v>0</v>
      </c>
      <c r="CD40" s="5">
        <f t="shared" si="26"/>
        <v>3</v>
      </c>
      <c r="CE40" s="17">
        <f t="shared" si="4"/>
        <v>9.3603744149765996E-4</v>
      </c>
      <c r="CG40" s="1">
        <f t="shared" si="82"/>
        <v>153</v>
      </c>
      <c r="CH40" s="17">
        <f t="shared" si="70"/>
        <v>4.5603576751117737E-2</v>
      </c>
    </row>
    <row r="41" spans="1:86" x14ac:dyDescent="0.25">
      <c r="A41" s="36"/>
      <c r="B41" s="27">
        <f t="shared" si="153"/>
        <v>44335</v>
      </c>
      <c r="C41" s="5">
        <f t="shared" si="154"/>
        <v>3202</v>
      </c>
      <c r="D41" s="5"/>
      <c r="E41" s="5"/>
      <c r="F41" s="5"/>
      <c r="G41" s="5"/>
      <c r="H41" s="5">
        <f t="shared" si="155"/>
        <v>0</v>
      </c>
      <c r="I41" s="5"/>
      <c r="J41" s="5"/>
      <c r="K41" s="5"/>
      <c r="L41" s="5"/>
      <c r="M41" s="5">
        <f t="shared" si="156"/>
        <v>0</v>
      </c>
      <c r="N41" s="5"/>
      <c r="O41" s="5"/>
      <c r="P41" s="5"/>
      <c r="Q41" s="5"/>
      <c r="R41" s="5">
        <f t="shared" si="157"/>
        <v>0</v>
      </c>
      <c r="S41" s="5"/>
      <c r="T41" s="5"/>
      <c r="U41" s="5"/>
      <c r="V41" s="5"/>
      <c r="W41" s="5">
        <f t="shared" si="158"/>
        <v>0</v>
      </c>
      <c r="X41" s="5"/>
      <c r="Y41" s="5"/>
      <c r="Z41" s="5"/>
      <c r="AA41" s="5"/>
      <c r="AB41" s="5">
        <f t="shared" si="159"/>
        <v>0</v>
      </c>
      <c r="AC41" s="5"/>
      <c r="AD41" s="5"/>
      <c r="AE41" s="5"/>
      <c r="AF41" s="5"/>
      <c r="AG41" s="5">
        <f t="shared" si="160"/>
        <v>0</v>
      </c>
      <c r="AH41" s="5"/>
      <c r="AI41" s="5"/>
      <c r="AJ41" s="5"/>
      <c r="AK41" s="5"/>
      <c r="AL41" s="5">
        <f t="shared" si="161"/>
        <v>0</v>
      </c>
      <c r="AM41" s="5"/>
      <c r="AN41" s="5"/>
      <c r="AO41" s="5"/>
      <c r="AP41" s="5"/>
      <c r="AQ41" s="5">
        <f t="shared" si="162"/>
        <v>0</v>
      </c>
      <c r="AR41" s="5"/>
      <c r="AS41" s="5"/>
      <c r="AT41" s="5"/>
      <c r="AU41" s="5"/>
      <c r="AV41" s="5">
        <f t="shared" si="163"/>
        <v>0</v>
      </c>
      <c r="AW41" s="5"/>
      <c r="AX41" s="5"/>
      <c r="AY41" s="5"/>
      <c r="AZ41" s="5"/>
      <c r="BA41" s="5">
        <f t="shared" si="164"/>
        <v>0</v>
      </c>
      <c r="BB41" s="5"/>
      <c r="BC41" s="5"/>
      <c r="BD41" s="5"/>
      <c r="BE41" s="5"/>
      <c r="BF41" s="5">
        <f t="shared" si="165"/>
        <v>0</v>
      </c>
      <c r="BG41" s="5"/>
      <c r="BH41" s="5"/>
      <c r="BI41" s="5"/>
      <c r="BJ41" s="5"/>
      <c r="BK41" s="5">
        <f t="shared" si="166"/>
        <v>0</v>
      </c>
      <c r="BL41" s="5"/>
      <c r="BM41" s="5"/>
      <c r="BN41" s="5"/>
      <c r="BO41" s="5"/>
      <c r="BP41" s="5">
        <f t="shared" si="167"/>
        <v>0</v>
      </c>
      <c r="BQ41" s="5"/>
      <c r="BR41" s="5"/>
      <c r="BS41" s="5"/>
      <c r="BT41" s="5"/>
      <c r="BU41" s="5">
        <f t="shared" si="168"/>
        <v>0</v>
      </c>
      <c r="BV41" s="5"/>
      <c r="BW41" s="5"/>
      <c r="BX41" s="5"/>
      <c r="BZ41" s="2">
        <f t="shared" si="24"/>
        <v>3202</v>
      </c>
      <c r="CA41" s="2">
        <f t="shared" si="148"/>
        <v>0</v>
      </c>
      <c r="CB41" s="2">
        <f t="shared" si="148"/>
        <v>0</v>
      </c>
      <c r="CC41" s="2">
        <f t="shared" si="148"/>
        <v>0</v>
      </c>
      <c r="CD41" s="5">
        <f t="shared" si="26"/>
        <v>0</v>
      </c>
      <c r="CE41" s="17">
        <f t="shared" si="4"/>
        <v>0</v>
      </c>
      <c r="CG41" s="1">
        <f t="shared" si="82"/>
        <v>153</v>
      </c>
      <c r="CH41" s="17">
        <f t="shared" si="70"/>
        <v>4.5603576751117737E-2</v>
      </c>
    </row>
    <row r="42" spans="1:86" ht="18.75" thickBot="1" x14ac:dyDescent="0.3">
      <c r="A42" s="37"/>
      <c r="B42" s="28">
        <f t="shared" si="153"/>
        <v>44336</v>
      </c>
      <c r="C42" s="6">
        <f t="shared" si="154"/>
        <v>3202</v>
      </c>
      <c r="D42" s="6"/>
      <c r="E42" s="6"/>
      <c r="F42" s="6"/>
      <c r="G42" s="6"/>
      <c r="H42" s="6">
        <f t="shared" si="155"/>
        <v>0</v>
      </c>
      <c r="I42" s="6"/>
      <c r="J42" s="6"/>
      <c r="K42" s="6"/>
      <c r="L42" s="6"/>
      <c r="M42" s="6">
        <f t="shared" si="156"/>
        <v>0</v>
      </c>
      <c r="N42" s="6"/>
      <c r="O42" s="6"/>
      <c r="P42" s="6"/>
      <c r="Q42" s="6"/>
      <c r="R42" s="6">
        <f t="shared" si="157"/>
        <v>0</v>
      </c>
      <c r="S42" s="6"/>
      <c r="T42" s="6"/>
      <c r="U42" s="6"/>
      <c r="V42" s="6"/>
      <c r="W42" s="6">
        <f t="shared" si="158"/>
        <v>0</v>
      </c>
      <c r="X42" s="6"/>
      <c r="Y42" s="6"/>
      <c r="Z42" s="6"/>
      <c r="AA42" s="6"/>
      <c r="AB42" s="6">
        <f t="shared" si="159"/>
        <v>0</v>
      </c>
      <c r="AC42" s="6"/>
      <c r="AD42" s="6"/>
      <c r="AE42" s="6"/>
      <c r="AF42" s="6"/>
      <c r="AG42" s="6">
        <f t="shared" si="160"/>
        <v>0</v>
      </c>
      <c r="AH42" s="6"/>
      <c r="AI42" s="6"/>
      <c r="AJ42" s="6"/>
      <c r="AK42" s="6"/>
      <c r="AL42" s="6">
        <f t="shared" si="161"/>
        <v>0</v>
      </c>
      <c r="AM42" s="6"/>
      <c r="AN42" s="6"/>
      <c r="AO42" s="6"/>
      <c r="AP42" s="6"/>
      <c r="AQ42" s="6">
        <f t="shared" si="162"/>
        <v>0</v>
      </c>
      <c r="AR42" s="6"/>
      <c r="AS42" s="6"/>
      <c r="AT42" s="6"/>
      <c r="AU42" s="6"/>
      <c r="AV42" s="6">
        <f t="shared" si="163"/>
        <v>0</v>
      </c>
      <c r="AW42" s="6"/>
      <c r="AX42" s="6"/>
      <c r="AY42" s="6"/>
      <c r="AZ42" s="6"/>
      <c r="BA42" s="6">
        <f t="shared" si="164"/>
        <v>0</v>
      </c>
      <c r="BB42" s="6"/>
      <c r="BC42" s="6"/>
      <c r="BD42" s="6"/>
      <c r="BE42" s="6"/>
      <c r="BF42" s="6">
        <f t="shared" si="165"/>
        <v>0</v>
      </c>
      <c r="BG42" s="6"/>
      <c r="BH42" s="6"/>
      <c r="BI42" s="6"/>
      <c r="BJ42" s="6"/>
      <c r="BK42" s="6">
        <f t="shared" si="166"/>
        <v>0</v>
      </c>
      <c r="BL42" s="6"/>
      <c r="BM42" s="6"/>
      <c r="BN42" s="6"/>
      <c r="BO42" s="6"/>
      <c r="BP42" s="6">
        <f t="shared" si="167"/>
        <v>0</v>
      </c>
      <c r="BQ42" s="6"/>
      <c r="BR42" s="6"/>
      <c r="BS42" s="6"/>
      <c r="BT42" s="6"/>
      <c r="BU42" s="6">
        <f t="shared" si="168"/>
        <v>0</v>
      </c>
      <c r="BV42" s="6"/>
      <c r="BW42" s="6"/>
      <c r="BX42" s="6"/>
      <c r="BZ42" s="2">
        <f t="shared" si="24"/>
        <v>3202</v>
      </c>
      <c r="CA42" s="2">
        <f t="shared" si="148"/>
        <v>0</v>
      </c>
      <c r="CB42" s="2">
        <f t="shared" si="148"/>
        <v>0</v>
      </c>
      <c r="CC42" s="2">
        <f t="shared" si="148"/>
        <v>0</v>
      </c>
      <c r="CD42" s="5">
        <f t="shared" si="26"/>
        <v>0</v>
      </c>
      <c r="CE42" s="17">
        <f t="shared" si="4"/>
        <v>0</v>
      </c>
      <c r="CG42" s="1">
        <f t="shared" si="82"/>
        <v>153</v>
      </c>
      <c r="CH42" s="17">
        <f t="shared" si="70"/>
        <v>4.5603576751117737E-2</v>
      </c>
    </row>
    <row r="43" spans="1:86" ht="18.75" thickTop="1" x14ac:dyDescent="0.25">
      <c r="B43" s="29"/>
      <c r="BZ43" s="2"/>
      <c r="CA43" s="12">
        <f t="shared" ref="CA43:CC43" si="170">SUM(CA36:CA42)</f>
        <v>14</v>
      </c>
      <c r="CB43" s="12">
        <f t="shared" si="170"/>
        <v>0</v>
      </c>
      <c r="CC43" s="12">
        <f t="shared" si="170"/>
        <v>0</v>
      </c>
      <c r="CD43" s="24"/>
      <c r="CE43" s="18">
        <f t="shared" ref="CE43" si="171">((CA43+CB43+CC43)/$BZ$4)</f>
        <v>4.172876304023845E-3</v>
      </c>
    </row>
    <row r="44" spans="1:86" x14ac:dyDescent="0.25">
      <c r="A44" s="35">
        <v>6</v>
      </c>
      <c r="B44" s="26">
        <f t="shared" ref="B44" si="172">B42+1</f>
        <v>44337</v>
      </c>
      <c r="C44" s="4">
        <v>256</v>
      </c>
      <c r="D44" s="4"/>
      <c r="E44" s="4"/>
      <c r="F44" s="4"/>
      <c r="G44" s="4"/>
      <c r="H44" s="4">
        <v>161</v>
      </c>
      <c r="I44" s="4"/>
      <c r="J44" s="4"/>
      <c r="K44" s="4"/>
      <c r="L44" s="4"/>
      <c r="M44" s="4">
        <v>121</v>
      </c>
      <c r="N44" s="4"/>
      <c r="O44" s="4"/>
      <c r="P44" s="4"/>
      <c r="Q44" s="4"/>
      <c r="R44" s="4">
        <f t="shared" ref="R44" si="173">R42-S42-T42-U42</f>
        <v>0</v>
      </c>
      <c r="S44" s="4"/>
      <c r="T44" s="4"/>
      <c r="U44" s="4"/>
      <c r="V44" s="4"/>
      <c r="W44" s="4">
        <f t="shared" ref="W44" si="174">W42-X42-Y42-Z42</f>
        <v>0</v>
      </c>
      <c r="X44" s="4"/>
      <c r="Y44" s="4"/>
      <c r="Z44" s="4"/>
      <c r="AA44" s="4"/>
      <c r="AB44" s="4">
        <f t="shared" ref="AB44" si="175">AB42-AC42-AD42-AE42</f>
        <v>0</v>
      </c>
      <c r="AC44" s="4"/>
      <c r="AD44" s="4"/>
      <c r="AE44" s="4"/>
      <c r="AF44" s="4"/>
      <c r="AG44" s="4">
        <f t="shared" ref="AG44" si="176">AG42-AH42-AI42-AJ42</f>
        <v>0</v>
      </c>
      <c r="AH44" s="4"/>
      <c r="AI44" s="4"/>
      <c r="AJ44" s="4"/>
      <c r="AK44" s="4"/>
      <c r="AL44" s="4">
        <f t="shared" ref="AL44" si="177">AL42-AM42-AN42-AO42</f>
        <v>0</v>
      </c>
      <c r="AM44" s="4"/>
      <c r="AN44" s="4"/>
      <c r="AO44" s="4"/>
      <c r="AP44" s="4"/>
      <c r="AQ44" s="4">
        <f t="shared" ref="AQ44" si="178">AQ42-AR42-AS42-AT42</f>
        <v>0</v>
      </c>
      <c r="AR44" s="4"/>
      <c r="AS44" s="4"/>
      <c r="AT44" s="4"/>
      <c r="AU44" s="4"/>
      <c r="AV44" s="4">
        <f t="shared" ref="AV44" si="179">AV42-AW42-AX42-AY42</f>
        <v>0</v>
      </c>
      <c r="AW44" s="4"/>
      <c r="AX44" s="4"/>
      <c r="AY44" s="4"/>
      <c r="AZ44" s="4"/>
      <c r="BA44" s="4">
        <f t="shared" ref="BA44" si="180">BA42-BB42-BC42-BD42</f>
        <v>0</v>
      </c>
      <c r="BB44" s="4"/>
      <c r="BC44" s="4"/>
      <c r="BD44" s="4"/>
      <c r="BE44" s="4"/>
      <c r="BF44" s="4">
        <f t="shared" ref="BF44" si="181">BF42-BG42-BH42-BI42</f>
        <v>0</v>
      </c>
      <c r="BG44" s="4"/>
      <c r="BH44" s="4"/>
      <c r="BI44" s="4"/>
      <c r="BJ44" s="4"/>
      <c r="BK44" s="4">
        <f t="shared" ref="BK44" si="182">BK42-BL42-BM42-BN42</f>
        <v>0</v>
      </c>
      <c r="BL44" s="4"/>
      <c r="BM44" s="4"/>
      <c r="BN44" s="4"/>
      <c r="BO44" s="4"/>
      <c r="BP44" s="4">
        <f t="shared" ref="BP44" si="183">BP42-BQ42-BR42-BS42</f>
        <v>0</v>
      </c>
      <c r="BQ44" s="4"/>
      <c r="BR44" s="4"/>
      <c r="BS44" s="4"/>
      <c r="BT44" s="4"/>
      <c r="BU44" s="4">
        <f t="shared" ref="BU44" si="184">BU42-BV42-BW42-BX42</f>
        <v>0</v>
      </c>
      <c r="BV44" s="4"/>
      <c r="BW44" s="4"/>
      <c r="BX44" s="4"/>
      <c r="BZ44" s="2">
        <f t="shared" ref="BZ44" si="185">SUM(C44,H44,M44,R44,W44,AB44,AG44,AL44,AQ44,AV44,BA44,BF44,BK44,BP44,BU44)</f>
        <v>538</v>
      </c>
      <c r="CA44" s="2">
        <f t="shared" ref="CA44:CC50" si="186">SUM(D44,I44,N44,S44,X44,AC44,AH44,AM44,AR44,AW44,BB44,BG44,BL44,BQ44,BV44)</f>
        <v>0</v>
      </c>
      <c r="CB44" s="2">
        <f t="shared" si="186"/>
        <v>0</v>
      </c>
      <c r="CC44" s="2">
        <f t="shared" si="186"/>
        <v>0</v>
      </c>
      <c r="CD44" s="5">
        <f t="shared" ref="CD44" si="187">SUM(CA44:CC44)</f>
        <v>0</v>
      </c>
      <c r="CE44" s="17">
        <f t="shared" ref="CE44" si="188">((CA44+CB44+CC44)/BZ44)</f>
        <v>0</v>
      </c>
      <c r="CG44" s="1">
        <f t="shared" ref="CG44" si="189">CG42+CD44</f>
        <v>153</v>
      </c>
      <c r="CH44" s="17">
        <f t="shared" ref="CH44" si="190">CG44/$BZ$4</f>
        <v>4.5603576751117737E-2</v>
      </c>
    </row>
    <row r="45" spans="1:86" x14ac:dyDescent="0.25">
      <c r="A45" s="36"/>
      <c r="B45" s="27">
        <f t="shared" ref="B45:B50" si="191">B44+1</f>
        <v>44338</v>
      </c>
      <c r="C45" s="5">
        <f t="shared" ref="C45:C50" si="192">C44-D44-E44-F44</f>
        <v>256</v>
      </c>
      <c r="D45" s="5"/>
      <c r="E45" s="5"/>
      <c r="F45" s="5"/>
      <c r="G45" s="5"/>
      <c r="H45" s="5">
        <f t="shared" ref="H45:H50" si="193">H44-I44-J44-K44</f>
        <v>161</v>
      </c>
      <c r="I45" s="5"/>
      <c r="J45" s="5"/>
      <c r="K45" s="5"/>
      <c r="L45" s="5"/>
      <c r="M45" s="5">
        <f t="shared" ref="M45:M50" si="194">M44-N44-O44-P44</f>
        <v>121</v>
      </c>
      <c r="N45" s="5"/>
      <c r="O45" s="5"/>
      <c r="P45" s="5"/>
      <c r="Q45" s="5"/>
      <c r="R45" s="5">
        <f t="shared" ref="R45:R50" si="195">R44-S44-T44-U44</f>
        <v>0</v>
      </c>
      <c r="S45" s="5"/>
      <c r="T45" s="5"/>
      <c r="U45" s="5"/>
      <c r="V45" s="5"/>
      <c r="W45" s="5">
        <f t="shared" ref="W45:W50" si="196">W44-X44-Y44-Z44</f>
        <v>0</v>
      </c>
      <c r="X45" s="5"/>
      <c r="Y45" s="5"/>
      <c r="Z45" s="5"/>
      <c r="AA45" s="5"/>
      <c r="AB45" s="5">
        <f t="shared" ref="AB45:AB50" si="197">AB44-AC44-AD44-AE44</f>
        <v>0</v>
      </c>
      <c r="AC45" s="5"/>
      <c r="AD45" s="5"/>
      <c r="AE45" s="5"/>
      <c r="AF45" s="5"/>
      <c r="AG45" s="5">
        <f t="shared" ref="AG45:AG50" si="198">AG44-AH44-AI44-AJ44</f>
        <v>0</v>
      </c>
      <c r="AH45" s="5"/>
      <c r="AI45" s="5"/>
      <c r="AJ45" s="5"/>
      <c r="AK45" s="5"/>
      <c r="AL45" s="5">
        <f t="shared" ref="AL45:AL50" si="199">AL44-AM44-AN44-AO44</f>
        <v>0</v>
      </c>
      <c r="AM45" s="5"/>
      <c r="AN45" s="5"/>
      <c r="AO45" s="5"/>
      <c r="AP45" s="5"/>
      <c r="AQ45" s="5">
        <f t="shared" ref="AQ45:AQ50" si="200">AQ44-AR44-AS44-AT44</f>
        <v>0</v>
      </c>
      <c r="AR45" s="5"/>
      <c r="AS45" s="5"/>
      <c r="AT45" s="5"/>
      <c r="AU45" s="5"/>
      <c r="AV45" s="5">
        <f t="shared" ref="AV45:AV50" si="201">AV44-AW44-AX44-AY44</f>
        <v>0</v>
      </c>
      <c r="AW45" s="5"/>
      <c r="AX45" s="5"/>
      <c r="AY45" s="5"/>
      <c r="AZ45" s="5"/>
      <c r="BA45" s="5">
        <f t="shared" ref="BA45:BA50" si="202">BA44-BB44-BC44-BD44</f>
        <v>0</v>
      </c>
      <c r="BB45" s="5"/>
      <c r="BC45" s="5"/>
      <c r="BD45" s="5"/>
      <c r="BE45" s="5"/>
      <c r="BF45" s="5">
        <f t="shared" ref="BF45:BF50" si="203">BF44-BG44-BH44-BI44</f>
        <v>0</v>
      </c>
      <c r="BG45" s="5"/>
      <c r="BH45" s="5"/>
      <c r="BI45" s="5"/>
      <c r="BJ45" s="5"/>
      <c r="BK45" s="5">
        <f t="shared" ref="BK45:BK50" si="204">BK44-BL44-BM44-BN44</f>
        <v>0</v>
      </c>
      <c r="BL45" s="5"/>
      <c r="BM45" s="5"/>
      <c r="BN45" s="5"/>
      <c r="BO45" s="5"/>
      <c r="BP45" s="5">
        <f t="shared" ref="BP45:BP50" si="205">BP44-BQ44-BR44-BS44</f>
        <v>0</v>
      </c>
      <c r="BQ45" s="5"/>
      <c r="BR45" s="5"/>
      <c r="BS45" s="5"/>
      <c r="BT45" s="5"/>
      <c r="BU45" s="5">
        <f t="shared" ref="BU45:BU50" si="206">BU44-BV44-BW44-BX44</f>
        <v>0</v>
      </c>
      <c r="BV45" s="5"/>
      <c r="BW45" s="5"/>
      <c r="BX45" s="5"/>
      <c r="BZ45" s="2">
        <f t="shared" si="24"/>
        <v>538</v>
      </c>
      <c r="CA45" s="2">
        <f t="shared" si="186"/>
        <v>0</v>
      </c>
      <c r="CB45" s="2">
        <f t="shared" si="186"/>
        <v>0</v>
      </c>
      <c r="CC45" s="2">
        <f t="shared" si="186"/>
        <v>0</v>
      </c>
      <c r="CD45" s="5">
        <f t="shared" si="26"/>
        <v>0</v>
      </c>
      <c r="CE45" s="17">
        <f t="shared" si="4"/>
        <v>0</v>
      </c>
      <c r="CG45" s="1">
        <f t="shared" ref="CG45" si="207">CG44+CD45</f>
        <v>153</v>
      </c>
      <c r="CH45" s="17">
        <f t="shared" si="70"/>
        <v>4.5603576751117737E-2</v>
      </c>
    </row>
    <row r="46" spans="1:86" x14ac:dyDescent="0.25">
      <c r="A46" s="36"/>
      <c r="B46" s="27">
        <f t="shared" si="191"/>
        <v>44339</v>
      </c>
      <c r="C46" s="5">
        <f t="shared" si="192"/>
        <v>256</v>
      </c>
      <c r="D46" s="5"/>
      <c r="E46" s="5"/>
      <c r="F46" s="5"/>
      <c r="G46" s="5"/>
      <c r="H46" s="5">
        <f t="shared" si="193"/>
        <v>161</v>
      </c>
      <c r="I46" s="5"/>
      <c r="J46" s="5"/>
      <c r="K46" s="5"/>
      <c r="L46" s="5"/>
      <c r="M46" s="5">
        <f t="shared" si="194"/>
        <v>121</v>
      </c>
      <c r="N46" s="5"/>
      <c r="O46" s="5"/>
      <c r="P46" s="5"/>
      <c r="Q46" s="5"/>
      <c r="R46" s="5">
        <f t="shared" si="195"/>
        <v>0</v>
      </c>
      <c r="S46" s="5"/>
      <c r="T46" s="5"/>
      <c r="U46" s="5"/>
      <c r="V46" s="5"/>
      <c r="W46" s="5">
        <f t="shared" si="196"/>
        <v>0</v>
      </c>
      <c r="X46" s="5"/>
      <c r="Y46" s="5"/>
      <c r="Z46" s="5"/>
      <c r="AA46" s="5"/>
      <c r="AB46" s="5">
        <f t="shared" si="197"/>
        <v>0</v>
      </c>
      <c r="AC46" s="5"/>
      <c r="AD46" s="5"/>
      <c r="AE46" s="5"/>
      <c r="AF46" s="5"/>
      <c r="AG46" s="5">
        <f t="shared" si="198"/>
        <v>0</v>
      </c>
      <c r="AH46" s="5"/>
      <c r="AI46" s="5"/>
      <c r="AJ46" s="5"/>
      <c r="AK46" s="5"/>
      <c r="AL46" s="5">
        <f t="shared" si="199"/>
        <v>0</v>
      </c>
      <c r="AM46" s="5"/>
      <c r="AN46" s="5"/>
      <c r="AO46" s="5"/>
      <c r="AP46" s="5"/>
      <c r="AQ46" s="5">
        <f t="shared" si="200"/>
        <v>0</v>
      </c>
      <c r="AR46" s="5"/>
      <c r="AS46" s="5"/>
      <c r="AT46" s="5"/>
      <c r="AU46" s="5"/>
      <c r="AV46" s="5">
        <f t="shared" si="201"/>
        <v>0</v>
      </c>
      <c r="AW46" s="5"/>
      <c r="AX46" s="5"/>
      <c r="AY46" s="5"/>
      <c r="AZ46" s="5"/>
      <c r="BA46" s="5">
        <f t="shared" si="202"/>
        <v>0</v>
      </c>
      <c r="BB46" s="5"/>
      <c r="BC46" s="5"/>
      <c r="BD46" s="5"/>
      <c r="BE46" s="5"/>
      <c r="BF46" s="5">
        <f t="shared" si="203"/>
        <v>0</v>
      </c>
      <c r="BG46" s="5"/>
      <c r="BH46" s="5"/>
      <c r="BI46" s="5"/>
      <c r="BJ46" s="5"/>
      <c r="BK46" s="5">
        <f t="shared" si="204"/>
        <v>0</v>
      </c>
      <c r="BL46" s="5"/>
      <c r="BM46" s="5"/>
      <c r="BN46" s="5"/>
      <c r="BO46" s="5"/>
      <c r="BP46" s="5">
        <f t="shared" si="205"/>
        <v>0</v>
      </c>
      <c r="BQ46" s="5"/>
      <c r="BR46" s="5"/>
      <c r="BS46" s="5"/>
      <c r="BT46" s="5"/>
      <c r="BU46" s="5">
        <f t="shared" si="206"/>
        <v>0</v>
      </c>
      <c r="BV46" s="5"/>
      <c r="BW46" s="5"/>
      <c r="BX46" s="5"/>
      <c r="BZ46" s="2">
        <f t="shared" si="24"/>
        <v>538</v>
      </c>
      <c r="CA46" s="2">
        <f t="shared" si="186"/>
        <v>0</v>
      </c>
      <c r="CB46" s="2">
        <f t="shared" si="186"/>
        <v>0</v>
      </c>
      <c r="CC46" s="2">
        <f t="shared" si="186"/>
        <v>0</v>
      </c>
      <c r="CD46" s="5">
        <f t="shared" si="26"/>
        <v>0</v>
      </c>
      <c r="CE46" s="17">
        <f t="shared" si="4"/>
        <v>0</v>
      </c>
      <c r="CG46" s="1">
        <f t="shared" si="82"/>
        <v>153</v>
      </c>
      <c r="CH46" s="17">
        <f t="shared" si="70"/>
        <v>4.5603576751117737E-2</v>
      </c>
    </row>
    <row r="47" spans="1:86" x14ac:dyDescent="0.25">
      <c r="A47" s="36"/>
      <c r="B47" s="27">
        <f t="shared" si="191"/>
        <v>44340</v>
      </c>
      <c r="C47" s="5">
        <f t="shared" si="192"/>
        <v>256</v>
      </c>
      <c r="D47" s="5"/>
      <c r="E47" s="5"/>
      <c r="F47" s="5"/>
      <c r="G47" s="5"/>
      <c r="H47" s="5">
        <f t="shared" si="193"/>
        <v>161</v>
      </c>
      <c r="I47" s="5"/>
      <c r="J47" s="5"/>
      <c r="K47" s="5"/>
      <c r="L47" s="5"/>
      <c r="M47" s="5">
        <f t="shared" si="194"/>
        <v>121</v>
      </c>
      <c r="N47" s="5"/>
      <c r="O47" s="5"/>
      <c r="P47" s="5"/>
      <c r="Q47" s="5"/>
      <c r="R47" s="5">
        <f t="shared" si="195"/>
        <v>0</v>
      </c>
      <c r="S47" s="5"/>
      <c r="T47" s="5"/>
      <c r="U47" s="5"/>
      <c r="V47" s="5"/>
      <c r="W47" s="5">
        <f t="shared" si="196"/>
        <v>0</v>
      </c>
      <c r="X47" s="5"/>
      <c r="Y47" s="5"/>
      <c r="Z47" s="5"/>
      <c r="AA47" s="5"/>
      <c r="AB47" s="5">
        <f t="shared" si="197"/>
        <v>0</v>
      </c>
      <c r="AC47" s="5"/>
      <c r="AD47" s="5"/>
      <c r="AE47" s="5"/>
      <c r="AF47" s="5"/>
      <c r="AG47" s="5">
        <f t="shared" si="198"/>
        <v>0</v>
      </c>
      <c r="AH47" s="5"/>
      <c r="AI47" s="5"/>
      <c r="AJ47" s="5"/>
      <c r="AK47" s="5"/>
      <c r="AL47" s="5">
        <f t="shared" si="199"/>
        <v>0</v>
      </c>
      <c r="AM47" s="5"/>
      <c r="AN47" s="5"/>
      <c r="AO47" s="5"/>
      <c r="AP47" s="5"/>
      <c r="AQ47" s="5">
        <f t="shared" si="200"/>
        <v>0</v>
      </c>
      <c r="AR47" s="5"/>
      <c r="AS47" s="5"/>
      <c r="AT47" s="5"/>
      <c r="AU47" s="5"/>
      <c r="AV47" s="5">
        <f t="shared" si="201"/>
        <v>0</v>
      </c>
      <c r="AW47" s="5"/>
      <c r="AX47" s="5"/>
      <c r="AY47" s="5"/>
      <c r="AZ47" s="5"/>
      <c r="BA47" s="5">
        <f t="shared" si="202"/>
        <v>0</v>
      </c>
      <c r="BB47" s="5"/>
      <c r="BC47" s="5"/>
      <c r="BD47" s="5"/>
      <c r="BE47" s="5"/>
      <c r="BF47" s="5">
        <f t="shared" si="203"/>
        <v>0</v>
      </c>
      <c r="BG47" s="5"/>
      <c r="BH47" s="5"/>
      <c r="BI47" s="5"/>
      <c r="BJ47" s="5"/>
      <c r="BK47" s="5">
        <f t="shared" si="204"/>
        <v>0</v>
      </c>
      <c r="BL47" s="5"/>
      <c r="BM47" s="5"/>
      <c r="BN47" s="5"/>
      <c r="BO47" s="5"/>
      <c r="BP47" s="5">
        <f t="shared" si="205"/>
        <v>0</v>
      </c>
      <c r="BQ47" s="5"/>
      <c r="BR47" s="5"/>
      <c r="BS47" s="5"/>
      <c r="BT47" s="5"/>
      <c r="BU47" s="5">
        <f t="shared" si="206"/>
        <v>0</v>
      </c>
      <c r="BV47" s="5"/>
      <c r="BW47" s="5"/>
      <c r="BX47" s="5"/>
      <c r="BZ47" s="2">
        <f t="shared" si="24"/>
        <v>538</v>
      </c>
      <c r="CA47" s="2">
        <f t="shared" si="186"/>
        <v>0</v>
      </c>
      <c r="CB47" s="2">
        <f t="shared" si="186"/>
        <v>0</v>
      </c>
      <c r="CC47" s="2">
        <f t="shared" si="186"/>
        <v>0</v>
      </c>
      <c r="CD47" s="5">
        <f t="shared" si="26"/>
        <v>0</v>
      </c>
      <c r="CE47" s="17">
        <f t="shared" si="4"/>
        <v>0</v>
      </c>
      <c r="CG47" s="1">
        <f t="shared" si="82"/>
        <v>153</v>
      </c>
      <c r="CH47" s="17">
        <f t="shared" si="70"/>
        <v>4.5603576751117737E-2</v>
      </c>
    </row>
    <row r="48" spans="1:86" x14ac:dyDescent="0.25">
      <c r="A48" s="36"/>
      <c r="B48" s="27">
        <f t="shared" si="191"/>
        <v>44341</v>
      </c>
      <c r="C48" s="5">
        <f t="shared" si="192"/>
        <v>256</v>
      </c>
      <c r="D48" s="5"/>
      <c r="E48" s="5"/>
      <c r="F48" s="5"/>
      <c r="G48" s="5"/>
      <c r="H48" s="5">
        <f t="shared" si="193"/>
        <v>161</v>
      </c>
      <c r="I48" s="5"/>
      <c r="J48" s="5"/>
      <c r="K48" s="5"/>
      <c r="L48" s="5"/>
      <c r="M48" s="5">
        <f t="shared" si="194"/>
        <v>121</v>
      </c>
      <c r="N48" s="5"/>
      <c r="O48" s="5"/>
      <c r="P48" s="5"/>
      <c r="Q48" s="5"/>
      <c r="R48" s="5">
        <f t="shared" si="195"/>
        <v>0</v>
      </c>
      <c r="S48" s="5"/>
      <c r="T48" s="5"/>
      <c r="U48" s="5"/>
      <c r="V48" s="5"/>
      <c r="W48" s="5">
        <f t="shared" si="196"/>
        <v>0</v>
      </c>
      <c r="X48" s="5"/>
      <c r="Y48" s="5"/>
      <c r="Z48" s="5"/>
      <c r="AA48" s="5"/>
      <c r="AB48" s="5">
        <f t="shared" si="197"/>
        <v>0</v>
      </c>
      <c r="AC48" s="5"/>
      <c r="AD48" s="5"/>
      <c r="AE48" s="5"/>
      <c r="AF48" s="5"/>
      <c r="AG48" s="5">
        <f t="shared" si="198"/>
        <v>0</v>
      </c>
      <c r="AH48" s="5"/>
      <c r="AI48" s="5"/>
      <c r="AJ48" s="5"/>
      <c r="AK48" s="5"/>
      <c r="AL48" s="5">
        <f t="shared" si="199"/>
        <v>0</v>
      </c>
      <c r="AM48" s="5"/>
      <c r="AN48" s="5"/>
      <c r="AO48" s="5"/>
      <c r="AP48" s="5"/>
      <c r="AQ48" s="5">
        <f t="shared" si="200"/>
        <v>0</v>
      </c>
      <c r="AR48" s="5"/>
      <c r="AS48" s="5"/>
      <c r="AT48" s="5"/>
      <c r="AU48" s="5"/>
      <c r="AV48" s="5">
        <f t="shared" si="201"/>
        <v>0</v>
      </c>
      <c r="AW48" s="5"/>
      <c r="AX48" s="5"/>
      <c r="AY48" s="5"/>
      <c r="AZ48" s="5"/>
      <c r="BA48" s="5">
        <f t="shared" si="202"/>
        <v>0</v>
      </c>
      <c r="BB48" s="5"/>
      <c r="BC48" s="5"/>
      <c r="BD48" s="5"/>
      <c r="BE48" s="5"/>
      <c r="BF48" s="5">
        <f t="shared" si="203"/>
        <v>0</v>
      </c>
      <c r="BG48" s="5"/>
      <c r="BH48" s="5"/>
      <c r="BI48" s="5"/>
      <c r="BJ48" s="5"/>
      <c r="BK48" s="5">
        <f t="shared" si="204"/>
        <v>0</v>
      </c>
      <c r="BL48" s="5"/>
      <c r="BM48" s="5"/>
      <c r="BN48" s="5"/>
      <c r="BO48" s="5"/>
      <c r="BP48" s="5">
        <f t="shared" si="205"/>
        <v>0</v>
      </c>
      <c r="BQ48" s="5"/>
      <c r="BR48" s="5"/>
      <c r="BS48" s="5"/>
      <c r="BT48" s="5"/>
      <c r="BU48" s="5">
        <f t="shared" si="206"/>
        <v>0</v>
      </c>
      <c r="BV48" s="5"/>
      <c r="BW48" s="5"/>
      <c r="BX48" s="5"/>
      <c r="BZ48" s="2">
        <f t="shared" si="24"/>
        <v>538</v>
      </c>
      <c r="CA48" s="2">
        <f t="shared" si="186"/>
        <v>0</v>
      </c>
      <c r="CB48" s="2">
        <f t="shared" si="186"/>
        <v>0</v>
      </c>
      <c r="CC48" s="2">
        <f t="shared" si="186"/>
        <v>0</v>
      </c>
      <c r="CD48" s="5">
        <f t="shared" si="26"/>
        <v>0</v>
      </c>
      <c r="CE48" s="17">
        <f t="shared" si="4"/>
        <v>0</v>
      </c>
      <c r="CG48" s="1">
        <f t="shared" si="82"/>
        <v>153</v>
      </c>
      <c r="CH48" s="17">
        <f t="shared" si="70"/>
        <v>4.5603576751117737E-2</v>
      </c>
    </row>
    <row r="49" spans="1:86" x14ac:dyDescent="0.25">
      <c r="A49" s="36"/>
      <c r="B49" s="27">
        <f t="shared" si="191"/>
        <v>44342</v>
      </c>
      <c r="C49" s="5">
        <f t="shared" si="192"/>
        <v>256</v>
      </c>
      <c r="D49" s="5"/>
      <c r="E49" s="5"/>
      <c r="F49" s="5"/>
      <c r="G49" s="5"/>
      <c r="H49" s="5">
        <f t="shared" si="193"/>
        <v>161</v>
      </c>
      <c r="I49" s="5"/>
      <c r="J49" s="5"/>
      <c r="K49" s="5"/>
      <c r="L49" s="5"/>
      <c r="M49" s="5">
        <f t="shared" si="194"/>
        <v>121</v>
      </c>
      <c r="N49" s="5"/>
      <c r="O49" s="5"/>
      <c r="P49" s="5"/>
      <c r="Q49" s="5"/>
      <c r="R49" s="5">
        <f t="shared" si="195"/>
        <v>0</v>
      </c>
      <c r="S49" s="5"/>
      <c r="T49" s="5"/>
      <c r="U49" s="5"/>
      <c r="V49" s="5"/>
      <c r="W49" s="5">
        <f t="shared" si="196"/>
        <v>0</v>
      </c>
      <c r="X49" s="5"/>
      <c r="Y49" s="5"/>
      <c r="Z49" s="5"/>
      <c r="AA49" s="5"/>
      <c r="AB49" s="5">
        <f t="shared" si="197"/>
        <v>0</v>
      </c>
      <c r="AC49" s="5"/>
      <c r="AD49" s="5"/>
      <c r="AE49" s="5"/>
      <c r="AF49" s="5"/>
      <c r="AG49" s="5">
        <f t="shared" si="198"/>
        <v>0</v>
      </c>
      <c r="AH49" s="5"/>
      <c r="AI49" s="5"/>
      <c r="AJ49" s="5"/>
      <c r="AK49" s="5"/>
      <c r="AL49" s="5">
        <f t="shared" si="199"/>
        <v>0</v>
      </c>
      <c r="AM49" s="5"/>
      <c r="AN49" s="5"/>
      <c r="AO49" s="5"/>
      <c r="AP49" s="5"/>
      <c r="AQ49" s="5">
        <f t="shared" si="200"/>
        <v>0</v>
      </c>
      <c r="AR49" s="5"/>
      <c r="AS49" s="5"/>
      <c r="AT49" s="5"/>
      <c r="AU49" s="5"/>
      <c r="AV49" s="5">
        <f t="shared" si="201"/>
        <v>0</v>
      </c>
      <c r="AW49" s="5"/>
      <c r="AX49" s="5"/>
      <c r="AY49" s="5"/>
      <c r="AZ49" s="5"/>
      <c r="BA49" s="5">
        <f t="shared" si="202"/>
        <v>0</v>
      </c>
      <c r="BB49" s="5"/>
      <c r="BC49" s="5"/>
      <c r="BD49" s="5"/>
      <c r="BE49" s="5"/>
      <c r="BF49" s="5">
        <f t="shared" si="203"/>
        <v>0</v>
      </c>
      <c r="BG49" s="5"/>
      <c r="BH49" s="5"/>
      <c r="BI49" s="5"/>
      <c r="BJ49" s="5"/>
      <c r="BK49" s="5">
        <f t="shared" si="204"/>
        <v>0</v>
      </c>
      <c r="BL49" s="5"/>
      <c r="BM49" s="5"/>
      <c r="BN49" s="5"/>
      <c r="BO49" s="5"/>
      <c r="BP49" s="5">
        <f t="shared" si="205"/>
        <v>0</v>
      </c>
      <c r="BQ49" s="5"/>
      <c r="BR49" s="5"/>
      <c r="BS49" s="5"/>
      <c r="BT49" s="5"/>
      <c r="BU49" s="5">
        <f t="shared" si="206"/>
        <v>0</v>
      </c>
      <c r="BV49" s="5"/>
      <c r="BW49" s="5"/>
      <c r="BX49" s="5"/>
      <c r="BZ49" s="2">
        <f t="shared" si="24"/>
        <v>538</v>
      </c>
      <c r="CA49" s="2">
        <f t="shared" si="186"/>
        <v>0</v>
      </c>
      <c r="CB49" s="2">
        <f t="shared" si="186"/>
        <v>0</v>
      </c>
      <c r="CC49" s="2">
        <f t="shared" si="186"/>
        <v>0</v>
      </c>
      <c r="CD49" s="5">
        <f t="shared" si="26"/>
        <v>0</v>
      </c>
      <c r="CE49" s="17">
        <f t="shared" si="4"/>
        <v>0</v>
      </c>
      <c r="CG49" s="1">
        <f t="shared" si="82"/>
        <v>153</v>
      </c>
      <c r="CH49" s="17">
        <f t="shared" si="70"/>
        <v>4.5603576751117737E-2</v>
      </c>
    </row>
    <row r="50" spans="1:86" ht="18.75" thickBot="1" x14ac:dyDescent="0.3">
      <c r="A50" s="37"/>
      <c r="B50" s="28">
        <f t="shared" si="191"/>
        <v>44343</v>
      </c>
      <c r="C50" s="6">
        <f t="shared" si="192"/>
        <v>256</v>
      </c>
      <c r="D50" s="6"/>
      <c r="E50" s="6"/>
      <c r="F50" s="6"/>
      <c r="G50" s="6"/>
      <c r="H50" s="6">
        <f t="shared" si="193"/>
        <v>161</v>
      </c>
      <c r="I50" s="6"/>
      <c r="J50" s="6"/>
      <c r="K50" s="6"/>
      <c r="L50" s="6"/>
      <c r="M50" s="6">
        <f t="shared" si="194"/>
        <v>121</v>
      </c>
      <c r="N50" s="6"/>
      <c r="O50" s="6"/>
      <c r="P50" s="6"/>
      <c r="Q50" s="6"/>
      <c r="R50" s="6">
        <f t="shared" si="195"/>
        <v>0</v>
      </c>
      <c r="S50" s="6"/>
      <c r="T50" s="6"/>
      <c r="U50" s="6"/>
      <c r="V50" s="6"/>
      <c r="W50" s="6">
        <f t="shared" si="196"/>
        <v>0</v>
      </c>
      <c r="X50" s="6"/>
      <c r="Y50" s="6"/>
      <c r="Z50" s="6"/>
      <c r="AA50" s="6"/>
      <c r="AB50" s="6">
        <f t="shared" si="197"/>
        <v>0</v>
      </c>
      <c r="AC50" s="6"/>
      <c r="AD50" s="6"/>
      <c r="AE50" s="6"/>
      <c r="AF50" s="6"/>
      <c r="AG50" s="6">
        <f t="shared" si="198"/>
        <v>0</v>
      </c>
      <c r="AH50" s="6"/>
      <c r="AI50" s="6"/>
      <c r="AJ50" s="6"/>
      <c r="AK50" s="6"/>
      <c r="AL50" s="6">
        <f t="shared" si="199"/>
        <v>0</v>
      </c>
      <c r="AM50" s="6"/>
      <c r="AN50" s="6"/>
      <c r="AO50" s="6"/>
      <c r="AP50" s="6"/>
      <c r="AQ50" s="6">
        <f t="shared" si="200"/>
        <v>0</v>
      </c>
      <c r="AR50" s="6"/>
      <c r="AS50" s="6"/>
      <c r="AT50" s="6"/>
      <c r="AU50" s="6"/>
      <c r="AV50" s="6">
        <f t="shared" si="201"/>
        <v>0</v>
      </c>
      <c r="AW50" s="6"/>
      <c r="AX50" s="6"/>
      <c r="AY50" s="6"/>
      <c r="AZ50" s="6"/>
      <c r="BA50" s="6">
        <f t="shared" si="202"/>
        <v>0</v>
      </c>
      <c r="BB50" s="6"/>
      <c r="BC50" s="6"/>
      <c r="BD50" s="6"/>
      <c r="BE50" s="6"/>
      <c r="BF50" s="6">
        <f t="shared" si="203"/>
        <v>0</v>
      </c>
      <c r="BG50" s="6"/>
      <c r="BH50" s="6"/>
      <c r="BI50" s="6"/>
      <c r="BJ50" s="6"/>
      <c r="BK50" s="6">
        <f t="shared" si="204"/>
        <v>0</v>
      </c>
      <c r="BL50" s="6"/>
      <c r="BM50" s="6"/>
      <c r="BN50" s="6"/>
      <c r="BO50" s="6"/>
      <c r="BP50" s="6">
        <f t="shared" si="205"/>
        <v>0</v>
      </c>
      <c r="BQ50" s="6"/>
      <c r="BR50" s="6"/>
      <c r="BS50" s="6"/>
      <c r="BT50" s="6"/>
      <c r="BU50" s="6">
        <f t="shared" si="206"/>
        <v>0</v>
      </c>
      <c r="BV50" s="6"/>
      <c r="BW50" s="6"/>
      <c r="BX50" s="6"/>
      <c r="BZ50" s="2">
        <f t="shared" si="24"/>
        <v>538</v>
      </c>
      <c r="CA50" s="2">
        <f t="shared" si="186"/>
        <v>0</v>
      </c>
      <c r="CB50" s="2">
        <f t="shared" si="186"/>
        <v>0</v>
      </c>
      <c r="CC50" s="2">
        <f t="shared" si="186"/>
        <v>0</v>
      </c>
      <c r="CD50" s="5">
        <f t="shared" si="26"/>
        <v>0</v>
      </c>
      <c r="CE50" s="17">
        <f t="shared" si="4"/>
        <v>0</v>
      </c>
      <c r="CG50" s="1">
        <f t="shared" si="82"/>
        <v>153</v>
      </c>
      <c r="CH50" s="17">
        <f t="shared" si="70"/>
        <v>4.5603576751117737E-2</v>
      </c>
    </row>
    <row r="51" spans="1:86" ht="18.75" thickTop="1" x14ac:dyDescent="0.25">
      <c r="B51" s="29"/>
      <c r="BZ51" s="2"/>
      <c r="CA51" s="12">
        <f t="shared" ref="CA51:CC51" si="208">SUM(CA44:CA50)</f>
        <v>0</v>
      </c>
      <c r="CB51" s="12">
        <f t="shared" si="208"/>
        <v>0</v>
      </c>
      <c r="CC51" s="12">
        <f t="shared" si="208"/>
        <v>0</v>
      </c>
      <c r="CD51" s="24"/>
      <c r="CE51" s="18">
        <f t="shared" ref="CE51" si="209">((CA51+CB51+CC51)/$BZ$4)</f>
        <v>0</v>
      </c>
    </row>
    <row r="52" spans="1:86" x14ac:dyDescent="0.25">
      <c r="A52" s="35">
        <v>7</v>
      </c>
      <c r="B52" s="26">
        <f t="shared" ref="B52" si="210">B50+1</f>
        <v>44344</v>
      </c>
      <c r="C52" s="4">
        <f t="shared" ref="C52" si="211">C50-D50-E50-F50</f>
        <v>256</v>
      </c>
      <c r="D52" s="4"/>
      <c r="E52" s="4"/>
      <c r="F52" s="4"/>
      <c r="G52" s="4"/>
      <c r="H52" s="4">
        <f t="shared" ref="H52" si="212">H50-I50-J50-K50</f>
        <v>161</v>
      </c>
      <c r="I52" s="4"/>
      <c r="J52" s="4"/>
      <c r="K52" s="4"/>
      <c r="L52" s="4"/>
      <c r="M52" s="4">
        <f t="shared" ref="M52" si="213">M50-N50-O50-P50</f>
        <v>121</v>
      </c>
      <c r="N52" s="4"/>
      <c r="O52" s="4"/>
      <c r="P52" s="4"/>
      <c r="Q52" s="4"/>
      <c r="R52" s="4">
        <f t="shared" ref="R52" si="214">R50-S50-T50-U50</f>
        <v>0</v>
      </c>
      <c r="S52" s="4"/>
      <c r="T52" s="4"/>
      <c r="U52" s="4"/>
      <c r="V52" s="4"/>
      <c r="W52" s="4">
        <f t="shared" ref="W52" si="215">W50-X50-Y50-Z50</f>
        <v>0</v>
      </c>
      <c r="X52" s="4"/>
      <c r="Y52" s="4"/>
      <c r="Z52" s="4"/>
      <c r="AA52" s="4"/>
      <c r="AB52" s="4">
        <f t="shared" ref="AB52" si="216">AB50-AC50-AD50-AE50</f>
        <v>0</v>
      </c>
      <c r="AC52" s="4"/>
      <c r="AD52" s="4"/>
      <c r="AE52" s="4"/>
      <c r="AF52" s="4"/>
      <c r="AG52" s="4">
        <f t="shared" ref="AG52" si="217">AG50-AH50-AI50-AJ50</f>
        <v>0</v>
      </c>
      <c r="AH52" s="4"/>
      <c r="AI52" s="4"/>
      <c r="AJ52" s="4"/>
      <c r="AK52" s="4"/>
      <c r="AL52" s="4">
        <f t="shared" ref="AL52" si="218">AL50-AM50-AN50-AO50</f>
        <v>0</v>
      </c>
      <c r="AM52" s="4"/>
      <c r="AN52" s="4"/>
      <c r="AO52" s="4"/>
      <c r="AP52" s="4"/>
      <c r="AQ52" s="4">
        <f t="shared" ref="AQ52" si="219">AQ50-AR50-AS50-AT50</f>
        <v>0</v>
      </c>
      <c r="AR52" s="4"/>
      <c r="AS52" s="4"/>
      <c r="AT52" s="4"/>
      <c r="AU52" s="4"/>
      <c r="AV52" s="4">
        <f t="shared" ref="AV52" si="220">AV50-AW50-AX50-AY50</f>
        <v>0</v>
      </c>
      <c r="AW52" s="4"/>
      <c r="AX52" s="4"/>
      <c r="AY52" s="4"/>
      <c r="AZ52" s="4"/>
      <c r="BA52" s="4">
        <f t="shared" ref="BA52" si="221">BA50-BB50-BC50-BD50</f>
        <v>0</v>
      </c>
      <c r="BB52" s="4"/>
      <c r="BC52" s="4"/>
      <c r="BD52" s="4"/>
      <c r="BE52" s="4"/>
      <c r="BF52" s="4">
        <f t="shared" ref="BF52" si="222">BF50-BG50-BH50-BI50</f>
        <v>0</v>
      </c>
      <c r="BG52" s="4"/>
      <c r="BH52" s="4"/>
      <c r="BI52" s="4"/>
      <c r="BJ52" s="4"/>
      <c r="BK52" s="4">
        <f t="shared" ref="BK52" si="223">BK50-BL50-BM50-BN50</f>
        <v>0</v>
      </c>
      <c r="BL52" s="4"/>
      <c r="BM52" s="4"/>
      <c r="BN52" s="4"/>
      <c r="BO52" s="4"/>
      <c r="BP52" s="4">
        <f t="shared" ref="BP52" si="224">BP50-BQ50-BR50-BS50</f>
        <v>0</v>
      </c>
      <c r="BQ52" s="4"/>
      <c r="BR52" s="4"/>
      <c r="BS52" s="4"/>
      <c r="BT52" s="4"/>
      <c r="BU52" s="4">
        <f t="shared" ref="BU52" si="225">BU50-BV50-BW50-BX50</f>
        <v>0</v>
      </c>
      <c r="BV52" s="4"/>
      <c r="BW52" s="4"/>
      <c r="BX52" s="4"/>
      <c r="BZ52" s="2">
        <f t="shared" ref="BZ52" si="226">SUM(C52,H52,M52,R52,W52,AB52,AG52,AL52,AQ52,AV52,BA52,BF52,BK52,BP52,BU52)</f>
        <v>538</v>
      </c>
      <c r="CA52" s="2">
        <f t="shared" ref="CA52:CC58" si="227">SUM(D52,I52,N52,S52,X52,AC52,AH52,AM52,AR52,AW52,BB52,BG52,BL52,BQ52,BV52)</f>
        <v>0</v>
      </c>
      <c r="CB52" s="2">
        <f t="shared" si="227"/>
        <v>0</v>
      </c>
      <c r="CC52" s="2">
        <f t="shared" si="227"/>
        <v>0</v>
      </c>
      <c r="CD52" s="5">
        <f t="shared" ref="CD52" si="228">SUM(CA52:CC52)</f>
        <v>0</v>
      </c>
      <c r="CE52" s="17">
        <f t="shared" ref="CE52" si="229">((CA52+CB52+CC52)/BZ52)</f>
        <v>0</v>
      </c>
      <c r="CG52" s="1">
        <f t="shared" ref="CG52" si="230">CG50+CD52</f>
        <v>153</v>
      </c>
      <c r="CH52" s="17">
        <f t="shared" ref="CH52" si="231">CG52/$BZ$4</f>
        <v>4.5603576751117737E-2</v>
      </c>
    </row>
    <row r="53" spans="1:86" x14ac:dyDescent="0.25">
      <c r="A53" s="36"/>
      <c r="B53" s="27">
        <f t="shared" ref="B53:B58" si="232">B52+1</f>
        <v>44345</v>
      </c>
      <c r="C53" s="5">
        <f t="shared" ref="C53:C58" si="233">C52-D52-E52-F52</f>
        <v>256</v>
      </c>
      <c r="D53" s="5"/>
      <c r="E53" s="5"/>
      <c r="F53" s="5"/>
      <c r="G53" s="5"/>
      <c r="H53" s="5">
        <f t="shared" ref="H53:H58" si="234">H52-I52-J52-K52</f>
        <v>161</v>
      </c>
      <c r="I53" s="5"/>
      <c r="J53" s="5"/>
      <c r="K53" s="5"/>
      <c r="L53" s="5"/>
      <c r="M53" s="5">
        <f t="shared" ref="M53:M58" si="235">M52-N52-O52-P52</f>
        <v>121</v>
      </c>
      <c r="N53" s="5"/>
      <c r="O53" s="5"/>
      <c r="P53" s="5"/>
      <c r="Q53" s="5"/>
      <c r="R53" s="5">
        <f t="shared" ref="R53:R58" si="236">R52-S52-T52-U52</f>
        <v>0</v>
      </c>
      <c r="S53" s="5"/>
      <c r="T53" s="5"/>
      <c r="U53" s="5"/>
      <c r="V53" s="5"/>
      <c r="W53" s="5">
        <f t="shared" ref="W53:W58" si="237">W52-X52-Y52-Z52</f>
        <v>0</v>
      </c>
      <c r="X53" s="5"/>
      <c r="Y53" s="5"/>
      <c r="Z53" s="5"/>
      <c r="AA53" s="5"/>
      <c r="AB53" s="5">
        <f t="shared" ref="AB53:AB58" si="238">AB52-AC52-AD52-AE52</f>
        <v>0</v>
      </c>
      <c r="AC53" s="5"/>
      <c r="AD53" s="5"/>
      <c r="AE53" s="5"/>
      <c r="AF53" s="5"/>
      <c r="AG53" s="5">
        <f t="shared" ref="AG53:AG58" si="239">AG52-AH52-AI52-AJ52</f>
        <v>0</v>
      </c>
      <c r="AH53" s="5"/>
      <c r="AI53" s="5"/>
      <c r="AJ53" s="5"/>
      <c r="AK53" s="5"/>
      <c r="AL53" s="5">
        <f t="shared" ref="AL53:AL58" si="240">AL52-AM52-AN52-AO52</f>
        <v>0</v>
      </c>
      <c r="AM53" s="5"/>
      <c r="AN53" s="5"/>
      <c r="AO53" s="5"/>
      <c r="AP53" s="5"/>
      <c r="AQ53" s="5">
        <f t="shared" ref="AQ53:AQ58" si="241">AQ52-AR52-AS52-AT52</f>
        <v>0</v>
      </c>
      <c r="AR53" s="5"/>
      <c r="AS53" s="5"/>
      <c r="AT53" s="5"/>
      <c r="AU53" s="5"/>
      <c r="AV53" s="5">
        <f t="shared" ref="AV53:AV58" si="242">AV52-AW52-AX52-AY52</f>
        <v>0</v>
      </c>
      <c r="AW53" s="5"/>
      <c r="AX53" s="5"/>
      <c r="AY53" s="5"/>
      <c r="AZ53" s="5"/>
      <c r="BA53" s="5">
        <f t="shared" ref="BA53:BA58" si="243">BA52-BB52-BC52-BD52</f>
        <v>0</v>
      </c>
      <c r="BB53" s="5"/>
      <c r="BC53" s="5"/>
      <c r="BD53" s="5"/>
      <c r="BE53" s="5"/>
      <c r="BF53" s="5">
        <f t="shared" ref="BF53:BF58" si="244">BF52-BG52-BH52-BI52</f>
        <v>0</v>
      </c>
      <c r="BG53" s="5"/>
      <c r="BH53" s="5"/>
      <c r="BI53" s="5"/>
      <c r="BJ53" s="5"/>
      <c r="BK53" s="5">
        <f t="shared" ref="BK53:BK58" si="245">BK52-BL52-BM52-BN52</f>
        <v>0</v>
      </c>
      <c r="BL53" s="5"/>
      <c r="BM53" s="5"/>
      <c r="BN53" s="5"/>
      <c r="BO53" s="5"/>
      <c r="BP53" s="5">
        <f t="shared" ref="BP53:BP58" si="246">BP52-BQ52-BR52-BS52</f>
        <v>0</v>
      </c>
      <c r="BQ53" s="5"/>
      <c r="BR53" s="5"/>
      <c r="BS53" s="5"/>
      <c r="BT53" s="5"/>
      <c r="BU53" s="5">
        <f t="shared" ref="BU53:BU58" si="247">BU52-BV52-BW52-BX52</f>
        <v>0</v>
      </c>
      <c r="BV53" s="5"/>
      <c r="BW53" s="5"/>
      <c r="BX53" s="5"/>
      <c r="BZ53" s="2">
        <f t="shared" si="24"/>
        <v>538</v>
      </c>
      <c r="CA53" s="2">
        <f t="shared" si="227"/>
        <v>0</v>
      </c>
      <c r="CB53" s="2">
        <f t="shared" si="227"/>
        <v>0</v>
      </c>
      <c r="CC53" s="2">
        <f t="shared" si="227"/>
        <v>0</v>
      </c>
      <c r="CD53" s="5">
        <f t="shared" si="26"/>
        <v>0</v>
      </c>
      <c r="CE53" s="17">
        <f t="shared" si="4"/>
        <v>0</v>
      </c>
      <c r="CG53" s="1">
        <f t="shared" ref="CG53" si="248">CG52+CD53</f>
        <v>153</v>
      </c>
      <c r="CH53" s="17">
        <f t="shared" si="70"/>
        <v>4.5603576751117737E-2</v>
      </c>
    </row>
    <row r="54" spans="1:86" x14ac:dyDescent="0.25">
      <c r="A54" s="36"/>
      <c r="B54" s="27">
        <f t="shared" si="232"/>
        <v>44346</v>
      </c>
      <c r="C54" s="5">
        <f t="shared" si="233"/>
        <v>256</v>
      </c>
      <c r="D54" s="5"/>
      <c r="E54" s="5"/>
      <c r="F54" s="5"/>
      <c r="G54" s="5"/>
      <c r="H54" s="5">
        <f t="shared" si="234"/>
        <v>161</v>
      </c>
      <c r="I54" s="5"/>
      <c r="J54" s="5"/>
      <c r="K54" s="5"/>
      <c r="L54" s="5"/>
      <c r="M54" s="5">
        <f t="shared" si="235"/>
        <v>121</v>
      </c>
      <c r="N54" s="5"/>
      <c r="O54" s="5"/>
      <c r="P54" s="5"/>
      <c r="Q54" s="5"/>
      <c r="R54" s="5">
        <f t="shared" si="236"/>
        <v>0</v>
      </c>
      <c r="S54" s="5"/>
      <c r="T54" s="5"/>
      <c r="U54" s="5"/>
      <c r="V54" s="5"/>
      <c r="W54" s="5">
        <f t="shared" si="237"/>
        <v>0</v>
      </c>
      <c r="X54" s="5"/>
      <c r="Y54" s="5"/>
      <c r="Z54" s="5"/>
      <c r="AA54" s="5"/>
      <c r="AB54" s="5">
        <f t="shared" si="238"/>
        <v>0</v>
      </c>
      <c r="AC54" s="5"/>
      <c r="AD54" s="5"/>
      <c r="AE54" s="5"/>
      <c r="AF54" s="5"/>
      <c r="AG54" s="5">
        <f t="shared" si="239"/>
        <v>0</v>
      </c>
      <c r="AH54" s="5"/>
      <c r="AI54" s="5"/>
      <c r="AJ54" s="5"/>
      <c r="AK54" s="5"/>
      <c r="AL54" s="5">
        <f t="shared" si="240"/>
        <v>0</v>
      </c>
      <c r="AM54" s="5"/>
      <c r="AN54" s="5"/>
      <c r="AO54" s="5"/>
      <c r="AP54" s="5"/>
      <c r="AQ54" s="5">
        <f t="shared" si="241"/>
        <v>0</v>
      </c>
      <c r="AR54" s="5"/>
      <c r="AS54" s="5"/>
      <c r="AT54" s="5"/>
      <c r="AU54" s="5"/>
      <c r="AV54" s="5">
        <f t="shared" si="242"/>
        <v>0</v>
      </c>
      <c r="AW54" s="5"/>
      <c r="AX54" s="5"/>
      <c r="AY54" s="5"/>
      <c r="AZ54" s="5"/>
      <c r="BA54" s="5">
        <f t="shared" si="243"/>
        <v>0</v>
      </c>
      <c r="BB54" s="5"/>
      <c r="BC54" s="5"/>
      <c r="BD54" s="5"/>
      <c r="BE54" s="5"/>
      <c r="BF54" s="5">
        <f t="shared" si="244"/>
        <v>0</v>
      </c>
      <c r="BG54" s="5"/>
      <c r="BH54" s="5"/>
      <c r="BI54" s="5"/>
      <c r="BJ54" s="5"/>
      <c r="BK54" s="5">
        <f t="shared" si="245"/>
        <v>0</v>
      </c>
      <c r="BL54" s="5"/>
      <c r="BM54" s="5"/>
      <c r="BN54" s="5"/>
      <c r="BO54" s="5"/>
      <c r="BP54" s="5">
        <f t="shared" si="246"/>
        <v>0</v>
      </c>
      <c r="BQ54" s="5"/>
      <c r="BR54" s="5"/>
      <c r="BS54" s="5"/>
      <c r="BT54" s="5"/>
      <c r="BU54" s="5">
        <f t="shared" si="247"/>
        <v>0</v>
      </c>
      <c r="BV54" s="5"/>
      <c r="BW54" s="5"/>
      <c r="BX54" s="5"/>
      <c r="BZ54" s="2">
        <f t="shared" si="24"/>
        <v>538</v>
      </c>
      <c r="CA54" s="2">
        <f t="shared" si="227"/>
        <v>0</v>
      </c>
      <c r="CB54" s="2">
        <f t="shared" si="227"/>
        <v>0</v>
      </c>
      <c r="CC54" s="2">
        <f t="shared" si="227"/>
        <v>0</v>
      </c>
      <c r="CD54" s="5">
        <f t="shared" si="26"/>
        <v>0</v>
      </c>
      <c r="CE54" s="17">
        <f t="shared" si="4"/>
        <v>0</v>
      </c>
      <c r="CG54" s="1">
        <f t="shared" si="82"/>
        <v>153</v>
      </c>
      <c r="CH54" s="17">
        <f t="shared" si="70"/>
        <v>4.5603576751117737E-2</v>
      </c>
    </row>
    <row r="55" spans="1:86" x14ac:dyDescent="0.25">
      <c r="A55" s="36"/>
      <c r="B55" s="27">
        <f t="shared" si="232"/>
        <v>44347</v>
      </c>
      <c r="C55" s="5">
        <f t="shared" si="233"/>
        <v>256</v>
      </c>
      <c r="D55" s="5"/>
      <c r="E55" s="5"/>
      <c r="F55" s="5"/>
      <c r="G55" s="5"/>
      <c r="H55" s="5">
        <f t="shared" si="234"/>
        <v>161</v>
      </c>
      <c r="I55" s="5"/>
      <c r="J55" s="5"/>
      <c r="K55" s="5"/>
      <c r="L55" s="5"/>
      <c r="M55" s="5">
        <f t="shared" si="235"/>
        <v>121</v>
      </c>
      <c r="N55" s="5"/>
      <c r="O55" s="5"/>
      <c r="P55" s="5"/>
      <c r="Q55" s="5"/>
      <c r="R55" s="5">
        <f t="shared" si="236"/>
        <v>0</v>
      </c>
      <c r="S55" s="5"/>
      <c r="T55" s="5"/>
      <c r="U55" s="5"/>
      <c r="V55" s="5"/>
      <c r="W55" s="5">
        <f t="shared" si="237"/>
        <v>0</v>
      </c>
      <c r="X55" s="5"/>
      <c r="Y55" s="5"/>
      <c r="Z55" s="5"/>
      <c r="AA55" s="5"/>
      <c r="AB55" s="5">
        <f t="shared" si="238"/>
        <v>0</v>
      </c>
      <c r="AC55" s="5"/>
      <c r="AD55" s="5"/>
      <c r="AE55" s="5"/>
      <c r="AF55" s="5"/>
      <c r="AG55" s="5">
        <f t="shared" si="239"/>
        <v>0</v>
      </c>
      <c r="AH55" s="5"/>
      <c r="AI55" s="5"/>
      <c r="AJ55" s="5"/>
      <c r="AK55" s="5"/>
      <c r="AL55" s="5">
        <f t="shared" si="240"/>
        <v>0</v>
      </c>
      <c r="AM55" s="5"/>
      <c r="AN55" s="5"/>
      <c r="AO55" s="5"/>
      <c r="AP55" s="5"/>
      <c r="AQ55" s="5">
        <f t="shared" si="241"/>
        <v>0</v>
      </c>
      <c r="AR55" s="5"/>
      <c r="AS55" s="5"/>
      <c r="AT55" s="5"/>
      <c r="AU55" s="5"/>
      <c r="AV55" s="5">
        <f t="shared" si="242"/>
        <v>0</v>
      </c>
      <c r="AW55" s="5"/>
      <c r="AX55" s="5"/>
      <c r="AY55" s="5"/>
      <c r="AZ55" s="5"/>
      <c r="BA55" s="5">
        <f t="shared" si="243"/>
        <v>0</v>
      </c>
      <c r="BB55" s="5"/>
      <c r="BC55" s="5"/>
      <c r="BD55" s="5"/>
      <c r="BE55" s="5"/>
      <c r="BF55" s="5">
        <f t="shared" si="244"/>
        <v>0</v>
      </c>
      <c r="BG55" s="5"/>
      <c r="BH55" s="5"/>
      <c r="BI55" s="5"/>
      <c r="BJ55" s="5"/>
      <c r="BK55" s="5">
        <f t="shared" si="245"/>
        <v>0</v>
      </c>
      <c r="BL55" s="5"/>
      <c r="BM55" s="5"/>
      <c r="BN55" s="5"/>
      <c r="BO55" s="5"/>
      <c r="BP55" s="5">
        <f t="shared" si="246"/>
        <v>0</v>
      </c>
      <c r="BQ55" s="5"/>
      <c r="BR55" s="5"/>
      <c r="BS55" s="5"/>
      <c r="BT55" s="5"/>
      <c r="BU55" s="5">
        <f t="shared" si="247"/>
        <v>0</v>
      </c>
      <c r="BV55" s="5"/>
      <c r="BW55" s="5"/>
      <c r="BX55" s="5"/>
      <c r="BZ55" s="2">
        <f t="shared" si="24"/>
        <v>538</v>
      </c>
      <c r="CA55" s="2">
        <f t="shared" si="227"/>
        <v>0</v>
      </c>
      <c r="CB55" s="2">
        <f t="shared" si="227"/>
        <v>0</v>
      </c>
      <c r="CC55" s="2">
        <f t="shared" si="227"/>
        <v>0</v>
      </c>
      <c r="CD55" s="5">
        <f t="shared" si="26"/>
        <v>0</v>
      </c>
      <c r="CE55" s="17">
        <f t="shared" si="4"/>
        <v>0</v>
      </c>
      <c r="CG55" s="1">
        <f t="shared" si="82"/>
        <v>153</v>
      </c>
      <c r="CH55" s="17">
        <f t="shared" si="70"/>
        <v>4.5603576751117737E-2</v>
      </c>
    </row>
    <row r="56" spans="1:86" x14ac:dyDescent="0.25">
      <c r="A56" s="36"/>
      <c r="B56" s="27">
        <f t="shared" si="232"/>
        <v>44348</v>
      </c>
      <c r="C56" s="5">
        <f t="shared" si="233"/>
        <v>256</v>
      </c>
      <c r="D56" s="5"/>
      <c r="E56" s="5"/>
      <c r="F56" s="5"/>
      <c r="G56" s="5"/>
      <c r="H56" s="5">
        <f t="shared" si="234"/>
        <v>161</v>
      </c>
      <c r="I56" s="5"/>
      <c r="J56" s="5"/>
      <c r="K56" s="5"/>
      <c r="L56" s="5"/>
      <c r="M56" s="5">
        <f t="shared" si="235"/>
        <v>121</v>
      </c>
      <c r="N56" s="5"/>
      <c r="O56" s="5"/>
      <c r="P56" s="5"/>
      <c r="Q56" s="5"/>
      <c r="R56" s="5">
        <f t="shared" si="236"/>
        <v>0</v>
      </c>
      <c r="S56" s="5"/>
      <c r="T56" s="5"/>
      <c r="U56" s="5"/>
      <c r="V56" s="5"/>
      <c r="W56" s="5">
        <f t="shared" si="237"/>
        <v>0</v>
      </c>
      <c r="X56" s="5"/>
      <c r="Y56" s="5"/>
      <c r="Z56" s="5"/>
      <c r="AA56" s="5"/>
      <c r="AB56" s="5">
        <f t="shared" si="238"/>
        <v>0</v>
      </c>
      <c r="AC56" s="5"/>
      <c r="AD56" s="5"/>
      <c r="AE56" s="5"/>
      <c r="AF56" s="5"/>
      <c r="AG56" s="5">
        <f t="shared" si="239"/>
        <v>0</v>
      </c>
      <c r="AH56" s="5"/>
      <c r="AI56" s="5"/>
      <c r="AJ56" s="5"/>
      <c r="AK56" s="5"/>
      <c r="AL56" s="5">
        <f t="shared" si="240"/>
        <v>0</v>
      </c>
      <c r="AM56" s="5"/>
      <c r="AN56" s="5"/>
      <c r="AO56" s="5"/>
      <c r="AP56" s="5"/>
      <c r="AQ56" s="5">
        <f t="shared" si="241"/>
        <v>0</v>
      </c>
      <c r="AR56" s="5"/>
      <c r="AS56" s="5"/>
      <c r="AT56" s="5"/>
      <c r="AU56" s="5"/>
      <c r="AV56" s="5">
        <f t="shared" si="242"/>
        <v>0</v>
      </c>
      <c r="AW56" s="5"/>
      <c r="AX56" s="5"/>
      <c r="AY56" s="5"/>
      <c r="AZ56" s="5"/>
      <c r="BA56" s="5">
        <f t="shared" si="243"/>
        <v>0</v>
      </c>
      <c r="BB56" s="5"/>
      <c r="BC56" s="5"/>
      <c r="BD56" s="5"/>
      <c r="BE56" s="5"/>
      <c r="BF56" s="5">
        <f t="shared" si="244"/>
        <v>0</v>
      </c>
      <c r="BG56" s="5"/>
      <c r="BH56" s="5"/>
      <c r="BI56" s="5"/>
      <c r="BJ56" s="5"/>
      <c r="BK56" s="5">
        <f t="shared" si="245"/>
        <v>0</v>
      </c>
      <c r="BL56" s="5"/>
      <c r="BM56" s="5"/>
      <c r="BN56" s="5"/>
      <c r="BO56" s="5"/>
      <c r="BP56" s="5">
        <f t="shared" si="246"/>
        <v>0</v>
      </c>
      <c r="BQ56" s="5"/>
      <c r="BR56" s="5"/>
      <c r="BS56" s="5"/>
      <c r="BT56" s="5"/>
      <c r="BU56" s="5">
        <f t="shared" si="247"/>
        <v>0</v>
      </c>
      <c r="BV56" s="5"/>
      <c r="BW56" s="5"/>
      <c r="BX56" s="5"/>
      <c r="BZ56" s="2">
        <f t="shared" si="24"/>
        <v>538</v>
      </c>
      <c r="CA56" s="2">
        <f t="shared" si="227"/>
        <v>0</v>
      </c>
      <c r="CB56" s="2">
        <f t="shared" si="227"/>
        <v>0</v>
      </c>
      <c r="CC56" s="2">
        <f t="shared" si="227"/>
        <v>0</v>
      </c>
      <c r="CD56" s="5">
        <f t="shared" si="26"/>
        <v>0</v>
      </c>
      <c r="CE56" s="17">
        <f t="shared" si="4"/>
        <v>0</v>
      </c>
      <c r="CG56" s="1">
        <f t="shared" si="82"/>
        <v>153</v>
      </c>
      <c r="CH56" s="17">
        <f t="shared" si="70"/>
        <v>4.5603576751117737E-2</v>
      </c>
    </row>
    <row r="57" spans="1:86" x14ac:dyDescent="0.25">
      <c r="A57" s="36"/>
      <c r="B57" s="27">
        <f t="shared" si="232"/>
        <v>44349</v>
      </c>
      <c r="C57" s="5">
        <f t="shared" si="233"/>
        <v>256</v>
      </c>
      <c r="D57" s="5">
        <v>1</v>
      </c>
      <c r="E57" s="5"/>
      <c r="F57" s="5"/>
      <c r="G57" s="5"/>
      <c r="H57" s="5">
        <f t="shared" si="234"/>
        <v>161</v>
      </c>
      <c r="I57" s="5"/>
      <c r="J57" s="5"/>
      <c r="K57" s="5"/>
      <c r="L57" s="5"/>
      <c r="M57" s="5">
        <f t="shared" si="235"/>
        <v>121</v>
      </c>
      <c r="N57" s="5"/>
      <c r="O57" s="5"/>
      <c r="P57" s="5"/>
      <c r="Q57" s="5"/>
      <c r="R57" s="5">
        <f t="shared" si="236"/>
        <v>0</v>
      </c>
      <c r="S57" s="5"/>
      <c r="T57" s="5"/>
      <c r="U57" s="5"/>
      <c r="V57" s="5"/>
      <c r="W57" s="5">
        <f t="shared" si="237"/>
        <v>0</v>
      </c>
      <c r="X57" s="5"/>
      <c r="Y57" s="5"/>
      <c r="Z57" s="5"/>
      <c r="AA57" s="5"/>
      <c r="AB57" s="5">
        <f t="shared" si="238"/>
        <v>0</v>
      </c>
      <c r="AC57" s="5"/>
      <c r="AD57" s="5"/>
      <c r="AE57" s="5"/>
      <c r="AF57" s="5"/>
      <c r="AG57" s="5">
        <f t="shared" si="239"/>
        <v>0</v>
      </c>
      <c r="AH57" s="5"/>
      <c r="AI57" s="5"/>
      <c r="AJ57" s="5"/>
      <c r="AK57" s="5"/>
      <c r="AL57" s="5">
        <f t="shared" si="240"/>
        <v>0</v>
      </c>
      <c r="AM57" s="5"/>
      <c r="AN57" s="5"/>
      <c r="AO57" s="5"/>
      <c r="AP57" s="5"/>
      <c r="AQ57" s="5">
        <f t="shared" si="241"/>
        <v>0</v>
      </c>
      <c r="AR57" s="5"/>
      <c r="AS57" s="5"/>
      <c r="AT57" s="5"/>
      <c r="AU57" s="5"/>
      <c r="AV57" s="5">
        <f t="shared" si="242"/>
        <v>0</v>
      </c>
      <c r="AW57" s="5"/>
      <c r="AX57" s="5"/>
      <c r="AY57" s="5"/>
      <c r="AZ57" s="5"/>
      <c r="BA57" s="5">
        <f t="shared" si="243"/>
        <v>0</v>
      </c>
      <c r="BB57" s="5"/>
      <c r="BC57" s="5"/>
      <c r="BD57" s="5"/>
      <c r="BE57" s="5"/>
      <c r="BF57" s="5">
        <f t="shared" si="244"/>
        <v>0</v>
      </c>
      <c r="BG57" s="5"/>
      <c r="BH57" s="5"/>
      <c r="BI57" s="5"/>
      <c r="BJ57" s="5"/>
      <c r="BK57" s="5">
        <f t="shared" si="245"/>
        <v>0</v>
      </c>
      <c r="BL57" s="5"/>
      <c r="BM57" s="5"/>
      <c r="BN57" s="5"/>
      <c r="BO57" s="5"/>
      <c r="BP57" s="5">
        <f t="shared" si="246"/>
        <v>0</v>
      </c>
      <c r="BQ57" s="5"/>
      <c r="BR57" s="5"/>
      <c r="BS57" s="5"/>
      <c r="BT57" s="5"/>
      <c r="BU57" s="5">
        <f t="shared" si="247"/>
        <v>0</v>
      </c>
      <c r="BV57" s="5"/>
      <c r="BW57" s="5"/>
      <c r="BX57" s="5"/>
      <c r="BZ57" s="2">
        <f t="shared" si="24"/>
        <v>538</v>
      </c>
      <c r="CA57" s="2">
        <f t="shared" si="227"/>
        <v>1</v>
      </c>
      <c r="CB57" s="2">
        <f t="shared" si="227"/>
        <v>0</v>
      </c>
      <c r="CC57" s="2">
        <f t="shared" si="227"/>
        <v>0</v>
      </c>
      <c r="CD57" s="5">
        <f t="shared" si="26"/>
        <v>1</v>
      </c>
      <c r="CE57" s="17">
        <f t="shared" si="4"/>
        <v>1.8587360594795538E-3</v>
      </c>
      <c r="CG57" s="1">
        <f t="shared" si="82"/>
        <v>154</v>
      </c>
      <c r="CH57" s="17">
        <f t="shared" si="70"/>
        <v>4.5901639344262293E-2</v>
      </c>
    </row>
    <row r="58" spans="1:86" ht="18.75" thickBot="1" x14ac:dyDescent="0.3">
      <c r="A58" s="37"/>
      <c r="B58" s="28">
        <f t="shared" si="232"/>
        <v>44350</v>
      </c>
      <c r="C58" s="6">
        <f t="shared" si="233"/>
        <v>255</v>
      </c>
      <c r="D58" s="6"/>
      <c r="E58" s="6"/>
      <c r="F58" s="6"/>
      <c r="G58" s="6"/>
      <c r="H58" s="6">
        <f t="shared" si="234"/>
        <v>161</v>
      </c>
      <c r="I58" s="6"/>
      <c r="J58" s="6"/>
      <c r="K58" s="6"/>
      <c r="L58" s="6"/>
      <c r="M58" s="6">
        <f t="shared" si="235"/>
        <v>121</v>
      </c>
      <c r="N58" s="6"/>
      <c r="O58" s="6"/>
      <c r="P58" s="6"/>
      <c r="Q58" s="6"/>
      <c r="R58" s="6">
        <f t="shared" si="236"/>
        <v>0</v>
      </c>
      <c r="S58" s="6"/>
      <c r="T58" s="6"/>
      <c r="U58" s="6"/>
      <c r="V58" s="6"/>
      <c r="W58" s="6">
        <f t="shared" si="237"/>
        <v>0</v>
      </c>
      <c r="X58" s="6"/>
      <c r="Y58" s="6"/>
      <c r="Z58" s="6"/>
      <c r="AA58" s="6"/>
      <c r="AB58" s="6">
        <f t="shared" si="238"/>
        <v>0</v>
      </c>
      <c r="AC58" s="6"/>
      <c r="AD58" s="6"/>
      <c r="AE58" s="6"/>
      <c r="AF58" s="6"/>
      <c r="AG58" s="6">
        <f t="shared" si="239"/>
        <v>0</v>
      </c>
      <c r="AH58" s="6"/>
      <c r="AI58" s="6"/>
      <c r="AJ58" s="6"/>
      <c r="AK58" s="6"/>
      <c r="AL58" s="6">
        <f t="shared" si="240"/>
        <v>0</v>
      </c>
      <c r="AM58" s="6"/>
      <c r="AN58" s="6"/>
      <c r="AO58" s="6"/>
      <c r="AP58" s="6"/>
      <c r="AQ58" s="6">
        <f t="shared" si="241"/>
        <v>0</v>
      </c>
      <c r="AR58" s="6"/>
      <c r="AS58" s="6"/>
      <c r="AT58" s="6"/>
      <c r="AU58" s="6"/>
      <c r="AV58" s="6">
        <f t="shared" si="242"/>
        <v>0</v>
      </c>
      <c r="AW58" s="6"/>
      <c r="AX58" s="6"/>
      <c r="AY58" s="6"/>
      <c r="AZ58" s="6"/>
      <c r="BA58" s="6">
        <f t="shared" si="243"/>
        <v>0</v>
      </c>
      <c r="BB58" s="6"/>
      <c r="BC58" s="6"/>
      <c r="BD58" s="6"/>
      <c r="BE58" s="6"/>
      <c r="BF58" s="6">
        <f t="shared" si="244"/>
        <v>0</v>
      </c>
      <c r="BG58" s="6"/>
      <c r="BH58" s="6"/>
      <c r="BI58" s="6"/>
      <c r="BJ58" s="6"/>
      <c r="BK58" s="6">
        <f t="shared" si="245"/>
        <v>0</v>
      </c>
      <c r="BL58" s="6"/>
      <c r="BM58" s="6"/>
      <c r="BN58" s="6"/>
      <c r="BO58" s="6"/>
      <c r="BP58" s="6">
        <f t="shared" si="246"/>
        <v>0</v>
      </c>
      <c r="BQ58" s="6"/>
      <c r="BR58" s="6"/>
      <c r="BS58" s="6"/>
      <c r="BT58" s="6"/>
      <c r="BU58" s="6">
        <f t="shared" si="247"/>
        <v>0</v>
      </c>
      <c r="BV58" s="6"/>
      <c r="BW58" s="6"/>
      <c r="BX58" s="6"/>
      <c r="BZ58" s="2">
        <f t="shared" si="24"/>
        <v>537</v>
      </c>
      <c r="CA58" s="2">
        <f t="shared" si="227"/>
        <v>0</v>
      </c>
      <c r="CB58" s="2">
        <f t="shared" si="227"/>
        <v>0</v>
      </c>
      <c r="CC58" s="2">
        <f t="shared" si="227"/>
        <v>0</v>
      </c>
      <c r="CD58" s="5">
        <f t="shared" si="26"/>
        <v>0</v>
      </c>
      <c r="CE58" s="17">
        <f t="shared" si="4"/>
        <v>0</v>
      </c>
      <c r="CG58" s="1">
        <f t="shared" si="82"/>
        <v>154</v>
      </c>
      <c r="CH58" s="17">
        <f t="shared" si="70"/>
        <v>4.5901639344262293E-2</v>
      </c>
    </row>
    <row r="59" spans="1:86" ht="18.75" thickTop="1" x14ac:dyDescent="0.25">
      <c r="B59" s="29"/>
      <c r="BZ59" s="2"/>
      <c r="CA59" s="12">
        <f t="shared" ref="CA59:CC59" si="249">SUM(CA52:CA58)</f>
        <v>1</v>
      </c>
      <c r="CB59" s="12">
        <f t="shared" si="249"/>
        <v>0</v>
      </c>
      <c r="CC59" s="12">
        <f t="shared" si="249"/>
        <v>0</v>
      </c>
      <c r="CD59" s="24"/>
      <c r="CE59" s="18">
        <f t="shared" ref="CE59" si="250">((CA59+CB59+CC59)/$BZ$4)</f>
        <v>2.9806259314456036E-4</v>
      </c>
    </row>
    <row r="60" spans="1:86" x14ac:dyDescent="0.25">
      <c r="A60" s="35">
        <v>8</v>
      </c>
      <c r="B60" s="26">
        <f t="shared" ref="B60" si="251">B58+1</f>
        <v>44351</v>
      </c>
      <c r="C60" s="4">
        <f t="shared" ref="C60" si="252">C58-D58-E58-F58</f>
        <v>255</v>
      </c>
      <c r="D60" s="4"/>
      <c r="E60" s="4"/>
      <c r="F60" s="4"/>
      <c r="G60" s="4"/>
      <c r="H60" s="4">
        <f t="shared" ref="H60" si="253">H58-I58-J58-K58</f>
        <v>161</v>
      </c>
      <c r="I60" s="4"/>
      <c r="J60" s="4"/>
      <c r="K60" s="4"/>
      <c r="L60" s="4"/>
      <c r="M60" s="4">
        <f t="shared" ref="M60" si="254">M58-N58-O58-P58</f>
        <v>121</v>
      </c>
      <c r="N60" s="4"/>
      <c r="O60" s="4"/>
      <c r="P60" s="4"/>
      <c r="Q60" s="4"/>
      <c r="R60" s="4">
        <f t="shared" ref="R60" si="255">R58-S58-T58-U58</f>
        <v>0</v>
      </c>
      <c r="S60" s="4"/>
      <c r="T60" s="4"/>
      <c r="U60" s="4"/>
      <c r="V60" s="4"/>
      <c r="W60" s="4">
        <f t="shared" ref="W60" si="256">W58-X58-Y58-Z58</f>
        <v>0</v>
      </c>
      <c r="X60" s="4"/>
      <c r="Y60" s="4"/>
      <c r="Z60" s="4"/>
      <c r="AA60" s="4"/>
      <c r="AB60" s="4">
        <f t="shared" ref="AB60" si="257">AB58-AC58-AD58-AE58</f>
        <v>0</v>
      </c>
      <c r="AC60" s="4"/>
      <c r="AD60" s="4"/>
      <c r="AE60" s="4"/>
      <c r="AF60" s="4"/>
      <c r="AG60" s="4">
        <f t="shared" ref="AG60" si="258">AG58-AH58-AI58-AJ58</f>
        <v>0</v>
      </c>
      <c r="AH60" s="4"/>
      <c r="AI60" s="4"/>
      <c r="AJ60" s="4"/>
      <c r="AK60" s="4"/>
      <c r="AL60" s="4">
        <f t="shared" ref="AL60" si="259">AL58-AM58-AN58-AO58</f>
        <v>0</v>
      </c>
      <c r="AM60" s="4"/>
      <c r="AN60" s="4"/>
      <c r="AO60" s="4"/>
      <c r="AP60" s="4"/>
      <c r="AQ60" s="4">
        <f t="shared" ref="AQ60" si="260">AQ58-AR58-AS58-AT58</f>
        <v>0</v>
      </c>
      <c r="AR60" s="4"/>
      <c r="AS60" s="4"/>
      <c r="AT60" s="4"/>
      <c r="AU60" s="4"/>
      <c r="AV60" s="4">
        <f t="shared" ref="AV60" si="261">AV58-AW58-AX58-AY58</f>
        <v>0</v>
      </c>
      <c r="AW60" s="4"/>
      <c r="AX60" s="4"/>
      <c r="AY60" s="4"/>
      <c r="AZ60" s="4"/>
      <c r="BA60" s="4">
        <f t="shared" ref="BA60" si="262">BA58-BB58-BC58-BD58</f>
        <v>0</v>
      </c>
      <c r="BB60" s="4"/>
      <c r="BC60" s="4"/>
      <c r="BD60" s="4"/>
      <c r="BE60" s="4"/>
      <c r="BF60" s="4">
        <f t="shared" ref="BF60" si="263">BF58-BG58-BH58-BI58</f>
        <v>0</v>
      </c>
      <c r="BG60" s="4"/>
      <c r="BH60" s="4"/>
      <c r="BI60" s="4"/>
      <c r="BJ60" s="4"/>
      <c r="BK60" s="4">
        <f t="shared" ref="BK60" si="264">BK58-BL58-BM58-BN58</f>
        <v>0</v>
      </c>
      <c r="BL60" s="4"/>
      <c r="BM60" s="4"/>
      <c r="BN60" s="4"/>
      <c r="BO60" s="4"/>
      <c r="BP60" s="4">
        <f t="shared" ref="BP60" si="265">BP58-BQ58-BR58-BS58</f>
        <v>0</v>
      </c>
      <c r="BQ60" s="4"/>
      <c r="BR60" s="4"/>
      <c r="BS60" s="4"/>
      <c r="BT60" s="4"/>
      <c r="BU60" s="4">
        <f t="shared" ref="BU60" si="266">BU58-BV58-BW58-BX58</f>
        <v>0</v>
      </c>
      <c r="BV60" s="4"/>
      <c r="BW60" s="4"/>
      <c r="BX60" s="4"/>
      <c r="BZ60" s="2">
        <f t="shared" ref="BZ60" si="267">SUM(C60,H60,M60,R60,W60,AB60,AG60,AL60,AQ60,AV60,BA60,BF60,BK60,BP60,BU60)</f>
        <v>537</v>
      </c>
      <c r="CA60" s="2">
        <f t="shared" ref="CA60:CC66" si="268">SUM(D60,I60,N60,S60,X60,AC60,AH60,AM60,AR60,AW60,BB60,BG60,BL60,BQ60,BV60)</f>
        <v>0</v>
      </c>
      <c r="CB60" s="2">
        <f t="shared" si="268"/>
        <v>0</v>
      </c>
      <c r="CC60" s="2">
        <f t="shared" si="268"/>
        <v>0</v>
      </c>
      <c r="CD60" s="5">
        <f t="shared" ref="CD60" si="269">SUM(CA60:CC60)</f>
        <v>0</v>
      </c>
      <c r="CE60" s="17">
        <f t="shared" ref="CE60" si="270">((CA60+CB60+CC60)/BZ60)</f>
        <v>0</v>
      </c>
      <c r="CG60" s="1">
        <f t="shared" ref="CG60" si="271">CG58+CD60</f>
        <v>154</v>
      </c>
      <c r="CH60" s="17">
        <f t="shared" ref="CH60" si="272">CG60/$BZ$4</f>
        <v>4.5901639344262293E-2</v>
      </c>
    </row>
    <row r="61" spans="1:86" x14ac:dyDescent="0.25">
      <c r="A61" s="36"/>
      <c r="B61" s="27">
        <f t="shared" ref="B61:B66" si="273">B60+1</f>
        <v>44352</v>
      </c>
      <c r="C61" s="5">
        <f t="shared" ref="C61:C66" si="274">C60-D60-E60-F60</f>
        <v>255</v>
      </c>
      <c r="D61" s="5"/>
      <c r="E61" s="5"/>
      <c r="F61" s="5"/>
      <c r="G61" s="5"/>
      <c r="H61" s="5">
        <f t="shared" ref="H61:H66" si="275">H60-I60-J60-K60</f>
        <v>161</v>
      </c>
      <c r="I61" s="5"/>
      <c r="J61" s="5"/>
      <c r="K61" s="5"/>
      <c r="L61" s="5"/>
      <c r="M61" s="5">
        <f t="shared" ref="M61:M66" si="276">M60-N60-O60-P60</f>
        <v>121</v>
      </c>
      <c r="N61" s="5"/>
      <c r="O61" s="5"/>
      <c r="P61" s="5"/>
      <c r="Q61" s="5"/>
      <c r="R61" s="5">
        <f t="shared" ref="R61:R66" si="277">R60-S60-T60-U60</f>
        <v>0</v>
      </c>
      <c r="S61" s="5"/>
      <c r="T61" s="5"/>
      <c r="U61" s="5"/>
      <c r="V61" s="5"/>
      <c r="W61" s="5">
        <f t="shared" ref="W61:W66" si="278">W60-X60-Y60-Z60</f>
        <v>0</v>
      </c>
      <c r="X61" s="5"/>
      <c r="Y61" s="5"/>
      <c r="Z61" s="5"/>
      <c r="AA61" s="5"/>
      <c r="AB61" s="5">
        <f t="shared" ref="AB61:AB66" si="279">AB60-AC60-AD60-AE60</f>
        <v>0</v>
      </c>
      <c r="AC61" s="5"/>
      <c r="AD61" s="5"/>
      <c r="AE61" s="5"/>
      <c r="AF61" s="5"/>
      <c r="AG61" s="5">
        <f t="shared" ref="AG61:AG66" si="280">AG60-AH60-AI60-AJ60</f>
        <v>0</v>
      </c>
      <c r="AH61" s="5"/>
      <c r="AI61" s="5"/>
      <c r="AJ61" s="5"/>
      <c r="AK61" s="5"/>
      <c r="AL61" s="5">
        <f t="shared" ref="AL61:AL66" si="281">AL60-AM60-AN60-AO60</f>
        <v>0</v>
      </c>
      <c r="AM61" s="5"/>
      <c r="AN61" s="5"/>
      <c r="AO61" s="5"/>
      <c r="AP61" s="5"/>
      <c r="AQ61" s="5">
        <f t="shared" ref="AQ61:AQ66" si="282">AQ60-AR60-AS60-AT60</f>
        <v>0</v>
      </c>
      <c r="AR61" s="5"/>
      <c r="AS61" s="5"/>
      <c r="AT61" s="5"/>
      <c r="AU61" s="5"/>
      <c r="AV61" s="5">
        <f t="shared" ref="AV61:AV66" si="283">AV60-AW60-AX60-AY60</f>
        <v>0</v>
      </c>
      <c r="AW61" s="5"/>
      <c r="AX61" s="5"/>
      <c r="AY61" s="5"/>
      <c r="AZ61" s="5"/>
      <c r="BA61" s="5">
        <f t="shared" ref="BA61:BA66" si="284">BA60-BB60-BC60-BD60</f>
        <v>0</v>
      </c>
      <c r="BB61" s="5"/>
      <c r="BC61" s="5"/>
      <c r="BD61" s="5"/>
      <c r="BE61" s="5"/>
      <c r="BF61" s="5">
        <f t="shared" ref="BF61:BF66" si="285">BF60-BG60-BH60-BI60</f>
        <v>0</v>
      </c>
      <c r="BG61" s="5"/>
      <c r="BH61" s="5"/>
      <c r="BI61" s="5"/>
      <c r="BJ61" s="5"/>
      <c r="BK61" s="5">
        <f t="shared" ref="BK61:BK66" si="286">BK60-BL60-BM60-BN60</f>
        <v>0</v>
      </c>
      <c r="BL61" s="5"/>
      <c r="BM61" s="5"/>
      <c r="BN61" s="5"/>
      <c r="BO61" s="5"/>
      <c r="BP61" s="5">
        <f t="shared" ref="BP61:BP66" si="287">BP60-BQ60-BR60-BS60</f>
        <v>0</v>
      </c>
      <c r="BQ61" s="5"/>
      <c r="BR61" s="5"/>
      <c r="BS61" s="5"/>
      <c r="BT61" s="5"/>
      <c r="BU61" s="5">
        <f t="shared" ref="BU61:BU66" si="288">BU60-BV60-BW60-BX60</f>
        <v>0</v>
      </c>
      <c r="BV61" s="5"/>
      <c r="BW61" s="5"/>
      <c r="BX61" s="5"/>
      <c r="BZ61" s="2">
        <f t="shared" si="24"/>
        <v>537</v>
      </c>
      <c r="CA61" s="2">
        <f t="shared" si="268"/>
        <v>0</v>
      </c>
      <c r="CB61" s="2">
        <f t="shared" si="268"/>
        <v>0</v>
      </c>
      <c r="CC61" s="2">
        <f t="shared" si="268"/>
        <v>0</v>
      </c>
      <c r="CD61" s="5">
        <f t="shared" si="26"/>
        <v>0</v>
      </c>
      <c r="CE61" s="17">
        <f t="shared" si="4"/>
        <v>0</v>
      </c>
      <c r="CG61" s="1">
        <f t="shared" ref="CG61" si="289">CG60+CD61</f>
        <v>154</v>
      </c>
      <c r="CH61" s="17">
        <f t="shared" si="70"/>
        <v>4.5901639344262293E-2</v>
      </c>
    </row>
    <row r="62" spans="1:86" x14ac:dyDescent="0.25">
      <c r="A62" s="36"/>
      <c r="B62" s="27">
        <f t="shared" si="273"/>
        <v>44353</v>
      </c>
      <c r="C62" s="5">
        <f t="shared" si="274"/>
        <v>255</v>
      </c>
      <c r="D62" s="5"/>
      <c r="E62" s="5"/>
      <c r="F62" s="5"/>
      <c r="G62" s="5"/>
      <c r="H62" s="5">
        <f t="shared" si="275"/>
        <v>161</v>
      </c>
      <c r="I62" s="5"/>
      <c r="J62" s="5"/>
      <c r="K62" s="5"/>
      <c r="L62" s="5"/>
      <c r="M62" s="5">
        <f t="shared" si="276"/>
        <v>121</v>
      </c>
      <c r="N62" s="5"/>
      <c r="O62" s="5"/>
      <c r="P62" s="5"/>
      <c r="Q62" s="5"/>
      <c r="R62" s="5">
        <f t="shared" si="277"/>
        <v>0</v>
      </c>
      <c r="S62" s="5"/>
      <c r="T62" s="5"/>
      <c r="U62" s="5"/>
      <c r="V62" s="5"/>
      <c r="W62" s="5">
        <f t="shared" si="278"/>
        <v>0</v>
      </c>
      <c r="X62" s="5"/>
      <c r="Y62" s="5"/>
      <c r="Z62" s="5"/>
      <c r="AA62" s="5"/>
      <c r="AB62" s="5">
        <f t="shared" si="279"/>
        <v>0</v>
      </c>
      <c r="AC62" s="5"/>
      <c r="AD62" s="5"/>
      <c r="AE62" s="5"/>
      <c r="AF62" s="5"/>
      <c r="AG62" s="5">
        <f t="shared" si="280"/>
        <v>0</v>
      </c>
      <c r="AH62" s="5"/>
      <c r="AI62" s="5"/>
      <c r="AJ62" s="5"/>
      <c r="AK62" s="5"/>
      <c r="AL62" s="5">
        <f t="shared" si="281"/>
        <v>0</v>
      </c>
      <c r="AM62" s="5"/>
      <c r="AN62" s="5"/>
      <c r="AO62" s="5"/>
      <c r="AP62" s="5"/>
      <c r="AQ62" s="5">
        <f t="shared" si="282"/>
        <v>0</v>
      </c>
      <c r="AR62" s="5"/>
      <c r="AS62" s="5"/>
      <c r="AT62" s="5"/>
      <c r="AU62" s="5"/>
      <c r="AV62" s="5">
        <f t="shared" si="283"/>
        <v>0</v>
      </c>
      <c r="AW62" s="5"/>
      <c r="AX62" s="5"/>
      <c r="AY62" s="5"/>
      <c r="AZ62" s="5"/>
      <c r="BA62" s="5">
        <f t="shared" si="284"/>
        <v>0</v>
      </c>
      <c r="BB62" s="5"/>
      <c r="BC62" s="5"/>
      <c r="BD62" s="5"/>
      <c r="BE62" s="5"/>
      <c r="BF62" s="5">
        <f t="shared" si="285"/>
        <v>0</v>
      </c>
      <c r="BG62" s="5"/>
      <c r="BH62" s="5"/>
      <c r="BI62" s="5"/>
      <c r="BJ62" s="5"/>
      <c r="BK62" s="5">
        <f t="shared" si="286"/>
        <v>0</v>
      </c>
      <c r="BL62" s="5"/>
      <c r="BM62" s="5"/>
      <c r="BN62" s="5"/>
      <c r="BO62" s="5"/>
      <c r="BP62" s="5">
        <f t="shared" si="287"/>
        <v>0</v>
      </c>
      <c r="BQ62" s="5"/>
      <c r="BR62" s="5"/>
      <c r="BS62" s="5"/>
      <c r="BT62" s="5"/>
      <c r="BU62" s="5">
        <f t="shared" si="288"/>
        <v>0</v>
      </c>
      <c r="BV62" s="5"/>
      <c r="BW62" s="5"/>
      <c r="BX62" s="5"/>
      <c r="BZ62" s="2">
        <f t="shared" si="24"/>
        <v>537</v>
      </c>
      <c r="CA62" s="2">
        <f t="shared" si="268"/>
        <v>0</v>
      </c>
      <c r="CB62" s="2">
        <f t="shared" si="268"/>
        <v>0</v>
      </c>
      <c r="CC62" s="2">
        <f t="shared" si="268"/>
        <v>0</v>
      </c>
      <c r="CD62" s="5">
        <f t="shared" si="26"/>
        <v>0</v>
      </c>
      <c r="CE62" s="17">
        <f t="shared" si="4"/>
        <v>0</v>
      </c>
      <c r="CG62" s="1">
        <f t="shared" si="82"/>
        <v>154</v>
      </c>
      <c r="CH62" s="17">
        <f t="shared" si="70"/>
        <v>4.5901639344262293E-2</v>
      </c>
    </row>
    <row r="63" spans="1:86" x14ac:dyDescent="0.25">
      <c r="A63" s="36"/>
      <c r="B63" s="27">
        <f t="shared" si="273"/>
        <v>44354</v>
      </c>
      <c r="C63" s="5">
        <f t="shared" si="274"/>
        <v>255</v>
      </c>
      <c r="D63" s="5"/>
      <c r="E63" s="5"/>
      <c r="F63" s="5"/>
      <c r="G63" s="5"/>
      <c r="H63" s="5">
        <f t="shared" si="275"/>
        <v>161</v>
      </c>
      <c r="I63" s="5"/>
      <c r="J63" s="5"/>
      <c r="K63" s="5"/>
      <c r="L63" s="5"/>
      <c r="M63" s="5">
        <f t="shared" si="276"/>
        <v>121</v>
      </c>
      <c r="N63" s="5"/>
      <c r="O63" s="5"/>
      <c r="P63" s="5"/>
      <c r="Q63" s="5"/>
      <c r="R63" s="5">
        <f t="shared" si="277"/>
        <v>0</v>
      </c>
      <c r="S63" s="5"/>
      <c r="T63" s="5"/>
      <c r="U63" s="5"/>
      <c r="V63" s="5"/>
      <c r="W63" s="5">
        <f t="shared" si="278"/>
        <v>0</v>
      </c>
      <c r="X63" s="5"/>
      <c r="Y63" s="5"/>
      <c r="Z63" s="5"/>
      <c r="AA63" s="5"/>
      <c r="AB63" s="5">
        <f t="shared" si="279"/>
        <v>0</v>
      </c>
      <c r="AC63" s="5"/>
      <c r="AD63" s="5"/>
      <c r="AE63" s="5"/>
      <c r="AF63" s="5"/>
      <c r="AG63" s="5">
        <f t="shared" si="280"/>
        <v>0</v>
      </c>
      <c r="AH63" s="5"/>
      <c r="AI63" s="5"/>
      <c r="AJ63" s="5"/>
      <c r="AK63" s="5"/>
      <c r="AL63" s="5">
        <f t="shared" si="281"/>
        <v>0</v>
      </c>
      <c r="AM63" s="5"/>
      <c r="AN63" s="5"/>
      <c r="AO63" s="5"/>
      <c r="AP63" s="5"/>
      <c r="AQ63" s="5">
        <f t="shared" si="282"/>
        <v>0</v>
      </c>
      <c r="AR63" s="5"/>
      <c r="AS63" s="5"/>
      <c r="AT63" s="5"/>
      <c r="AU63" s="5"/>
      <c r="AV63" s="5">
        <f t="shared" si="283"/>
        <v>0</v>
      </c>
      <c r="AW63" s="5"/>
      <c r="AX63" s="5"/>
      <c r="AY63" s="5"/>
      <c r="AZ63" s="5"/>
      <c r="BA63" s="5">
        <f t="shared" si="284"/>
        <v>0</v>
      </c>
      <c r="BB63" s="5"/>
      <c r="BC63" s="5"/>
      <c r="BD63" s="5"/>
      <c r="BE63" s="5"/>
      <c r="BF63" s="5">
        <f t="shared" si="285"/>
        <v>0</v>
      </c>
      <c r="BG63" s="5"/>
      <c r="BH63" s="5"/>
      <c r="BI63" s="5"/>
      <c r="BJ63" s="5"/>
      <c r="BK63" s="5">
        <f t="shared" si="286"/>
        <v>0</v>
      </c>
      <c r="BL63" s="5"/>
      <c r="BM63" s="5"/>
      <c r="BN63" s="5"/>
      <c r="BO63" s="5"/>
      <c r="BP63" s="5">
        <f t="shared" si="287"/>
        <v>0</v>
      </c>
      <c r="BQ63" s="5"/>
      <c r="BR63" s="5"/>
      <c r="BS63" s="5"/>
      <c r="BT63" s="5"/>
      <c r="BU63" s="5">
        <f t="shared" si="288"/>
        <v>0</v>
      </c>
      <c r="BV63" s="5"/>
      <c r="BW63" s="5"/>
      <c r="BX63" s="5"/>
      <c r="BZ63" s="2">
        <f t="shared" si="24"/>
        <v>537</v>
      </c>
      <c r="CA63" s="2">
        <f t="shared" si="268"/>
        <v>0</v>
      </c>
      <c r="CB63" s="2">
        <f t="shared" si="268"/>
        <v>0</v>
      </c>
      <c r="CC63" s="2">
        <f t="shared" si="268"/>
        <v>0</v>
      </c>
      <c r="CD63" s="5">
        <f t="shared" si="26"/>
        <v>0</v>
      </c>
      <c r="CE63" s="17">
        <f t="shared" si="4"/>
        <v>0</v>
      </c>
      <c r="CG63" s="1">
        <f t="shared" si="82"/>
        <v>154</v>
      </c>
      <c r="CH63" s="17">
        <f t="shared" si="70"/>
        <v>4.5901639344262293E-2</v>
      </c>
    </row>
    <row r="64" spans="1:86" x14ac:dyDescent="0.25">
      <c r="A64" s="36"/>
      <c r="B64" s="27">
        <f t="shared" si="273"/>
        <v>44355</v>
      </c>
      <c r="C64" s="5">
        <f t="shared" si="274"/>
        <v>255</v>
      </c>
      <c r="D64" s="5"/>
      <c r="E64" s="5"/>
      <c r="F64" s="5"/>
      <c r="G64" s="5"/>
      <c r="H64" s="5">
        <f t="shared" si="275"/>
        <v>161</v>
      </c>
      <c r="I64" s="5"/>
      <c r="J64" s="5"/>
      <c r="K64" s="5"/>
      <c r="L64" s="5"/>
      <c r="M64" s="5">
        <f t="shared" si="276"/>
        <v>121</v>
      </c>
      <c r="N64" s="5"/>
      <c r="O64" s="5"/>
      <c r="P64" s="5"/>
      <c r="Q64" s="5"/>
      <c r="R64" s="5">
        <f t="shared" si="277"/>
        <v>0</v>
      </c>
      <c r="S64" s="5"/>
      <c r="T64" s="5"/>
      <c r="U64" s="5"/>
      <c r="V64" s="5"/>
      <c r="W64" s="5">
        <f t="shared" si="278"/>
        <v>0</v>
      </c>
      <c r="X64" s="5"/>
      <c r="Y64" s="5"/>
      <c r="Z64" s="5"/>
      <c r="AA64" s="5"/>
      <c r="AB64" s="5">
        <f t="shared" si="279"/>
        <v>0</v>
      </c>
      <c r="AC64" s="5"/>
      <c r="AD64" s="5"/>
      <c r="AE64" s="5"/>
      <c r="AF64" s="5"/>
      <c r="AG64" s="5">
        <f t="shared" si="280"/>
        <v>0</v>
      </c>
      <c r="AH64" s="5"/>
      <c r="AI64" s="5"/>
      <c r="AJ64" s="5"/>
      <c r="AK64" s="5"/>
      <c r="AL64" s="5">
        <f t="shared" si="281"/>
        <v>0</v>
      </c>
      <c r="AM64" s="5"/>
      <c r="AN64" s="5"/>
      <c r="AO64" s="5"/>
      <c r="AP64" s="5"/>
      <c r="AQ64" s="5">
        <f t="shared" si="282"/>
        <v>0</v>
      </c>
      <c r="AR64" s="5"/>
      <c r="AS64" s="5"/>
      <c r="AT64" s="5"/>
      <c r="AU64" s="5"/>
      <c r="AV64" s="5">
        <f t="shared" si="283"/>
        <v>0</v>
      </c>
      <c r="AW64" s="5"/>
      <c r="AX64" s="5"/>
      <c r="AY64" s="5"/>
      <c r="AZ64" s="5"/>
      <c r="BA64" s="5">
        <f t="shared" si="284"/>
        <v>0</v>
      </c>
      <c r="BB64" s="5"/>
      <c r="BC64" s="5"/>
      <c r="BD64" s="5"/>
      <c r="BE64" s="5"/>
      <c r="BF64" s="5">
        <f t="shared" si="285"/>
        <v>0</v>
      </c>
      <c r="BG64" s="5"/>
      <c r="BH64" s="5"/>
      <c r="BI64" s="5"/>
      <c r="BJ64" s="5"/>
      <c r="BK64" s="5">
        <f t="shared" si="286"/>
        <v>0</v>
      </c>
      <c r="BL64" s="5"/>
      <c r="BM64" s="5"/>
      <c r="BN64" s="5"/>
      <c r="BO64" s="5"/>
      <c r="BP64" s="5">
        <f t="shared" si="287"/>
        <v>0</v>
      </c>
      <c r="BQ64" s="5"/>
      <c r="BR64" s="5"/>
      <c r="BS64" s="5"/>
      <c r="BT64" s="5"/>
      <c r="BU64" s="5">
        <f t="shared" si="288"/>
        <v>0</v>
      </c>
      <c r="BV64" s="5"/>
      <c r="BW64" s="5"/>
      <c r="BX64" s="5"/>
      <c r="BZ64" s="2">
        <f t="shared" si="24"/>
        <v>537</v>
      </c>
      <c r="CA64" s="2">
        <f t="shared" si="268"/>
        <v>0</v>
      </c>
      <c r="CB64" s="2">
        <f t="shared" si="268"/>
        <v>0</v>
      </c>
      <c r="CC64" s="2">
        <f t="shared" si="268"/>
        <v>0</v>
      </c>
      <c r="CD64" s="5">
        <f t="shared" si="26"/>
        <v>0</v>
      </c>
      <c r="CE64" s="17">
        <f t="shared" si="4"/>
        <v>0</v>
      </c>
      <c r="CG64" s="1">
        <f t="shared" si="82"/>
        <v>154</v>
      </c>
      <c r="CH64" s="17">
        <f t="shared" si="70"/>
        <v>4.5901639344262293E-2</v>
      </c>
    </row>
    <row r="65" spans="1:86" ht="19.5" customHeight="1" x14ac:dyDescent="0.25">
      <c r="A65" s="36"/>
      <c r="B65" s="27">
        <f t="shared" si="273"/>
        <v>44356</v>
      </c>
      <c r="C65" s="5">
        <f t="shared" si="274"/>
        <v>255</v>
      </c>
      <c r="D65" s="5"/>
      <c r="E65" s="5"/>
      <c r="F65" s="5"/>
      <c r="G65" s="5"/>
      <c r="H65" s="5">
        <f t="shared" si="275"/>
        <v>161</v>
      </c>
      <c r="I65" s="5"/>
      <c r="J65" s="5"/>
      <c r="K65" s="5"/>
      <c r="L65" s="5"/>
      <c r="M65" s="5">
        <f t="shared" si="276"/>
        <v>121</v>
      </c>
      <c r="N65" s="5"/>
      <c r="O65" s="5"/>
      <c r="P65" s="5"/>
      <c r="Q65" s="5"/>
      <c r="R65" s="5">
        <f t="shared" si="277"/>
        <v>0</v>
      </c>
      <c r="S65" s="5"/>
      <c r="T65" s="5"/>
      <c r="U65" s="5"/>
      <c r="V65" s="5"/>
      <c r="W65" s="5">
        <f t="shared" si="278"/>
        <v>0</v>
      </c>
      <c r="X65" s="5"/>
      <c r="Y65" s="5"/>
      <c r="Z65" s="5"/>
      <c r="AA65" s="5"/>
      <c r="AB65" s="5">
        <f t="shared" si="279"/>
        <v>0</v>
      </c>
      <c r="AC65" s="5"/>
      <c r="AD65" s="5"/>
      <c r="AE65" s="5"/>
      <c r="AF65" s="5"/>
      <c r="AG65" s="5">
        <f t="shared" si="280"/>
        <v>0</v>
      </c>
      <c r="AH65" s="5"/>
      <c r="AI65" s="5"/>
      <c r="AJ65" s="5"/>
      <c r="AK65" s="5"/>
      <c r="AL65" s="5">
        <f t="shared" si="281"/>
        <v>0</v>
      </c>
      <c r="AM65" s="5"/>
      <c r="AN65" s="5"/>
      <c r="AO65" s="5"/>
      <c r="AP65" s="5"/>
      <c r="AQ65" s="5">
        <f t="shared" si="282"/>
        <v>0</v>
      </c>
      <c r="AR65" s="5"/>
      <c r="AS65" s="5"/>
      <c r="AT65" s="5"/>
      <c r="AU65" s="5"/>
      <c r="AV65" s="5">
        <f t="shared" si="283"/>
        <v>0</v>
      </c>
      <c r="AW65" s="5"/>
      <c r="AX65" s="5"/>
      <c r="AY65" s="5"/>
      <c r="AZ65" s="5"/>
      <c r="BA65" s="5">
        <f t="shared" si="284"/>
        <v>0</v>
      </c>
      <c r="BB65" s="5"/>
      <c r="BC65" s="5"/>
      <c r="BD65" s="5"/>
      <c r="BE65" s="5"/>
      <c r="BF65" s="5">
        <f t="shared" si="285"/>
        <v>0</v>
      </c>
      <c r="BG65" s="5"/>
      <c r="BH65" s="5"/>
      <c r="BI65" s="5"/>
      <c r="BJ65" s="5"/>
      <c r="BK65" s="5">
        <f t="shared" si="286"/>
        <v>0</v>
      </c>
      <c r="BL65" s="5"/>
      <c r="BM65" s="5"/>
      <c r="BN65" s="5"/>
      <c r="BO65" s="5"/>
      <c r="BP65" s="5">
        <f t="shared" si="287"/>
        <v>0</v>
      </c>
      <c r="BQ65" s="5"/>
      <c r="BR65" s="5"/>
      <c r="BS65" s="5"/>
      <c r="BT65" s="5"/>
      <c r="BU65" s="5">
        <f t="shared" si="288"/>
        <v>0</v>
      </c>
      <c r="BV65" s="5"/>
      <c r="BW65" s="5"/>
      <c r="BX65" s="5"/>
      <c r="BZ65" s="2">
        <f t="shared" si="24"/>
        <v>537</v>
      </c>
      <c r="CA65" s="2">
        <f t="shared" si="268"/>
        <v>0</v>
      </c>
      <c r="CB65" s="2">
        <f t="shared" si="268"/>
        <v>0</v>
      </c>
      <c r="CC65" s="2">
        <f t="shared" si="268"/>
        <v>0</v>
      </c>
      <c r="CD65" s="5">
        <f t="shared" si="26"/>
        <v>0</v>
      </c>
      <c r="CE65" s="17">
        <f t="shared" si="4"/>
        <v>0</v>
      </c>
      <c r="CG65" s="1">
        <f t="shared" si="82"/>
        <v>154</v>
      </c>
      <c r="CH65" s="17">
        <f t="shared" si="70"/>
        <v>4.5901639344262293E-2</v>
      </c>
    </row>
    <row r="66" spans="1:86" ht="18.75" thickBot="1" x14ac:dyDescent="0.3">
      <c r="A66" s="37"/>
      <c r="B66" s="28">
        <f t="shared" si="273"/>
        <v>44357</v>
      </c>
      <c r="C66" s="6">
        <f t="shared" si="274"/>
        <v>255</v>
      </c>
      <c r="D66" s="6"/>
      <c r="E66" s="6"/>
      <c r="F66" s="6"/>
      <c r="G66" s="6"/>
      <c r="H66" s="6">
        <f t="shared" si="275"/>
        <v>161</v>
      </c>
      <c r="I66" s="6"/>
      <c r="J66" s="6"/>
      <c r="K66" s="6"/>
      <c r="L66" s="6"/>
      <c r="M66" s="6">
        <f t="shared" si="276"/>
        <v>121</v>
      </c>
      <c r="N66" s="6"/>
      <c r="O66" s="6"/>
      <c r="P66" s="6"/>
      <c r="Q66" s="6"/>
      <c r="R66" s="6">
        <f t="shared" si="277"/>
        <v>0</v>
      </c>
      <c r="S66" s="6"/>
      <c r="T66" s="6"/>
      <c r="U66" s="6"/>
      <c r="V66" s="6"/>
      <c r="W66" s="6">
        <f t="shared" si="278"/>
        <v>0</v>
      </c>
      <c r="X66" s="6"/>
      <c r="Y66" s="6"/>
      <c r="Z66" s="6"/>
      <c r="AA66" s="6"/>
      <c r="AB66" s="6">
        <f t="shared" si="279"/>
        <v>0</v>
      </c>
      <c r="AC66" s="6"/>
      <c r="AD66" s="6"/>
      <c r="AE66" s="6"/>
      <c r="AF66" s="6"/>
      <c r="AG66" s="6">
        <f t="shared" si="280"/>
        <v>0</v>
      </c>
      <c r="AH66" s="6"/>
      <c r="AI66" s="6"/>
      <c r="AJ66" s="6"/>
      <c r="AK66" s="6"/>
      <c r="AL66" s="6">
        <f t="shared" si="281"/>
        <v>0</v>
      </c>
      <c r="AM66" s="6"/>
      <c r="AN66" s="6"/>
      <c r="AO66" s="6"/>
      <c r="AP66" s="6"/>
      <c r="AQ66" s="6">
        <f t="shared" si="282"/>
        <v>0</v>
      </c>
      <c r="AR66" s="6"/>
      <c r="AS66" s="6"/>
      <c r="AT66" s="6"/>
      <c r="AU66" s="6"/>
      <c r="AV66" s="6">
        <f t="shared" si="283"/>
        <v>0</v>
      </c>
      <c r="AW66" s="6"/>
      <c r="AX66" s="6"/>
      <c r="AY66" s="6"/>
      <c r="AZ66" s="6"/>
      <c r="BA66" s="6">
        <f t="shared" si="284"/>
        <v>0</v>
      </c>
      <c r="BB66" s="6"/>
      <c r="BC66" s="6"/>
      <c r="BD66" s="6"/>
      <c r="BE66" s="6"/>
      <c r="BF66" s="6">
        <f t="shared" si="285"/>
        <v>0</v>
      </c>
      <c r="BG66" s="6"/>
      <c r="BH66" s="6"/>
      <c r="BI66" s="6"/>
      <c r="BJ66" s="6"/>
      <c r="BK66" s="6">
        <f t="shared" si="286"/>
        <v>0</v>
      </c>
      <c r="BL66" s="6"/>
      <c r="BM66" s="6"/>
      <c r="BN66" s="6"/>
      <c r="BO66" s="6"/>
      <c r="BP66" s="6">
        <f t="shared" si="287"/>
        <v>0</v>
      </c>
      <c r="BQ66" s="6"/>
      <c r="BR66" s="6"/>
      <c r="BS66" s="6"/>
      <c r="BT66" s="6"/>
      <c r="BU66" s="6">
        <f t="shared" si="288"/>
        <v>0</v>
      </c>
      <c r="BV66" s="6"/>
      <c r="BW66" s="6"/>
      <c r="BX66" s="6"/>
      <c r="BZ66" s="2">
        <f t="shared" si="24"/>
        <v>537</v>
      </c>
      <c r="CA66" s="2">
        <f t="shared" si="268"/>
        <v>0</v>
      </c>
      <c r="CB66" s="2">
        <f t="shared" si="268"/>
        <v>0</v>
      </c>
      <c r="CC66" s="2">
        <f t="shared" si="268"/>
        <v>0</v>
      </c>
      <c r="CD66" s="5">
        <f t="shared" si="26"/>
        <v>0</v>
      </c>
      <c r="CE66" s="17">
        <f t="shared" si="4"/>
        <v>0</v>
      </c>
      <c r="CG66" s="1">
        <f t="shared" si="82"/>
        <v>154</v>
      </c>
      <c r="CH66" s="17">
        <f t="shared" si="70"/>
        <v>4.5901639344262293E-2</v>
      </c>
    </row>
    <row r="67" spans="1:86" ht="18.75" thickTop="1" x14ac:dyDescent="0.25">
      <c r="B67" s="29"/>
      <c r="BZ67" s="2"/>
      <c r="CA67" s="12">
        <f t="shared" ref="CA67:CC67" si="290">SUM(CA60:CA66)</f>
        <v>0</v>
      </c>
      <c r="CB67" s="12">
        <f t="shared" si="290"/>
        <v>0</v>
      </c>
      <c r="CC67" s="12">
        <f t="shared" si="290"/>
        <v>0</v>
      </c>
      <c r="CD67" s="24"/>
      <c r="CE67" s="18">
        <f t="shared" ref="CE67" si="291">((CA67+CB67+CC67)/$BZ$4)</f>
        <v>0</v>
      </c>
    </row>
    <row r="68" spans="1:86" x14ac:dyDescent="0.25">
      <c r="A68" s="35">
        <v>9</v>
      </c>
      <c r="B68" s="26">
        <f t="shared" ref="B68" si="292">B66+1</f>
        <v>44358</v>
      </c>
      <c r="C68" s="4">
        <f t="shared" ref="C68" si="293">C66-D66-E66-F66</f>
        <v>255</v>
      </c>
      <c r="D68" s="4"/>
      <c r="E68" s="4"/>
      <c r="F68" s="4"/>
      <c r="G68" s="4"/>
      <c r="H68" s="4">
        <f t="shared" ref="H68" si="294">H66-I66-J66-K66</f>
        <v>161</v>
      </c>
      <c r="I68" s="4"/>
      <c r="J68" s="4"/>
      <c r="K68" s="4"/>
      <c r="L68" s="4"/>
      <c r="M68" s="4">
        <f t="shared" ref="M68" si="295">M66-N66-O66-P66</f>
        <v>121</v>
      </c>
      <c r="N68" s="4"/>
      <c r="O68" s="4"/>
      <c r="P68" s="4"/>
      <c r="Q68" s="4"/>
      <c r="R68" s="4">
        <f t="shared" ref="R68" si="296">R66-S66-T66-U66</f>
        <v>0</v>
      </c>
      <c r="S68" s="4"/>
      <c r="T68" s="4"/>
      <c r="U68" s="4"/>
      <c r="V68" s="4"/>
      <c r="W68" s="4">
        <f t="shared" ref="W68" si="297">W66-X66-Y66-Z66</f>
        <v>0</v>
      </c>
      <c r="X68" s="4"/>
      <c r="Y68" s="4"/>
      <c r="Z68" s="4"/>
      <c r="AA68" s="4"/>
      <c r="AB68" s="4">
        <f t="shared" ref="AB68" si="298">AB66-AC66-AD66-AE66</f>
        <v>0</v>
      </c>
      <c r="AC68" s="4"/>
      <c r="AD68" s="4"/>
      <c r="AE68" s="4"/>
      <c r="AF68" s="4"/>
      <c r="AG68" s="4">
        <f t="shared" ref="AG68" si="299">AG66-AH66-AI66-AJ66</f>
        <v>0</v>
      </c>
      <c r="AH68" s="4"/>
      <c r="AI68" s="4"/>
      <c r="AJ68" s="4"/>
      <c r="AK68" s="4"/>
      <c r="AL68" s="4">
        <f t="shared" ref="AL68" si="300">AL66-AM66-AN66-AO66</f>
        <v>0</v>
      </c>
      <c r="AM68" s="4"/>
      <c r="AN68" s="4"/>
      <c r="AO68" s="4"/>
      <c r="AP68" s="4"/>
      <c r="AQ68" s="4">
        <f t="shared" ref="AQ68" si="301">AQ66-AR66-AS66-AT66</f>
        <v>0</v>
      </c>
      <c r="AR68" s="4"/>
      <c r="AS68" s="4"/>
      <c r="AT68" s="4"/>
      <c r="AU68" s="4"/>
      <c r="AV68" s="4">
        <f t="shared" ref="AV68" si="302">AV66-AW66-AX66-AY66</f>
        <v>0</v>
      </c>
      <c r="AW68" s="4"/>
      <c r="AX68" s="4"/>
      <c r="AY68" s="4"/>
      <c r="AZ68" s="4"/>
      <c r="BA68" s="4">
        <f t="shared" ref="BA68" si="303">BA66-BB66-BC66-BD66</f>
        <v>0</v>
      </c>
      <c r="BB68" s="4"/>
      <c r="BC68" s="4"/>
      <c r="BD68" s="4"/>
      <c r="BE68" s="4"/>
      <c r="BF68" s="4">
        <f t="shared" ref="BF68" si="304">BF66-BG66-BH66-BI66</f>
        <v>0</v>
      </c>
      <c r="BG68" s="4"/>
      <c r="BH68" s="4"/>
      <c r="BI68" s="4"/>
      <c r="BJ68" s="4"/>
      <c r="BK68" s="4">
        <f t="shared" ref="BK68" si="305">BK66-BL66-BM66-BN66</f>
        <v>0</v>
      </c>
      <c r="BL68" s="4"/>
      <c r="BM68" s="4"/>
      <c r="BN68" s="4"/>
      <c r="BO68" s="4"/>
      <c r="BP68" s="4">
        <f t="shared" ref="BP68" si="306">BP66-BQ66-BR66-BS66</f>
        <v>0</v>
      </c>
      <c r="BQ68" s="4"/>
      <c r="BR68" s="4"/>
      <c r="BS68" s="4"/>
      <c r="BT68" s="4"/>
      <c r="BU68" s="4">
        <f t="shared" ref="BU68" si="307">BU66-BV66-BW66-BX66</f>
        <v>0</v>
      </c>
      <c r="BV68" s="4"/>
      <c r="BW68" s="4"/>
      <c r="BX68" s="4"/>
      <c r="BZ68" s="2">
        <f t="shared" ref="BZ68" si="308">SUM(C68,H68,M68,R68,W68,AB68,AG68,AL68,AQ68,AV68,BA68,BF68,BK68,BP68,BU68)</f>
        <v>537</v>
      </c>
      <c r="CA68" s="2">
        <f t="shared" ref="CA68:CC74" si="309">SUM(D68,I68,N68,S68,X68,AC68,AH68,AM68,AR68,AW68,BB68,BG68,BL68,BQ68,BV68)</f>
        <v>0</v>
      </c>
      <c r="CB68" s="2">
        <f t="shared" si="309"/>
        <v>0</v>
      </c>
      <c r="CC68" s="2">
        <f t="shared" si="309"/>
        <v>0</v>
      </c>
      <c r="CD68" s="5">
        <f t="shared" ref="CD68" si="310">SUM(CA68:CC68)</f>
        <v>0</v>
      </c>
      <c r="CE68" s="17">
        <f t="shared" ref="CE68:CE130" si="311">((CA68+CB68+CC68)/BZ68)</f>
        <v>0</v>
      </c>
      <c r="CG68" s="1">
        <f t="shared" ref="CG68" si="312">CG66+CD68</f>
        <v>154</v>
      </c>
      <c r="CH68" s="17">
        <f t="shared" ref="CH68" si="313">CG68/$BZ$4</f>
        <v>4.5901639344262293E-2</v>
      </c>
    </row>
    <row r="69" spans="1:86" x14ac:dyDescent="0.25">
      <c r="A69" s="36"/>
      <c r="B69" s="31">
        <f t="shared" ref="B69:B74" si="314">B68+1</f>
        <v>44359</v>
      </c>
      <c r="C69" s="5">
        <v>164</v>
      </c>
      <c r="D69" s="5"/>
      <c r="E69" s="5"/>
      <c r="F69" s="5"/>
      <c r="G69" s="5"/>
      <c r="H69" s="5">
        <v>85</v>
      </c>
      <c r="I69" s="5"/>
      <c r="J69" s="5"/>
      <c r="K69" s="5"/>
      <c r="L69" s="5"/>
      <c r="M69" s="5">
        <v>228</v>
      </c>
      <c r="N69" s="5"/>
      <c r="O69" s="5"/>
      <c r="P69" s="5"/>
      <c r="Q69" s="5"/>
      <c r="R69" s="5">
        <v>0</v>
      </c>
      <c r="S69" s="5"/>
      <c r="T69" s="5"/>
      <c r="U69" s="5"/>
      <c r="V69" s="5"/>
      <c r="W69" s="5">
        <f t="shared" ref="W69:W74" si="315">W68-X68-Y68-Z68</f>
        <v>0</v>
      </c>
      <c r="X69" s="5"/>
      <c r="Y69" s="5"/>
      <c r="Z69" s="5"/>
      <c r="AA69" s="5"/>
      <c r="AB69" s="5">
        <f t="shared" ref="AB69:AB74" si="316">AB68-AC68-AD68-AE68</f>
        <v>0</v>
      </c>
      <c r="AC69" s="5"/>
      <c r="AD69" s="5"/>
      <c r="AE69" s="5"/>
      <c r="AF69" s="5"/>
      <c r="AG69" s="5">
        <f t="shared" ref="AG69:AG74" si="317">AG68-AH68-AI68-AJ68</f>
        <v>0</v>
      </c>
      <c r="AH69" s="5"/>
      <c r="AI69" s="5"/>
      <c r="AJ69" s="5"/>
      <c r="AK69" s="5"/>
      <c r="AL69" s="5">
        <f t="shared" ref="AL69:AL74" si="318">AL68-AM68-AN68-AO68</f>
        <v>0</v>
      </c>
      <c r="AM69" s="5"/>
      <c r="AN69" s="5"/>
      <c r="AO69" s="5"/>
      <c r="AP69" s="5"/>
      <c r="AQ69" s="5">
        <f t="shared" ref="AQ69:AQ74" si="319">AQ68-AR68-AS68-AT68</f>
        <v>0</v>
      </c>
      <c r="AR69" s="5"/>
      <c r="AS69" s="5"/>
      <c r="AT69" s="5"/>
      <c r="AU69" s="5"/>
      <c r="AV69" s="5">
        <f t="shared" ref="AV69:AV74" si="320">AV68-AW68-AX68-AY68</f>
        <v>0</v>
      </c>
      <c r="AW69" s="5"/>
      <c r="AX69" s="5"/>
      <c r="AY69" s="5"/>
      <c r="AZ69" s="5"/>
      <c r="BA69" s="5">
        <f t="shared" ref="BA69:BA74" si="321">BA68-BB68-BC68-BD68</f>
        <v>0</v>
      </c>
      <c r="BB69" s="5"/>
      <c r="BC69" s="5"/>
      <c r="BD69" s="5"/>
      <c r="BE69" s="5"/>
      <c r="BF69" s="5">
        <f t="shared" ref="BF69:BF74" si="322">BF68-BG68-BH68-BI68</f>
        <v>0</v>
      </c>
      <c r="BG69" s="5"/>
      <c r="BH69" s="5"/>
      <c r="BI69" s="5"/>
      <c r="BJ69" s="5"/>
      <c r="BK69" s="5">
        <f t="shared" ref="BK69:BK74" si="323">BK68-BL68-BM68-BN68</f>
        <v>0</v>
      </c>
      <c r="BL69" s="5"/>
      <c r="BM69" s="5"/>
      <c r="BN69" s="5"/>
      <c r="BO69" s="5"/>
      <c r="BP69" s="5">
        <f t="shared" ref="BP69:BP74" si="324">BP68-BQ68-BR68-BS68</f>
        <v>0</v>
      </c>
      <c r="BQ69" s="5"/>
      <c r="BR69" s="5"/>
      <c r="BS69" s="5"/>
      <c r="BT69" s="5"/>
      <c r="BU69" s="5">
        <f t="shared" ref="BU69:BU74" si="325">BU68-BV68-BW68-BX68</f>
        <v>0</v>
      </c>
      <c r="BV69" s="5"/>
      <c r="BW69" s="5"/>
      <c r="BX69" s="5"/>
      <c r="BZ69" s="2">
        <f t="shared" si="24"/>
        <v>477</v>
      </c>
      <c r="CA69" s="2">
        <f t="shared" si="309"/>
        <v>0</v>
      </c>
      <c r="CB69" s="2">
        <f t="shared" si="309"/>
        <v>0</v>
      </c>
      <c r="CC69" s="2">
        <f t="shared" si="309"/>
        <v>0</v>
      </c>
      <c r="CD69" s="5">
        <f t="shared" si="26"/>
        <v>0</v>
      </c>
      <c r="CE69" s="17">
        <f t="shared" si="311"/>
        <v>0</v>
      </c>
      <c r="CG69" s="1">
        <f t="shared" ref="CG69" si="326">CG68+CD69</f>
        <v>154</v>
      </c>
      <c r="CH69" s="17">
        <f t="shared" si="70"/>
        <v>4.5901639344262293E-2</v>
      </c>
    </row>
    <row r="70" spans="1:86" x14ac:dyDescent="0.25">
      <c r="A70" s="36"/>
      <c r="B70" s="27">
        <f t="shared" si="314"/>
        <v>44360</v>
      </c>
      <c r="C70" s="5">
        <f t="shared" ref="C70:C74" si="327">C69-D69-E69-F69</f>
        <v>164</v>
      </c>
      <c r="D70" s="5"/>
      <c r="E70" s="5"/>
      <c r="F70" s="5"/>
      <c r="G70" s="5"/>
      <c r="H70" s="5">
        <f t="shared" ref="H70:H74" si="328">H69-I69-J69-K69</f>
        <v>85</v>
      </c>
      <c r="I70" s="5"/>
      <c r="J70" s="5"/>
      <c r="K70" s="5"/>
      <c r="L70" s="5"/>
      <c r="M70" s="5">
        <f t="shared" ref="M70:M74" si="329">M69-N69-O69-P69</f>
        <v>228</v>
      </c>
      <c r="N70" s="5"/>
      <c r="O70" s="5"/>
      <c r="P70" s="5"/>
      <c r="Q70" s="5"/>
      <c r="R70" s="5">
        <f t="shared" ref="R70:R74" si="330">R69-S69-T69-U69</f>
        <v>0</v>
      </c>
      <c r="S70" s="5"/>
      <c r="T70" s="5"/>
      <c r="U70" s="5"/>
      <c r="V70" s="5"/>
      <c r="W70" s="5">
        <f t="shared" si="315"/>
        <v>0</v>
      </c>
      <c r="X70" s="5"/>
      <c r="Y70" s="5"/>
      <c r="Z70" s="5"/>
      <c r="AA70" s="5"/>
      <c r="AB70" s="5">
        <f t="shared" si="316"/>
        <v>0</v>
      </c>
      <c r="AC70" s="5"/>
      <c r="AD70" s="5"/>
      <c r="AE70" s="5"/>
      <c r="AF70" s="5"/>
      <c r="AG70" s="5">
        <f t="shared" si="317"/>
        <v>0</v>
      </c>
      <c r="AH70" s="5"/>
      <c r="AI70" s="5"/>
      <c r="AJ70" s="5"/>
      <c r="AK70" s="5"/>
      <c r="AL70" s="5">
        <f t="shared" si="318"/>
        <v>0</v>
      </c>
      <c r="AM70" s="5"/>
      <c r="AN70" s="5"/>
      <c r="AO70" s="5"/>
      <c r="AP70" s="5"/>
      <c r="AQ70" s="5">
        <f t="shared" si="319"/>
        <v>0</v>
      </c>
      <c r="AR70" s="5"/>
      <c r="AS70" s="5"/>
      <c r="AT70" s="5"/>
      <c r="AU70" s="5"/>
      <c r="AV70" s="5">
        <f t="shared" si="320"/>
        <v>0</v>
      </c>
      <c r="AW70" s="5"/>
      <c r="AX70" s="5"/>
      <c r="AY70" s="5"/>
      <c r="AZ70" s="5"/>
      <c r="BA70" s="5">
        <f t="shared" si="321"/>
        <v>0</v>
      </c>
      <c r="BB70" s="5"/>
      <c r="BC70" s="5"/>
      <c r="BD70" s="5"/>
      <c r="BE70" s="5"/>
      <c r="BF70" s="5">
        <f t="shared" si="322"/>
        <v>0</v>
      </c>
      <c r="BG70" s="5"/>
      <c r="BH70" s="5"/>
      <c r="BI70" s="5"/>
      <c r="BJ70" s="5"/>
      <c r="BK70" s="5">
        <f t="shared" si="323"/>
        <v>0</v>
      </c>
      <c r="BL70" s="5"/>
      <c r="BM70" s="5"/>
      <c r="BN70" s="5"/>
      <c r="BO70" s="5"/>
      <c r="BP70" s="5">
        <f t="shared" si="324"/>
        <v>0</v>
      </c>
      <c r="BQ70" s="5"/>
      <c r="BR70" s="5"/>
      <c r="BS70" s="5"/>
      <c r="BT70" s="5"/>
      <c r="BU70" s="5">
        <f t="shared" si="325"/>
        <v>0</v>
      </c>
      <c r="BV70" s="5"/>
      <c r="BW70" s="5"/>
      <c r="BX70" s="5"/>
      <c r="BZ70" s="2">
        <f t="shared" si="24"/>
        <v>477</v>
      </c>
      <c r="CA70" s="2">
        <f t="shared" si="309"/>
        <v>0</v>
      </c>
      <c r="CB70" s="2">
        <f t="shared" si="309"/>
        <v>0</v>
      </c>
      <c r="CC70" s="2">
        <f t="shared" si="309"/>
        <v>0</v>
      </c>
      <c r="CD70" s="5">
        <f t="shared" si="26"/>
        <v>0</v>
      </c>
      <c r="CE70" s="17">
        <f t="shared" si="311"/>
        <v>0</v>
      </c>
      <c r="CG70" s="1">
        <f t="shared" si="82"/>
        <v>154</v>
      </c>
      <c r="CH70" s="17">
        <f t="shared" si="70"/>
        <v>4.5901639344262293E-2</v>
      </c>
    </row>
    <row r="71" spans="1:86" x14ac:dyDescent="0.25">
      <c r="A71" s="36"/>
      <c r="B71" s="27">
        <f t="shared" si="314"/>
        <v>44361</v>
      </c>
      <c r="C71" s="5">
        <f t="shared" si="327"/>
        <v>164</v>
      </c>
      <c r="D71" s="5"/>
      <c r="E71" s="5"/>
      <c r="F71" s="5"/>
      <c r="G71" s="5"/>
      <c r="H71" s="5">
        <f t="shared" si="328"/>
        <v>85</v>
      </c>
      <c r="I71" s="5"/>
      <c r="J71" s="5"/>
      <c r="K71" s="5"/>
      <c r="L71" s="5"/>
      <c r="M71" s="5">
        <f t="shared" si="329"/>
        <v>228</v>
      </c>
      <c r="N71" s="5"/>
      <c r="O71" s="5"/>
      <c r="P71" s="5"/>
      <c r="Q71" s="5"/>
      <c r="R71" s="5">
        <f t="shared" si="330"/>
        <v>0</v>
      </c>
      <c r="S71" s="5"/>
      <c r="T71" s="5"/>
      <c r="U71" s="5"/>
      <c r="V71" s="5"/>
      <c r="W71" s="5">
        <f t="shared" si="315"/>
        <v>0</v>
      </c>
      <c r="X71" s="5"/>
      <c r="Y71" s="5"/>
      <c r="Z71" s="5"/>
      <c r="AA71" s="5"/>
      <c r="AB71" s="5">
        <f t="shared" si="316"/>
        <v>0</v>
      </c>
      <c r="AC71" s="5"/>
      <c r="AD71" s="5"/>
      <c r="AE71" s="5"/>
      <c r="AF71" s="5"/>
      <c r="AG71" s="5">
        <f t="shared" si="317"/>
        <v>0</v>
      </c>
      <c r="AH71" s="5"/>
      <c r="AI71" s="5"/>
      <c r="AJ71" s="5"/>
      <c r="AK71" s="5"/>
      <c r="AL71" s="5">
        <f t="shared" si="318"/>
        <v>0</v>
      </c>
      <c r="AM71" s="5"/>
      <c r="AN71" s="5"/>
      <c r="AO71" s="5"/>
      <c r="AP71" s="5"/>
      <c r="AQ71" s="5">
        <f t="shared" si="319"/>
        <v>0</v>
      </c>
      <c r="AR71" s="5"/>
      <c r="AS71" s="5"/>
      <c r="AT71" s="5"/>
      <c r="AU71" s="5"/>
      <c r="AV71" s="5">
        <f t="shared" si="320"/>
        <v>0</v>
      </c>
      <c r="AW71" s="5"/>
      <c r="AX71" s="5"/>
      <c r="AY71" s="5"/>
      <c r="AZ71" s="5"/>
      <c r="BA71" s="5">
        <f t="shared" si="321"/>
        <v>0</v>
      </c>
      <c r="BB71" s="5"/>
      <c r="BC71" s="5"/>
      <c r="BD71" s="5"/>
      <c r="BE71" s="5"/>
      <c r="BF71" s="5">
        <f t="shared" si="322"/>
        <v>0</v>
      </c>
      <c r="BG71" s="5"/>
      <c r="BH71" s="5"/>
      <c r="BI71" s="5"/>
      <c r="BJ71" s="5"/>
      <c r="BK71" s="5">
        <f t="shared" si="323"/>
        <v>0</v>
      </c>
      <c r="BL71" s="5"/>
      <c r="BM71" s="5"/>
      <c r="BN71" s="5"/>
      <c r="BO71" s="5"/>
      <c r="BP71" s="5">
        <f t="shared" si="324"/>
        <v>0</v>
      </c>
      <c r="BQ71" s="5"/>
      <c r="BR71" s="5"/>
      <c r="BS71" s="5"/>
      <c r="BT71" s="5"/>
      <c r="BU71" s="5">
        <f t="shared" si="325"/>
        <v>0</v>
      </c>
      <c r="BV71" s="5"/>
      <c r="BW71" s="5"/>
      <c r="BX71" s="5"/>
      <c r="BZ71" s="2">
        <f t="shared" si="24"/>
        <v>477</v>
      </c>
      <c r="CA71" s="2">
        <f t="shared" si="309"/>
        <v>0</v>
      </c>
      <c r="CB71" s="2">
        <f t="shared" si="309"/>
        <v>0</v>
      </c>
      <c r="CC71" s="2">
        <f t="shared" si="309"/>
        <v>0</v>
      </c>
      <c r="CD71" s="5">
        <f t="shared" si="26"/>
        <v>0</v>
      </c>
      <c r="CE71" s="17">
        <f t="shared" si="311"/>
        <v>0</v>
      </c>
      <c r="CG71" s="1">
        <f t="shared" si="82"/>
        <v>154</v>
      </c>
      <c r="CH71" s="17">
        <f t="shared" si="70"/>
        <v>4.5901639344262293E-2</v>
      </c>
    </row>
    <row r="72" spans="1:86" x14ac:dyDescent="0.25">
      <c r="A72" s="36"/>
      <c r="B72" s="27">
        <f t="shared" si="314"/>
        <v>44362</v>
      </c>
      <c r="C72" s="5">
        <f t="shared" si="327"/>
        <v>164</v>
      </c>
      <c r="D72" s="5"/>
      <c r="E72" s="5"/>
      <c r="F72" s="5"/>
      <c r="G72" s="5"/>
      <c r="H72" s="5">
        <f t="shared" si="328"/>
        <v>85</v>
      </c>
      <c r="I72" s="5"/>
      <c r="J72" s="5"/>
      <c r="K72" s="5"/>
      <c r="L72" s="5"/>
      <c r="M72" s="5">
        <f t="shared" si="329"/>
        <v>228</v>
      </c>
      <c r="N72" s="5"/>
      <c r="O72" s="5"/>
      <c r="P72" s="5"/>
      <c r="Q72" s="5"/>
      <c r="R72" s="5">
        <f t="shared" si="330"/>
        <v>0</v>
      </c>
      <c r="S72" s="5"/>
      <c r="T72" s="5"/>
      <c r="U72" s="5"/>
      <c r="V72" s="5"/>
      <c r="W72" s="5">
        <f t="shared" si="315"/>
        <v>0</v>
      </c>
      <c r="X72" s="5"/>
      <c r="Y72" s="5"/>
      <c r="Z72" s="5"/>
      <c r="AA72" s="5"/>
      <c r="AB72" s="5">
        <f t="shared" si="316"/>
        <v>0</v>
      </c>
      <c r="AC72" s="5"/>
      <c r="AD72" s="5"/>
      <c r="AE72" s="5"/>
      <c r="AF72" s="5"/>
      <c r="AG72" s="5">
        <f t="shared" si="317"/>
        <v>0</v>
      </c>
      <c r="AH72" s="5"/>
      <c r="AI72" s="5"/>
      <c r="AJ72" s="5"/>
      <c r="AK72" s="5"/>
      <c r="AL72" s="5">
        <f t="shared" si="318"/>
        <v>0</v>
      </c>
      <c r="AM72" s="5"/>
      <c r="AN72" s="5"/>
      <c r="AO72" s="5"/>
      <c r="AP72" s="5"/>
      <c r="AQ72" s="5">
        <f t="shared" si="319"/>
        <v>0</v>
      </c>
      <c r="AR72" s="5"/>
      <c r="AS72" s="5"/>
      <c r="AT72" s="5"/>
      <c r="AU72" s="5"/>
      <c r="AV72" s="5">
        <f t="shared" si="320"/>
        <v>0</v>
      </c>
      <c r="AW72" s="5"/>
      <c r="AX72" s="5"/>
      <c r="AY72" s="5"/>
      <c r="AZ72" s="5"/>
      <c r="BA72" s="5">
        <f t="shared" si="321"/>
        <v>0</v>
      </c>
      <c r="BB72" s="5"/>
      <c r="BC72" s="5"/>
      <c r="BD72" s="5"/>
      <c r="BE72" s="5"/>
      <c r="BF72" s="5">
        <f t="shared" si="322"/>
        <v>0</v>
      </c>
      <c r="BG72" s="5"/>
      <c r="BH72" s="5"/>
      <c r="BI72" s="5"/>
      <c r="BJ72" s="5"/>
      <c r="BK72" s="5">
        <f t="shared" si="323"/>
        <v>0</v>
      </c>
      <c r="BL72" s="5"/>
      <c r="BM72" s="5"/>
      <c r="BN72" s="5"/>
      <c r="BO72" s="5"/>
      <c r="BP72" s="5">
        <f t="shared" si="324"/>
        <v>0</v>
      </c>
      <c r="BQ72" s="5"/>
      <c r="BR72" s="5"/>
      <c r="BS72" s="5"/>
      <c r="BT72" s="5"/>
      <c r="BU72" s="5">
        <f t="shared" si="325"/>
        <v>0</v>
      </c>
      <c r="BV72" s="5"/>
      <c r="BW72" s="5"/>
      <c r="BX72" s="5"/>
      <c r="BZ72" s="2">
        <f t="shared" si="24"/>
        <v>477</v>
      </c>
      <c r="CA72" s="2">
        <f t="shared" si="309"/>
        <v>0</v>
      </c>
      <c r="CB72" s="2">
        <f t="shared" si="309"/>
        <v>0</v>
      </c>
      <c r="CC72" s="2">
        <f t="shared" si="309"/>
        <v>0</v>
      </c>
      <c r="CD72" s="5">
        <f t="shared" si="26"/>
        <v>0</v>
      </c>
      <c r="CE72" s="17">
        <f t="shared" si="311"/>
        <v>0</v>
      </c>
      <c r="CG72" s="1">
        <f t="shared" si="82"/>
        <v>154</v>
      </c>
      <c r="CH72" s="17">
        <f t="shared" si="70"/>
        <v>4.5901639344262293E-2</v>
      </c>
    </row>
    <row r="73" spans="1:86" x14ac:dyDescent="0.25">
      <c r="A73" s="36"/>
      <c r="B73" s="27">
        <f t="shared" si="314"/>
        <v>44363</v>
      </c>
      <c r="C73" s="5">
        <f t="shared" si="327"/>
        <v>164</v>
      </c>
      <c r="D73" s="5"/>
      <c r="E73" s="5"/>
      <c r="F73" s="5"/>
      <c r="G73" s="5"/>
      <c r="H73" s="5">
        <f t="shared" si="328"/>
        <v>85</v>
      </c>
      <c r="I73" s="5"/>
      <c r="J73" s="5"/>
      <c r="K73" s="5"/>
      <c r="L73" s="5"/>
      <c r="M73" s="5">
        <f t="shared" si="329"/>
        <v>228</v>
      </c>
      <c r="N73" s="5"/>
      <c r="O73" s="5"/>
      <c r="P73" s="5"/>
      <c r="Q73" s="5"/>
      <c r="R73" s="5">
        <f t="shared" si="330"/>
        <v>0</v>
      </c>
      <c r="S73" s="5"/>
      <c r="T73" s="5"/>
      <c r="U73" s="5"/>
      <c r="V73" s="5"/>
      <c r="W73" s="5">
        <f t="shared" si="315"/>
        <v>0</v>
      </c>
      <c r="X73" s="5"/>
      <c r="Y73" s="5"/>
      <c r="Z73" s="5"/>
      <c r="AA73" s="5"/>
      <c r="AB73" s="5">
        <f t="shared" si="316"/>
        <v>0</v>
      </c>
      <c r="AC73" s="5"/>
      <c r="AD73" s="5"/>
      <c r="AE73" s="5"/>
      <c r="AF73" s="5"/>
      <c r="AG73" s="5">
        <f t="shared" si="317"/>
        <v>0</v>
      </c>
      <c r="AH73" s="5"/>
      <c r="AI73" s="5"/>
      <c r="AJ73" s="5"/>
      <c r="AK73" s="5"/>
      <c r="AL73" s="5">
        <f t="shared" si="318"/>
        <v>0</v>
      </c>
      <c r="AM73" s="5"/>
      <c r="AN73" s="5"/>
      <c r="AO73" s="5"/>
      <c r="AP73" s="5"/>
      <c r="AQ73" s="5">
        <f t="shared" si="319"/>
        <v>0</v>
      </c>
      <c r="AR73" s="5"/>
      <c r="AS73" s="5"/>
      <c r="AT73" s="5"/>
      <c r="AU73" s="5"/>
      <c r="AV73" s="5">
        <f t="shared" si="320"/>
        <v>0</v>
      </c>
      <c r="AW73" s="5"/>
      <c r="AX73" s="5"/>
      <c r="AY73" s="5"/>
      <c r="AZ73" s="5"/>
      <c r="BA73" s="5">
        <f t="shared" si="321"/>
        <v>0</v>
      </c>
      <c r="BB73" s="5"/>
      <c r="BC73" s="5"/>
      <c r="BD73" s="5"/>
      <c r="BE73" s="5"/>
      <c r="BF73" s="5">
        <f t="shared" si="322"/>
        <v>0</v>
      </c>
      <c r="BG73" s="5"/>
      <c r="BH73" s="5"/>
      <c r="BI73" s="5"/>
      <c r="BJ73" s="5"/>
      <c r="BK73" s="5">
        <f t="shared" si="323"/>
        <v>0</v>
      </c>
      <c r="BL73" s="5"/>
      <c r="BM73" s="5"/>
      <c r="BN73" s="5"/>
      <c r="BO73" s="5"/>
      <c r="BP73" s="5">
        <f t="shared" si="324"/>
        <v>0</v>
      </c>
      <c r="BQ73" s="5"/>
      <c r="BR73" s="5"/>
      <c r="BS73" s="5"/>
      <c r="BT73" s="5"/>
      <c r="BU73" s="5">
        <f t="shared" si="325"/>
        <v>0</v>
      </c>
      <c r="BV73" s="5"/>
      <c r="BW73" s="5"/>
      <c r="BX73" s="5"/>
      <c r="BZ73" s="2">
        <f t="shared" si="24"/>
        <v>477</v>
      </c>
      <c r="CA73" s="2">
        <f t="shared" si="309"/>
        <v>0</v>
      </c>
      <c r="CB73" s="2">
        <f t="shared" si="309"/>
        <v>0</v>
      </c>
      <c r="CC73" s="2">
        <f t="shared" si="309"/>
        <v>0</v>
      </c>
      <c r="CD73" s="5">
        <f t="shared" si="26"/>
        <v>0</v>
      </c>
      <c r="CE73" s="17">
        <f t="shared" si="311"/>
        <v>0</v>
      </c>
      <c r="CG73" s="1">
        <f t="shared" si="82"/>
        <v>154</v>
      </c>
      <c r="CH73" s="17">
        <f t="shared" si="70"/>
        <v>4.5901639344262293E-2</v>
      </c>
    </row>
    <row r="74" spans="1:86" ht="18.75" thickBot="1" x14ac:dyDescent="0.3">
      <c r="A74" s="37"/>
      <c r="B74" s="28">
        <f t="shared" si="314"/>
        <v>44364</v>
      </c>
      <c r="C74" s="6">
        <f t="shared" si="327"/>
        <v>164</v>
      </c>
      <c r="D74" s="6"/>
      <c r="E74" s="6"/>
      <c r="F74" s="6"/>
      <c r="G74" s="6"/>
      <c r="H74" s="6">
        <f t="shared" si="328"/>
        <v>85</v>
      </c>
      <c r="I74" s="6"/>
      <c r="J74" s="6"/>
      <c r="K74" s="6"/>
      <c r="L74" s="6"/>
      <c r="M74" s="6">
        <f t="shared" si="329"/>
        <v>228</v>
      </c>
      <c r="N74" s="6"/>
      <c r="O74" s="6"/>
      <c r="P74" s="6"/>
      <c r="Q74" s="6"/>
      <c r="R74" s="6">
        <f t="shared" si="330"/>
        <v>0</v>
      </c>
      <c r="S74" s="6"/>
      <c r="T74" s="6"/>
      <c r="U74" s="6"/>
      <c r="V74" s="6"/>
      <c r="W74" s="6">
        <f t="shared" si="315"/>
        <v>0</v>
      </c>
      <c r="X74" s="6"/>
      <c r="Y74" s="6"/>
      <c r="Z74" s="6"/>
      <c r="AA74" s="6"/>
      <c r="AB74" s="6">
        <f t="shared" si="316"/>
        <v>0</v>
      </c>
      <c r="AC74" s="6"/>
      <c r="AD74" s="6"/>
      <c r="AE74" s="6"/>
      <c r="AF74" s="6"/>
      <c r="AG74" s="6">
        <f t="shared" si="317"/>
        <v>0</v>
      </c>
      <c r="AH74" s="6"/>
      <c r="AI74" s="6"/>
      <c r="AJ74" s="6"/>
      <c r="AK74" s="6"/>
      <c r="AL74" s="6">
        <f t="shared" si="318"/>
        <v>0</v>
      </c>
      <c r="AM74" s="6"/>
      <c r="AN74" s="6"/>
      <c r="AO74" s="6"/>
      <c r="AP74" s="6"/>
      <c r="AQ74" s="6">
        <f t="shared" si="319"/>
        <v>0</v>
      </c>
      <c r="AR74" s="6"/>
      <c r="AS74" s="6"/>
      <c r="AT74" s="6"/>
      <c r="AU74" s="6"/>
      <c r="AV74" s="6">
        <f t="shared" si="320"/>
        <v>0</v>
      </c>
      <c r="AW74" s="6"/>
      <c r="AX74" s="6"/>
      <c r="AY74" s="6"/>
      <c r="AZ74" s="6"/>
      <c r="BA74" s="6">
        <f t="shared" si="321"/>
        <v>0</v>
      </c>
      <c r="BB74" s="6"/>
      <c r="BC74" s="6"/>
      <c r="BD74" s="6"/>
      <c r="BE74" s="6"/>
      <c r="BF74" s="6">
        <f t="shared" si="322"/>
        <v>0</v>
      </c>
      <c r="BG74" s="6"/>
      <c r="BH74" s="6"/>
      <c r="BI74" s="6"/>
      <c r="BJ74" s="6"/>
      <c r="BK74" s="6">
        <f t="shared" si="323"/>
        <v>0</v>
      </c>
      <c r="BL74" s="6"/>
      <c r="BM74" s="6"/>
      <c r="BN74" s="6"/>
      <c r="BO74" s="6"/>
      <c r="BP74" s="6">
        <f t="shared" si="324"/>
        <v>0</v>
      </c>
      <c r="BQ74" s="6"/>
      <c r="BR74" s="6"/>
      <c r="BS74" s="6"/>
      <c r="BT74" s="6"/>
      <c r="BU74" s="6">
        <f t="shared" si="325"/>
        <v>0</v>
      </c>
      <c r="BV74" s="6"/>
      <c r="BW74" s="6"/>
      <c r="BX74" s="6"/>
      <c r="BZ74" s="2">
        <f t="shared" si="24"/>
        <v>477</v>
      </c>
      <c r="CA74" s="2">
        <f t="shared" si="309"/>
        <v>0</v>
      </c>
      <c r="CB74" s="2">
        <f t="shared" si="309"/>
        <v>0</v>
      </c>
      <c r="CC74" s="2">
        <f t="shared" si="309"/>
        <v>0</v>
      </c>
      <c r="CD74" s="5">
        <f t="shared" si="26"/>
        <v>0</v>
      </c>
      <c r="CE74" s="17">
        <f t="shared" si="311"/>
        <v>0</v>
      </c>
      <c r="CG74" s="1">
        <f t="shared" si="82"/>
        <v>154</v>
      </c>
      <c r="CH74" s="17">
        <f t="shared" si="70"/>
        <v>4.5901639344262293E-2</v>
      </c>
    </row>
    <row r="75" spans="1:86" ht="18.75" thickTop="1" x14ac:dyDescent="0.25">
      <c r="B75" s="29"/>
      <c r="BZ75" s="2"/>
      <c r="CA75" s="12">
        <f t="shared" ref="CA75:CC75" si="331">SUM(CA68:CA74)</f>
        <v>0</v>
      </c>
      <c r="CB75" s="12">
        <f t="shared" si="331"/>
        <v>0</v>
      </c>
      <c r="CC75" s="12">
        <f t="shared" si="331"/>
        <v>0</v>
      </c>
      <c r="CD75" s="24"/>
      <c r="CE75" s="18">
        <f t="shared" ref="CE75" si="332">((CA75+CB75+CC75)/$BZ$4)</f>
        <v>0</v>
      </c>
    </row>
    <row r="76" spans="1:86" x14ac:dyDescent="0.25">
      <c r="A76" s="35">
        <v>10</v>
      </c>
      <c r="B76" s="26">
        <f t="shared" ref="B76" si="333">B74+1</f>
        <v>44365</v>
      </c>
      <c r="C76" s="4">
        <f t="shared" ref="C76" si="334">C74-D74-E74-F74</f>
        <v>164</v>
      </c>
      <c r="D76" s="4"/>
      <c r="E76" s="4"/>
      <c r="F76" s="4"/>
      <c r="G76" s="4"/>
      <c r="H76" s="4">
        <f t="shared" ref="H76" si="335">H74-I74-J74-K74</f>
        <v>85</v>
      </c>
      <c r="I76" s="4"/>
      <c r="J76" s="4"/>
      <c r="K76" s="4"/>
      <c r="L76" s="4"/>
      <c r="M76" s="4">
        <f t="shared" ref="M76" si="336">M74-N74-O74-P74</f>
        <v>228</v>
      </c>
      <c r="N76" s="4"/>
      <c r="O76" s="4"/>
      <c r="P76" s="4"/>
      <c r="Q76" s="4"/>
      <c r="R76" s="4">
        <f t="shared" ref="R76" si="337">R74-S74-T74-U74</f>
        <v>0</v>
      </c>
      <c r="S76" s="4"/>
      <c r="T76" s="4"/>
      <c r="U76" s="4"/>
      <c r="V76" s="4"/>
      <c r="W76" s="4">
        <f t="shared" ref="W76" si="338">W74-X74-Y74-Z74</f>
        <v>0</v>
      </c>
      <c r="X76" s="4"/>
      <c r="Y76" s="4"/>
      <c r="Z76" s="4"/>
      <c r="AA76" s="4"/>
      <c r="AB76" s="4">
        <f t="shared" ref="AB76" si="339">AB74-AC74-AD74-AE74</f>
        <v>0</v>
      </c>
      <c r="AC76" s="4"/>
      <c r="AD76" s="4"/>
      <c r="AE76" s="4"/>
      <c r="AF76" s="4"/>
      <c r="AG76" s="4">
        <f t="shared" ref="AG76" si="340">AG74-AH74-AI74-AJ74</f>
        <v>0</v>
      </c>
      <c r="AH76" s="4"/>
      <c r="AI76" s="4"/>
      <c r="AJ76" s="4"/>
      <c r="AK76" s="4"/>
      <c r="AL76" s="4">
        <f t="shared" ref="AL76" si="341">AL74-AM74-AN74-AO74</f>
        <v>0</v>
      </c>
      <c r="AM76" s="4"/>
      <c r="AN76" s="4"/>
      <c r="AO76" s="4"/>
      <c r="AP76" s="4"/>
      <c r="AQ76" s="4">
        <f t="shared" ref="AQ76" si="342">AQ74-AR74-AS74-AT74</f>
        <v>0</v>
      </c>
      <c r="AR76" s="4"/>
      <c r="AS76" s="4"/>
      <c r="AT76" s="4"/>
      <c r="AU76" s="4"/>
      <c r="AV76" s="4">
        <f t="shared" ref="AV76" si="343">AV74-AW74-AX74-AY74</f>
        <v>0</v>
      </c>
      <c r="AW76" s="4"/>
      <c r="AX76" s="4"/>
      <c r="AY76" s="4"/>
      <c r="AZ76" s="4"/>
      <c r="BA76" s="4">
        <f t="shared" ref="BA76" si="344">BA74-BB74-BC74-BD74</f>
        <v>0</v>
      </c>
      <c r="BB76" s="4"/>
      <c r="BC76" s="4"/>
      <c r="BD76" s="4"/>
      <c r="BE76" s="4"/>
      <c r="BF76" s="4">
        <f t="shared" ref="BF76" si="345">BF74-BG74-BH74-BI74</f>
        <v>0</v>
      </c>
      <c r="BG76" s="4"/>
      <c r="BH76" s="4"/>
      <c r="BI76" s="4"/>
      <c r="BJ76" s="4"/>
      <c r="BK76" s="4">
        <f t="shared" ref="BK76" si="346">BK74-BL74-BM74-BN74</f>
        <v>0</v>
      </c>
      <c r="BL76" s="4"/>
      <c r="BM76" s="4"/>
      <c r="BN76" s="4"/>
      <c r="BO76" s="4"/>
      <c r="BP76" s="4">
        <f t="shared" ref="BP76" si="347">BP74-BQ74-BR74-BS74</f>
        <v>0</v>
      </c>
      <c r="BQ76" s="4"/>
      <c r="BR76" s="4"/>
      <c r="BS76" s="4"/>
      <c r="BT76" s="4"/>
      <c r="BU76" s="4">
        <f t="shared" ref="BU76" si="348">BU74-BV74-BW74-BX74</f>
        <v>0</v>
      </c>
      <c r="BV76" s="4"/>
      <c r="BW76" s="4"/>
      <c r="BX76" s="4"/>
      <c r="BZ76" s="2">
        <f t="shared" ref="BZ76:BZ138" si="349">SUM(C76,H76,M76,R76,W76,AB76,AG76,AL76,AQ76,AV76,BA76,BF76,BK76,BP76,BU76)</f>
        <v>477</v>
      </c>
      <c r="CA76" s="2">
        <f t="shared" ref="CA76:CC82" si="350">SUM(D76,I76,N76,S76,X76,AC76,AH76,AM76,AR76,AW76,BB76,BG76,BL76,BQ76,BV76)</f>
        <v>0</v>
      </c>
      <c r="CB76" s="2">
        <f t="shared" si="350"/>
        <v>0</v>
      </c>
      <c r="CC76" s="2">
        <f t="shared" si="350"/>
        <v>0</v>
      </c>
      <c r="CD76" s="5">
        <f t="shared" ref="CD76:CD138" si="351">SUM(CA76:CC76)</f>
        <v>0</v>
      </c>
      <c r="CE76" s="17">
        <f t="shared" ref="CE76" si="352">((CA76+CB76+CC76)/BZ76)</f>
        <v>0</v>
      </c>
      <c r="CG76" s="1">
        <f t="shared" ref="CG76" si="353">CG74+CD76</f>
        <v>154</v>
      </c>
      <c r="CH76" s="17">
        <f t="shared" ref="CH76" si="354">CG76/$BZ$4</f>
        <v>4.5901639344262293E-2</v>
      </c>
    </row>
    <row r="77" spans="1:86" x14ac:dyDescent="0.25">
      <c r="A77" s="36"/>
      <c r="B77" s="27">
        <f t="shared" ref="B77:B82" si="355">B76+1</f>
        <v>44366</v>
      </c>
      <c r="C77" s="5">
        <f t="shared" ref="C77:C82" si="356">C76-D76-E76-F76</f>
        <v>164</v>
      </c>
      <c r="D77" s="5"/>
      <c r="E77" s="5"/>
      <c r="F77" s="5"/>
      <c r="G77" s="5"/>
      <c r="H77" s="5">
        <f t="shared" ref="H77:H82" si="357">H76-I76-J76-K76</f>
        <v>85</v>
      </c>
      <c r="I77" s="5"/>
      <c r="J77" s="5"/>
      <c r="K77" s="5"/>
      <c r="L77" s="5"/>
      <c r="M77" s="5">
        <f t="shared" ref="M77:M82" si="358">M76-N76-O76-P76</f>
        <v>228</v>
      </c>
      <c r="N77" s="5"/>
      <c r="O77" s="5"/>
      <c r="P77" s="5"/>
      <c r="Q77" s="5"/>
      <c r="R77" s="5">
        <f t="shared" ref="R77:R82" si="359">R76-S76-T76-U76</f>
        <v>0</v>
      </c>
      <c r="S77" s="5"/>
      <c r="T77" s="5"/>
      <c r="U77" s="5"/>
      <c r="V77" s="5"/>
      <c r="W77" s="5">
        <f t="shared" ref="W77:W82" si="360">W76-X76-Y76-Z76</f>
        <v>0</v>
      </c>
      <c r="X77" s="5"/>
      <c r="Y77" s="5"/>
      <c r="Z77" s="5"/>
      <c r="AA77" s="5"/>
      <c r="AB77" s="5">
        <f t="shared" ref="AB77:AB82" si="361">AB76-AC76-AD76-AE76</f>
        <v>0</v>
      </c>
      <c r="AC77" s="5"/>
      <c r="AD77" s="5"/>
      <c r="AE77" s="5"/>
      <c r="AF77" s="5"/>
      <c r="AG77" s="5">
        <f t="shared" ref="AG77:AG82" si="362">AG76-AH76-AI76-AJ76</f>
        <v>0</v>
      </c>
      <c r="AH77" s="5"/>
      <c r="AI77" s="5"/>
      <c r="AJ77" s="5"/>
      <c r="AK77" s="5"/>
      <c r="AL77" s="5">
        <f t="shared" ref="AL77:AL82" si="363">AL76-AM76-AN76-AO76</f>
        <v>0</v>
      </c>
      <c r="AM77" s="5"/>
      <c r="AN77" s="5"/>
      <c r="AO77" s="5"/>
      <c r="AP77" s="5"/>
      <c r="AQ77" s="5">
        <f t="shared" ref="AQ77:AQ82" si="364">AQ76-AR76-AS76-AT76</f>
        <v>0</v>
      </c>
      <c r="AR77" s="5"/>
      <c r="AS77" s="5"/>
      <c r="AT77" s="5"/>
      <c r="AU77" s="5"/>
      <c r="AV77" s="5">
        <f t="shared" ref="AV77:AV82" si="365">AV76-AW76-AX76-AY76</f>
        <v>0</v>
      </c>
      <c r="AW77" s="5"/>
      <c r="AX77" s="5"/>
      <c r="AY77" s="5"/>
      <c r="AZ77" s="5"/>
      <c r="BA77" s="5">
        <f t="shared" ref="BA77:BA82" si="366">BA76-BB76-BC76-BD76</f>
        <v>0</v>
      </c>
      <c r="BB77" s="5"/>
      <c r="BC77" s="5"/>
      <c r="BD77" s="5"/>
      <c r="BE77" s="5"/>
      <c r="BF77" s="5">
        <f t="shared" ref="BF77:BF82" si="367">BF76-BG76-BH76-BI76</f>
        <v>0</v>
      </c>
      <c r="BG77" s="5"/>
      <c r="BH77" s="5"/>
      <c r="BI77" s="5"/>
      <c r="BJ77" s="5"/>
      <c r="BK77" s="5">
        <f t="shared" ref="BK77:BK82" si="368">BK76-BL76-BM76-BN76</f>
        <v>0</v>
      </c>
      <c r="BL77" s="5"/>
      <c r="BM77" s="5"/>
      <c r="BN77" s="5"/>
      <c r="BO77" s="5"/>
      <c r="BP77" s="5">
        <f t="shared" ref="BP77:BP82" si="369">BP76-BQ76-BR76-BS76</f>
        <v>0</v>
      </c>
      <c r="BQ77" s="5"/>
      <c r="BR77" s="5"/>
      <c r="BS77" s="5"/>
      <c r="BT77" s="5"/>
      <c r="BU77" s="5">
        <f t="shared" ref="BU77:BU82" si="370">BU76-BV76-BW76-BX76</f>
        <v>0</v>
      </c>
      <c r="BV77" s="5"/>
      <c r="BW77" s="5"/>
      <c r="BX77" s="5"/>
      <c r="BZ77" s="2">
        <f t="shared" si="349"/>
        <v>477</v>
      </c>
      <c r="CA77" s="2">
        <f t="shared" si="350"/>
        <v>0</v>
      </c>
      <c r="CB77" s="2">
        <f t="shared" si="350"/>
        <v>0</v>
      </c>
      <c r="CC77" s="2">
        <f t="shared" si="350"/>
        <v>0</v>
      </c>
      <c r="CD77" s="5">
        <f t="shared" si="351"/>
        <v>0</v>
      </c>
      <c r="CE77" s="17">
        <f t="shared" si="311"/>
        <v>0</v>
      </c>
      <c r="CG77" s="1">
        <f t="shared" ref="CG77" si="371">CG76+CD77</f>
        <v>154</v>
      </c>
      <c r="CH77" s="17">
        <f t="shared" si="70"/>
        <v>4.5901639344262293E-2</v>
      </c>
    </row>
    <row r="78" spans="1:86" x14ac:dyDescent="0.25">
      <c r="A78" s="36"/>
      <c r="B78" s="27">
        <f t="shared" si="355"/>
        <v>44367</v>
      </c>
      <c r="C78" s="5">
        <f t="shared" si="356"/>
        <v>164</v>
      </c>
      <c r="D78" s="5"/>
      <c r="E78" s="5"/>
      <c r="F78" s="5"/>
      <c r="G78" s="5"/>
      <c r="H78" s="5">
        <f t="shared" si="357"/>
        <v>85</v>
      </c>
      <c r="I78" s="5"/>
      <c r="J78" s="5"/>
      <c r="K78" s="5"/>
      <c r="L78" s="5"/>
      <c r="M78" s="5">
        <f t="shared" si="358"/>
        <v>228</v>
      </c>
      <c r="N78" s="5"/>
      <c r="O78" s="5"/>
      <c r="P78" s="5"/>
      <c r="Q78" s="5"/>
      <c r="R78" s="5">
        <f t="shared" si="359"/>
        <v>0</v>
      </c>
      <c r="S78" s="5"/>
      <c r="T78" s="5"/>
      <c r="U78" s="5"/>
      <c r="V78" s="5"/>
      <c r="W78" s="5">
        <f t="shared" si="360"/>
        <v>0</v>
      </c>
      <c r="X78" s="5"/>
      <c r="Y78" s="5"/>
      <c r="Z78" s="5"/>
      <c r="AA78" s="5"/>
      <c r="AB78" s="5">
        <f t="shared" si="361"/>
        <v>0</v>
      </c>
      <c r="AC78" s="5"/>
      <c r="AD78" s="5"/>
      <c r="AE78" s="5"/>
      <c r="AF78" s="5"/>
      <c r="AG78" s="5">
        <f t="shared" si="362"/>
        <v>0</v>
      </c>
      <c r="AH78" s="5"/>
      <c r="AI78" s="5"/>
      <c r="AJ78" s="5"/>
      <c r="AK78" s="5"/>
      <c r="AL78" s="5">
        <f t="shared" si="363"/>
        <v>0</v>
      </c>
      <c r="AM78" s="5"/>
      <c r="AN78" s="5"/>
      <c r="AO78" s="5"/>
      <c r="AP78" s="5"/>
      <c r="AQ78" s="5">
        <f t="shared" si="364"/>
        <v>0</v>
      </c>
      <c r="AR78" s="5"/>
      <c r="AS78" s="5"/>
      <c r="AT78" s="5"/>
      <c r="AU78" s="5"/>
      <c r="AV78" s="5">
        <f t="shared" si="365"/>
        <v>0</v>
      </c>
      <c r="AW78" s="5"/>
      <c r="AX78" s="5"/>
      <c r="AY78" s="5"/>
      <c r="AZ78" s="5"/>
      <c r="BA78" s="5">
        <f t="shared" si="366"/>
        <v>0</v>
      </c>
      <c r="BB78" s="5"/>
      <c r="BC78" s="5"/>
      <c r="BD78" s="5"/>
      <c r="BE78" s="5"/>
      <c r="BF78" s="5">
        <f t="shared" si="367"/>
        <v>0</v>
      </c>
      <c r="BG78" s="5"/>
      <c r="BH78" s="5"/>
      <c r="BI78" s="5"/>
      <c r="BJ78" s="5"/>
      <c r="BK78" s="5">
        <f t="shared" si="368"/>
        <v>0</v>
      </c>
      <c r="BL78" s="5"/>
      <c r="BM78" s="5"/>
      <c r="BN78" s="5"/>
      <c r="BO78" s="5"/>
      <c r="BP78" s="5">
        <f t="shared" si="369"/>
        <v>0</v>
      </c>
      <c r="BQ78" s="5"/>
      <c r="BR78" s="5"/>
      <c r="BS78" s="5"/>
      <c r="BT78" s="5"/>
      <c r="BU78" s="5">
        <f t="shared" si="370"/>
        <v>0</v>
      </c>
      <c r="BV78" s="5"/>
      <c r="BW78" s="5"/>
      <c r="BX78" s="5"/>
      <c r="BZ78" s="2">
        <f t="shared" si="349"/>
        <v>477</v>
      </c>
      <c r="CA78" s="2">
        <f t="shared" si="350"/>
        <v>0</v>
      </c>
      <c r="CB78" s="2">
        <f t="shared" si="350"/>
        <v>0</v>
      </c>
      <c r="CC78" s="2">
        <f t="shared" si="350"/>
        <v>0</v>
      </c>
      <c r="CD78" s="5">
        <f t="shared" si="351"/>
        <v>0</v>
      </c>
      <c r="CE78" s="17">
        <f t="shared" si="311"/>
        <v>0</v>
      </c>
      <c r="CG78" s="1">
        <f t="shared" si="82"/>
        <v>154</v>
      </c>
      <c r="CH78" s="17">
        <f t="shared" si="70"/>
        <v>4.5901639344262293E-2</v>
      </c>
    </row>
    <row r="79" spans="1:86" x14ac:dyDescent="0.25">
      <c r="A79" s="36"/>
      <c r="B79" s="27">
        <f t="shared" si="355"/>
        <v>44368</v>
      </c>
      <c r="C79" s="5">
        <f t="shared" si="356"/>
        <v>164</v>
      </c>
      <c r="D79" s="5"/>
      <c r="E79" s="5"/>
      <c r="F79" s="5"/>
      <c r="G79" s="5"/>
      <c r="H79" s="5">
        <f t="shared" si="357"/>
        <v>85</v>
      </c>
      <c r="I79" s="5"/>
      <c r="J79" s="5"/>
      <c r="K79" s="5"/>
      <c r="L79" s="5"/>
      <c r="M79" s="5">
        <f t="shared" si="358"/>
        <v>228</v>
      </c>
      <c r="N79" s="5"/>
      <c r="O79" s="5"/>
      <c r="P79" s="5"/>
      <c r="Q79" s="5"/>
      <c r="R79" s="5">
        <f t="shared" si="359"/>
        <v>0</v>
      </c>
      <c r="S79" s="5"/>
      <c r="T79" s="5"/>
      <c r="U79" s="5"/>
      <c r="V79" s="5"/>
      <c r="W79" s="5">
        <f t="shared" si="360"/>
        <v>0</v>
      </c>
      <c r="X79" s="5"/>
      <c r="Y79" s="5"/>
      <c r="Z79" s="5"/>
      <c r="AA79" s="5"/>
      <c r="AB79" s="5">
        <f t="shared" si="361"/>
        <v>0</v>
      </c>
      <c r="AC79" s="5"/>
      <c r="AD79" s="5"/>
      <c r="AE79" s="5"/>
      <c r="AF79" s="5"/>
      <c r="AG79" s="5">
        <f t="shared" si="362"/>
        <v>0</v>
      </c>
      <c r="AH79" s="5"/>
      <c r="AI79" s="5"/>
      <c r="AJ79" s="5"/>
      <c r="AK79" s="5"/>
      <c r="AL79" s="5">
        <f t="shared" si="363"/>
        <v>0</v>
      </c>
      <c r="AM79" s="5"/>
      <c r="AN79" s="5"/>
      <c r="AO79" s="5"/>
      <c r="AP79" s="5"/>
      <c r="AQ79" s="5">
        <f t="shared" si="364"/>
        <v>0</v>
      </c>
      <c r="AR79" s="5"/>
      <c r="AS79" s="5"/>
      <c r="AT79" s="5"/>
      <c r="AU79" s="5"/>
      <c r="AV79" s="5">
        <f t="shared" si="365"/>
        <v>0</v>
      </c>
      <c r="AW79" s="5"/>
      <c r="AX79" s="5"/>
      <c r="AY79" s="5"/>
      <c r="AZ79" s="5"/>
      <c r="BA79" s="5">
        <f t="shared" si="366"/>
        <v>0</v>
      </c>
      <c r="BB79" s="5"/>
      <c r="BC79" s="5"/>
      <c r="BD79" s="5"/>
      <c r="BE79" s="5"/>
      <c r="BF79" s="5">
        <f t="shared" si="367"/>
        <v>0</v>
      </c>
      <c r="BG79" s="5"/>
      <c r="BH79" s="5"/>
      <c r="BI79" s="5"/>
      <c r="BJ79" s="5"/>
      <c r="BK79" s="5">
        <f t="shared" si="368"/>
        <v>0</v>
      </c>
      <c r="BL79" s="5"/>
      <c r="BM79" s="5"/>
      <c r="BN79" s="5"/>
      <c r="BO79" s="5"/>
      <c r="BP79" s="5">
        <f t="shared" si="369"/>
        <v>0</v>
      </c>
      <c r="BQ79" s="5"/>
      <c r="BR79" s="5"/>
      <c r="BS79" s="5"/>
      <c r="BT79" s="5"/>
      <c r="BU79" s="5">
        <f t="shared" si="370"/>
        <v>0</v>
      </c>
      <c r="BV79" s="5"/>
      <c r="BW79" s="5"/>
      <c r="BX79" s="5"/>
      <c r="BZ79" s="2">
        <f t="shared" si="349"/>
        <v>477</v>
      </c>
      <c r="CA79" s="2">
        <f t="shared" si="350"/>
        <v>0</v>
      </c>
      <c r="CB79" s="2">
        <f t="shared" si="350"/>
        <v>0</v>
      </c>
      <c r="CC79" s="2">
        <f t="shared" si="350"/>
        <v>0</v>
      </c>
      <c r="CD79" s="5">
        <f t="shared" si="351"/>
        <v>0</v>
      </c>
      <c r="CE79" s="17">
        <f t="shared" si="311"/>
        <v>0</v>
      </c>
      <c r="CG79" s="1">
        <f t="shared" si="82"/>
        <v>154</v>
      </c>
      <c r="CH79" s="17">
        <f t="shared" si="70"/>
        <v>4.5901639344262293E-2</v>
      </c>
    </row>
    <row r="80" spans="1:86" x14ac:dyDescent="0.25">
      <c r="A80" s="36"/>
      <c r="B80" s="27">
        <f t="shared" si="355"/>
        <v>44369</v>
      </c>
      <c r="C80" s="5">
        <f t="shared" si="356"/>
        <v>164</v>
      </c>
      <c r="D80" s="5"/>
      <c r="E80" s="5"/>
      <c r="F80" s="5"/>
      <c r="G80" s="5"/>
      <c r="H80" s="5">
        <f t="shared" si="357"/>
        <v>85</v>
      </c>
      <c r="I80" s="5"/>
      <c r="J80" s="5"/>
      <c r="K80" s="5"/>
      <c r="L80" s="5"/>
      <c r="M80" s="5">
        <f t="shared" si="358"/>
        <v>228</v>
      </c>
      <c r="N80" s="5"/>
      <c r="O80" s="5"/>
      <c r="P80" s="5"/>
      <c r="Q80" s="5"/>
      <c r="R80" s="5">
        <f t="shared" si="359"/>
        <v>0</v>
      </c>
      <c r="S80" s="5"/>
      <c r="T80" s="5"/>
      <c r="U80" s="5"/>
      <c r="V80" s="5"/>
      <c r="W80" s="5">
        <f t="shared" si="360"/>
        <v>0</v>
      </c>
      <c r="X80" s="5"/>
      <c r="Y80" s="5"/>
      <c r="Z80" s="5"/>
      <c r="AA80" s="5"/>
      <c r="AB80" s="5">
        <f t="shared" si="361"/>
        <v>0</v>
      </c>
      <c r="AC80" s="5"/>
      <c r="AD80" s="5"/>
      <c r="AE80" s="5"/>
      <c r="AF80" s="5"/>
      <c r="AG80" s="5">
        <f t="shared" si="362"/>
        <v>0</v>
      </c>
      <c r="AH80" s="5"/>
      <c r="AI80" s="5"/>
      <c r="AJ80" s="5"/>
      <c r="AK80" s="5"/>
      <c r="AL80" s="5">
        <f t="shared" si="363"/>
        <v>0</v>
      </c>
      <c r="AM80" s="5"/>
      <c r="AN80" s="5"/>
      <c r="AO80" s="5"/>
      <c r="AP80" s="5"/>
      <c r="AQ80" s="5">
        <f t="shared" si="364"/>
        <v>0</v>
      </c>
      <c r="AR80" s="5"/>
      <c r="AS80" s="5"/>
      <c r="AT80" s="5"/>
      <c r="AU80" s="5"/>
      <c r="AV80" s="5">
        <f t="shared" si="365"/>
        <v>0</v>
      </c>
      <c r="AW80" s="5"/>
      <c r="AX80" s="5"/>
      <c r="AY80" s="5"/>
      <c r="AZ80" s="5"/>
      <c r="BA80" s="5">
        <f t="shared" si="366"/>
        <v>0</v>
      </c>
      <c r="BB80" s="5"/>
      <c r="BC80" s="5"/>
      <c r="BD80" s="5"/>
      <c r="BE80" s="5"/>
      <c r="BF80" s="5">
        <f t="shared" si="367"/>
        <v>0</v>
      </c>
      <c r="BG80" s="5"/>
      <c r="BH80" s="5"/>
      <c r="BI80" s="5"/>
      <c r="BJ80" s="5"/>
      <c r="BK80" s="5">
        <f t="shared" si="368"/>
        <v>0</v>
      </c>
      <c r="BL80" s="5"/>
      <c r="BM80" s="5"/>
      <c r="BN80" s="5"/>
      <c r="BO80" s="5"/>
      <c r="BP80" s="5">
        <f t="shared" si="369"/>
        <v>0</v>
      </c>
      <c r="BQ80" s="5"/>
      <c r="BR80" s="5"/>
      <c r="BS80" s="5"/>
      <c r="BT80" s="5"/>
      <c r="BU80" s="5">
        <f t="shared" si="370"/>
        <v>0</v>
      </c>
      <c r="BV80" s="5"/>
      <c r="BW80" s="5"/>
      <c r="BX80" s="5"/>
      <c r="BZ80" s="2">
        <f t="shared" si="349"/>
        <v>477</v>
      </c>
      <c r="CA80" s="2">
        <f t="shared" si="350"/>
        <v>0</v>
      </c>
      <c r="CB80" s="2">
        <f t="shared" si="350"/>
        <v>0</v>
      </c>
      <c r="CC80" s="2">
        <f t="shared" si="350"/>
        <v>0</v>
      </c>
      <c r="CD80" s="5">
        <f t="shared" si="351"/>
        <v>0</v>
      </c>
      <c r="CE80" s="17">
        <f t="shared" si="311"/>
        <v>0</v>
      </c>
      <c r="CG80" s="1">
        <f t="shared" si="82"/>
        <v>154</v>
      </c>
      <c r="CH80" s="17">
        <f t="shared" si="70"/>
        <v>4.5901639344262293E-2</v>
      </c>
    </row>
    <row r="81" spans="1:86" x14ac:dyDescent="0.25">
      <c r="A81" s="36"/>
      <c r="B81" s="27">
        <f t="shared" si="355"/>
        <v>44370</v>
      </c>
      <c r="C81" s="5">
        <f t="shared" si="356"/>
        <v>164</v>
      </c>
      <c r="D81" s="5"/>
      <c r="E81" s="5"/>
      <c r="F81" s="5"/>
      <c r="G81" s="5"/>
      <c r="H81" s="5">
        <f t="shared" si="357"/>
        <v>85</v>
      </c>
      <c r="I81" s="5"/>
      <c r="J81" s="5"/>
      <c r="K81" s="5"/>
      <c r="L81" s="5"/>
      <c r="M81" s="5">
        <f t="shared" si="358"/>
        <v>228</v>
      </c>
      <c r="N81" s="5"/>
      <c r="O81" s="5"/>
      <c r="P81" s="5"/>
      <c r="Q81" s="5"/>
      <c r="R81" s="5">
        <f t="shared" si="359"/>
        <v>0</v>
      </c>
      <c r="S81" s="5"/>
      <c r="T81" s="5"/>
      <c r="U81" s="5"/>
      <c r="V81" s="5"/>
      <c r="W81" s="5">
        <f t="shared" si="360"/>
        <v>0</v>
      </c>
      <c r="X81" s="5"/>
      <c r="Y81" s="5"/>
      <c r="Z81" s="5"/>
      <c r="AA81" s="5"/>
      <c r="AB81" s="5">
        <f t="shared" si="361"/>
        <v>0</v>
      </c>
      <c r="AC81" s="5"/>
      <c r="AD81" s="5"/>
      <c r="AE81" s="5"/>
      <c r="AF81" s="5"/>
      <c r="AG81" s="5">
        <f t="shared" si="362"/>
        <v>0</v>
      </c>
      <c r="AH81" s="5"/>
      <c r="AI81" s="5"/>
      <c r="AJ81" s="5"/>
      <c r="AK81" s="5"/>
      <c r="AL81" s="5">
        <f t="shared" si="363"/>
        <v>0</v>
      </c>
      <c r="AM81" s="5"/>
      <c r="AN81" s="5"/>
      <c r="AO81" s="5"/>
      <c r="AP81" s="5"/>
      <c r="AQ81" s="5">
        <f t="shared" si="364"/>
        <v>0</v>
      </c>
      <c r="AR81" s="5"/>
      <c r="AS81" s="5"/>
      <c r="AT81" s="5"/>
      <c r="AU81" s="5"/>
      <c r="AV81" s="5">
        <f t="shared" si="365"/>
        <v>0</v>
      </c>
      <c r="AW81" s="5"/>
      <c r="AX81" s="5"/>
      <c r="AY81" s="5"/>
      <c r="AZ81" s="5"/>
      <c r="BA81" s="5">
        <f t="shared" si="366"/>
        <v>0</v>
      </c>
      <c r="BB81" s="5"/>
      <c r="BC81" s="5"/>
      <c r="BD81" s="5"/>
      <c r="BE81" s="5"/>
      <c r="BF81" s="5">
        <f t="shared" si="367"/>
        <v>0</v>
      </c>
      <c r="BG81" s="5"/>
      <c r="BH81" s="5"/>
      <c r="BI81" s="5"/>
      <c r="BJ81" s="5"/>
      <c r="BK81" s="5">
        <f t="shared" si="368"/>
        <v>0</v>
      </c>
      <c r="BL81" s="5"/>
      <c r="BM81" s="5"/>
      <c r="BN81" s="5"/>
      <c r="BO81" s="5"/>
      <c r="BP81" s="5">
        <f t="shared" si="369"/>
        <v>0</v>
      </c>
      <c r="BQ81" s="5"/>
      <c r="BR81" s="5"/>
      <c r="BS81" s="5"/>
      <c r="BT81" s="5"/>
      <c r="BU81" s="5">
        <f t="shared" si="370"/>
        <v>0</v>
      </c>
      <c r="BV81" s="5"/>
      <c r="BW81" s="5"/>
      <c r="BX81" s="5"/>
      <c r="BZ81" s="2">
        <f t="shared" si="349"/>
        <v>477</v>
      </c>
      <c r="CA81" s="2">
        <f t="shared" si="350"/>
        <v>0</v>
      </c>
      <c r="CB81" s="2">
        <f t="shared" si="350"/>
        <v>0</v>
      </c>
      <c r="CC81" s="2">
        <f t="shared" si="350"/>
        <v>0</v>
      </c>
      <c r="CD81" s="5">
        <f t="shared" si="351"/>
        <v>0</v>
      </c>
      <c r="CE81" s="17">
        <f t="shared" si="311"/>
        <v>0</v>
      </c>
      <c r="CG81" s="1">
        <f t="shared" si="82"/>
        <v>154</v>
      </c>
      <c r="CH81" s="17">
        <f t="shared" si="70"/>
        <v>4.5901639344262293E-2</v>
      </c>
    </row>
    <row r="82" spans="1:86" ht="18.75" thickBot="1" x14ac:dyDescent="0.3">
      <c r="A82" s="37"/>
      <c r="B82" s="28">
        <f t="shared" si="355"/>
        <v>44371</v>
      </c>
      <c r="C82" s="6">
        <f t="shared" si="356"/>
        <v>164</v>
      </c>
      <c r="D82" s="6"/>
      <c r="E82" s="6"/>
      <c r="F82" s="6"/>
      <c r="G82" s="6"/>
      <c r="H82" s="6">
        <f t="shared" si="357"/>
        <v>85</v>
      </c>
      <c r="I82" s="6"/>
      <c r="J82" s="6"/>
      <c r="K82" s="6"/>
      <c r="L82" s="6"/>
      <c r="M82" s="6">
        <f t="shared" si="358"/>
        <v>228</v>
      </c>
      <c r="N82" s="6"/>
      <c r="O82" s="6"/>
      <c r="P82" s="6"/>
      <c r="Q82" s="6"/>
      <c r="R82" s="6">
        <f t="shared" si="359"/>
        <v>0</v>
      </c>
      <c r="S82" s="6"/>
      <c r="T82" s="6"/>
      <c r="U82" s="6"/>
      <c r="V82" s="6"/>
      <c r="W82" s="6">
        <f t="shared" si="360"/>
        <v>0</v>
      </c>
      <c r="X82" s="6"/>
      <c r="Y82" s="6"/>
      <c r="Z82" s="6"/>
      <c r="AA82" s="6"/>
      <c r="AB82" s="6">
        <f t="shared" si="361"/>
        <v>0</v>
      </c>
      <c r="AC82" s="6"/>
      <c r="AD82" s="6"/>
      <c r="AE82" s="6"/>
      <c r="AF82" s="6"/>
      <c r="AG82" s="6">
        <f t="shared" si="362"/>
        <v>0</v>
      </c>
      <c r="AH82" s="6"/>
      <c r="AI82" s="6"/>
      <c r="AJ82" s="6"/>
      <c r="AK82" s="6"/>
      <c r="AL82" s="6">
        <f t="shared" si="363"/>
        <v>0</v>
      </c>
      <c r="AM82" s="6"/>
      <c r="AN82" s="6"/>
      <c r="AO82" s="6"/>
      <c r="AP82" s="6"/>
      <c r="AQ82" s="6">
        <f t="shared" si="364"/>
        <v>0</v>
      </c>
      <c r="AR82" s="6"/>
      <c r="AS82" s="6"/>
      <c r="AT82" s="6"/>
      <c r="AU82" s="6"/>
      <c r="AV82" s="6">
        <f t="shared" si="365"/>
        <v>0</v>
      </c>
      <c r="AW82" s="6"/>
      <c r="AX82" s="6"/>
      <c r="AY82" s="6"/>
      <c r="AZ82" s="6"/>
      <c r="BA82" s="6">
        <f t="shared" si="366"/>
        <v>0</v>
      </c>
      <c r="BB82" s="6"/>
      <c r="BC82" s="6"/>
      <c r="BD82" s="6"/>
      <c r="BE82" s="6"/>
      <c r="BF82" s="6">
        <f t="shared" si="367"/>
        <v>0</v>
      </c>
      <c r="BG82" s="6"/>
      <c r="BH82" s="6"/>
      <c r="BI82" s="6"/>
      <c r="BJ82" s="6"/>
      <c r="BK82" s="6">
        <f t="shared" si="368"/>
        <v>0</v>
      </c>
      <c r="BL82" s="6"/>
      <c r="BM82" s="6"/>
      <c r="BN82" s="6"/>
      <c r="BO82" s="6"/>
      <c r="BP82" s="6">
        <f t="shared" si="369"/>
        <v>0</v>
      </c>
      <c r="BQ82" s="6"/>
      <c r="BR82" s="6"/>
      <c r="BS82" s="6"/>
      <c r="BT82" s="6"/>
      <c r="BU82" s="6">
        <f t="shared" si="370"/>
        <v>0</v>
      </c>
      <c r="BV82" s="6"/>
      <c r="BW82" s="6"/>
      <c r="BX82" s="6"/>
      <c r="BZ82" s="2">
        <f t="shared" si="349"/>
        <v>477</v>
      </c>
      <c r="CA82" s="2">
        <f t="shared" si="350"/>
        <v>0</v>
      </c>
      <c r="CB82" s="2">
        <f t="shared" si="350"/>
        <v>0</v>
      </c>
      <c r="CC82" s="2">
        <f t="shared" si="350"/>
        <v>0</v>
      </c>
      <c r="CD82" s="5">
        <f t="shared" si="351"/>
        <v>0</v>
      </c>
      <c r="CE82" s="17">
        <f t="shared" si="311"/>
        <v>0</v>
      </c>
      <c r="CG82" s="1">
        <f t="shared" si="82"/>
        <v>154</v>
      </c>
      <c r="CH82" s="17">
        <f t="shared" si="70"/>
        <v>4.5901639344262293E-2</v>
      </c>
    </row>
    <row r="83" spans="1:86" ht="18.75" thickTop="1" x14ac:dyDescent="0.25">
      <c r="B83" s="29"/>
      <c r="BZ83" s="2"/>
      <c r="CA83" s="12">
        <f t="shared" ref="CA83:CC83" si="372">SUM(CA76:CA82)</f>
        <v>0</v>
      </c>
      <c r="CB83" s="12">
        <f t="shared" si="372"/>
        <v>0</v>
      </c>
      <c r="CC83" s="12">
        <f t="shared" si="372"/>
        <v>0</v>
      </c>
      <c r="CD83" s="24"/>
      <c r="CE83" s="18">
        <f t="shared" ref="CE83" si="373">((CA83+CB83+CC83)/$BZ$4)</f>
        <v>0</v>
      </c>
    </row>
    <row r="84" spans="1:86" x14ac:dyDescent="0.25">
      <c r="A84" s="35">
        <v>11</v>
      </c>
      <c r="B84" s="26">
        <f t="shared" ref="B84" si="374">B82+1</f>
        <v>44372</v>
      </c>
      <c r="C84" s="4">
        <f t="shared" ref="C84" si="375">C82-D82-E82-F82</f>
        <v>164</v>
      </c>
      <c r="D84" s="4"/>
      <c r="E84" s="4"/>
      <c r="F84" s="4"/>
      <c r="G84" s="4"/>
      <c r="H84" s="4">
        <f t="shared" ref="H84" si="376">H82-I82-J82-K82</f>
        <v>85</v>
      </c>
      <c r="I84" s="4"/>
      <c r="J84" s="4"/>
      <c r="K84" s="4"/>
      <c r="L84" s="4"/>
      <c r="M84" s="4">
        <f t="shared" ref="M84" si="377">M82-N82-O82-P82</f>
        <v>228</v>
      </c>
      <c r="N84" s="4"/>
      <c r="O84" s="4"/>
      <c r="P84" s="4"/>
      <c r="Q84" s="4"/>
      <c r="R84" s="4">
        <f t="shared" ref="R84" si="378">R82-S82-T82-U82</f>
        <v>0</v>
      </c>
      <c r="S84" s="4"/>
      <c r="T84" s="4"/>
      <c r="U84" s="4"/>
      <c r="V84" s="4"/>
      <c r="W84" s="4">
        <f t="shared" ref="W84" si="379">W82-X82-Y82-Z82</f>
        <v>0</v>
      </c>
      <c r="X84" s="4"/>
      <c r="Y84" s="4"/>
      <c r="Z84" s="4"/>
      <c r="AA84" s="4"/>
      <c r="AB84" s="4">
        <f t="shared" ref="AB84" si="380">AB82-AC82-AD82-AE82</f>
        <v>0</v>
      </c>
      <c r="AC84" s="4"/>
      <c r="AD84" s="4"/>
      <c r="AE84" s="4"/>
      <c r="AF84" s="4"/>
      <c r="AG84" s="4">
        <f t="shared" ref="AG84" si="381">AG82-AH82-AI82-AJ82</f>
        <v>0</v>
      </c>
      <c r="AH84" s="4"/>
      <c r="AI84" s="4"/>
      <c r="AJ84" s="4"/>
      <c r="AK84" s="4"/>
      <c r="AL84" s="4">
        <f t="shared" ref="AL84" si="382">AL82-AM82-AN82-AO82</f>
        <v>0</v>
      </c>
      <c r="AM84" s="4"/>
      <c r="AN84" s="4"/>
      <c r="AO84" s="4"/>
      <c r="AP84" s="4"/>
      <c r="AQ84" s="4">
        <f t="shared" ref="AQ84" si="383">AQ82-AR82-AS82-AT82</f>
        <v>0</v>
      </c>
      <c r="AR84" s="4"/>
      <c r="AS84" s="4"/>
      <c r="AT84" s="4"/>
      <c r="AU84" s="4"/>
      <c r="AV84" s="4">
        <f t="shared" ref="AV84" si="384">AV82-AW82-AX82-AY82</f>
        <v>0</v>
      </c>
      <c r="AW84" s="4"/>
      <c r="AX84" s="4"/>
      <c r="AY84" s="4"/>
      <c r="AZ84" s="4"/>
      <c r="BA84" s="4">
        <f t="shared" ref="BA84" si="385">BA82-BB82-BC82-BD82</f>
        <v>0</v>
      </c>
      <c r="BB84" s="4"/>
      <c r="BC84" s="4"/>
      <c r="BD84" s="4"/>
      <c r="BE84" s="4"/>
      <c r="BF84" s="4">
        <f t="shared" ref="BF84" si="386">BF82-BG82-BH82-BI82</f>
        <v>0</v>
      </c>
      <c r="BG84" s="4"/>
      <c r="BH84" s="4"/>
      <c r="BI84" s="4"/>
      <c r="BJ84" s="4"/>
      <c r="BK84" s="4">
        <f t="shared" ref="BK84" si="387">BK82-BL82-BM82-BN82</f>
        <v>0</v>
      </c>
      <c r="BL84" s="4"/>
      <c r="BM84" s="4"/>
      <c r="BN84" s="4"/>
      <c r="BO84" s="4"/>
      <c r="BP84" s="4">
        <f t="shared" ref="BP84" si="388">BP82-BQ82-BR82-BS82</f>
        <v>0</v>
      </c>
      <c r="BQ84" s="4"/>
      <c r="BR84" s="4"/>
      <c r="BS84" s="4"/>
      <c r="BT84" s="4"/>
      <c r="BU84" s="4">
        <f t="shared" ref="BU84" si="389">BU82-BV82-BW82-BX82</f>
        <v>0</v>
      </c>
      <c r="BV84" s="4"/>
      <c r="BW84" s="4"/>
      <c r="BX84" s="4"/>
      <c r="BZ84" s="2">
        <f t="shared" ref="BZ84" si="390">SUM(C84,H84,M84,R84,W84,AB84,AG84,AL84,AQ84,AV84,BA84,BF84,BK84,BP84,BU84)</f>
        <v>477</v>
      </c>
      <c r="CA84" s="2">
        <f t="shared" ref="CA84:CC90" si="391">SUM(D84,I84,N84,S84,X84,AC84,AH84,AM84,AR84,AW84,BB84,BG84,BL84,BQ84,BV84)</f>
        <v>0</v>
      </c>
      <c r="CB84" s="2">
        <f t="shared" si="391"/>
        <v>0</v>
      </c>
      <c r="CC84" s="2">
        <f t="shared" si="391"/>
        <v>0</v>
      </c>
      <c r="CD84" s="5">
        <f t="shared" ref="CD84" si="392">SUM(CA84:CC84)</f>
        <v>0</v>
      </c>
      <c r="CE84" s="17">
        <f t="shared" ref="CE84" si="393">((CA84+CB84+CC84)/BZ84)</f>
        <v>0</v>
      </c>
      <c r="CG84" s="1">
        <f t="shared" ref="CG84" si="394">CG82+CD84</f>
        <v>154</v>
      </c>
      <c r="CH84" s="17">
        <f t="shared" ref="CH84:CH146" si="395">CG84/$BZ$4</f>
        <v>4.5901639344262293E-2</v>
      </c>
    </row>
    <row r="85" spans="1:86" x14ac:dyDescent="0.25">
      <c r="A85" s="36"/>
      <c r="B85" s="27">
        <f t="shared" ref="B85:B90" si="396">B84+1</f>
        <v>44373</v>
      </c>
      <c r="C85" s="5">
        <f t="shared" ref="C85:C90" si="397">C84-D84-E84-F84</f>
        <v>164</v>
      </c>
      <c r="D85" s="5"/>
      <c r="E85" s="5"/>
      <c r="F85" s="5"/>
      <c r="G85" s="5"/>
      <c r="H85" s="5">
        <f t="shared" ref="H85:H90" si="398">H84-I84-J84-K84</f>
        <v>85</v>
      </c>
      <c r="I85" s="5"/>
      <c r="J85" s="5"/>
      <c r="K85" s="5"/>
      <c r="L85" s="5"/>
      <c r="M85" s="5">
        <f t="shared" ref="M85:M90" si="399">M84-N84-O84-P84</f>
        <v>228</v>
      </c>
      <c r="N85" s="5"/>
      <c r="O85" s="5"/>
      <c r="P85" s="5"/>
      <c r="Q85" s="5"/>
      <c r="R85" s="5">
        <f t="shared" ref="R85:R90" si="400">R84-S84-T84-U84</f>
        <v>0</v>
      </c>
      <c r="S85" s="5"/>
      <c r="T85" s="5"/>
      <c r="U85" s="5"/>
      <c r="V85" s="5"/>
      <c r="W85" s="5">
        <f t="shared" ref="W85:W90" si="401">W84-X84-Y84-Z84</f>
        <v>0</v>
      </c>
      <c r="X85" s="5"/>
      <c r="Y85" s="5"/>
      <c r="Z85" s="5"/>
      <c r="AA85" s="5"/>
      <c r="AB85" s="5">
        <f t="shared" ref="AB85:AB90" si="402">AB84-AC84-AD84-AE84</f>
        <v>0</v>
      </c>
      <c r="AC85" s="5"/>
      <c r="AD85" s="5"/>
      <c r="AE85" s="5"/>
      <c r="AF85" s="5"/>
      <c r="AG85" s="5">
        <f t="shared" ref="AG85:AG90" si="403">AG84-AH84-AI84-AJ84</f>
        <v>0</v>
      </c>
      <c r="AH85" s="5"/>
      <c r="AI85" s="5"/>
      <c r="AJ85" s="5"/>
      <c r="AK85" s="5"/>
      <c r="AL85" s="5">
        <f t="shared" ref="AL85:AL90" si="404">AL84-AM84-AN84-AO84</f>
        <v>0</v>
      </c>
      <c r="AM85" s="5"/>
      <c r="AN85" s="5"/>
      <c r="AO85" s="5"/>
      <c r="AP85" s="5"/>
      <c r="AQ85" s="5">
        <f t="shared" ref="AQ85:AQ90" si="405">AQ84-AR84-AS84-AT84</f>
        <v>0</v>
      </c>
      <c r="AR85" s="5"/>
      <c r="AS85" s="5"/>
      <c r="AT85" s="5"/>
      <c r="AU85" s="5"/>
      <c r="AV85" s="5">
        <f t="shared" ref="AV85:AV90" si="406">AV84-AW84-AX84-AY84</f>
        <v>0</v>
      </c>
      <c r="AW85" s="5"/>
      <c r="AX85" s="5"/>
      <c r="AY85" s="5"/>
      <c r="AZ85" s="5"/>
      <c r="BA85" s="5">
        <f t="shared" ref="BA85:BA90" si="407">BA84-BB84-BC84-BD84</f>
        <v>0</v>
      </c>
      <c r="BB85" s="5"/>
      <c r="BC85" s="5"/>
      <c r="BD85" s="5"/>
      <c r="BE85" s="5"/>
      <c r="BF85" s="5">
        <f t="shared" ref="BF85:BF90" si="408">BF84-BG84-BH84-BI84</f>
        <v>0</v>
      </c>
      <c r="BG85" s="5"/>
      <c r="BH85" s="5"/>
      <c r="BI85" s="5"/>
      <c r="BJ85" s="5"/>
      <c r="BK85" s="5">
        <f t="shared" ref="BK85:BK90" si="409">BK84-BL84-BM84-BN84</f>
        <v>0</v>
      </c>
      <c r="BL85" s="5"/>
      <c r="BM85" s="5"/>
      <c r="BN85" s="5"/>
      <c r="BO85" s="5"/>
      <c r="BP85" s="5">
        <f t="shared" ref="BP85:BP90" si="410">BP84-BQ84-BR84-BS84</f>
        <v>0</v>
      </c>
      <c r="BQ85" s="5"/>
      <c r="BR85" s="5"/>
      <c r="BS85" s="5"/>
      <c r="BT85" s="5"/>
      <c r="BU85" s="5">
        <f t="shared" ref="BU85:BU90" si="411">BU84-BV84-BW84-BX84</f>
        <v>0</v>
      </c>
      <c r="BV85" s="5"/>
      <c r="BW85" s="5"/>
      <c r="BX85" s="5"/>
      <c r="BZ85" s="2">
        <f t="shared" si="349"/>
        <v>477</v>
      </c>
      <c r="CA85" s="2">
        <f t="shared" si="391"/>
        <v>0</v>
      </c>
      <c r="CB85" s="2">
        <f t="shared" si="391"/>
        <v>0</v>
      </c>
      <c r="CC85" s="2">
        <f t="shared" si="391"/>
        <v>0</v>
      </c>
      <c r="CD85" s="5">
        <f t="shared" si="351"/>
        <v>0</v>
      </c>
      <c r="CE85" s="17">
        <f t="shared" si="311"/>
        <v>0</v>
      </c>
      <c r="CG85" s="1">
        <f t="shared" ref="CG85:CG146" si="412">CG84+CD85</f>
        <v>154</v>
      </c>
      <c r="CH85" s="17">
        <f t="shared" si="395"/>
        <v>4.5901639344262293E-2</v>
      </c>
    </row>
    <row r="86" spans="1:86" x14ac:dyDescent="0.25">
      <c r="A86" s="36"/>
      <c r="B86" s="27">
        <f t="shared" si="396"/>
        <v>44374</v>
      </c>
      <c r="C86" s="5">
        <f t="shared" si="397"/>
        <v>164</v>
      </c>
      <c r="D86" s="5"/>
      <c r="E86" s="5"/>
      <c r="F86" s="5"/>
      <c r="G86" s="5"/>
      <c r="H86" s="5">
        <f t="shared" si="398"/>
        <v>85</v>
      </c>
      <c r="I86" s="5"/>
      <c r="J86" s="5"/>
      <c r="K86" s="5"/>
      <c r="L86" s="5"/>
      <c r="M86" s="5">
        <f t="shared" si="399"/>
        <v>228</v>
      </c>
      <c r="N86" s="5"/>
      <c r="O86" s="5"/>
      <c r="P86" s="5"/>
      <c r="Q86" s="5"/>
      <c r="R86" s="5">
        <f t="shared" si="400"/>
        <v>0</v>
      </c>
      <c r="S86" s="5"/>
      <c r="T86" s="5"/>
      <c r="U86" s="5"/>
      <c r="V86" s="5"/>
      <c r="W86" s="5">
        <f t="shared" si="401"/>
        <v>0</v>
      </c>
      <c r="X86" s="5"/>
      <c r="Y86" s="5"/>
      <c r="Z86" s="5"/>
      <c r="AA86" s="5"/>
      <c r="AB86" s="5">
        <f t="shared" si="402"/>
        <v>0</v>
      </c>
      <c r="AC86" s="5"/>
      <c r="AD86" s="5"/>
      <c r="AE86" s="5"/>
      <c r="AF86" s="5"/>
      <c r="AG86" s="5">
        <f t="shared" si="403"/>
        <v>0</v>
      </c>
      <c r="AH86" s="5"/>
      <c r="AI86" s="5"/>
      <c r="AJ86" s="5"/>
      <c r="AK86" s="5"/>
      <c r="AL86" s="5">
        <f t="shared" si="404"/>
        <v>0</v>
      </c>
      <c r="AM86" s="5"/>
      <c r="AN86" s="5"/>
      <c r="AO86" s="5"/>
      <c r="AP86" s="5"/>
      <c r="AQ86" s="5">
        <f t="shared" si="405"/>
        <v>0</v>
      </c>
      <c r="AR86" s="5"/>
      <c r="AS86" s="5"/>
      <c r="AT86" s="5"/>
      <c r="AU86" s="5"/>
      <c r="AV86" s="5">
        <f t="shared" si="406"/>
        <v>0</v>
      </c>
      <c r="AW86" s="5"/>
      <c r="AX86" s="5"/>
      <c r="AY86" s="5"/>
      <c r="AZ86" s="5"/>
      <c r="BA86" s="5">
        <f t="shared" si="407"/>
        <v>0</v>
      </c>
      <c r="BB86" s="5"/>
      <c r="BC86" s="5"/>
      <c r="BD86" s="5"/>
      <c r="BE86" s="5"/>
      <c r="BF86" s="5">
        <f t="shared" si="408"/>
        <v>0</v>
      </c>
      <c r="BG86" s="5"/>
      <c r="BH86" s="5"/>
      <c r="BI86" s="5"/>
      <c r="BJ86" s="5"/>
      <c r="BK86" s="5">
        <f t="shared" si="409"/>
        <v>0</v>
      </c>
      <c r="BL86" s="5"/>
      <c r="BM86" s="5"/>
      <c r="BN86" s="5"/>
      <c r="BO86" s="5"/>
      <c r="BP86" s="5">
        <f t="shared" si="410"/>
        <v>0</v>
      </c>
      <c r="BQ86" s="5"/>
      <c r="BR86" s="5"/>
      <c r="BS86" s="5"/>
      <c r="BT86" s="5"/>
      <c r="BU86" s="5">
        <f t="shared" si="411"/>
        <v>0</v>
      </c>
      <c r="BV86" s="5"/>
      <c r="BW86" s="5"/>
      <c r="BX86" s="5"/>
      <c r="BZ86" s="2">
        <f t="shared" si="349"/>
        <v>477</v>
      </c>
      <c r="CA86" s="2">
        <f t="shared" si="391"/>
        <v>0</v>
      </c>
      <c r="CB86" s="2">
        <f t="shared" si="391"/>
        <v>0</v>
      </c>
      <c r="CC86" s="2">
        <f t="shared" si="391"/>
        <v>0</v>
      </c>
      <c r="CD86" s="5">
        <f t="shared" si="351"/>
        <v>0</v>
      </c>
      <c r="CE86" s="17">
        <f t="shared" si="311"/>
        <v>0</v>
      </c>
      <c r="CG86" s="1">
        <f t="shared" si="412"/>
        <v>154</v>
      </c>
      <c r="CH86" s="17">
        <f t="shared" si="395"/>
        <v>4.5901639344262293E-2</v>
      </c>
    </row>
    <row r="87" spans="1:86" x14ac:dyDescent="0.25">
      <c r="A87" s="36"/>
      <c r="B87" s="27">
        <f t="shared" si="396"/>
        <v>44375</v>
      </c>
      <c r="C87" s="5">
        <f t="shared" si="397"/>
        <v>164</v>
      </c>
      <c r="D87" s="5"/>
      <c r="E87" s="5"/>
      <c r="F87" s="5"/>
      <c r="G87" s="5"/>
      <c r="H87" s="5">
        <f t="shared" si="398"/>
        <v>85</v>
      </c>
      <c r="I87" s="5"/>
      <c r="J87" s="5"/>
      <c r="K87" s="5"/>
      <c r="L87" s="5"/>
      <c r="M87" s="5">
        <f t="shared" si="399"/>
        <v>228</v>
      </c>
      <c r="N87" s="5"/>
      <c r="O87" s="5"/>
      <c r="P87" s="5"/>
      <c r="Q87" s="5"/>
      <c r="R87" s="5">
        <f t="shared" si="400"/>
        <v>0</v>
      </c>
      <c r="S87" s="5"/>
      <c r="T87" s="5"/>
      <c r="U87" s="5"/>
      <c r="V87" s="5"/>
      <c r="W87" s="5">
        <f t="shared" si="401"/>
        <v>0</v>
      </c>
      <c r="X87" s="5"/>
      <c r="Y87" s="5"/>
      <c r="Z87" s="5"/>
      <c r="AA87" s="5"/>
      <c r="AB87" s="5">
        <f t="shared" si="402"/>
        <v>0</v>
      </c>
      <c r="AC87" s="5"/>
      <c r="AD87" s="5"/>
      <c r="AE87" s="5"/>
      <c r="AF87" s="5"/>
      <c r="AG87" s="5">
        <f t="shared" si="403"/>
        <v>0</v>
      </c>
      <c r="AH87" s="5"/>
      <c r="AI87" s="5"/>
      <c r="AJ87" s="5"/>
      <c r="AK87" s="5"/>
      <c r="AL87" s="5">
        <f t="shared" si="404"/>
        <v>0</v>
      </c>
      <c r="AM87" s="5"/>
      <c r="AN87" s="5"/>
      <c r="AO87" s="5"/>
      <c r="AP87" s="5"/>
      <c r="AQ87" s="5">
        <f t="shared" si="405"/>
        <v>0</v>
      </c>
      <c r="AR87" s="5"/>
      <c r="AS87" s="5"/>
      <c r="AT87" s="5"/>
      <c r="AU87" s="5"/>
      <c r="AV87" s="5">
        <f t="shared" si="406"/>
        <v>0</v>
      </c>
      <c r="AW87" s="5"/>
      <c r="AX87" s="5"/>
      <c r="AY87" s="5"/>
      <c r="AZ87" s="5"/>
      <c r="BA87" s="5">
        <f t="shared" si="407"/>
        <v>0</v>
      </c>
      <c r="BB87" s="5"/>
      <c r="BC87" s="5"/>
      <c r="BD87" s="5"/>
      <c r="BE87" s="5"/>
      <c r="BF87" s="5">
        <f t="shared" si="408"/>
        <v>0</v>
      </c>
      <c r="BG87" s="5"/>
      <c r="BH87" s="5"/>
      <c r="BI87" s="5"/>
      <c r="BJ87" s="5"/>
      <c r="BK87" s="5">
        <f t="shared" si="409"/>
        <v>0</v>
      </c>
      <c r="BL87" s="5"/>
      <c r="BM87" s="5"/>
      <c r="BN87" s="5"/>
      <c r="BO87" s="5"/>
      <c r="BP87" s="5">
        <f t="shared" si="410"/>
        <v>0</v>
      </c>
      <c r="BQ87" s="5"/>
      <c r="BR87" s="5"/>
      <c r="BS87" s="5"/>
      <c r="BT87" s="5"/>
      <c r="BU87" s="5">
        <f t="shared" si="411"/>
        <v>0</v>
      </c>
      <c r="BV87" s="5"/>
      <c r="BW87" s="5"/>
      <c r="BX87" s="5"/>
      <c r="BZ87" s="2">
        <f t="shared" si="349"/>
        <v>477</v>
      </c>
      <c r="CA87" s="2">
        <f t="shared" si="391"/>
        <v>0</v>
      </c>
      <c r="CB87" s="2">
        <f t="shared" si="391"/>
        <v>0</v>
      </c>
      <c r="CC87" s="2">
        <f t="shared" si="391"/>
        <v>0</v>
      </c>
      <c r="CD87" s="5">
        <f t="shared" si="351"/>
        <v>0</v>
      </c>
      <c r="CE87" s="17">
        <f t="shared" si="311"/>
        <v>0</v>
      </c>
      <c r="CG87" s="1">
        <f t="shared" si="412"/>
        <v>154</v>
      </c>
      <c r="CH87" s="17">
        <f t="shared" si="395"/>
        <v>4.5901639344262293E-2</v>
      </c>
    </row>
    <row r="88" spans="1:86" x14ac:dyDescent="0.25">
      <c r="A88" s="36"/>
      <c r="B88" s="27">
        <f t="shared" si="396"/>
        <v>44376</v>
      </c>
      <c r="C88" s="5">
        <f t="shared" si="397"/>
        <v>164</v>
      </c>
      <c r="D88" s="5"/>
      <c r="E88" s="5"/>
      <c r="F88" s="5"/>
      <c r="G88" s="5"/>
      <c r="H88" s="5">
        <f t="shared" si="398"/>
        <v>85</v>
      </c>
      <c r="I88" s="5"/>
      <c r="J88" s="5"/>
      <c r="K88" s="5"/>
      <c r="L88" s="5"/>
      <c r="M88" s="5">
        <f t="shared" si="399"/>
        <v>228</v>
      </c>
      <c r="N88" s="5"/>
      <c r="O88" s="5"/>
      <c r="P88" s="5"/>
      <c r="Q88" s="5"/>
      <c r="R88" s="5">
        <f t="shared" si="400"/>
        <v>0</v>
      </c>
      <c r="S88" s="5"/>
      <c r="T88" s="5"/>
      <c r="U88" s="5"/>
      <c r="V88" s="5"/>
      <c r="W88" s="5">
        <f t="shared" si="401"/>
        <v>0</v>
      </c>
      <c r="X88" s="5"/>
      <c r="Y88" s="5"/>
      <c r="Z88" s="5"/>
      <c r="AA88" s="5"/>
      <c r="AB88" s="5">
        <f t="shared" si="402"/>
        <v>0</v>
      </c>
      <c r="AC88" s="5"/>
      <c r="AD88" s="5"/>
      <c r="AE88" s="5"/>
      <c r="AF88" s="5"/>
      <c r="AG88" s="5">
        <f t="shared" si="403"/>
        <v>0</v>
      </c>
      <c r="AH88" s="5"/>
      <c r="AI88" s="5"/>
      <c r="AJ88" s="5"/>
      <c r="AK88" s="5"/>
      <c r="AL88" s="5">
        <f t="shared" si="404"/>
        <v>0</v>
      </c>
      <c r="AM88" s="5"/>
      <c r="AN88" s="5"/>
      <c r="AO88" s="5"/>
      <c r="AP88" s="5"/>
      <c r="AQ88" s="5">
        <f t="shared" si="405"/>
        <v>0</v>
      </c>
      <c r="AR88" s="5"/>
      <c r="AS88" s="5"/>
      <c r="AT88" s="5"/>
      <c r="AU88" s="5"/>
      <c r="AV88" s="5">
        <f t="shared" si="406"/>
        <v>0</v>
      </c>
      <c r="AW88" s="5"/>
      <c r="AX88" s="5"/>
      <c r="AY88" s="5"/>
      <c r="AZ88" s="5"/>
      <c r="BA88" s="5">
        <f t="shared" si="407"/>
        <v>0</v>
      </c>
      <c r="BB88" s="5"/>
      <c r="BC88" s="5"/>
      <c r="BD88" s="5"/>
      <c r="BE88" s="5"/>
      <c r="BF88" s="5">
        <f t="shared" si="408"/>
        <v>0</v>
      </c>
      <c r="BG88" s="5"/>
      <c r="BH88" s="5"/>
      <c r="BI88" s="5"/>
      <c r="BJ88" s="5"/>
      <c r="BK88" s="5">
        <f t="shared" si="409"/>
        <v>0</v>
      </c>
      <c r="BL88" s="5"/>
      <c r="BM88" s="5"/>
      <c r="BN88" s="5"/>
      <c r="BO88" s="5"/>
      <c r="BP88" s="5">
        <f t="shared" si="410"/>
        <v>0</v>
      </c>
      <c r="BQ88" s="5"/>
      <c r="BR88" s="5"/>
      <c r="BS88" s="5"/>
      <c r="BT88" s="5"/>
      <c r="BU88" s="5">
        <f t="shared" si="411"/>
        <v>0</v>
      </c>
      <c r="BV88" s="5"/>
      <c r="BW88" s="5"/>
      <c r="BX88" s="5"/>
      <c r="BZ88" s="2">
        <f t="shared" si="349"/>
        <v>477</v>
      </c>
      <c r="CA88" s="2">
        <f t="shared" si="391"/>
        <v>0</v>
      </c>
      <c r="CB88" s="2">
        <f t="shared" si="391"/>
        <v>0</v>
      </c>
      <c r="CC88" s="2">
        <f t="shared" si="391"/>
        <v>0</v>
      </c>
      <c r="CD88" s="5">
        <f t="shared" si="351"/>
        <v>0</v>
      </c>
      <c r="CE88" s="17">
        <f t="shared" si="311"/>
        <v>0</v>
      </c>
      <c r="CG88" s="1">
        <f t="shared" si="412"/>
        <v>154</v>
      </c>
      <c r="CH88" s="17">
        <f t="shared" si="395"/>
        <v>4.5901639344262293E-2</v>
      </c>
    </row>
    <row r="89" spans="1:86" x14ac:dyDescent="0.25">
      <c r="A89" s="36"/>
      <c r="B89" s="27">
        <f t="shared" si="396"/>
        <v>44377</v>
      </c>
      <c r="C89" s="5">
        <f t="shared" si="397"/>
        <v>164</v>
      </c>
      <c r="D89" s="5"/>
      <c r="E89" s="5"/>
      <c r="F89" s="5"/>
      <c r="G89" s="5"/>
      <c r="H89" s="5">
        <f t="shared" si="398"/>
        <v>85</v>
      </c>
      <c r="I89" s="5"/>
      <c r="J89" s="5"/>
      <c r="K89" s="5"/>
      <c r="L89" s="5"/>
      <c r="M89" s="5">
        <f t="shared" si="399"/>
        <v>228</v>
      </c>
      <c r="N89" s="5"/>
      <c r="O89" s="5"/>
      <c r="P89" s="5"/>
      <c r="Q89" s="5"/>
      <c r="R89" s="5">
        <f t="shared" si="400"/>
        <v>0</v>
      </c>
      <c r="S89" s="5"/>
      <c r="T89" s="5"/>
      <c r="U89" s="5"/>
      <c r="V89" s="5"/>
      <c r="W89" s="5">
        <f t="shared" si="401"/>
        <v>0</v>
      </c>
      <c r="X89" s="5"/>
      <c r="Y89" s="5"/>
      <c r="Z89" s="5"/>
      <c r="AA89" s="5"/>
      <c r="AB89" s="5">
        <f t="shared" si="402"/>
        <v>0</v>
      </c>
      <c r="AC89" s="5"/>
      <c r="AD89" s="5"/>
      <c r="AE89" s="5"/>
      <c r="AF89" s="5"/>
      <c r="AG89" s="5">
        <f t="shared" si="403"/>
        <v>0</v>
      </c>
      <c r="AH89" s="5"/>
      <c r="AI89" s="5"/>
      <c r="AJ89" s="5"/>
      <c r="AK89" s="5"/>
      <c r="AL89" s="5">
        <f t="shared" si="404"/>
        <v>0</v>
      </c>
      <c r="AM89" s="5"/>
      <c r="AN89" s="5"/>
      <c r="AO89" s="5"/>
      <c r="AP89" s="5"/>
      <c r="AQ89" s="5">
        <f t="shared" si="405"/>
        <v>0</v>
      </c>
      <c r="AR89" s="5"/>
      <c r="AS89" s="5"/>
      <c r="AT89" s="5"/>
      <c r="AU89" s="5"/>
      <c r="AV89" s="5">
        <f t="shared" si="406"/>
        <v>0</v>
      </c>
      <c r="AW89" s="5"/>
      <c r="AX89" s="5"/>
      <c r="AY89" s="5"/>
      <c r="AZ89" s="5"/>
      <c r="BA89" s="5">
        <f t="shared" si="407"/>
        <v>0</v>
      </c>
      <c r="BB89" s="5"/>
      <c r="BC89" s="5"/>
      <c r="BD89" s="5"/>
      <c r="BE89" s="5"/>
      <c r="BF89" s="5">
        <f t="shared" si="408"/>
        <v>0</v>
      </c>
      <c r="BG89" s="5"/>
      <c r="BH89" s="5"/>
      <c r="BI89" s="5"/>
      <c r="BJ89" s="5"/>
      <c r="BK89" s="5">
        <f t="shared" si="409"/>
        <v>0</v>
      </c>
      <c r="BL89" s="5"/>
      <c r="BM89" s="5"/>
      <c r="BN89" s="5"/>
      <c r="BO89" s="5"/>
      <c r="BP89" s="5">
        <f t="shared" si="410"/>
        <v>0</v>
      </c>
      <c r="BQ89" s="5"/>
      <c r="BR89" s="5"/>
      <c r="BS89" s="5"/>
      <c r="BT89" s="5"/>
      <c r="BU89" s="5">
        <f t="shared" si="411"/>
        <v>0</v>
      </c>
      <c r="BV89" s="5"/>
      <c r="BW89" s="5"/>
      <c r="BX89" s="5"/>
      <c r="BZ89" s="2">
        <f t="shared" si="349"/>
        <v>477</v>
      </c>
      <c r="CA89" s="2">
        <f t="shared" si="391"/>
        <v>0</v>
      </c>
      <c r="CB89" s="2">
        <f t="shared" si="391"/>
        <v>0</v>
      </c>
      <c r="CC89" s="2">
        <f t="shared" si="391"/>
        <v>0</v>
      </c>
      <c r="CD89" s="5">
        <f t="shared" si="351"/>
        <v>0</v>
      </c>
      <c r="CE89" s="17">
        <f t="shared" si="311"/>
        <v>0</v>
      </c>
      <c r="CG89" s="1">
        <f t="shared" si="412"/>
        <v>154</v>
      </c>
      <c r="CH89" s="17">
        <f t="shared" si="395"/>
        <v>4.5901639344262293E-2</v>
      </c>
    </row>
    <row r="90" spans="1:86" ht="18.75" thickBot="1" x14ac:dyDescent="0.3">
      <c r="A90" s="37"/>
      <c r="B90" s="28">
        <f t="shared" si="396"/>
        <v>44378</v>
      </c>
      <c r="C90" s="6">
        <f t="shared" si="397"/>
        <v>164</v>
      </c>
      <c r="D90" s="6"/>
      <c r="E90" s="6"/>
      <c r="F90" s="6"/>
      <c r="G90" s="6"/>
      <c r="H90" s="6">
        <f t="shared" si="398"/>
        <v>85</v>
      </c>
      <c r="I90" s="6"/>
      <c r="J90" s="6"/>
      <c r="K90" s="6"/>
      <c r="L90" s="6"/>
      <c r="M90" s="6">
        <f t="shared" si="399"/>
        <v>228</v>
      </c>
      <c r="N90" s="6"/>
      <c r="O90" s="6"/>
      <c r="P90" s="6"/>
      <c r="Q90" s="6"/>
      <c r="R90" s="6">
        <f t="shared" si="400"/>
        <v>0</v>
      </c>
      <c r="S90" s="6"/>
      <c r="T90" s="6"/>
      <c r="U90" s="6"/>
      <c r="V90" s="6"/>
      <c r="W90" s="6">
        <f t="shared" si="401"/>
        <v>0</v>
      </c>
      <c r="X90" s="6"/>
      <c r="Y90" s="6"/>
      <c r="Z90" s="6"/>
      <c r="AA90" s="6"/>
      <c r="AB90" s="6">
        <f t="shared" si="402"/>
        <v>0</v>
      </c>
      <c r="AC90" s="6"/>
      <c r="AD90" s="6"/>
      <c r="AE90" s="6"/>
      <c r="AF90" s="6"/>
      <c r="AG90" s="6">
        <f t="shared" si="403"/>
        <v>0</v>
      </c>
      <c r="AH90" s="6"/>
      <c r="AI90" s="6"/>
      <c r="AJ90" s="6"/>
      <c r="AK90" s="6"/>
      <c r="AL90" s="6">
        <f t="shared" si="404"/>
        <v>0</v>
      </c>
      <c r="AM90" s="6"/>
      <c r="AN90" s="6"/>
      <c r="AO90" s="6"/>
      <c r="AP90" s="6"/>
      <c r="AQ90" s="6">
        <f t="shared" si="405"/>
        <v>0</v>
      </c>
      <c r="AR90" s="6"/>
      <c r="AS90" s="6"/>
      <c r="AT90" s="6"/>
      <c r="AU90" s="6"/>
      <c r="AV90" s="6">
        <f t="shared" si="406"/>
        <v>0</v>
      </c>
      <c r="AW90" s="6"/>
      <c r="AX90" s="6"/>
      <c r="AY90" s="6"/>
      <c r="AZ90" s="6"/>
      <c r="BA90" s="6">
        <f t="shared" si="407"/>
        <v>0</v>
      </c>
      <c r="BB90" s="6"/>
      <c r="BC90" s="6"/>
      <c r="BD90" s="6"/>
      <c r="BE90" s="6"/>
      <c r="BF90" s="6">
        <f t="shared" si="408"/>
        <v>0</v>
      </c>
      <c r="BG90" s="6"/>
      <c r="BH90" s="6"/>
      <c r="BI90" s="6"/>
      <c r="BJ90" s="6"/>
      <c r="BK90" s="6">
        <f t="shared" si="409"/>
        <v>0</v>
      </c>
      <c r="BL90" s="6"/>
      <c r="BM90" s="6"/>
      <c r="BN90" s="6"/>
      <c r="BO90" s="6"/>
      <c r="BP90" s="6">
        <f t="shared" si="410"/>
        <v>0</v>
      </c>
      <c r="BQ90" s="6"/>
      <c r="BR90" s="6"/>
      <c r="BS90" s="6"/>
      <c r="BT90" s="6"/>
      <c r="BU90" s="6">
        <f t="shared" si="411"/>
        <v>0</v>
      </c>
      <c r="BV90" s="6"/>
      <c r="BW90" s="6"/>
      <c r="BX90" s="6"/>
      <c r="BZ90" s="2">
        <f t="shared" si="349"/>
        <v>477</v>
      </c>
      <c r="CA90" s="2">
        <f t="shared" si="391"/>
        <v>0</v>
      </c>
      <c r="CB90" s="2">
        <f t="shared" si="391"/>
        <v>0</v>
      </c>
      <c r="CC90" s="2">
        <f t="shared" si="391"/>
        <v>0</v>
      </c>
      <c r="CD90" s="5">
        <f t="shared" si="351"/>
        <v>0</v>
      </c>
      <c r="CE90" s="17">
        <f t="shared" si="311"/>
        <v>0</v>
      </c>
      <c r="CG90" s="1">
        <f t="shared" si="412"/>
        <v>154</v>
      </c>
      <c r="CH90" s="17">
        <f t="shared" si="395"/>
        <v>4.5901639344262293E-2</v>
      </c>
    </row>
    <row r="91" spans="1:86" ht="18.75" thickTop="1" x14ac:dyDescent="0.25">
      <c r="B91" s="29"/>
      <c r="BZ91" s="2"/>
      <c r="CA91" s="12">
        <f t="shared" ref="CA91:CC91" si="413">SUM(CA84:CA90)</f>
        <v>0</v>
      </c>
      <c r="CB91" s="12">
        <f t="shared" si="413"/>
        <v>0</v>
      </c>
      <c r="CC91" s="12">
        <f t="shared" si="413"/>
        <v>0</v>
      </c>
      <c r="CD91" s="24"/>
      <c r="CE91" s="18">
        <f t="shared" ref="CE91" si="414">((CA91+CB91+CC91)/$BZ$4)</f>
        <v>0</v>
      </c>
    </row>
    <row r="92" spans="1:86" x14ac:dyDescent="0.25">
      <c r="A92" s="35">
        <v>12</v>
      </c>
      <c r="B92" s="26">
        <f t="shared" ref="B92" si="415">B90+1</f>
        <v>44379</v>
      </c>
      <c r="C92" s="4">
        <f t="shared" ref="C92" si="416">C90-D90-E90-F90</f>
        <v>164</v>
      </c>
      <c r="D92" s="4">
        <v>1</v>
      </c>
      <c r="E92" s="4"/>
      <c r="F92" s="4"/>
      <c r="G92" s="4"/>
      <c r="H92" s="4">
        <f t="shared" ref="H92" si="417">H90-I90-J90-K90</f>
        <v>85</v>
      </c>
      <c r="I92" s="4"/>
      <c r="J92" s="4"/>
      <c r="K92" s="4"/>
      <c r="L92" s="4"/>
      <c r="M92" s="4">
        <f t="shared" ref="M92" si="418">M90-N90-O90-P90</f>
        <v>228</v>
      </c>
      <c r="N92" s="4">
        <v>1</v>
      </c>
      <c r="O92" s="4"/>
      <c r="P92" s="4"/>
      <c r="Q92" s="4"/>
      <c r="R92" s="4">
        <f t="shared" ref="R92" si="419">R90-S90-T90-U90</f>
        <v>0</v>
      </c>
      <c r="S92" s="4"/>
      <c r="T92" s="4"/>
      <c r="U92" s="4"/>
      <c r="V92" s="4"/>
      <c r="W92" s="4">
        <f t="shared" ref="W92" si="420">W90-X90-Y90-Z90</f>
        <v>0</v>
      </c>
      <c r="X92" s="4"/>
      <c r="Y92" s="4"/>
      <c r="Z92" s="4"/>
      <c r="AA92" s="4"/>
      <c r="AB92" s="4">
        <f t="shared" ref="AB92" si="421">AB90-AC90-AD90-AE90</f>
        <v>0</v>
      </c>
      <c r="AC92" s="4"/>
      <c r="AD92" s="4"/>
      <c r="AE92" s="4"/>
      <c r="AF92" s="4"/>
      <c r="AG92" s="4">
        <f t="shared" ref="AG92" si="422">AG90-AH90-AI90-AJ90</f>
        <v>0</v>
      </c>
      <c r="AH92" s="4"/>
      <c r="AI92" s="4"/>
      <c r="AJ92" s="4"/>
      <c r="AK92" s="4"/>
      <c r="AL92" s="4">
        <f t="shared" ref="AL92" si="423">AL90-AM90-AN90-AO90</f>
        <v>0</v>
      </c>
      <c r="AM92" s="4"/>
      <c r="AN92" s="4"/>
      <c r="AO92" s="4"/>
      <c r="AP92" s="4"/>
      <c r="AQ92" s="4">
        <f t="shared" ref="AQ92" si="424">AQ90-AR90-AS90-AT90</f>
        <v>0</v>
      </c>
      <c r="AR92" s="4"/>
      <c r="AS92" s="4"/>
      <c r="AT92" s="4"/>
      <c r="AU92" s="4"/>
      <c r="AV92" s="4">
        <f t="shared" ref="AV92" si="425">AV90-AW90-AX90-AY90</f>
        <v>0</v>
      </c>
      <c r="AW92" s="4"/>
      <c r="AX92" s="4"/>
      <c r="AY92" s="4"/>
      <c r="AZ92" s="4"/>
      <c r="BA92" s="4">
        <f t="shared" ref="BA92" si="426">BA90-BB90-BC90-BD90</f>
        <v>0</v>
      </c>
      <c r="BB92" s="4"/>
      <c r="BC92" s="4"/>
      <c r="BD92" s="4"/>
      <c r="BE92" s="4"/>
      <c r="BF92" s="4">
        <f t="shared" ref="BF92" si="427">BF90-BG90-BH90-BI90</f>
        <v>0</v>
      </c>
      <c r="BG92" s="4"/>
      <c r="BH92" s="4"/>
      <c r="BI92" s="4"/>
      <c r="BJ92" s="4"/>
      <c r="BK92" s="4">
        <f t="shared" ref="BK92" si="428">BK90-BL90-BM90-BN90</f>
        <v>0</v>
      </c>
      <c r="BL92" s="4"/>
      <c r="BM92" s="4"/>
      <c r="BN92" s="4"/>
      <c r="BO92" s="4"/>
      <c r="BP92" s="4">
        <f t="shared" ref="BP92" si="429">BP90-BQ90-BR90-BS90</f>
        <v>0</v>
      </c>
      <c r="BQ92" s="4"/>
      <c r="BR92" s="4"/>
      <c r="BS92" s="4"/>
      <c r="BT92" s="4"/>
      <c r="BU92" s="4">
        <f t="shared" ref="BU92" si="430">BU90-BV90-BW90-BX90</f>
        <v>0</v>
      </c>
      <c r="BV92" s="4"/>
      <c r="BW92" s="4"/>
      <c r="BX92" s="4"/>
      <c r="BZ92" s="2">
        <f t="shared" ref="BZ92" si="431">SUM(C92,H92,M92,R92,W92,AB92,AG92,AL92,AQ92,AV92,BA92,BF92,BK92,BP92,BU92)</f>
        <v>477</v>
      </c>
      <c r="CA92" s="2">
        <f t="shared" ref="CA92:CC98" si="432">SUM(D92,I92,N92,S92,X92,AC92,AH92,AM92,AR92,AW92,BB92,BG92,BL92,BQ92,BV92)</f>
        <v>2</v>
      </c>
      <c r="CB92" s="2">
        <f t="shared" si="432"/>
        <v>0</v>
      </c>
      <c r="CC92" s="2">
        <f t="shared" si="432"/>
        <v>0</v>
      </c>
      <c r="CD92" s="5">
        <f t="shared" ref="CD92" si="433">SUM(CA92:CC92)</f>
        <v>2</v>
      </c>
      <c r="CE92" s="17">
        <f t="shared" ref="CE92" si="434">((CA92+CB92+CC92)/BZ92)</f>
        <v>4.1928721174004195E-3</v>
      </c>
      <c r="CG92" s="1">
        <f t="shared" ref="CG92" si="435">CG90+CD92</f>
        <v>156</v>
      </c>
      <c r="CH92" s="17">
        <f t="shared" ref="CH92" si="436">CG92/$BZ$4</f>
        <v>4.6497764530551419E-2</v>
      </c>
    </row>
    <row r="93" spans="1:86" x14ac:dyDescent="0.25">
      <c r="A93" s="36"/>
      <c r="B93" s="27">
        <f t="shared" ref="B93:B98" si="437">B92+1</f>
        <v>44380</v>
      </c>
      <c r="C93" s="5">
        <f t="shared" ref="C93:C98" si="438">C92-D92-E92-F92</f>
        <v>163</v>
      </c>
      <c r="D93" s="5"/>
      <c r="E93" s="5"/>
      <c r="F93" s="5"/>
      <c r="G93" s="5"/>
      <c r="H93" s="5">
        <f t="shared" ref="H93:H98" si="439">H92-I92-J92-K92</f>
        <v>85</v>
      </c>
      <c r="I93" s="5"/>
      <c r="J93" s="5"/>
      <c r="K93" s="5"/>
      <c r="L93" s="5"/>
      <c r="M93" s="5">
        <f t="shared" ref="M93:M98" si="440">M92-N92-O92-P92</f>
        <v>227</v>
      </c>
      <c r="N93" s="5">
        <v>1</v>
      </c>
      <c r="O93" s="5"/>
      <c r="P93" s="5"/>
      <c r="Q93" s="5"/>
      <c r="R93" s="5">
        <f t="shared" ref="R93:R98" si="441">R92-S92-T92-U92</f>
        <v>0</v>
      </c>
      <c r="S93" s="5"/>
      <c r="T93" s="5"/>
      <c r="U93" s="5"/>
      <c r="V93" s="5"/>
      <c r="W93" s="5">
        <f t="shared" ref="W93:W98" si="442">W92-X92-Y92-Z92</f>
        <v>0</v>
      </c>
      <c r="X93" s="5"/>
      <c r="Y93" s="5"/>
      <c r="Z93" s="5"/>
      <c r="AA93" s="5"/>
      <c r="AB93" s="5">
        <f t="shared" ref="AB93:AB98" si="443">AB92-AC92-AD92-AE92</f>
        <v>0</v>
      </c>
      <c r="AC93" s="5"/>
      <c r="AD93" s="5"/>
      <c r="AE93" s="5"/>
      <c r="AF93" s="5"/>
      <c r="AG93" s="5">
        <f t="shared" ref="AG93:AG98" si="444">AG92-AH92-AI92-AJ92</f>
        <v>0</v>
      </c>
      <c r="AH93" s="5"/>
      <c r="AI93" s="5"/>
      <c r="AJ93" s="5"/>
      <c r="AK93" s="5"/>
      <c r="AL93" s="5">
        <f t="shared" ref="AL93:AL98" si="445">AL92-AM92-AN92-AO92</f>
        <v>0</v>
      </c>
      <c r="AM93" s="5"/>
      <c r="AN93" s="5"/>
      <c r="AO93" s="5"/>
      <c r="AP93" s="5"/>
      <c r="AQ93" s="5">
        <f t="shared" ref="AQ93:AQ98" si="446">AQ92-AR92-AS92-AT92</f>
        <v>0</v>
      </c>
      <c r="AR93" s="5"/>
      <c r="AS93" s="5"/>
      <c r="AT93" s="5"/>
      <c r="AU93" s="5"/>
      <c r="AV93" s="5">
        <f t="shared" ref="AV93:AV98" si="447">AV92-AW92-AX92-AY92</f>
        <v>0</v>
      </c>
      <c r="AW93" s="5"/>
      <c r="AX93" s="5"/>
      <c r="AY93" s="5"/>
      <c r="AZ93" s="5"/>
      <c r="BA93" s="5">
        <f t="shared" ref="BA93:BA98" si="448">BA92-BB92-BC92-BD92</f>
        <v>0</v>
      </c>
      <c r="BB93" s="5"/>
      <c r="BC93" s="5"/>
      <c r="BD93" s="5"/>
      <c r="BE93" s="5"/>
      <c r="BF93" s="5">
        <f t="shared" ref="BF93:BF98" si="449">BF92-BG92-BH92-BI92</f>
        <v>0</v>
      </c>
      <c r="BG93" s="5"/>
      <c r="BH93" s="5"/>
      <c r="BI93" s="5"/>
      <c r="BJ93" s="5"/>
      <c r="BK93" s="5">
        <f t="shared" ref="BK93:BK98" si="450">BK92-BL92-BM92-BN92</f>
        <v>0</v>
      </c>
      <c r="BL93" s="5"/>
      <c r="BM93" s="5"/>
      <c r="BN93" s="5"/>
      <c r="BO93" s="5"/>
      <c r="BP93" s="5">
        <f t="shared" ref="BP93:BP98" si="451">BP92-BQ92-BR92-BS92</f>
        <v>0</v>
      </c>
      <c r="BQ93" s="5"/>
      <c r="BR93" s="5"/>
      <c r="BS93" s="5"/>
      <c r="BT93" s="5"/>
      <c r="BU93" s="5">
        <f t="shared" ref="BU93:BU98" si="452">BU92-BV92-BW92-BX92</f>
        <v>0</v>
      </c>
      <c r="BV93" s="5"/>
      <c r="BW93" s="5"/>
      <c r="BX93" s="5"/>
      <c r="BZ93" s="2">
        <f t="shared" si="349"/>
        <v>475</v>
      </c>
      <c r="CA93" s="2">
        <f t="shared" si="432"/>
        <v>1</v>
      </c>
      <c r="CB93" s="2">
        <f t="shared" si="432"/>
        <v>0</v>
      </c>
      <c r="CC93" s="2">
        <f t="shared" si="432"/>
        <v>0</v>
      </c>
      <c r="CD93" s="5">
        <f t="shared" si="351"/>
        <v>1</v>
      </c>
      <c r="CE93" s="17">
        <f t="shared" si="311"/>
        <v>2.1052631578947368E-3</v>
      </c>
      <c r="CG93" s="1">
        <f t="shared" ref="CG93" si="453">CG92+CD93</f>
        <v>157</v>
      </c>
      <c r="CH93" s="17">
        <f t="shared" si="395"/>
        <v>4.6795827123695975E-2</v>
      </c>
    </row>
    <row r="94" spans="1:86" x14ac:dyDescent="0.25">
      <c r="A94" s="36"/>
      <c r="B94" s="27">
        <f t="shared" si="437"/>
        <v>44381</v>
      </c>
      <c r="C94" s="5">
        <f t="shared" si="438"/>
        <v>163</v>
      </c>
      <c r="D94" s="5"/>
      <c r="E94" s="5"/>
      <c r="F94" s="5"/>
      <c r="G94" s="5"/>
      <c r="H94" s="5">
        <f t="shared" si="439"/>
        <v>85</v>
      </c>
      <c r="I94" s="5"/>
      <c r="J94" s="5"/>
      <c r="K94" s="5"/>
      <c r="L94" s="5"/>
      <c r="M94" s="5">
        <f t="shared" si="440"/>
        <v>226</v>
      </c>
      <c r="N94" s="5"/>
      <c r="O94" s="5"/>
      <c r="P94" s="5"/>
      <c r="Q94" s="5"/>
      <c r="R94" s="5">
        <f t="shared" si="441"/>
        <v>0</v>
      </c>
      <c r="S94" s="5"/>
      <c r="T94" s="5"/>
      <c r="U94" s="5"/>
      <c r="V94" s="5"/>
      <c r="W94" s="5">
        <f t="shared" si="442"/>
        <v>0</v>
      </c>
      <c r="X94" s="5"/>
      <c r="Y94" s="5"/>
      <c r="Z94" s="5"/>
      <c r="AA94" s="5"/>
      <c r="AB94" s="5">
        <f t="shared" si="443"/>
        <v>0</v>
      </c>
      <c r="AC94" s="5"/>
      <c r="AD94" s="5"/>
      <c r="AE94" s="5"/>
      <c r="AF94" s="5"/>
      <c r="AG94" s="5">
        <f t="shared" si="444"/>
        <v>0</v>
      </c>
      <c r="AH94" s="5"/>
      <c r="AI94" s="5"/>
      <c r="AJ94" s="5"/>
      <c r="AK94" s="5"/>
      <c r="AL94" s="5">
        <f t="shared" si="445"/>
        <v>0</v>
      </c>
      <c r="AM94" s="5"/>
      <c r="AN94" s="5"/>
      <c r="AO94" s="5"/>
      <c r="AP94" s="5"/>
      <c r="AQ94" s="5">
        <f t="shared" si="446"/>
        <v>0</v>
      </c>
      <c r="AR94" s="5"/>
      <c r="AS94" s="5"/>
      <c r="AT94" s="5"/>
      <c r="AU94" s="5"/>
      <c r="AV94" s="5">
        <f t="shared" si="447"/>
        <v>0</v>
      </c>
      <c r="AW94" s="5"/>
      <c r="AX94" s="5"/>
      <c r="AY94" s="5"/>
      <c r="AZ94" s="5"/>
      <c r="BA94" s="5">
        <f t="shared" si="448"/>
        <v>0</v>
      </c>
      <c r="BB94" s="5"/>
      <c r="BC94" s="5"/>
      <c r="BD94" s="5"/>
      <c r="BE94" s="5"/>
      <c r="BF94" s="5">
        <f t="shared" si="449"/>
        <v>0</v>
      </c>
      <c r="BG94" s="5"/>
      <c r="BH94" s="5"/>
      <c r="BI94" s="5"/>
      <c r="BJ94" s="5"/>
      <c r="BK94" s="5">
        <f t="shared" si="450"/>
        <v>0</v>
      </c>
      <c r="BL94" s="5"/>
      <c r="BM94" s="5"/>
      <c r="BN94" s="5"/>
      <c r="BO94" s="5"/>
      <c r="BP94" s="5">
        <f t="shared" si="451"/>
        <v>0</v>
      </c>
      <c r="BQ94" s="5"/>
      <c r="BR94" s="5"/>
      <c r="BS94" s="5"/>
      <c r="BT94" s="5"/>
      <c r="BU94" s="5">
        <f t="shared" si="452"/>
        <v>0</v>
      </c>
      <c r="BV94" s="5"/>
      <c r="BW94" s="5"/>
      <c r="BX94" s="5"/>
      <c r="BZ94" s="2">
        <f t="shared" si="349"/>
        <v>474</v>
      </c>
      <c r="CA94" s="2">
        <f t="shared" si="432"/>
        <v>0</v>
      </c>
      <c r="CB94" s="2">
        <f t="shared" si="432"/>
        <v>0</v>
      </c>
      <c r="CC94" s="2">
        <f t="shared" si="432"/>
        <v>0</v>
      </c>
      <c r="CD94" s="5">
        <f t="shared" si="351"/>
        <v>0</v>
      </c>
      <c r="CE94" s="17">
        <f t="shared" si="311"/>
        <v>0</v>
      </c>
      <c r="CG94" s="1">
        <f t="shared" si="412"/>
        <v>157</v>
      </c>
      <c r="CH94" s="17">
        <f t="shared" si="395"/>
        <v>4.6795827123695975E-2</v>
      </c>
    </row>
    <row r="95" spans="1:86" x14ac:dyDescent="0.25">
      <c r="A95" s="36"/>
      <c r="B95" s="27">
        <f t="shared" si="437"/>
        <v>44382</v>
      </c>
      <c r="C95" s="5">
        <f t="shared" si="438"/>
        <v>163</v>
      </c>
      <c r="D95" s="5"/>
      <c r="E95" s="5"/>
      <c r="F95" s="5"/>
      <c r="G95" s="5"/>
      <c r="H95" s="5">
        <f t="shared" si="439"/>
        <v>85</v>
      </c>
      <c r="I95" s="5"/>
      <c r="J95" s="5"/>
      <c r="K95" s="5"/>
      <c r="L95" s="5"/>
      <c r="M95" s="5">
        <f t="shared" si="440"/>
        <v>226</v>
      </c>
      <c r="N95" s="5"/>
      <c r="O95" s="5"/>
      <c r="P95" s="5"/>
      <c r="Q95" s="5"/>
      <c r="R95" s="5">
        <f t="shared" si="441"/>
        <v>0</v>
      </c>
      <c r="S95" s="5"/>
      <c r="T95" s="5"/>
      <c r="U95" s="5"/>
      <c r="V95" s="5"/>
      <c r="W95" s="5">
        <f t="shared" si="442"/>
        <v>0</v>
      </c>
      <c r="X95" s="5"/>
      <c r="Y95" s="5"/>
      <c r="Z95" s="5"/>
      <c r="AA95" s="5"/>
      <c r="AB95" s="5">
        <f t="shared" si="443"/>
        <v>0</v>
      </c>
      <c r="AC95" s="5"/>
      <c r="AD95" s="5"/>
      <c r="AE95" s="5"/>
      <c r="AF95" s="5"/>
      <c r="AG95" s="5">
        <f t="shared" si="444"/>
        <v>0</v>
      </c>
      <c r="AH95" s="5"/>
      <c r="AI95" s="5"/>
      <c r="AJ95" s="5"/>
      <c r="AK95" s="5"/>
      <c r="AL95" s="5">
        <f t="shared" si="445"/>
        <v>0</v>
      </c>
      <c r="AM95" s="5"/>
      <c r="AN95" s="5"/>
      <c r="AO95" s="5"/>
      <c r="AP95" s="5"/>
      <c r="AQ95" s="5">
        <f t="shared" si="446"/>
        <v>0</v>
      </c>
      <c r="AR95" s="5"/>
      <c r="AS95" s="5"/>
      <c r="AT95" s="5"/>
      <c r="AU95" s="5"/>
      <c r="AV95" s="5">
        <f t="shared" si="447"/>
        <v>0</v>
      </c>
      <c r="AW95" s="5"/>
      <c r="AX95" s="5"/>
      <c r="AY95" s="5"/>
      <c r="AZ95" s="5"/>
      <c r="BA95" s="5">
        <f t="shared" si="448"/>
        <v>0</v>
      </c>
      <c r="BB95" s="5"/>
      <c r="BC95" s="5"/>
      <c r="BD95" s="5"/>
      <c r="BE95" s="5"/>
      <c r="BF95" s="5">
        <f t="shared" si="449"/>
        <v>0</v>
      </c>
      <c r="BG95" s="5"/>
      <c r="BH95" s="5"/>
      <c r="BI95" s="5"/>
      <c r="BJ95" s="5"/>
      <c r="BK95" s="5">
        <f t="shared" si="450"/>
        <v>0</v>
      </c>
      <c r="BL95" s="5"/>
      <c r="BM95" s="5"/>
      <c r="BN95" s="5"/>
      <c r="BO95" s="5"/>
      <c r="BP95" s="5">
        <f t="shared" si="451"/>
        <v>0</v>
      </c>
      <c r="BQ95" s="5"/>
      <c r="BR95" s="5"/>
      <c r="BS95" s="5"/>
      <c r="BT95" s="5"/>
      <c r="BU95" s="5">
        <f t="shared" si="452"/>
        <v>0</v>
      </c>
      <c r="BV95" s="5"/>
      <c r="BW95" s="5"/>
      <c r="BX95" s="5"/>
      <c r="BZ95" s="2">
        <f t="shared" si="349"/>
        <v>474</v>
      </c>
      <c r="CA95" s="2">
        <f t="shared" si="432"/>
        <v>0</v>
      </c>
      <c r="CB95" s="2">
        <f t="shared" si="432"/>
        <v>0</v>
      </c>
      <c r="CC95" s="2">
        <f t="shared" si="432"/>
        <v>0</v>
      </c>
      <c r="CD95" s="5">
        <f t="shared" si="351"/>
        <v>0</v>
      </c>
      <c r="CE95" s="17">
        <f t="shared" si="311"/>
        <v>0</v>
      </c>
      <c r="CG95" s="1">
        <f t="shared" si="412"/>
        <v>157</v>
      </c>
      <c r="CH95" s="17">
        <f t="shared" si="395"/>
        <v>4.6795827123695975E-2</v>
      </c>
    </row>
    <row r="96" spans="1:86" x14ac:dyDescent="0.25">
      <c r="A96" s="36"/>
      <c r="B96" s="27">
        <f t="shared" si="437"/>
        <v>44383</v>
      </c>
      <c r="C96" s="5">
        <f t="shared" si="438"/>
        <v>163</v>
      </c>
      <c r="D96" s="5"/>
      <c r="E96" s="5"/>
      <c r="F96" s="5"/>
      <c r="G96" s="5"/>
      <c r="H96" s="5">
        <f t="shared" si="439"/>
        <v>85</v>
      </c>
      <c r="I96" s="5"/>
      <c r="J96" s="5"/>
      <c r="K96" s="5"/>
      <c r="L96" s="5"/>
      <c r="M96" s="5">
        <f t="shared" si="440"/>
        <v>226</v>
      </c>
      <c r="N96" s="5"/>
      <c r="O96" s="5"/>
      <c r="P96" s="5"/>
      <c r="Q96" s="5"/>
      <c r="R96" s="5">
        <f t="shared" si="441"/>
        <v>0</v>
      </c>
      <c r="S96" s="5"/>
      <c r="T96" s="5"/>
      <c r="U96" s="5"/>
      <c r="V96" s="5"/>
      <c r="W96" s="5">
        <f t="shared" si="442"/>
        <v>0</v>
      </c>
      <c r="X96" s="5"/>
      <c r="Y96" s="5"/>
      <c r="Z96" s="5"/>
      <c r="AA96" s="5"/>
      <c r="AB96" s="5">
        <f t="shared" si="443"/>
        <v>0</v>
      </c>
      <c r="AC96" s="5"/>
      <c r="AD96" s="5"/>
      <c r="AE96" s="5"/>
      <c r="AF96" s="5"/>
      <c r="AG96" s="5">
        <f t="shared" si="444"/>
        <v>0</v>
      </c>
      <c r="AH96" s="5"/>
      <c r="AI96" s="5"/>
      <c r="AJ96" s="5"/>
      <c r="AK96" s="5"/>
      <c r="AL96" s="5">
        <f t="shared" si="445"/>
        <v>0</v>
      </c>
      <c r="AM96" s="5"/>
      <c r="AN96" s="5"/>
      <c r="AO96" s="5"/>
      <c r="AP96" s="5"/>
      <c r="AQ96" s="5">
        <f t="shared" si="446"/>
        <v>0</v>
      </c>
      <c r="AR96" s="5"/>
      <c r="AS96" s="5"/>
      <c r="AT96" s="5"/>
      <c r="AU96" s="5"/>
      <c r="AV96" s="5">
        <f t="shared" si="447"/>
        <v>0</v>
      </c>
      <c r="AW96" s="5"/>
      <c r="AX96" s="5"/>
      <c r="AY96" s="5"/>
      <c r="AZ96" s="5"/>
      <c r="BA96" s="5">
        <f t="shared" si="448"/>
        <v>0</v>
      </c>
      <c r="BB96" s="5"/>
      <c r="BC96" s="5"/>
      <c r="BD96" s="5"/>
      <c r="BE96" s="5"/>
      <c r="BF96" s="5">
        <f t="shared" si="449"/>
        <v>0</v>
      </c>
      <c r="BG96" s="5"/>
      <c r="BH96" s="5"/>
      <c r="BI96" s="5"/>
      <c r="BJ96" s="5"/>
      <c r="BK96" s="5">
        <f t="shared" si="450"/>
        <v>0</v>
      </c>
      <c r="BL96" s="5"/>
      <c r="BM96" s="5"/>
      <c r="BN96" s="5"/>
      <c r="BO96" s="5"/>
      <c r="BP96" s="5">
        <f t="shared" si="451"/>
        <v>0</v>
      </c>
      <c r="BQ96" s="5"/>
      <c r="BR96" s="5"/>
      <c r="BS96" s="5"/>
      <c r="BT96" s="5"/>
      <c r="BU96" s="5">
        <f t="shared" si="452"/>
        <v>0</v>
      </c>
      <c r="BV96" s="5"/>
      <c r="BW96" s="5"/>
      <c r="BX96" s="5"/>
      <c r="BZ96" s="2">
        <f t="shared" si="349"/>
        <v>474</v>
      </c>
      <c r="CA96" s="2">
        <f t="shared" si="432"/>
        <v>0</v>
      </c>
      <c r="CB96" s="2">
        <f t="shared" si="432"/>
        <v>0</v>
      </c>
      <c r="CC96" s="2">
        <f t="shared" si="432"/>
        <v>0</v>
      </c>
      <c r="CD96" s="5">
        <f t="shared" si="351"/>
        <v>0</v>
      </c>
      <c r="CE96" s="17">
        <f t="shared" si="311"/>
        <v>0</v>
      </c>
      <c r="CG96" s="1">
        <f t="shared" si="412"/>
        <v>157</v>
      </c>
      <c r="CH96" s="17">
        <f t="shared" si="395"/>
        <v>4.6795827123695975E-2</v>
      </c>
    </row>
    <row r="97" spans="1:86" x14ac:dyDescent="0.25">
      <c r="A97" s="36"/>
      <c r="B97" s="27">
        <f t="shared" si="437"/>
        <v>44384</v>
      </c>
      <c r="C97" s="5">
        <f t="shared" si="438"/>
        <v>163</v>
      </c>
      <c r="D97" s="5"/>
      <c r="E97" s="5"/>
      <c r="F97" s="5"/>
      <c r="G97" s="5"/>
      <c r="H97" s="5">
        <f t="shared" si="439"/>
        <v>85</v>
      </c>
      <c r="I97" s="5"/>
      <c r="J97" s="5"/>
      <c r="K97" s="5"/>
      <c r="L97" s="5"/>
      <c r="M97" s="5">
        <f t="shared" si="440"/>
        <v>226</v>
      </c>
      <c r="N97" s="5"/>
      <c r="O97" s="5"/>
      <c r="P97" s="5"/>
      <c r="Q97" s="5"/>
      <c r="R97" s="5">
        <f t="shared" si="441"/>
        <v>0</v>
      </c>
      <c r="S97" s="5"/>
      <c r="T97" s="5"/>
      <c r="U97" s="5"/>
      <c r="V97" s="5"/>
      <c r="W97" s="5">
        <f t="shared" si="442"/>
        <v>0</v>
      </c>
      <c r="X97" s="5"/>
      <c r="Y97" s="5"/>
      <c r="Z97" s="5"/>
      <c r="AA97" s="5"/>
      <c r="AB97" s="5">
        <f t="shared" si="443"/>
        <v>0</v>
      </c>
      <c r="AC97" s="5"/>
      <c r="AD97" s="5"/>
      <c r="AE97" s="5"/>
      <c r="AF97" s="5"/>
      <c r="AG97" s="5">
        <f t="shared" si="444"/>
        <v>0</v>
      </c>
      <c r="AH97" s="5"/>
      <c r="AI97" s="5"/>
      <c r="AJ97" s="5"/>
      <c r="AK97" s="5"/>
      <c r="AL97" s="5">
        <f t="shared" si="445"/>
        <v>0</v>
      </c>
      <c r="AM97" s="5"/>
      <c r="AN97" s="5"/>
      <c r="AO97" s="5"/>
      <c r="AP97" s="5"/>
      <c r="AQ97" s="5">
        <f t="shared" si="446"/>
        <v>0</v>
      </c>
      <c r="AR97" s="5"/>
      <c r="AS97" s="5"/>
      <c r="AT97" s="5"/>
      <c r="AU97" s="5"/>
      <c r="AV97" s="5">
        <f t="shared" si="447"/>
        <v>0</v>
      </c>
      <c r="AW97" s="5"/>
      <c r="AX97" s="5"/>
      <c r="AY97" s="5"/>
      <c r="AZ97" s="5"/>
      <c r="BA97" s="5">
        <f t="shared" si="448"/>
        <v>0</v>
      </c>
      <c r="BB97" s="5"/>
      <c r="BC97" s="5"/>
      <c r="BD97" s="5"/>
      <c r="BE97" s="5"/>
      <c r="BF97" s="5">
        <f t="shared" si="449"/>
        <v>0</v>
      </c>
      <c r="BG97" s="5"/>
      <c r="BH97" s="5"/>
      <c r="BI97" s="5"/>
      <c r="BJ97" s="5"/>
      <c r="BK97" s="5">
        <f t="shared" si="450"/>
        <v>0</v>
      </c>
      <c r="BL97" s="5"/>
      <c r="BM97" s="5"/>
      <c r="BN97" s="5"/>
      <c r="BO97" s="5"/>
      <c r="BP97" s="5">
        <f t="shared" si="451"/>
        <v>0</v>
      </c>
      <c r="BQ97" s="5"/>
      <c r="BR97" s="5"/>
      <c r="BS97" s="5"/>
      <c r="BT97" s="5"/>
      <c r="BU97" s="5">
        <f t="shared" si="452"/>
        <v>0</v>
      </c>
      <c r="BV97" s="5"/>
      <c r="BW97" s="5"/>
      <c r="BX97" s="5"/>
      <c r="BZ97" s="2">
        <f t="shared" si="349"/>
        <v>474</v>
      </c>
      <c r="CA97" s="2">
        <f t="shared" si="432"/>
        <v>0</v>
      </c>
      <c r="CB97" s="2">
        <f t="shared" si="432"/>
        <v>0</v>
      </c>
      <c r="CC97" s="2">
        <f t="shared" si="432"/>
        <v>0</v>
      </c>
      <c r="CD97" s="5">
        <f t="shared" si="351"/>
        <v>0</v>
      </c>
      <c r="CE97" s="17">
        <f t="shared" si="311"/>
        <v>0</v>
      </c>
      <c r="CG97" s="1">
        <f t="shared" si="412"/>
        <v>157</v>
      </c>
      <c r="CH97" s="17">
        <f t="shared" si="395"/>
        <v>4.6795827123695975E-2</v>
      </c>
    </row>
    <row r="98" spans="1:86" ht="18.75" thickBot="1" x14ac:dyDescent="0.3">
      <c r="A98" s="37"/>
      <c r="B98" s="28">
        <f t="shared" si="437"/>
        <v>44385</v>
      </c>
      <c r="C98" s="6">
        <f t="shared" si="438"/>
        <v>163</v>
      </c>
      <c r="D98" s="6"/>
      <c r="E98" s="6"/>
      <c r="F98" s="6"/>
      <c r="G98" s="6"/>
      <c r="H98" s="6">
        <f t="shared" si="439"/>
        <v>85</v>
      </c>
      <c r="I98" s="6"/>
      <c r="J98" s="6"/>
      <c r="K98" s="6"/>
      <c r="L98" s="6"/>
      <c r="M98" s="6">
        <f t="shared" si="440"/>
        <v>226</v>
      </c>
      <c r="N98" s="6"/>
      <c r="O98" s="6"/>
      <c r="P98" s="6"/>
      <c r="Q98" s="6"/>
      <c r="R98" s="6">
        <f t="shared" si="441"/>
        <v>0</v>
      </c>
      <c r="S98" s="6"/>
      <c r="T98" s="6"/>
      <c r="U98" s="6"/>
      <c r="V98" s="6"/>
      <c r="W98" s="6">
        <f t="shared" si="442"/>
        <v>0</v>
      </c>
      <c r="X98" s="6"/>
      <c r="Y98" s="6"/>
      <c r="Z98" s="6"/>
      <c r="AA98" s="6"/>
      <c r="AB98" s="6">
        <f t="shared" si="443"/>
        <v>0</v>
      </c>
      <c r="AC98" s="6"/>
      <c r="AD98" s="6"/>
      <c r="AE98" s="6"/>
      <c r="AF98" s="6"/>
      <c r="AG98" s="6">
        <f t="shared" si="444"/>
        <v>0</v>
      </c>
      <c r="AH98" s="6"/>
      <c r="AI98" s="6"/>
      <c r="AJ98" s="6"/>
      <c r="AK98" s="6"/>
      <c r="AL98" s="6">
        <f t="shared" si="445"/>
        <v>0</v>
      </c>
      <c r="AM98" s="6"/>
      <c r="AN98" s="6"/>
      <c r="AO98" s="6"/>
      <c r="AP98" s="6"/>
      <c r="AQ98" s="6">
        <f t="shared" si="446"/>
        <v>0</v>
      </c>
      <c r="AR98" s="6"/>
      <c r="AS98" s="6"/>
      <c r="AT98" s="6"/>
      <c r="AU98" s="6"/>
      <c r="AV98" s="6">
        <f t="shared" si="447"/>
        <v>0</v>
      </c>
      <c r="AW98" s="6"/>
      <c r="AX98" s="6"/>
      <c r="AY98" s="6"/>
      <c r="AZ98" s="6"/>
      <c r="BA98" s="6">
        <f t="shared" si="448"/>
        <v>0</v>
      </c>
      <c r="BB98" s="6"/>
      <c r="BC98" s="6"/>
      <c r="BD98" s="6"/>
      <c r="BE98" s="6"/>
      <c r="BF98" s="6">
        <f t="shared" si="449"/>
        <v>0</v>
      </c>
      <c r="BG98" s="6"/>
      <c r="BH98" s="6"/>
      <c r="BI98" s="6"/>
      <c r="BJ98" s="6"/>
      <c r="BK98" s="6">
        <f t="shared" si="450"/>
        <v>0</v>
      </c>
      <c r="BL98" s="6"/>
      <c r="BM98" s="6"/>
      <c r="BN98" s="6"/>
      <c r="BO98" s="6"/>
      <c r="BP98" s="6">
        <f t="shared" si="451"/>
        <v>0</v>
      </c>
      <c r="BQ98" s="6"/>
      <c r="BR98" s="6"/>
      <c r="BS98" s="6"/>
      <c r="BT98" s="6"/>
      <c r="BU98" s="6">
        <f t="shared" si="452"/>
        <v>0</v>
      </c>
      <c r="BV98" s="6"/>
      <c r="BW98" s="6"/>
      <c r="BX98" s="6"/>
      <c r="BZ98" s="2">
        <f t="shared" si="349"/>
        <v>474</v>
      </c>
      <c r="CA98" s="2">
        <f t="shared" si="432"/>
        <v>0</v>
      </c>
      <c r="CB98" s="2">
        <f t="shared" si="432"/>
        <v>0</v>
      </c>
      <c r="CC98" s="2">
        <f t="shared" si="432"/>
        <v>0</v>
      </c>
      <c r="CD98" s="5">
        <f t="shared" si="351"/>
        <v>0</v>
      </c>
      <c r="CE98" s="17">
        <f t="shared" si="311"/>
        <v>0</v>
      </c>
      <c r="CG98" s="1">
        <f t="shared" si="412"/>
        <v>157</v>
      </c>
      <c r="CH98" s="17">
        <f t="shared" si="395"/>
        <v>4.6795827123695975E-2</v>
      </c>
    </row>
    <row r="99" spans="1:86" ht="18.75" thickTop="1" x14ac:dyDescent="0.25">
      <c r="B99" s="29"/>
      <c r="BZ99" s="2"/>
      <c r="CA99" s="12">
        <f t="shared" ref="CA99:CC99" si="454">SUM(CA92:CA98)</f>
        <v>3</v>
      </c>
      <c r="CB99" s="12">
        <f t="shared" si="454"/>
        <v>0</v>
      </c>
      <c r="CC99" s="12">
        <f t="shared" si="454"/>
        <v>0</v>
      </c>
      <c r="CD99" s="24"/>
      <c r="CE99" s="18">
        <f t="shared" ref="CE99" si="455">((CA99+CB99+CC99)/$BZ$4)</f>
        <v>8.9418777943368107E-4</v>
      </c>
    </row>
    <row r="100" spans="1:86" x14ac:dyDescent="0.25">
      <c r="A100" s="35">
        <v>13</v>
      </c>
      <c r="B100" s="26">
        <f t="shared" ref="B100" si="456">B98+1</f>
        <v>44386</v>
      </c>
      <c r="C100" s="4">
        <f t="shared" ref="C100" si="457">C98-D98-E98-F98</f>
        <v>163</v>
      </c>
      <c r="D100" s="4"/>
      <c r="E100" s="4"/>
      <c r="F100" s="4"/>
      <c r="G100" s="4"/>
      <c r="H100" s="4">
        <f t="shared" ref="H100" si="458">H98-I98-J98-K98</f>
        <v>85</v>
      </c>
      <c r="I100" s="4"/>
      <c r="J100" s="4"/>
      <c r="K100" s="4"/>
      <c r="L100" s="4"/>
      <c r="M100" s="4">
        <f t="shared" ref="M100" si="459">M98-N98-O98-P98</f>
        <v>226</v>
      </c>
      <c r="N100" s="4"/>
      <c r="O100" s="4"/>
      <c r="P100" s="4"/>
      <c r="Q100" s="4"/>
      <c r="R100" s="4">
        <f t="shared" ref="R100" si="460">R98-S98-T98-U98</f>
        <v>0</v>
      </c>
      <c r="S100" s="4"/>
      <c r="T100" s="4"/>
      <c r="U100" s="4"/>
      <c r="V100" s="4"/>
      <c r="W100" s="4">
        <f t="shared" ref="W100" si="461">W98-X98-Y98-Z98</f>
        <v>0</v>
      </c>
      <c r="X100" s="4"/>
      <c r="Y100" s="4"/>
      <c r="Z100" s="4"/>
      <c r="AA100" s="4"/>
      <c r="AB100" s="4">
        <f t="shared" ref="AB100" si="462">AB98-AC98-AD98-AE98</f>
        <v>0</v>
      </c>
      <c r="AC100" s="4"/>
      <c r="AD100" s="4"/>
      <c r="AE100" s="4"/>
      <c r="AF100" s="4"/>
      <c r="AG100" s="4">
        <f t="shared" ref="AG100" si="463">AG98-AH98-AI98-AJ98</f>
        <v>0</v>
      </c>
      <c r="AH100" s="4"/>
      <c r="AI100" s="4"/>
      <c r="AJ100" s="4"/>
      <c r="AK100" s="4"/>
      <c r="AL100" s="4">
        <f t="shared" ref="AL100" si="464">AL98-AM98-AN98-AO98</f>
        <v>0</v>
      </c>
      <c r="AM100" s="4"/>
      <c r="AN100" s="4"/>
      <c r="AO100" s="4"/>
      <c r="AP100" s="4"/>
      <c r="AQ100" s="4">
        <f t="shared" ref="AQ100" si="465">AQ98-AR98-AS98-AT98</f>
        <v>0</v>
      </c>
      <c r="AR100" s="4"/>
      <c r="AS100" s="4"/>
      <c r="AT100" s="4"/>
      <c r="AU100" s="4"/>
      <c r="AV100" s="4">
        <f t="shared" ref="AV100" si="466">AV98-AW98-AX98-AY98</f>
        <v>0</v>
      </c>
      <c r="AW100" s="4"/>
      <c r="AX100" s="4"/>
      <c r="AY100" s="4"/>
      <c r="AZ100" s="4"/>
      <c r="BA100" s="4">
        <f t="shared" ref="BA100" si="467">BA98-BB98-BC98-BD98</f>
        <v>0</v>
      </c>
      <c r="BB100" s="4"/>
      <c r="BC100" s="4"/>
      <c r="BD100" s="4"/>
      <c r="BE100" s="4"/>
      <c r="BF100" s="4">
        <f t="shared" ref="BF100" si="468">BF98-BG98-BH98-BI98</f>
        <v>0</v>
      </c>
      <c r="BG100" s="4"/>
      <c r="BH100" s="4"/>
      <c r="BI100" s="4"/>
      <c r="BJ100" s="4"/>
      <c r="BK100" s="4">
        <f t="shared" ref="BK100" si="469">BK98-BL98-BM98-BN98</f>
        <v>0</v>
      </c>
      <c r="BL100" s="4"/>
      <c r="BM100" s="4"/>
      <c r="BN100" s="4"/>
      <c r="BO100" s="4"/>
      <c r="BP100" s="4">
        <f t="shared" ref="BP100" si="470">BP98-BQ98-BR98-BS98</f>
        <v>0</v>
      </c>
      <c r="BQ100" s="4"/>
      <c r="BR100" s="4"/>
      <c r="BS100" s="4"/>
      <c r="BT100" s="4"/>
      <c r="BU100" s="4">
        <f t="shared" ref="BU100" si="471">BU98-BV98-BW98-BX98</f>
        <v>0</v>
      </c>
      <c r="BV100" s="4"/>
      <c r="BW100" s="4"/>
      <c r="BX100" s="4"/>
      <c r="BZ100" s="2">
        <f t="shared" ref="BZ100" si="472">SUM(C100,H100,M100,R100,W100,AB100,AG100,AL100,AQ100,AV100,BA100,BF100,BK100,BP100,BU100)</f>
        <v>474</v>
      </c>
      <c r="CA100" s="2">
        <f t="shared" ref="CA100:CC106" si="473">SUM(D100,I100,N100,S100,X100,AC100,AH100,AM100,AR100,AW100,BB100,BG100,BL100,BQ100,BV100)</f>
        <v>0</v>
      </c>
      <c r="CB100" s="2">
        <f t="shared" si="473"/>
        <v>0</v>
      </c>
      <c r="CC100" s="2">
        <f t="shared" si="473"/>
        <v>0</v>
      </c>
      <c r="CD100" s="5">
        <f t="shared" ref="CD100" si="474">SUM(CA100:CC100)</f>
        <v>0</v>
      </c>
      <c r="CE100" s="17">
        <f t="shared" ref="CE100" si="475">((CA100+CB100+CC100)/BZ100)</f>
        <v>0</v>
      </c>
      <c r="CG100" s="1">
        <f t="shared" ref="CG100" si="476">CG98+CD100</f>
        <v>157</v>
      </c>
      <c r="CH100" s="17">
        <f t="shared" ref="CH100" si="477">CG100/$BZ$4</f>
        <v>4.6795827123695975E-2</v>
      </c>
    </row>
    <row r="101" spans="1:86" x14ac:dyDescent="0.25">
      <c r="A101" s="36"/>
      <c r="B101" s="27">
        <f t="shared" ref="B101:B106" si="478">B100+1</f>
        <v>44387</v>
      </c>
      <c r="C101" s="5">
        <f t="shared" ref="C101:C106" si="479">C100-D100-E100-F100</f>
        <v>163</v>
      </c>
      <c r="D101" s="5"/>
      <c r="E101" s="5"/>
      <c r="F101" s="5"/>
      <c r="G101" s="5"/>
      <c r="H101" s="5">
        <f t="shared" ref="H101:H106" si="480">H100-I100-J100-K100</f>
        <v>85</v>
      </c>
      <c r="I101" s="5"/>
      <c r="J101" s="5"/>
      <c r="K101" s="5"/>
      <c r="L101" s="5"/>
      <c r="M101" s="5">
        <f t="shared" ref="M101:M106" si="481">M100-N100-O100-P100</f>
        <v>226</v>
      </c>
      <c r="N101" s="5"/>
      <c r="O101" s="5"/>
      <c r="P101" s="5"/>
      <c r="Q101" s="5"/>
      <c r="R101" s="5">
        <f t="shared" ref="R101:R106" si="482">R100-S100-T100-U100</f>
        <v>0</v>
      </c>
      <c r="S101" s="5"/>
      <c r="T101" s="5"/>
      <c r="U101" s="5"/>
      <c r="V101" s="5"/>
      <c r="W101" s="5">
        <f t="shared" ref="W101:W106" si="483">W100-X100-Y100-Z100</f>
        <v>0</v>
      </c>
      <c r="X101" s="5"/>
      <c r="Y101" s="5"/>
      <c r="Z101" s="5"/>
      <c r="AA101" s="5"/>
      <c r="AB101" s="5">
        <f t="shared" ref="AB101:AB106" si="484">AB100-AC100-AD100-AE100</f>
        <v>0</v>
      </c>
      <c r="AC101" s="5"/>
      <c r="AD101" s="5"/>
      <c r="AE101" s="5"/>
      <c r="AF101" s="5"/>
      <c r="AG101" s="5">
        <f t="shared" ref="AG101:AG106" si="485">AG100-AH100-AI100-AJ100</f>
        <v>0</v>
      </c>
      <c r="AH101" s="5"/>
      <c r="AI101" s="5"/>
      <c r="AJ101" s="5"/>
      <c r="AK101" s="5"/>
      <c r="AL101" s="5">
        <f t="shared" ref="AL101:AL106" si="486">AL100-AM100-AN100-AO100</f>
        <v>0</v>
      </c>
      <c r="AM101" s="5"/>
      <c r="AN101" s="5"/>
      <c r="AO101" s="5"/>
      <c r="AP101" s="5"/>
      <c r="AQ101" s="5">
        <f t="shared" ref="AQ101:AQ106" si="487">AQ100-AR100-AS100-AT100</f>
        <v>0</v>
      </c>
      <c r="AR101" s="5"/>
      <c r="AS101" s="5"/>
      <c r="AT101" s="5"/>
      <c r="AU101" s="5"/>
      <c r="AV101" s="5">
        <f t="shared" ref="AV101:AV106" si="488">AV100-AW100-AX100-AY100</f>
        <v>0</v>
      </c>
      <c r="AW101" s="5"/>
      <c r="AX101" s="5"/>
      <c r="AY101" s="5"/>
      <c r="AZ101" s="5"/>
      <c r="BA101" s="5">
        <f t="shared" ref="BA101:BA106" si="489">BA100-BB100-BC100-BD100</f>
        <v>0</v>
      </c>
      <c r="BB101" s="5"/>
      <c r="BC101" s="5"/>
      <c r="BD101" s="5"/>
      <c r="BE101" s="5"/>
      <c r="BF101" s="5">
        <f t="shared" ref="BF101:BF106" si="490">BF100-BG100-BH100-BI100</f>
        <v>0</v>
      </c>
      <c r="BG101" s="5"/>
      <c r="BH101" s="5"/>
      <c r="BI101" s="5"/>
      <c r="BJ101" s="5"/>
      <c r="BK101" s="5">
        <f t="shared" ref="BK101:BK106" si="491">BK100-BL100-BM100-BN100</f>
        <v>0</v>
      </c>
      <c r="BL101" s="5"/>
      <c r="BM101" s="5"/>
      <c r="BN101" s="5"/>
      <c r="BO101" s="5"/>
      <c r="BP101" s="5">
        <f t="shared" ref="BP101:BP106" si="492">BP100-BQ100-BR100-BS100</f>
        <v>0</v>
      </c>
      <c r="BQ101" s="5"/>
      <c r="BR101" s="5"/>
      <c r="BS101" s="5"/>
      <c r="BT101" s="5"/>
      <c r="BU101" s="5">
        <f t="shared" ref="BU101:BU106" si="493">BU100-BV100-BW100-BX100</f>
        <v>0</v>
      </c>
      <c r="BV101" s="5"/>
      <c r="BW101" s="5"/>
      <c r="BX101" s="5"/>
      <c r="BZ101" s="2">
        <f t="shared" si="349"/>
        <v>474</v>
      </c>
      <c r="CA101" s="2">
        <f t="shared" si="473"/>
        <v>0</v>
      </c>
      <c r="CB101" s="2">
        <f t="shared" si="473"/>
        <v>0</v>
      </c>
      <c r="CC101" s="2">
        <f t="shared" si="473"/>
        <v>0</v>
      </c>
      <c r="CD101" s="5">
        <f t="shared" si="351"/>
        <v>0</v>
      </c>
      <c r="CE101" s="17">
        <f t="shared" si="311"/>
        <v>0</v>
      </c>
      <c r="CG101" s="1">
        <f t="shared" ref="CG101" si="494">CG100+CD101</f>
        <v>157</v>
      </c>
      <c r="CH101" s="17">
        <f t="shared" si="395"/>
        <v>4.6795827123695975E-2</v>
      </c>
    </row>
    <row r="102" spans="1:86" x14ac:dyDescent="0.25">
      <c r="A102" s="36"/>
      <c r="B102" s="27">
        <f t="shared" si="478"/>
        <v>44388</v>
      </c>
      <c r="C102" s="5">
        <f t="shared" si="479"/>
        <v>163</v>
      </c>
      <c r="D102" s="5"/>
      <c r="E102" s="5"/>
      <c r="F102" s="5"/>
      <c r="G102" s="5"/>
      <c r="H102" s="5">
        <f t="shared" si="480"/>
        <v>85</v>
      </c>
      <c r="I102" s="5"/>
      <c r="J102" s="5"/>
      <c r="K102" s="5"/>
      <c r="L102" s="5"/>
      <c r="M102" s="5">
        <f t="shared" si="481"/>
        <v>226</v>
      </c>
      <c r="N102" s="5"/>
      <c r="O102" s="5"/>
      <c r="P102" s="5"/>
      <c r="Q102" s="5"/>
      <c r="R102" s="5">
        <f t="shared" si="482"/>
        <v>0</v>
      </c>
      <c r="S102" s="5"/>
      <c r="T102" s="5"/>
      <c r="U102" s="5"/>
      <c r="V102" s="5"/>
      <c r="W102" s="5">
        <f t="shared" si="483"/>
        <v>0</v>
      </c>
      <c r="X102" s="5"/>
      <c r="Y102" s="5"/>
      <c r="Z102" s="5"/>
      <c r="AA102" s="5"/>
      <c r="AB102" s="5">
        <f t="shared" si="484"/>
        <v>0</v>
      </c>
      <c r="AC102" s="5"/>
      <c r="AD102" s="5"/>
      <c r="AE102" s="5"/>
      <c r="AF102" s="5"/>
      <c r="AG102" s="5">
        <f t="shared" si="485"/>
        <v>0</v>
      </c>
      <c r="AH102" s="5"/>
      <c r="AI102" s="5"/>
      <c r="AJ102" s="5"/>
      <c r="AK102" s="5"/>
      <c r="AL102" s="5">
        <f t="shared" si="486"/>
        <v>0</v>
      </c>
      <c r="AM102" s="5"/>
      <c r="AN102" s="5"/>
      <c r="AO102" s="5"/>
      <c r="AP102" s="5"/>
      <c r="AQ102" s="5">
        <f t="shared" si="487"/>
        <v>0</v>
      </c>
      <c r="AR102" s="5"/>
      <c r="AS102" s="5"/>
      <c r="AT102" s="5"/>
      <c r="AU102" s="5"/>
      <c r="AV102" s="5">
        <f t="shared" si="488"/>
        <v>0</v>
      </c>
      <c r="AW102" s="5"/>
      <c r="AX102" s="5"/>
      <c r="AY102" s="5"/>
      <c r="AZ102" s="5"/>
      <c r="BA102" s="5">
        <f t="shared" si="489"/>
        <v>0</v>
      </c>
      <c r="BB102" s="5"/>
      <c r="BC102" s="5"/>
      <c r="BD102" s="5"/>
      <c r="BE102" s="5"/>
      <c r="BF102" s="5">
        <f t="shared" si="490"/>
        <v>0</v>
      </c>
      <c r="BG102" s="5"/>
      <c r="BH102" s="5"/>
      <c r="BI102" s="5"/>
      <c r="BJ102" s="5"/>
      <c r="BK102" s="5">
        <f t="shared" si="491"/>
        <v>0</v>
      </c>
      <c r="BL102" s="5"/>
      <c r="BM102" s="5"/>
      <c r="BN102" s="5"/>
      <c r="BO102" s="5"/>
      <c r="BP102" s="5">
        <f t="shared" si="492"/>
        <v>0</v>
      </c>
      <c r="BQ102" s="5"/>
      <c r="BR102" s="5"/>
      <c r="BS102" s="5"/>
      <c r="BT102" s="5"/>
      <c r="BU102" s="5">
        <f t="shared" si="493"/>
        <v>0</v>
      </c>
      <c r="BV102" s="5"/>
      <c r="BW102" s="5"/>
      <c r="BX102" s="5"/>
      <c r="BZ102" s="2">
        <f t="shared" si="349"/>
        <v>474</v>
      </c>
      <c r="CA102" s="2">
        <f t="shared" si="473"/>
        <v>0</v>
      </c>
      <c r="CB102" s="2">
        <f t="shared" si="473"/>
        <v>0</v>
      </c>
      <c r="CC102" s="2">
        <f t="shared" si="473"/>
        <v>0</v>
      </c>
      <c r="CD102" s="5">
        <f t="shared" si="351"/>
        <v>0</v>
      </c>
      <c r="CE102" s="17">
        <f t="shared" si="311"/>
        <v>0</v>
      </c>
      <c r="CG102" s="1">
        <f t="shared" si="412"/>
        <v>157</v>
      </c>
      <c r="CH102" s="17">
        <f t="shared" si="395"/>
        <v>4.6795827123695975E-2</v>
      </c>
    </row>
    <row r="103" spans="1:86" x14ac:dyDescent="0.25">
      <c r="A103" s="36"/>
      <c r="B103" s="27">
        <f t="shared" si="478"/>
        <v>44389</v>
      </c>
      <c r="C103" s="5">
        <f t="shared" si="479"/>
        <v>163</v>
      </c>
      <c r="D103" s="5"/>
      <c r="E103" s="5"/>
      <c r="F103" s="5"/>
      <c r="G103" s="5"/>
      <c r="H103" s="5">
        <f t="shared" si="480"/>
        <v>85</v>
      </c>
      <c r="I103" s="5"/>
      <c r="J103" s="5"/>
      <c r="K103" s="5"/>
      <c r="L103" s="5"/>
      <c r="M103" s="5">
        <f t="shared" si="481"/>
        <v>226</v>
      </c>
      <c r="N103" s="5"/>
      <c r="O103" s="5"/>
      <c r="P103" s="5"/>
      <c r="Q103" s="5"/>
      <c r="R103" s="5">
        <f t="shared" si="482"/>
        <v>0</v>
      </c>
      <c r="S103" s="5"/>
      <c r="T103" s="5"/>
      <c r="U103" s="5"/>
      <c r="V103" s="5"/>
      <c r="W103" s="5">
        <f t="shared" si="483"/>
        <v>0</v>
      </c>
      <c r="X103" s="5"/>
      <c r="Y103" s="5"/>
      <c r="Z103" s="5"/>
      <c r="AA103" s="5"/>
      <c r="AB103" s="5">
        <f t="shared" si="484"/>
        <v>0</v>
      </c>
      <c r="AC103" s="5"/>
      <c r="AD103" s="5"/>
      <c r="AE103" s="5"/>
      <c r="AF103" s="5"/>
      <c r="AG103" s="5">
        <f t="shared" si="485"/>
        <v>0</v>
      </c>
      <c r="AH103" s="5"/>
      <c r="AI103" s="5"/>
      <c r="AJ103" s="5"/>
      <c r="AK103" s="5"/>
      <c r="AL103" s="5">
        <f t="shared" si="486"/>
        <v>0</v>
      </c>
      <c r="AM103" s="5"/>
      <c r="AN103" s="5"/>
      <c r="AO103" s="5"/>
      <c r="AP103" s="5"/>
      <c r="AQ103" s="5">
        <f t="shared" si="487"/>
        <v>0</v>
      </c>
      <c r="AR103" s="5"/>
      <c r="AS103" s="5"/>
      <c r="AT103" s="5"/>
      <c r="AU103" s="5"/>
      <c r="AV103" s="5">
        <f t="shared" si="488"/>
        <v>0</v>
      </c>
      <c r="AW103" s="5"/>
      <c r="AX103" s="5"/>
      <c r="AY103" s="5"/>
      <c r="AZ103" s="5"/>
      <c r="BA103" s="5">
        <f t="shared" si="489"/>
        <v>0</v>
      </c>
      <c r="BB103" s="5"/>
      <c r="BC103" s="5"/>
      <c r="BD103" s="5"/>
      <c r="BE103" s="5"/>
      <c r="BF103" s="5">
        <f t="shared" si="490"/>
        <v>0</v>
      </c>
      <c r="BG103" s="5"/>
      <c r="BH103" s="5"/>
      <c r="BI103" s="5"/>
      <c r="BJ103" s="5"/>
      <c r="BK103" s="5">
        <f t="shared" si="491"/>
        <v>0</v>
      </c>
      <c r="BL103" s="5"/>
      <c r="BM103" s="5"/>
      <c r="BN103" s="5"/>
      <c r="BO103" s="5"/>
      <c r="BP103" s="5">
        <f t="shared" si="492"/>
        <v>0</v>
      </c>
      <c r="BQ103" s="5"/>
      <c r="BR103" s="5"/>
      <c r="BS103" s="5"/>
      <c r="BT103" s="5"/>
      <c r="BU103" s="5">
        <f t="shared" si="493"/>
        <v>0</v>
      </c>
      <c r="BV103" s="5"/>
      <c r="BW103" s="5"/>
      <c r="BX103" s="5"/>
      <c r="BZ103" s="2">
        <f t="shared" si="349"/>
        <v>474</v>
      </c>
      <c r="CA103" s="2">
        <f t="shared" si="473"/>
        <v>0</v>
      </c>
      <c r="CB103" s="2">
        <f t="shared" si="473"/>
        <v>0</v>
      </c>
      <c r="CC103" s="2">
        <f t="shared" si="473"/>
        <v>0</v>
      </c>
      <c r="CD103" s="5">
        <f t="shared" si="351"/>
        <v>0</v>
      </c>
      <c r="CE103" s="17">
        <f t="shared" si="311"/>
        <v>0</v>
      </c>
      <c r="CG103" s="1">
        <f t="shared" si="412"/>
        <v>157</v>
      </c>
      <c r="CH103" s="17">
        <f t="shared" si="395"/>
        <v>4.6795827123695975E-2</v>
      </c>
    </row>
    <row r="104" spans="1:86" x14ac:dyDescent="0.25">
      <c r="A104" s="36"/>
      <c r="B104" s="27">
        <f t="shared" si="478"/>
        <v>44390</v>
      </c>
      <c r="C104" s="5">
        <f t="shared" si="479"/>
        <v>163</v>
      </c>
      <c r="D104" s="5"/>
      <c r="E104" s="5"/>
      <c r="F104" s="5"/>
      <c r="G104" s="5"/>
      <c r="H104" s="5">
        <f t="shared" si="480"/>
        <v>85</v>
      </c>
      <c r="I104" s="5"/>
      <c r="J104" s="5"/>
      <c r="K104" s="5"/>
      <c r="L104" s="5"/>
      <c r="M104" s="5">
        <f t="shared" si="481"/>
        <v>226</v>
      </c>
      <c r="N104" s="5">
        <v>1</v>
      </c>
      <c r="O104" s="5"/>
      <c r="P104" s="5"/>
      <c r="Q104" s="5"/>
      <c r="R104" s="5">
        <f t="shared" si="482"/>
        <v>0</v>
      </c>
      <c r="S104" s="5"/>
      <c r="T104" s="5"/>
      <c r="U104" s="5"/>
      <c r="V104" s="5"/>
      <c r="W104" s="5">
        <f t="shared" si="483"/>
        <v>0</v>
      </c>
      <c r="X104" s="5"/>
      <c r="Y104" s="5"/>
      <c r="Z104" s="5"/>
      <c r="AA104" s="5"/>
      <c r="AB104" s="5">
        <f t="shared" si="484"/>
        <v>0</v>
      </c>
      <c r="AC104" s="5"/>
      <c r="AD104" s="5"/>
      <c r="AE104" s="5"/>
      <c r="AF104" s="5"/>
      <c r="AG104" s="5">
        <f t="shared" si="485"/>
        <v>0</v>
      </c>
      <c r="AH104" s="5"/>
      <c r="AI104" s="5"/>
      <c r="AJ104" s="5"/>
      <c r="AK104" s="5"/>
      <c r="AL104" s="5">
        <f t="shared" si="486"/>
        <v>0</v>
      </c>
      <c r="AM104" s="5"/>
      <c r="AN104" s="5"/>
      <c r="AO104" s="5"/>
      <c r="AP104" s="5"/>
      <c r="AQ104" s="5">
        <f t="shared" si="487"/>
        <v>0</v>
      </c>
      <c r="AR104" s="5"/>
      <c r="AS104" s="5"/>
      <c r="AT104" s="5"/>
      <c r="AU104" s="5"/>
      <c r="AV104" s="5">
        <f t="shared" si="488"/>
        <v>0</v>
      </c>
      <c r="AW104" s="5"/>
      <c r="AX104" s="5"/>
      <c r="AY104" s="5"/>
      <c r="AZ104" s="5"/>
      <c r="BA104" s="5">
        <f t="shared" si="489"/>
        <v>0</v>
      </c>
      <c r="BB104" s="5"/>
      <c r="BC104" s="5"/>
      <c r="BD104" s="5"/>
      <c r="BE104" s="5"/>
      <c r="BF104" s="5">
        <f t="shared" si="490"/>
        <v>0</v>
      </c>
      <c r="BG104" s="5"/>
      <c r="BH104" s="5"/>
      <c r="BI104" s="5"/>
      <c r="BJ104" s="5"/>
      <c r="BK104" s="5">
        <f t="shared" si="491"/>
        <v>0</v>
      </c>
      <c r="BL104" s="5"/>
      <c r="BM104" s="5"/>
      <c r="BN104" s="5"/>
      <c r="BO104" s="5"/>
      <c r="BP104" s="5">
        <f t="shared" si="492"/>
        <v>0</v>
      </c>
      <c r="BQ104" s="5"/>
      <c r="BR104" s="5"/>
      <c r="BS104" s="5"/>
      <c r="BT104" s="5"/>
      <c r="BU104" s="5">
        <f t="shared" si="493"/>
        <v>0</v>
      </c>
      <c r="BV104" s="5"/>
      <c r="BW104" s="5"/>
      <c r="BX104" s="5"/>
      <c r="BZ104" s="2">
        <f t="shared" si="349"/>
        <v>474</v>
      </c>
      <c r="CA104" s="2">
        <f t="shared" si="473"/>
        <v>1</v>
      </c>
      <c r="CB104" s="2">
        <f t="shared" si="473"/>
        <v>0</v>
      </c>
      <c r="CC104" s="2">
        <f t="shared" si="473"/>
        <v>0</v>
      </c>
      <c r="CD104" s="5">
        <f t="shared" si="351"/>
        <v>1</v>
      </c>
      <c r="CE104" s="17">
        <f t="shared" si="311"/>
        <v>2.1097046413502108E-3</v>
      </c>
      <c r="CG104" s="1">
        <f t="shared" si="412"/>
        <v>158</v>
      </c>
      <c r="CH104" s="17">
        <f t="shared" si="395"/>
        <v>4.7093889716840538E-2</v>
      </c>
    </row>
    <row r="105" spans="1:86" x14ac:dyDescent="0.25">
      <c r="A105" s="36"/>
      <c r="B105" s="27">
        <f t="shared" si="478"/>
        <v>44391</v>
      </c>
      <c r="C105" s="5">
        <f t="shared" si="479"/>
        <v>163</v>
      </c>
      <c r="D105" s="5"/>
      <c r="E105" s="5"/>
      <c r="F105" s="5"/>
      <c r="G105" s="5"/>
      <c r="H105" s="5">
        <f t="shared" si="480"/>
        <v>85</v>
      </c>
      <c r="I105" s="5"/>
      <c r="J105" s="5"/>
      <c r="K105" s="5"/>
      <c r="L105" s="5"/>
      <c r="M105" s="5">
        <f t="shared" si="481"/>
        <v>225</v>
      </c>
      <c r="N105" s="5"/>
      <c r="O105" s="5"/>
      <c r="P105" s="5"/>
      <c r="Q105" s="5"/>
      <c r="R105" s="5">
        <f t="shared" si="482"/>
        <v>0</v>
      </c>
      <c r="S105" s="5"/>
      <c r="T105" s="5"/>
      <c r="U105" s="5"/>
      <c r="V105" s="5"/>
      <c r="W105" s="5">
        <f t="shared" si="483"/>
        <v>0</v>
      </c>
      <c r="X105" s="5"/>
      <c r="Y105" s="5"/>
      <c r="Z105" s="5"/>
      <c r="AA105" s="5"/>
      <c r="AB105" s="5">
        <f t="shared" si="484"/>
        <v>0</v>
      </c>
      <c r="AC105" s="5"/>
      <c r="AD105" s="5"/>
      <c r="AE105" s="5"/>
      <c r="AF105" s="5"/>
      <c r="AG105" s="5">
        <f t="shared" si="485"/>
        <v>0</v>
      </c>
      <c r="AH105" s="5"/>
      <c r="AI105" s="5"/>
      <c r="AJ105" s="5"/>
      <c r="AK105" s="5"/>
      <c r="AL105" s="5">
        <f t="shared" si="486"/>
        <v>0</v>
      </c>
      <c r="AM105" s="5"/>
      <c r="AN105" s="5"/>
      <c r="AO105" s="5"/>
      <c r="AP105" s="5"/>
      <c r="AQ105" s="5">
        <f t="shared" si="487"/>
        <v>0</v>
      </c>
      <c r="AR105" s="5"/>
      <c r="AS105" s="5"/>
      <c r="AT105" s="5"/>
      <c r="AU105" s="5"/>
      <c r="AV105" s="5">
        <f t="shared" si="488"/>
        <v>0</v>
      </c>
      <c r="AW105" s="5"/>
      <c r="AX105" s="5"/>
      <c r="AY105" s="5"/>
      <c r="AZ105" s="5"/>
      <c r="BA105" s="5">
        <f t="shared" si="489"/>
        <v>0</v>
      </c>
      <c r="BB105" s="5"/>
      <c r="BC105" s="5"/>
      <c r="BD105" s="5"/>
      <c r="BE105" s="5"/>
      <c r="BF105" s="5">
        <f t="shared" si="490"/>
        <v>0</v>
      </c>
      <c r="BG105" s="5"/>
      <c r="BH105" s="5"/>
      <c r="BI105" s="5"/>
      <c r="BJ105" s="5"/>
      <c r="BK105" s="5">
        <f t="shared" si="491"/>
        <v>0</v>
      </c>
      <c r="BL105" s="5"/>
      <c r="BM105" s="5"/>
      <c r="BN105" s="5"/>
      <c r="BO105" s="5"/>
      <c r="BP105" s="5">
        <f t="shared" si="492"/>
        <v>0</v>
      </c>
      <c r="BQ105" s="5"/>
      <c r="BR105" s="5"/>
      <c r="BS105" s="5"/>
      <c r="BT105" s="5"/>
      <c r="BU105" s="5">
        <f t="shared" si="493"/>
        <v>0</v>
      </c>
      <c r="BV105" s="5"/>
      <c r="BW105" s="5"/>
      <c r="BX105" s="5"/>
      <c r="BZ105" s="2">
        <f t="shared" si="349"/>
        <v>473</v>
      </c>
      <c r="CA105" s="2">
        <f t="shared" si="473"/>
        <v>0</v>
      </c>
      <c r="CB105" s="2">
        <f t="shared" si="473"/>
        <v>0</v>
      </c>
      <c r="CC105" s="2">
        <f t="shared" si="473"/>
        <v>0</v>
      </c>
      <c r="CD105" s="5">
        <f t="shared" si="351"/>
        <v>0</v>
      </c>
      <c r="CE105" s="17">
        <f t="shared" si="311"/>
        <v>0</v>
      </c>
      <c r="CG105" s="1">
        <f t="shared" si="412"/>
        <v>158</v>
      </c>
      <c r="CH105" s="17">
        <f t="shared" si="395"/>
        <v>4.7093889716840538E-2</v>
      </c>
    </row>
    <row r="106" spans="1:86" ht="18.75" thickBot="1" x14ac:dyDescent="0.3">
      <c r="A106" s="37"/>
      <c r="B106" s="28">
        <f t="shared" si="478"/>
        <v>44392</v>
      </c>
      <c r="C106" s="6">
        <f t="shared" si="479"/>
        <v>163</v>
      </c>
      <c r="D106" s="6"/>
      <c r="E106" s="6"/>
      <c r="F106" s="6"/>
      <c r="G106" s="6"/>
      <c r="H106" s="6">
        <f t="shared" si="480"/>
        <v>85</v>
      </c>
      <c r="I106" s="6"/>
      <c r="J106" s="6"/>
      <c r="K106" s="6"/>
      <c r="L106" s="6"/>
      <c r="M106" s="6">
        <f t="shared" si="481"/>
        <v>225</v>
      </c>
      <c r="N106" s="6"/>
      <c r="O106" s="6"/>
      <c r="P106" s="6"/>
      <c r="Q106" s="6"/>
      <c r="R106" s="6">
        <f t="shared" si="482"/>
        <v>0</v>
      </c>
      <c r="S106" s="6"/>
      <c r="T106" s="6"/>
      <c r="U106" s="6"/>
      <c r="V106" s="6"/>
      <c r="W106" s="6">
        <f t="shared" si="483"/>
        <v>0</v>
      </c>
      <c r="X106" s="6"/>
      <c r="Y106" s="6"/>
      <c r="Z106" s="6"/>
      <c r="AA106" s="6"/>
      <c r="AB106" s="6">
        <f t="shared" si="484"/>
        <v>0</v>
      </c>
      <c r="AC106" s="6"/>
      <c r="AD106" s="6"/>
      <c r="AE106" s="6"/>
      <c r="AF106" s="6"/>
      <c r="AG106" s="6">
        <f t="shared" si="485"/>
        <v>0</v>
      </c>
      <c r="AH106" s="6"/>
      <c r="AI106" s="6"/>
      <c r="AJ106" s="6"/>
      <c r="AK106" s="6"/>
      <c r="AL106" s="6">
        <f t="shared" si="486"/>
        <v>0</v>
      </c>
      <c r="AM106" s="6"/>
      <c r="AN106" s="6"/>
      <c r="AO106" s="6"/>
      <c r="AP106" s="6"/>
      <c r="AQ106" s="6">
        <f t="shared" si="487"/>
        <v>0</v>
      </c>
      <c r="AR106" s="6"/>
      <c r="AS106" s="6"/>
      <c r="AT106" s="6"/>
      <c r="AU106" s="6"/>
      <c r="AV106" s="6">
        <f t="shared" si="488"/>
        <v>0</v>
      </c>
      <c r="AW106" s="6"/>
      <c r="AX106" s="6"/>
      <c r="AY106" s="6"/>
      <c r="AZ106" s="6"/>
      <c r="BA106" s="6">
        <f t="shared" si="489"/>
        <v>0</v>
      </c>
      <c r="BB106" s="6"/>
      <c r="BC106" s="6"/>
      <c r="BD106" s="6"/>
      <c r="BE106" s="6"/>
      <c r="BF106" s="6">
        <f t="shared" si="490"/>
        <v>0</v>
      </c>
      <c r="BG106" s="6"/>
      <c r="BH106" s="6"/>
      <c r="BI106" s="6"/>
      <c r="BJ106" s="6"/>
      <c r="BK106" s="6">
        <f t="shared" si="491"/>
        <v>0</v>
      </c>
      <c r="BL106" s="6"/>
      <c r="BM106" s="6"/>
      <c r="BN106" s="6"/>
      <c r="BO106" s="6"/>
      <c r="BP106" s="6">
        <f t="shared" si="492"/>
        <v>0</v>
      </c>
      <c r="BQ106" s="6"/>
      <c r="BR106" s="6"/>
      <c r="BS106" s="6"/>
      <c r="BT106" s="6"/>
      <c r="BU106" s="6">
        <f t="shared" si="493"/>
        <v>0</v>
      </c>
      <c r="BV106" s="6"/>
      <c r="BW106" s="6"/>
      <c r="BX106" s="6"/>
      <c r="BZ106" s="2">
        <f t="shared" si="349"/>
        <v>473</v>
      </c>
      <c r="CA106" s="2">
        <f t="shared" si="473"/>
        <v>0</v>
      </c>
      <c r="CB106" s="2">
        <f t="shared" si="473"/>
        <v>0</v>
      </c>
      <c r="CC106" s="2">
        <f t="shared" si="473"/>
        <v>0</v>
      </c>
      <c r="CD106" s="5">
        <f t="shared" si="351"/>
        <v>0</v>
      </c>
      <c r="CE106" s="17">
        <f t="shared" si="311"/>
        <v>0</v>
      </c>
      <c r="CG106" s="1">
        <f t="shared" si="412"/>
        <v>158</v>
      </c>
      <c r="CH106" s="17">
        <f t="shared" si="395"/>
        <v>4.7093889716840538E-2</v>
      </c>
    </row>
    <row r="107" spans="1:86" ht="18.75" thickTop="1" x14ac:dyDescent="0.25">
      <c r="B107" s="29"/>
      <c r="BZ107" s="2"/>
      <c r="CA107" s="12">
        <f t="shared" ref="CA107:CC107" si="495">SUM(CA100:CA106)</f>
        <v>1</v>
      </c>
      <c r="CB107" s="12">
        <f t="shared" si="495"/>
        <v>0</v>
      </c>
      <c r="CC107" s="12">
        <f t="shared" si="495"/>
        <v>0</v>
      </c>
      <c r="CD107" s="24"/>
      <c r="CE107" s="18">
        <f t="shared" ref="CE107" si="496">((CA107+CB107+CC107)/$BZ$4)</f>
        <v>2.9806259314456036E-4</v>
      </c>
    </row>
    <row r="108" spans="1:86" x14ac:dyDescent="0.25">
      <c r="A108" s="35">
        <v>14</v>
      </c>
      <c r="B108" s="26">
        <f t="shared" ref="B108" si="497">B106+1</f>
        <v>44393</v>
      </c>
      <c r="C108" s="4">
        <f t="shared" ref="C108" si="498">C106-D106-E106-F106</f>
        <v>163</v>
      </c>
      <c r="D108" s="4">
        <v>1</v>
      </c>
      <c r="E108" s="4"/>
      <c r="F108" s="4"/>
      <c r="G108" s="4"/>
      <c r="H108" s="4">
        <f t="shared" ref="H108" si="499">H106-I106-J106-K106</f>
        <v>85</v>
      </c>
      <c r="I108" s="4"/>
      <c r="J108" s="4"/>
      <c r="K108" s="4"/>
      <c r="L108" s="4"/>
      <c r="M108" s="4">
        <f t="shared" ref="M108" si="500">M106-N106-O106-P106</f>
        <v>225</v>
      </c>
      <c r="N108" s="4">
        <v>2</v>
      </c>
      <c r="O108" s="4"/>
      <c r="P108" s="4"/>
      <c r="Q108" s="4"/>
      <c r="R108" s="4">
        <f t="shared" ref="R108" si="501">R106-S106-T106-U106</f>
        <v>0</v>
      </c>
      <c r="S108" s="4"/>
      <c r="T108" s="4"/>
      <c r="U108" s="4"/>
      <c r="V108" s="4"/>
      <c r="W108" s="4">
        <f t="shared" ref="W108" si="502">W106-X106-Y106-Z106</f>
        <v>0</v>
      </c>
      <c r="X108" s="4"/>
      <c r="Y108" s="4"/>
      <c r="Z108" s="4"/>
      <c r="AA108" s="4"/>
      <c r="AB108" s="4">
        <f t="shared" ref="AB108" si="503">AB106-AC106-AD106-AE106</f>
        <v>0</v>
      </c>
      <c r="AC108" s="4"/>
      <c r="AD108" s="4"/>
      <c r="AE108" s="4"/>
      <c r="AF108" s="4"/>
      <c r="AG108" s="4">
        <f t="shared" ref="AG108" si="504">AG106-AH106-AI106-AJ106</f>
        <v>0</v>
      </c>
      <c r="AH108" s="4"/>
      <c r="AI108" s="4"/>
      <c r="AJ108" s="4"/>
      <c r="AK108" s="4"/>
      <c r="AL108" s="4">
        <f t="shared" ref="AL108" si="505">AL106-AM106-AN106-AO106</f>
        <v>0</v>
      </c>
      <c r="AM108" s="4"/>
      <c r="AN108" s="4"/>
      <c r="AO108" s="4"/>
      <c r="AP108" s="4"/>
      <c r="AQ108" s="4">
        <f t="shared" ref="AQ108" si="506">AQ106-AR106-AS106-AT106</f>
        <v>0</v>
      </c>
      <c r="AR108" s="4"/>
      <c r="AS108" s="4"/>
      <c r="AT108" s="4"/>
      <c r="AU108" s="4"/>
      <c r="AV108" s="4">
        <f t="shared" ref="AV108" si="507">AV106-AW106-AX106-AY106</f>
        <v>0</v>
      </c>
      <c r="AW108" s="4"/>
      <c r="AX108" s="4"/>
      <c r="AY108" s="4"/>
      <c r="AZ108" s="4"/>
      <c r="BA108" s="4">
        <f t="shared" ref="BA108" si="508">BA106-BB106-BC106-BD106</f>
        <v>0</v>
      </c>
      <c r="BB108" s="4"/>
      <c r="BC108" s="4"/>
      <c r="BD108" s="4"/>
      <c r="BE108" s="4"/>
      <c r="BF108" s="4">
        <f t="shared" ref="BF108" si="509">BF106-BG106-BH106-BI106</f>
        <v>0</v>
      </c>
      <c r="BG108" s="4"/>
      <c r="BH108" s="4"/>
      <c r="BI108" s="4"/>
      <c r="BJ108" s="4"/>
      <c r="BK108" s="4">
        <f t="shared" ref="BK108" si="510">BK106-BL106-BM106-BN106</f>
        <v>0</v>
      </c>
      <c r="BL108" s="4"/>
      <c r="BM108" s="4"/>
      <c r="BN108" s="4"/>
      <c r="BO108" s="4"/>
      <c r="BP108" s="4">
        <f t="shared" ref="BP108" si="511">BP106-BQ106-BR106-BS106</f>
        <v>0</v>
      </c>
      <c r="BQ108" s="4"/>
      <c r="BR108" s="4"/>
      <c r="BS108" s="4"/>
      <c r="BT108" s="4"/>
      <c r="BU108" s="4">
        <f t="shared" ref="BU108" si="512">BU106-BV106-BW106-BX106</f>
        <v>0</v>
      </c>
      <c r="BV108" s="4"/>
      <c r="BW108" s="4"/>
      <c r="BX108" s="4"/>
      <c r="BZ108" s="2">
        <f t="shared" ref="BZ108" si="513">SUM(C108,H108,M108,R108,W108,AB108,AG108,AL108,AQ108,AV108,BA108,BF108,BK108,BP108,BU108)</f>
        <v>473</v>
      </c>
      <c r="CA108" s="2">
        <f t="shared" ref="CA108:CC114" si="514">SUM(D108,I108,N108,S108,X108,AC108,AH108,AM108,AR108,AW108,BB108,BG108,BL108,BQ108,BV108)</f>
        <v>3</v>
      </c>
      <c r="CB108" s="2">
        <f t="shared" si="514"/>
        <v>0</v>
      </c>
      <c r="CC108" s="2">
        <f t="shared" si="514"/>
        <v>0</v>
      </c>
      <c r="CD108" s="5">
        <f t="shared" ref="CD108" si="515">SUM(CA108:CC108)</f>
        <v>3</v>
      </c>
      <c r="CE108" s="17">
        <f t="shared" ref="CE108" si="516">((CA108+CB108+CC108)/BZ108)</f>
        <v>6.3424947145877377E-3</v>
      </c>
      <c r="CG108" s="1">
        <f t="shared" ref="CG108" si="517">CG106+CD108</f>
        <v>161</v>
      </c>
      <c r="CH108" s="17">
        <f t="shared" ref="CH108" si="518">CG108/$BZ$4</f>
        <v>4.798807749627422E-2</v>
      </c>
    </row>
    <row r="109" spans="1:86" x14ac:dyDescent="0.25">
      <c r="A109" s="36"/>
      <c r="B109" s="31">
        <f t="shared" ref="B109:B114" si="519">B108+1</f>
        <v>44394</v>
      </c>
      <c r="C109" s="5">
        <v>71</v>
      </c>
      <c r="D109" s="5"/>
      <c r="E109" s="5"/>
      <c r="F109" s="5"/>
      <c r="G109" s="5"/>
      <c r="H109" s="5">
        <v>110</v>
      </c>
      <c r="I109" s="5">
        <v>1</v>
      </c>
      <c r="J109" s="5"/>
      <c r="K109" s="5"/>
      <c r="L109" s="5"/>
      <c r="M109" s="5">
        <v>204</v>
      </c>
      <c r="N109" s="5">
        <v>1</v>
      </c>
      <c r="O109" s="5"/>
      <c r="P109" s="5"/>
      <c r="Q109" s="5"/>
      <c r="R109" s="5">
        <v>85</v>
      </c>
      <c r="S109" s="5"/>
      <c r="T109" s="5"/>
      <c r="U109" s="5"/>
      <c r="V109" s="5"/>
      <c r="W109" s="5">
        <f t="shared" ref="W109:W114" si="520">W108-X108-Y108-Z108</f>
        <v>0</v>
      </c>
      <c r="X109" s="5"/>
      <c r="Y109" s="5"/>
      <c r="Z109" s="5"/>
      <c r="AA109" s="5"/>
      <c r="AB109" s="5">
        <f t="shared" ref="AB109:AB114" si="521">AB108-AC108-AD108-AE108</f>
        <v>0</v>
      </c>
      <c r="AC109" s="5"/>
      <c r="AD109" s="5"/>
      <c r="AE109" s="5"/>
      <c r="AF109" s="5"/>
      <c r="AG109" s="5">
        <f t="shared" ref="AG109:AG114" si="522">AG108-AH108-AI108-AJ108</f>
        <v>0</v>
      </c>
      <c r="AH109" s="5"/>
      <c r="AI109" s="5"/>
      <c r="AJ109" s="5"/>
      <c r="AK109" s="5"/>
      <c r="AL109" s="5">
        <f t="shared" ref="AL109:AL114" si="523">AL108-AM108-AN108-AO108</f>
        <v>0</v>
      </c>
      <c r="AM109" s="5"/>
      <c r="AN109" s="5"/>
      <c r="AO109" s="5"/>
      <c r="AP109" s="5"/>
      <c r="AQ109" s="5">
        <f t="shared" ref="AQ109:AQ114" si="524">AQ108-AR108-AS108-AT108</f>
        <v>0</v>
      </c>
      <c r="AR109" s="5"/>
      <c r="AS109" s="5"/>
      <c r="AT109" s="5"/>
      <c r="AU109" s="5"/>
      <c r="AV109" s="5">
        <f t="shared" ref="AV109:AV114" si="525">AV108-AW108-AX108-AY108</f>
        <v>0</v>
      </c>
      <c r="AW109" s="5"/>
      <c r="AX109" s="5"/>
      <c r="AY109" s="5"/>
      <c r="AZ109" s="5"/>
      <c r="BA109" s="5">
        <f t="shared" ref="BA109:BA114" si="526">BA108-BB108-BC108-BD108</f>
        <v>0</v>
      </c>
      <c r="BB109" s="5"/>
      <c r="BC109" s="5"/>
      <c r="BD109" s="5"/>
      <c r="BE109" s="5"/>
      <c r="BF109" s="5">
        <f t="shared" ref="BF109:BF114" si="527">BF108-BG108-BH108-BI108</f>
        <v>0</v>
      </c>
      <c r="BG109" s="5"/>
      <c r="BH109" s="5"/>
      <c r="BI109" s="5"/>
      <c r="BJ109" s="5"/>
      <c r="BK109" s="5">
        <f t="shared" ref="BK109:BK114" si="528">BK108-BL108-BM108-BN108</f>
        <v>0</v>
      </c>
      <c r="BL109" s="5"/>
      <c r="BM109" s="5"/>
      <c r="BN109" s="5"/>
      <c r="BO109" s="5"/>
      <c r="BP109" s="5">
        <f t="shared" ref="BP109:BP114" si="529">BP108-BQ108-BR108-BS108</f>
        <v>0</v>
      </c>
      <c r="BQ109" s="5"/>
      <c r="BR109" s="5"/>
      <c r="BS109" s="5"/>
      <c r="BT109" s="5"/>
      <c r="BU109" s="5">
        <f t="shared" ref="BU109:BU114" si="530">BU108-BV108-BW108-BX108</f>
        <v>0</v>
      </c>
      <c r="BV109" s="5"/>
      <c r="BW109" s="5"/>
      <c r="BX109" s="5"/>
      <c r="BZ109" s="2">
        <f t="shared" si="349"/>
        <v>470</v>
      </c>
      <c r="CA109" s="2">
        <f t="shared" si="514"/>
        <v>2</v>
      </c>
      <c r="CB109" s="2">
        <f t="shared" si="514"/>
        <v>0</v>
      </c>
      <c r="CC109" s="2">
        <f t="shared" si="514"/>
        <v>0</v>
      </c>
      <c r="CD109" s="5">
        <f t="shared" si="351"/>
        <v>2</v>
      </c>
      <c r="CE109" s="17">
        <f t="shared" si="311"/>
        <v>4.2553191489361703E-3</v>
      </c>
      <c r="CG109" s="1">
        <f t="shared" ref="CG109" si="531">CG108+CD109</f>
        <v>163</v>
      </c>
      <c r="CH109" s="17">
        <f t="shared" si="395"/>
        <v>4.8584202682563339E-2</v>
      </c>
    </row>
    <row r="110" spans="1:86" x14ac:dyDescent="0.25">
      <c r="A110" s="36"/>
      <c r="B110" s="27">
        <f t="shared" si="519"/>
        <v>44395</v>
      </c>
      <c r="C110" s="5">
        <f t="shared" ref="C110:C114" si="532">C109-D109-E109-F109</f>
        <v>71</v>
      </c>
      <c r="D110" s="5"/>
      <c r="E110" s="5"/>
      <c r="F110" s="5"/>
      <c r="G110" s="5"/>
      <c r="H110" s="5">
        <f t="shared" ref="H110:H114" si="533">H109-I109-J109-K109</f>
        <v>109</v>
      </c>
      <c r="I110" s="5"/>
      <c r="J110" s="5"/>
      <c r="K110" s="5"/>
      <c r="L110" s="5"/>
      <c r="M110" s="5">
        <f t="shared" ref="M110:M114" si="534">M109-N109-O109-P109</f>
        <v>203</v>
      </c>
      <c r="N110" s="5"/>
      <c r="O110" s="5"/>
      <c r="P110" s="5"/>
      <c r="Q110" s="5"/>
      <c r="R110" s="5">
        <f t="shared" ref="R110:R114" si="535">R109-S109-T109-U109</f>
        <v>85</v>
      </c>
      <c r="S110" s="5"/>
      <c r="T110" s="5">
        <v>85</v>
      </c>
      <c r="U110" s="5"/>
      <c r="V110" s="5"/>
      <c r="W110" s="5">
        <f t="shared" si="520"/>
        <v>0</v>
      </c>
      <c r="X110" s="5"/>
      <c r="Y110" s="5"/>
      <c r="Z110" s="5"/>
      <c r="AA110" s="5"/>
      <c r="AB110" s="5">
        <f t="shared" si="521"/>
        <v>0</v>
      </c>
      <c r="AC110" s="5"/>
      <c r="AD110" s="5"/>
      <c r="AE110" s="5"/>
      <c r="AF110" s="5"/>
      <c r="AG110" s="5">
        <f t="shared" si="522"/>
        <v>0</v>
      </c>
      <c r="AH110" s="5"/>
      <c r="AI110" s="5"/>
      <c r="AJ110" s="5"/>
      <c r="AK110" s="5"/>
      <c r="AL110" s="5">
        <f t="shared" si="523"/>
        <v>0</v>
      </c>
      <c r="AM110" s="5"/>
      <c r="AN110" s="5"/>
      <c r="AO110" s="5"/>
      <c r="AP110" s="5"/>
      <c r="AQ110" s="5">
        <f t="shared" si="524"/>
        <v>0</v>
      </c>
      <c r="AR110" s="5"/>
      <c r="AS110" s="5"/>
      <c r="AT110" s="5"/>
      <c r="AU110" s="5"/>
      <c r="AV110" s="5">
        <f t="shared" si="525"/>
        <v>0</v>
      </c>
      <c r="AW110" s="5"/>
      <c r="AX110" s="5"/>
      <c r="AY110" s="5"/>
      <c r="AZ110" s="5"/>
      <c r="BA110" s="5">
        <f t="shared" si="526"/>
        <v>0</v>
      </c>
      <c r="BB110" s="5"/>
      <c r="BC110" s="5"/>
      <c r="BD110" s="5"/>
      <c r="BE110" s="5"/>
      <c r="BF110" s="5">
        <f t="shared" si="527"/>
        <v>0</v>
      </c>
      <c r="BG110" s="5"/>
      <c r="BH110" s="5"/>
      <c r="BI110" s="5"/>
      <c r="BJ110" s="5"/>
      <c r="BK110" s="5">
        <f t="shared" si="528"/>
        <v>0</v>
      </c>
      <c r="BL110" s="5"/>
      <c r="BM110" s="5"/>
      <c r="BN110" s="5"/>
      <c r="BO110" s="5"/>
      <c r="BP110" s="5">
        <f t="shared" si="529"/>
        <v>0</v>
      </c>
      <c r="BQ110" s="5"/>
      <c r="BR110" s="5"/>
      <c r="BS110" s="5"/>
      <c r="BT110" s="5"/>
      <c r="BU110" s="5">
        <f t="shared" si="530"/>
        <v>0</v>
      </c>
      <c r="BV110" s="5"/>
      <c r="BW110" s="5"/>
      <c r="BX110" s="5"/>
      <c r="BZ110" s="2">
        <f t="shared" si="349"/>
        <v>468</v>
      </c>
      <c r="CA110" s="2">
        <f t="shared" si="514"/>
        <v>0</v>
      </c>
      <c r="CB110" s="2">
        <f t="shared" si="514"/>
        <v>85</v>
      </c>
      <c r="CC110" s="2">
        <f t="shared" si="514"/>
        <v>0</v>
      </c>
      <c r="CD110" s="5">
        <f t="shared" si="351"/>
        <v>85</v>
      </c>
      <c r="CE110" s="17">
        <f t="shared" si="311"/>
        <v>0.18162393162393162</v>
      </c>
      <c r="CG110" s="1">
        <f t="shared" si="412"/>
        <v>248</v>
      </c>
      <c r="CH110" s="17">
        <f t="shared" si="395"/>
        <v>7.3919523099850976E-2</v>
      </c>
    </row>
    <row r="111" spans="1:86" x14ac:dyDescent="0.25">
      <c r="A111" s="36"/>
      <c r="B111" s="27">
        <f t="shared" si="519"/>
        <v>44396</v>
      </c>
      <c r="C111" s="5">
        <f t="shared" si="532"/>
        <v>71</v>
      </c>
      <c r="D111" s="5"/>
      <c r="E111" s="5"/>
      <c r="F111" s="5"/>
      <c r="G111" s="5"/>
      <c r="H111" s="5">
        <f t="shared" si="533"/>
        <v>109</v>
      </c>
      <c r="I111" s="5"/>
      <c r="J111" s="5"/>
      <c r="K111" s="5"/>
      <c r="L111" s="5"/>
      <c r="M111" s="5">
        <f t="shared" si="534"/>
        <v>203</v>
      </c>
      <c r="N111" s="5"/>
      <c r="O111" s="5"/>
      <c r="P111" s="5"/>
      <c r="Q111" s="5"/>
      <c r="R111" s="5">
        <f t="shared" si="535"/>
        <v>0</v>
      </c>
      <c r="S111" s="5"/>
      <c r="T111" s="5"/>
      <c r="U111" s="5"/>
      <c r="V111" s="5"/>
      <c r="W111" s="5">
        <f t="shared" si="520"/>
        <v>0</v>
      </c>
      <c r="X111" s="5"/>
      <c r="Y111" s="5"/>
      <c r="Z111" s="5"/>
      <c r="AA111" s="5"/>
      <c r="AB111" s="5">
        <f t="shared" si="521"/>
        <v>0</v>
      </c>
      <c r="AC111" s="5"/>
      <c r="AD111" s="5"/>
      <c r="AE111" s="5"/>
      <c r="AF111" s="5"/>
      <c r="AG111" s="5">
        <f t="shared" si="522"/>
        <v>0</v>
      </c>
      <c r="AH111" s="5"/>
      <c r="AI111" s="5"/>
      <c r="AJ111" s="5"/>
      <c r="AK111" s="5"/>
      <c r="AL111" s="5">
        <f t="shared" si="523"/>
        <v>0</v>
      </c>
      <c r="AM111" s="5"/>
      <c r="AN111" s="5"/>
      <c r="AO111" s="5"/>
      <c r="AP111" s="5"/>
      <c r="AQ111" s="5">
        <f t="shared" si="524"/>
        <v>0</v>
      </c>
      <c r="AR111" s="5"/>
      <c r="AS111" s="5"/>
      <c r="AT111" s="5"/>
      <c r="AU111" s="5"/>
      <c r="AV111" s="5">
        <f t="shared" si="525"/>
        <v>0</v>
      </c>
      <c r="AW111" s="5"/>
      <c r="AX111" s="5"/>
      <c r="AY111" s="5"/>
      <c r="AZ111" s="5"/>
      <c r="BA111" s="5">
        <f t="shared" si="526"/>
        <v>0</v>
      </c>
      <c r="BB111" s="5"/>
      <c r="BC111" s="5"/>
      <c r="BD111" s="5"/>
      <c r="BE111" s="5"/>
      <c r="BF111" s="5">
        <f t="shared" si="527"/>
        <v>0</v>
      </c>
      <c r="BG111" s="5"/>
      <c r="BH111" s="5"/>
      <c r="BI111" s="5"/>
      <c r="BJ111" s="5"/>
      <c r="BK111" s="5">
        <f t="shared" si="528"/>
        <v>0</v>
      </c>
      <c r="BL111" s="5"/>
      <c r="BM111" s="5"/>
      <c r="BN111" s="5"/>
      <c r="BO111" s="5"/>
      <c r="BP111" s="5">
        <f t="shared" si="529"/>
        <v>0</v>
      </c>
      <c r="BQ111" s="5"/>
      <c r="BR111" s="5"/>
      <c r="BS111" s="5"/>
      <c r="BT111" s="5"/>
      <c r="BU111" s="5">
        <f t="shared" si="530"/>
        <v>0</v>
      </c>
      <c r="BV111" s="5"/>
      <c r="BW111" s="5"/>
      <c r="BX111" s="5"/>
      <c r="BZ111" s="2">
        <f t="shared" si="349"/>
        <v>383</v>
      </c>
      <c r="CA111" s="2">
        <f t="shared" si="514"/>
        <v>0</v>
      </c>
      <c r="CB111" s="2">
        <f t="shared" si="514"/>
        <v>0</v>
      </c>
      <c r="CC111" s="2">
        <f t="shared" si="514"/>
        <v>0</v>
      </c>
      <c r="CD111" s="5">
        <f t="shared" si="351"/>
        <v>0</v>
      </c>
      <c r="CE111" s="17">
        <f t="shared" si="311"/>
        <v>0</v>
      </c>
      <c r="CG111" s="1">
        <f t="shared" si="412"/>
        <v>248</v>
      </c>
      <c r="CH111" s="17">
        <f t="shared" si="395"/>
        <v>7.3919523099850976E-2</v>
      </c>
    </row>
    <row r="112" spans="1:86" x14ac:dyDescent="0.25">
      <c r="A112" s="36"/>
      <c r="B112" s="27">
        <f t="shared" si="519"/>
        <v>44397</v>
      </c>
      <c r="C112" s="5">
        <f t="shared" si="532"/>
        <v>71</v>
      </c>
      <c r="D112" s="5"/>
      <c r="E112" s="5"/>
      <c r="F112" s="5"/>
      <c r="G112" s="5"/>
      <c r="H112" s="5">
        <f t="shared" si="533"/>
        <v>109</v>
      </c>
      <c r="I112" s="5"/>
      <c r="J112" s="5"/>
      <c r="K112" s="5"/>
      <c r="L112" s="5"/>
      <c r="M112" s="5">
        <f t="shared" si="534"/>
        <v>203</v>
      </c>
      <c r="N112" s="5"/>
      <c r="O112" s="5"/>
      <c r="P112" s="5"/>
      <c r="Q112" s="5"/>
      <c r="R112" s="5">
        <f t="shared" si="535"/>
        <v>0</v>
      </c>
      <c r="S112" s="5"/>
      <c r="T112" s="5"/>
      <c r="U112" s="5"/>
      <c r="V112" s="5"/>
      <c r="W112" s="5">
        <f t="shared" si="520"/>
        <v>0</v>
      </c>
      <c r="X112" s="5"/>
      <c r="Y112" s="5"/>
      <c r="Z112" s="5"/>
      <c r="AA112" s="5"/>
      <c r="AB112" s="5">
        <f t="shared" si="521"/>
        <v>0</v>
      </c>
      <c r="AC112" s="5"/>
      <c r="AD112" s="5"/>
      <c r="AE112" s="5"/>
      <c r="AF112" s="5"/>
      <c r="AG112" s="5">
        <f t="shared" si="522"/>
        <v>0</v>
      </c>
      <c r="AH112" s="5"/>
      <c r="AI112" s="5"/>
      <c r="AJ112" s="5"/>
      <c r="AK112" s="5"/>
      <c r="AL112" s="5">
        <f t="shared" si="523"/>
        <v>0</v>
      </c>
      <c r="AM112" s="5"/>
      <c r="AN112" s="5"/>
      <c r="AO112" s="5"/>
      <c r="AP112" s="5"/>
      <c r="AQ112" s="5">
        <f t="shared" si="524"/>
        <v>0</v>
      </c>
      <c r="AR112" s="5"/>
      <c r="AS112" s="5"/>
      <c r="AT112" s="5"/>
      <c r="AU112" s="5"/>
      <c r="AV112" s="5">
        <f t="shared" si="525"/>
        <v>0</v>
      </c>
      <c r="AW112" s="5"/>
      <c r="AX112" s="5"/>
      <c r="AY112" s="5"/>
      <c r="AZ112" s="5"/>
      <c r="BA112" s="5">
        <f t="shared" si="526"/>
        <v>0</v>
      </c>
      <c r="BB112" s="5"/>
      <c r="BC112" s="5"/>
      <c r="BD112" s="5"/>
      <c r="BE112" s="5"/>
      <c r="BF112" s="5">
        <f t="shared" si="527"/>
        <v>0</v>
      </c>
      <c r="BG112" s="5"/>
      <c r="BH112" s="5"/>
      <c r="BI112" s="5"/>
      <c r="BJ112" s="5"/>
      <c r="BK112" s="5">
        <f t="shared" si="528"/>
        <v>0</v>
      </c>
      <c r="BL112" s="5"/>
      <c r="BM112" s="5"/>
      <c r="BN112" s="5"/>
      <c r="BO112" s="5"/>
      <c r="BP112" s="5">
        <f t="shared" si="529"/>
        <v>0</v>
      </c>
      <c r="BQ112" s="5"/>
      <c r="BR112" s="5"/>
      <c r="BS112" s="5"/>
      <c r="BT112" s="5"/>
      <c r="BU112" s="5">
        <f t="shared" si="530"/>
        <v>0</v>
      </c>
      <c r="BV112" s="5"/>
      <c r="BW112" s="5"/>
      <c r="BX112" s="5"/>
      <c r="BZ112" s="2">
        <f t="shared" si="349"/>
        <v>383</v>
      </c>
      <c r="CA112" s="2">
        <f t="shared" si="514"/>
        <v>0</v>
      </c>
      <c r="CB112" s="2">
        <f t="shared" si="514"/>
        <v>0</v>
      </c>
      <c r="CC112" s="2">
        <f t="shared" si="514"/>
        <v>0</v>
      </c>
      <c r="CD112" s="5">
        <f t="shared" si="351"/>
        <v>0</v>
      </c>
      <c r="CE112" s="17">
        <f t="shared" si="311"/>
        <v>0</v>
      </c>
      <c r="CG112" s="1">
        <f t="shared" si="412"/>
        <v>248</v>
      </c>
      <c r="CH112" s="17">
        <f t="shared" si="395"/>
        <v>7.3919523099850976E-2</v>
      </c>
    </row>
    <row r="113" spans="1:86" x14ac:dyDescent="0.25">
      <c r="A113" s="36"/>
      <c r="B113" s="27">
        <f t="shared" si="519"/>
        <v>44398</v>
      </c>
      <c r="C113" s="5">
        <f t="shared" si="532"/>
        <v>71</v>
      </c>
      <c r="D113" s="5"/>
      <c r="E113" s="5"/>
      <c r="F113" s="5"/>
      <c r="G113" s="5"/>
      <c r="H113" s="5">
        <f t="shared" si="533"/>
        <v>109</v>
      </c>
      <c r="I113" s="5"/>
      <c r="J113" s="5"/>
      <c r="K113" s="5"/>
      <c r="L113" s="5"/>
      <c r="M113" s="5">
        <f t="shared" si="534"/>
        <v>203</v>
      </c>
      <c r="N113" s="5"/>
      <c r="O113" s="5"/>
      <c r="P113" s="5"/>
      <c r="Q113" s="5"/>
      <c r="R113" s="5">
        <f t="shared" si="535"/>
        <v>0</v>
      </c>
      <c r="S113" s="5"/>
      <c r="T113" s="5"/>
      <c r="U113" s="5"/>
      <c r="V113" s="5"/>
      <c r="W113" s="5">
        <f t="shared" si="520"/>
        <v>0</v>
      </c>
      <c r="X113" s="5"/>
      <c r="Y113" s="5"/>
      <c r="Z113" s="5"/>
      <c r="AA113" s="5"/>
      <c r="AB113" s="5">
        <f t="shared" si="521"/>
        <v>0</v>
      </c>
      <c r="AC113" s="5"/>
      <c r="AD113" s="5"/>
      <c r="AE113" s="5"/>
      <c r="AF113" s="5"/>
      <c r="AG113" s="5">
        <f t="shared" si="522"/>
        <v>0</v>
      </c>
      <c r="AH113" s="5"/>
      <c r="AI113" s="5"/>
      <c r="AJ113" s="5"/>
      <c r="AK113" s="5"/>
      <c r="AL113" s="5">
        <f t="shared" si="523"/>
        <v>0</v>
      </c>
      <c r="AM113" s="5"/>
      <c r="AN113" s="5"/>
      <c r="AO113" s="5"/>
      <c r="AP113" s="5"/>
      <c r="AQ113" s="5">
        <f t="shared" si="524"/>
        <v>0</v>
      </c>
      <c r="AR113" s="5"/>
      <c r="AS113" s="5"/>
      <c r="AT113" s="5"/>
      <c r="AU113" s="5"/>
      <c r="AV113" s="5">
        <f t="shared" si="525"/>
        <v>0</v>
      </c>
      <c r="AW113" s="5"/>
      <c r="AX113" s="5"/>
      <c r="AY113" s="5"/>
      <c r="AZ113" s="5"/>
      <c r="BA113" s="5">
        <f t="shared" si="526"/>
        <v>0</v>
      </c>
      <c r="BB113" s="5"/>
      <c r="BC113" s="5"/>
      <c r="BD113" s="5"/>
      <c r="BE113" s="5"/>
      <c r="BF113" s="5">
        <f t="shared" si="527"/>
        <v>0</v>
      </c>
      <c r="BG113" s="5"/>
      <c r="BH113" s="5"/>
      <c r="BI113" s="5"/>
      <c r="BJ113" s="5"/>
      <c r="BK113" s="5">
        <f t="shared" si="528"/>
        <v>0</v>
      </c>
      <c r="BL113" s="5"/>
      <c r="BM113" s="5"/>
      <c r="BN113" s="5"/>
      <c r="BO113" s="5"/>
      <c r="BP113" s="5">
        <f t="shared" si="529"/>
        <v>0</v>
      </c>
      <c r="BQ113" s="5"/>
      <c r="BR113" s="5"/>
      <c r="BS113" s="5"/>
      <c r="BT113" s="5"/>
      <c r="BU113" s="5">
        <f t="shared" si="530"/>
        <v>0</v>
      </c>
      <c r="BV113" s="5"/>
      <c r="BW113" s="5"/>
      <c r="BX113" s="5"/>
      <c r="BZ113" s="2">
        <f t="shared" si="349"/>
        <v>383</v>
      </c>
      <c r="CA113" s="2">
        <f t="shared" si="514"/>
        <v>0</v>
      </c>
      <c r="CB113" s="2">
        <f t="shared" si="514"/>
        <v>0</v>
      </c>
      <c r="CC113" s="2">
        <f t="shared" si="514"/>
        <v>0</v>
      </c>
      <c r="CD113" s="5">
        <f t="shared" si="351"/>
        <v>0</v>
      </c>
      <c r="CE113" s="17">
        <f t="shared" si="311"/>
        <v>0</v>
      </c>
      <c r="CG113" s="1">
        <f t="shared" si="412"/>
        <v>248</v>
      </c>
      <c r="CH113" s="17">
        <f t="shared" si="395"/>
        <v>7.3919523099850976E-2</v>
      </c>
    </row>
    <row r="114" spans="1:86" ht="18.75" thickBot="1" x14ac:dyDescent="0.3">
      <c r="A114" s="37"/>
      <c r="B114" s="28">
        <f t="shared" si="519"/>
        <v>44399</v>
      </c>
      <c r="C114" s="6">
        <f t="shared" si="532"/>
        <v>71</v>
      </c>
      <c r="D114" s="6"/>
      <c r="E114" s="6"/>
      <c r="F114" s="6"/>
      <c r="G114" s="6"/>
      <c r="H114" s="6">
        <f t="shared" si="533"/>
        <v>109</v>
      </c>
      <c r="I114" s="6"/>
      <c r="J114" s="6"/>
      <c r="K114" s="6"/>
      <c r="L114" s="6"/>
      <c r="M114" s="6">
        <f t="shared" si="534"/>
        <v>203</v>
      </c>
      <c r="N114" s="6"/>
      <c r="O114" s="6"/>
      <c r="P114" s="6"/>
      <c r="Q114" s="6"/>
      <c r="R114" s="6">
        <f t="shared" si="535"/>
        <v>0</v>
      </c>
      <c r="S114" s="6"/>
      <c r="T114" s="6"/>
      <c r="U114" s="6"/>
      <c r="V114" s="6"/>
      <c r="W114" s="6">
        <f t="shared" si="520"/>
        <v>0</v>
      </c>
      <c r="X114" s="6"/>
      <c r="Y114" s="6"/>
      <c r="Z114" s="6"/>
      <c r="AA114" s="6"/>
      <c r="AB114" s="6">
        <f t="shared" si="521"/>
        <v>0</v>
      </c>
      <c r="AC114" s="6"/>
      <c r="AD114" s="6"/>
      <c r="AE114" s="6"/>
      <c r="AF114" s="6"/>
      <c r="AG114" s="6">
        <f t="shared" si="522"/>
        <v>0</v>
      </c>
      <c r="AH114" s="6"/>
      <c r="AI114" s="6"/>
      <c r="AJ114" s="6"/>
      <c r="AK114" s="6"/>
      <c r="AL114" s="6">
        <f t="shared" si="523"/>
        <v>0</v>
      </c>
      <c r="AM114" s="6"/>
      <c r="AN114" s="6"/>
      <c r="AO114" s="6"/>
      <c r="AP114" s="6"/>
      <c r="AQ114" s="6">
        <f t="shared" si="524"/>
        <v>0</v>
      </c>
      <c r="AR114" s="6"/>
      <c r="AS114" s="6"/>
      <c r="AT114" s="6"/>
      <c r="AU114" s="6"/>
      <c r="AV114" s="6">
        <f t="shared" si="525"/>
        <v>0</v>
      </c>
      <c r="AW114" s="6"/>
      <c r="AX114" s="6"/>
      <c r="AY114" s="6"/>
      <c r="AZ114" s="6"/>
      <c r="BA114" s="6">
        <f t="shared" si="526"/>
        <v>0</v>
      </c>
      <c r="BB114" s="6"/>
      <c r="BC114" s="6"/>
      <c r="BD114" s="6"/>
      <c r="BE114" s="6"/>
      <c r="BF114" s="6">
        <f t="shared" si="527"/>
        <v>0</v>
      </c>
      <c r="BG114" s="6"/>
      <c r="BH114" s="6"/>
      <c r="BI114" s="6"/>
      <c r="BJ114" s="6"/>
      <c r="BK114" s="6">
        <f t="shared" si="528"/>
        <v>0</v>
      </c>
      <c r="BL114" s="6"/>
      <c r="BM114" s="6"/>
      <c r="BN114" s="6"/>
      <c r="BO114" s="6"/>
      <c r="BP114" s="6">
        <f t="shared" si="529"/>
        <v>0</v>
      </c>
      <c r="BQ114" s="6"/>
      <c r="BR114" s="6"/>
      <c r="BS114" s="6"/>
      <c r="BT114" s="6"/>
      <c r="BU114" s="6">
        <f t="shared" si="530"/>
        <v>0</v>
      </c>
      <c r="BV114" s="6"/>
      <c r="BW114" s="6"/>
      <c r="BX114" s="6"/>
      <c r="BZ114" s="2">
        <f t="shared" si="349"/>
        <v>383</v>
      </c>
      <c r="CA114" s="2">
        <f t="shared" si="514"/>
        <v>0</v>
      </c>
      <c r="CB114" s="2">
        <f t="shared" si="514"/>
        <v>0</v>
      </c>
      <c r="CC114" s="2">
        <f t="shared" si="514"/>
        <v>0</v>
      </c>
      <c r="CD114" s="5">
        <f t="shared" si="351"/>
        <v>0</v>
      </c>
      <c r="CE114" s="17">
        <f t="shared" si="311"/>
        <v>0</v>
      </c>
      <c r="CG114" s="1">
        <f t="shared" si="412"/>
        <v>248</v>
      </c>
      <c r="CH114" s="17">
        <f t="shared" si="395"/>
        <v>7.3919523099850976E-2</v>
      </c>
    </row>
    <row r="115" spans="1:86" ht="18.75" thickTop="1" x14ac:dyDescent="0.25">
      <c r="B115" s="29"/>
      <c r="BZ115" s="2"/>
      <c r="CA115" s="12">
        <f t="shared" ref="CA115:CC115" si="536">SUM(CA108:CA114)</f>
        <v>5</v>
      </c>
      <c r="CB115" s="12">
        <f t="shared" si="536"/>
        <v>85</v>
      </c>
      <c r="CC115" s="12">
        <f t="shared" si="536"/>
        <v>0</v>
      </c>
      <c r="CD115" s="24"/>
      <c r="CE115" s="18">
        <f t="shared" ref="CE115" si="537">((CA115+CB115+CC115)/$BZ$4)</f>
        <v>2.6825633383010434E-2</v>
      </c>
    </row>
    <row r="116" spans="1:86" x14ac:dyDescent="0.25">
      <c r="A116" s="35">
        <v>15</v>
      </c>
      <c r="B116" s="26">
        <f t="shared" ref="B116" si="538">B114+1</f>
        <v>44400</v>
      </c>
      <c r="C116" s="4">
        <f t="shared" ref="C116" si="539">C114-D114-E114-F114</f>
        <v>71</v>
      </c>
      <c r="D116" s="4"/>
      <c r="E116" s="4"/>
      <c r="F116" s="4"/>
      <c r="G116" s="4"/>
      <c r="H116" s="4">
        <f t="shared" ref="H116" si="540">H114-I114-J114-K114</f>
        <v>109</v>
      </c>
      <c r="I116" s="4"/>
      <c r="J116" s="4"/>
      <c r="K116" s="4"/>
      <c r="L116" s="4"/>
      <c r="M116" s="4">
        <f t="shared" ref="M116" si="541">M114-N114-O114-P114</f>
        <v>203</v>
      </c>
      <c r="N116" s="4"/>
      <c r="O116" s="4"/>
      <c r="P116" s="4"/>
      <c r="Q116" s="4"/>
      <c r="R116" s="4">
        <f t="shared" ref="R116" si="542">R114-S114-T114-U114</f>
        <v>0</v>
      </c>
      <c r="S116" s="4"/>
      <c r="T116" s="4"/>
      <c r="U116" s="4"/>
      <c r="V116" s="4"/>
      <c r="W116" s="4">
        <f t="shared" ref="W116" si="543">W114-X114-Y114-Z114</f>
        <v>0</v>
      </c>
      <c r="X116" s="4"/>
      <c r="Y116" s="4"/>
      <c r="Z116" s="4"/>
      <c r="AA116" s="4"/>
      <c r="AB116" s="4">
        <f t="shared" ref="AB116" si="544">AB114-AC114-AD114-AE114</f>
        <v>0</v>
      </c>
      <c r="AC116" s="4"/>
      <c r="AD116" s="4"/>
      <c r="AE116" s="4"/>
      <c r="AF116" s="4"/>
      <c r="AG116" s="4">
        <f t="shared" ref="AG116" si="545">AG114-AH114-AI114-AJ114</f>
        <v>0</v>
      </c>
      <c r="AH116" s="4"/>
      <c r="AI116" s="4"/>
      <c r="AJ116" s="4"/>
      <c r="AK116" s="4"/>
      <c r="AL116" s="4">
        <f t="shared" ref="AL116" si="546">AL114-AM114-AN114-AO114</f>
        <v>0</v>
      </c>
      <c r="AM116" s="4"/>
      <c r="AN116" s="4"/>
      <c r="AO116" s="4"/>
      <c r="AP116" s="4"/>
      <c r="AQ116" s="4">
        <f t="shared" ref="AQ116" si="547">AQ114-AR114-AS114-AT114</f>
        <v>0</v>
      </c>
      <c r="AR116" s="4"/>
      <c r="AS116" s="4"/>
      <c r="AT116" s="4"/>
      <c r="AU116" s="4"/>
      <c r="AV116" s="4">
        <f t="shared" ref="AV116" si="548">AV114-AW114-AX114-AY114</f>
        <v>0</v>
      </c>
      <c r="AW116" s="4"/>
      <c r="AX116" s="4"/>
      <c r="AY116" s="4"/>
      <c r="AZ116" s="4"/>
      <c r="BA116" s="4">
        <f t="shared" ref="BA116" si="549">BA114-BB114-BC114-BD114</f>
        <v>0</v>
      </c>
      <c r="BB116" s="4"/>
      <c r="BC116" s="4"/>
      <c r="BD116" s="4"/>
      <c r="BE116" s="4"/>
      <c r="BF116" s="4">
        <f t="shared" ref="BF116" si="550">BF114-BG114-BH114-BI114</f>
        <v>0</v>
      </c>
      <c r="BG116" s="4"/>
      <c r="BH116" s="4"/>
      <c r="BI116" s="4"/>
      <c r="BJ116" s="4"/>
      <c r="BK116" s="4">
        <f t="shared" ref="BK116" si="551">BK114-BL114-BM114-BN114</f>
        <v>0</v>
      </c>
      <c r="BL116" s="4"/>
      <c r="BM116" s="4"/>
      <c r="BN116" s="4"/>
      <c r="BO116" s="4"/>
      <c r="BP116" s="4">
        <f t="shared" ref="BP116" si="552">BP114-BQ114-BR114-BS114</f>
        <v>0</v>
      </c>
      <c r="BQ116" s="4"/>
      <c r="BR116" s="4"/>
      <c r="BS116" s="4"/>
      <c r="BT116" s="4"/>
      <c r="BU116" s="4">
        <f t="shared" ref="BU116" si="553">BU114-BV114-BW114-BX114</f>
        <v>0</v>
      </c>
      <c r="BV116" s="4"/>
      <c r="BW116" s="4"/>
      <c r="BX116" s="4"/>
      <c r="BZ116" s="2">
        <f t="shared" ref="BZ116" si="554">SUM(C116,H116,M116,R116,W116,AB116,AG116,AL116,AQ116,AV116,BA116,BF116,BK116,BP116,BU116)</f>
        <v>383</v>
      </c>
      <c r="CA116" s="2">
        <f t="shared" ref="CA116:CC122" si="555">SUM(D116,I116,N116,S116,X116,AC116,AH116,AM116,AR116,AW116,BB116,BG116,BL116,BQ116,BV116)</f>
        <v>0</v>
      </c>
      <c r="CB116" s="2">
        <f t="shared" si="555"/>
        <v>0</v>
      </c>
      <c r="CC116" s="2">
        <f t="shared" si="555"/>
        <v>0</v>
      </c>
      <c r="CD116" s="5">
        <f t="shared" ref="CD116" si="556">SUM(CA116:CC116)</f>
        <v>0</v>
      </c>
      <c r="CE116" s="17">
        <f t="shared" ref="CE116" si="557">((CA116+CB116+CC116)/BZ116)</f>
        <v>0</v>
      </c>
      <c r="CG116" s="1">
        <f t="shared" ref="CG116" si="558">CG114+CD116</f>
        <v>248</v>
      </c>
      <c r="CH116" s="17">
        <f t="shared" ref="CH116" si="559">CG116/$BZ$4</f>
        <v>7.3919523099850976E-2</v>
      </c>
    </row>
    <row r="117" spans="1:86" x14ac:dyDescent="0.25">
      <c r="A117" s="36"/>
      <c r="B117" s="27">
        <f t="shared" ref="B117:B122" si="560">B116+1</f>
        <v>44401</v>
      </c>
      <c r="C117" s="5">
        <f t="shared" ref="C117:C122" si="561">C116-D116-E116-F116</f>
        <v>71</v>
      </c>
      <c r="D117" s="5"/>
      <c r="E117" s="5"/>
      <c r="F117" s="5"/>
      <c r="G117" s="5"/>
      <c r="H117" s="5">
        <f t="shared" ref="H117:H122" si="562">H116-I116-J116-K116</f>
        <v>109</v>
      </c>
      <c r="I117" s="5"/>
      <c r="J117" s="5"/>
      <c r="K117" s="5"/>
      <c r="L117" s="5"/>
      <c r="M117" s="5">
        <f t="shared" ref="M117:M122" si="563">M116-N116-O116-P116</f>
        <v>203</v>
      </c>
      <c r="N117" s="5"/>
      <c r="O117" s="5"/>
      <c r="P117" s="5"/>
      <c r="Q117" s="5"/>
      <c r="R117" s="5">
        <f t="shared" ref="R117:R122" si="564">R116-S116-T116-U116</f>
        <v>0</v>
      </c>
      <c r="S117" s="5"/>
      <c r="T117" s="5"/>
      <c r="U117" s="5"/>
      <c r="V117" s="5"/>
      <c r="W117" s="5">
        <f t="shared" ref="W117:W122" si="565">W116-X116-Y116-Z116</f>
        <v>0</v>
      </c>
      <c r="X117" s="5"/>
      <c r="Y117" s="5"/>
      <c r="Z117" s="5"/>
      <c r="AA117" s="5"/>
      <c r="AB117" s="5">
        <f t="shared" ref="AB117:AB122" si="566">AB116-AC116-AD116-AE116</f>
        <v>0</v>
      </c>
      <c r="AC117" s="5"/>
      <c r="AD117" s="5"/>
      <c r="AE117" s="5"/>
      <c r="AF117" s="5"/>
      <c r="AG117" s="5">
        <f t="shared" ref="AG117:AG122" si="567">AG116-AH116-AI116-AJ116</f>
        <v>0</v>
      </c>
      <c r="AH117" s="5"/>
      <c r="AI117" s="5"/>
      <c r="AJ117" s="5"/>
      <c r="AK117" s="5"/>
      <c r="AL117" s="5">
        <f t="shared" ref="AL117:AL122" si="568">AL116-AM116-AN116-AO116</f>
        <v>0</v>
      </c>
      <c r="AM117" s="5"/>
      <c r="AN117" s="5"/>
      <c r="AO117" s="5"/>
      <c r="AP117" s="5"/>
      <c r="AQ117" s="5">
        <f t="shared" ref="AQ117:AQ122" si="569">AQ116-AR116-AS116-AT116</f>
        <v>0</v>
      </c>
      <c r="AR117" s="5"/>
      <c r="AS117" s="5"/>
      <c r="AT117" s="5"/>
      <c r="AU117" s="5"/>
      <c r="AV117" s="5">
        <f t="shared" ref="AV117:AV122" si="570">AV116-AW116-AX116-AY116</f>
        <v>0</v>
      </c>
      <c r="AW117" s="5"/>
      <c r="AX117" s="5"/>
      <c r="AY117" s="5"/>
      <c r="AZ117" s="5"/>
      <c r="BA117" s="5">
        <f t="shared" ref="BA117:BA122" si="571">BA116-BB116-BC116-BD116</f>
        <v>0</v>
      </c>
      <c r="BB117" s="5"/>
      <c r="BC117" s="5"/>
      <c r="BD117" s="5"/>
      <c r="BE117" s="5"/>
      <c r="BF117" s="5">
        <f t="shared" ref="BF117:BF122" si="572">BF116-BG116-BH116-BI116</f>
        <v>0</v>
      </c>
      <c r="BG117" s="5"/>
      <c r="BH117" s="5"/>
      <c r="BI117" s="5"/>
      <c r="BJ117" s="5"/>
      <c r="BK117" s="5">
        <f t="shared" ref="BK117:BK122" si="573">BK116-BL116-BM116-BN116</f>
        <v>0</v>
      </c>
      <c r="BL117" s="5"/>
      <c r="BM117" s="5"/>
      <c r="BN117" s="5"/>
      <c r="BO117" s="5"/>
      <c r="BP117" s="5">
        <f t="shared" ref="BP117:BP122" si="574">BP116-BQ116-BR116-BS116</f>
        <v>0</v>
      </c>
      <c r="BQ117" s="5"/>
      <c r="BR117" s="5"/>
      <c r="BS117" s="5"/>
      <c r="BT117" s="5"/>
      <c r="BU117" s="5">
        <f t="shared" ref="BU117:BU122" si="575">BU116-BV116-BW116-BX116</f>
        <v>0</v>
      </c>
      <c r="BV117" s="5"/>
      <c r="BW117" s="5"/>
      <c r="BX117" s="5"/>
      <c r="BZ117" s="2">
        <f t="shared" si="349"/>
        <v>383</v>
      </c>
      <c r="CA117" s="2">
        <f t="shared" si="555"/>
        <v>0</v>
      </c>
      <c r="CB117" s="2">
        <f t="shared" si="555"/>
        <v>0</v>
      </c>
      <c r="CC117" s="2">
        <f t="shared" si="555"/>
        <v>0</v>
      </c>
      <c r="CD117" s="5">
        <f t="shared" si="351"/>
        <v>0</v>
      </c>
      <c r="CE117" s="17">
        <f t="shared" si="311"/>
        <v>0</v>
      </c>
      <c r="CG117" s="1">
        <f t="shared" ref="CG117" si="576">CG116+CD117</f>
        <v>248</v>
      </c>
      <c r="CH117" s="17">
        <f t="shared" si="395"/>
        <v>7.3919523099850976E-2</v>
      </c>
    </row>
    <row r="118" spans="1:86" x14ac:dyDescent="0.25">
      <c r="A118" s="36"/>
      <c r="B118" s="27">
        <f t="shared" si="560"/>
        <v>44402</v>
      </c>
      <c r="C118" s="5">
        <f t="shared" si="561"/>
        <v>71</v>
      </c>
      <c r="D118" s="5"/>
      <c r="E118" s="5"/>
      <c r="F118" s="5"/>
      <c r="G118" s="5"/>
      <c r="H118" s="5">
        <f t="shared" si="562"/>
        <v>109</v>
      </c>
      <c r="I118" s="5"/>
      <c r="J118" s="5"/>
      <c r="K118" s="5"/>
      <c r="L118" s="5"/>
      <c r="M118" s="5">
        <f t="shared" si="563"/>
        <v>203</v>
      </c>
      <c r="N118" s="5"/>
      <c r="O118" s="5"/>
      <c r="P118" s="5"/>
      <c r="Q118" s="5"/>
      <c r="R118" s="5">
        <f t="shared" si="564"/>
        <v>0</v>
      </c>
      <c r="S118" s="5"/>
      <c r="T118" s="5"/>
      <c r="U118" s="5"/>
      <c r="V118" s="5"/>
      <c r="W118" s="5">
        <f t="shared" si="565"/>
        <v>0</v>
      </c>
      <c r="X118" s="5"/>
      <c r="Y118" s="5"/>
      <c r="Z118" s="5"/>
      <c r="AA118" s="5"/>
      <c r="AB118" s="5">
        <f t="shared" si="566"/>
        <v>0</v>
      </c>
      <c r="AC118" s="5"/>
      <c r="AD118" s="5"/>
      <c r="AE118" s="5"/>
      <c r="AF118" s="5"/>
      <c r="AG118" s="5">
        <f t="shared" si="567"/>
        <v>0</v>
      </c>
      <c r="AH118" s="5"/>
      <c r="AI118" s="5"/>
      <c r="AJ118" s="5"/>
      <c r="AK118" s="5"/>
      <c r="AL118" s="5">
        <f t="shared" si="568"/>
        <v>0</v>
      </c>
      <c r="AM118" s="5"/>
      <c r="AN118" s="5"/>
      <c r="AO118" s="5"/>
      <c r="AP118" s="5"/>
      <c r="AQ118" s="5">
        <f t="shared" si="569"/>
        <v>0</v>
      </c>
      <c r="AR118" s="5"/>
      <c r="AS118" s="5"/>
      <c r="AT118" s="5"/>
      <c r="AU118" s="5"/>
      <c r="AV118" s="5">
        <f t="shared" si="570"/>
        <v>0</v>
      </c>
      <c r="AW118" s="5"/>
      <c r="AX118" s="5"/>
      <c r="AY118" s="5"/>
      <c r="AZ118" s="5"/>
      <c r="BA118" s="5">
        <f t="shared" si="571"/>
        <v>0</v>
      </c>
      <c r="BB118" s="5"/>
      <c r="BC118" s="5"/>
      <c r="BD118" s="5"/>
      <c r="BE118" s="5"/>
      <c r="BF118" s="5">
        <f t="shared" si="572"/>
        <v>0</v>
      </c>
      <c r="BG118" s="5"/>
      <c r="BH118" s="5"/>
      <c r="BI118" s="5"/>
      <c r="BJ118" s="5"/>
      <c r="BK118" s="5">
        <f t="shared" si="573"/>
        <v>0</v>
      </c>
      <c r="BL118" s="5"/>
      <c r="BM118" s="5"/>
      <c r="BN118" s="5"/>
      <c r="BO118" s="5"/>
      <c r="BP118" s="5">
        <f t="shared" si="574"/>
        <v>0</v>
      </c>
      <c r="BQ118" s="5"/>
      <c r="BR118" s="5"/>
      <c r="BS118" s="5"/>
      <c r="BT118" s="5"/>
      <c r="BU118" s="5">
        <f t="shared" si="575"/>
        <v>0</v>
      </c>
      <c r="BV118" s="5"/>
      <c r="BW118" s="5"/>
      <c r="BX118" s="5"/>
      <c r="BZ118" s="2">
        <f t="shared" si="349"/>
        <v>383</v>
      </c>
      <c r="CA118" s="2">
        <f t="shared" si="555"/>
        <v>0</v>
      </c>
      <c r="CB118" s="2">
        <f t="shared" si="555"/>
        <v>0</v>
      </c>
      <c r="CC118" s="2">
        <f t="shared" si="555"/>
        <v>0</v>
      </c>
      <c r="CD118" s="5">
        <f t="shared" si="351"/>
        <v>0</v>
      </c>
      <c r="CE118" s="17">
        <f t="shared" si="311"/>
        <v>0</v>
      </c>
      <c r="CG118" s="1">
        <f t="shared" si="412"/>
        <v>248</v>
      </c>
      <c r="CH118" s="17">
        <f t="shared" si="395"/>
        <v>7.3919523099850976E-2</v>
      </c>
    </row>
    <row r="119" spans="1:86" x14ac:dyDescent="0.25">
      <c r="A119" s="36"/>
      <c r="B119" s="27">
        <f t="shared" si="560"/>
        <v>44403</v>
      </c>
      <c r="C119" s="5">
        <f t="shared" si="561"/>
        <v>71</v>
      </c>
      <c r="D119" s="5"/>
      <c r="E119" s="5"/>
      <c r="F119" s="5"/>
      <c r="G119" s="5"/>
      <c r="H119" s="5">
        <f t="shared" si="562"/>
        <v>109</v>
      </c>
      <c r="I119" s="5"/>
      <c r="J119" s="5"/>
      <c r="K119" s="5"/>
      <c r="L119" s="5"/>
      <c r="M119" s="5">
        <f t="shared" si="563"/>
        <v>203</v>
      </c>
      <c r="N119" s="5"/>
      <c r="O119" s="5"/>
      <c r="P119" s="5"/>
      <c r="Q119" s="5"/>
      <c r="R119" s="5">
        <f t="shared" si="564"/>
        <v>0</v>
      </c>
      <c r="S119" s="5"/>
      <c r="T119" s="5"/>
      <c r="U119" s="5"/>
      <c r="V119" s="5"/>
      <c r="W119" s="5">
        <f t="shared" si="565"/>
        <v>0</v>
      </c>
      <c r="X119" s="5"/>
      <c r="Y119" s="5"/>
      <c r="Z119" s="5"/>
      <c r="AA119" s="5"/>
      <c r="AB119" s="5">
        <f t="shared" si="566"/>
        <v>0</v>
      </c>
      <c r="AC119" s="5"/>
      <c r="AD119" s="5"/>
      <c r="AE119" s="5"/>
      <c r="AF119" s="5"/>
      <c r="AG119" s="5">
        <f t="shared" si="567"/>
        <v>0</v>
      </c>
      <c r="AH119" s="5"/>
      <c r="AI119" s="5"/>
      <c r="AJ119" s="5"/>
      <c r="AK119" s="5"/>
      <c r="AL119" s="5">
        <f t="shared" si="568"/>
        <v>0</v>
      </c>
      <c r="AM119" s="5"/>
      <c r="AN119" s="5"/>
      <c r="AO119" s="5"/>
      <c r="AP119" s="5"/>
      <c r="AQ119" s="5">
        <f t="shared" si="569"/>
        <v>0</v>
      </c>
      <c r="AR119" s="5"/>
      <c r="AS119" s="5"/>
      <c r="AT119" s="5"/>
      <c r="AU119" s="5"/>
      <c r="AV119" s="5">
        <f t="shared" si="570"/>
        <v>0</v>
      </c>
      <c r="AW119" s="5"/>
      <c r="AX119" s="5"/>
      <c r="AY119" s="5"/>
      <c r="AZ119" s="5"/>
      <c r="BA119" s="5">
        <f t="shared" si="571"/>
        <v>0</v>
      </c>
      <c r="BB119" s="5"/>
      <c r="BC119" s="5"/>
      <c r="BD119" s="5"/>
      <c r="BE119" s="5"/>
      <c r="BF119" s="5">
        <f t="shared" si="572"/>
        <v>0</v>
      </c>
      <c r="BG119" s="5"/>
      <c r="BH119" s="5"/>
      <c r="BI119" s="5"/>
      <c r="BJ119" s="5"/>
      <c r="BK119" s="5">
        <f t="shared" si="573"/>
        <v>0</v>
      </c>
      <c r="BL119" s="5"/>
      <c r="BM119" s="5"/>
      <c r="BN119" s="5"/>
      <c r="BO119" s="5"/>
      <c r="BP119" s="5">
        <f t="shared" si="574"/>
        <v>0</v>
      </c>
      <c r="BQ119" s="5"/>
      <c r="BR119" s="5"/>
      <c r="BS119" s="5"/>
      <c r="BT119" s="5"/>
      <c r="BU119" s="5">
        <f t="shared" si="575"/>
        <v>0</v>
      </c>
      <c r="BV119" s="5"/>
      <c r="BW119" s="5"/>
      <c r="BX119" s="5"/>
      <c r="BZ119" s="2">
        <f t="shared" si="349"/>
        <v>383</v>
      </c>
      <c r="CA119" s="2">
        <f t="shared" si="555"/>
        <v>0</v>
      </c>
      <c r="CB119" s="2">
        <f t="shared" si="555"/>
        <v>0</v>
      </c>
      <c r="CC119" s="2">
        <f t="shared" si="555"/>
        <v>0</v>
      </c>
      <c r="CD119" s="5">
        <f t="shared" si="351"/>
        <v>0</v>
      </c>
      <c r="CE119" s="17">
        <f t="shared" si="311"/>
        <v>0</v>
      </c>
      <c r="CG119" s="1">
        <f t="shared" si="412"/>
        <v>248</v>
      </c>
      <c r="CH119" s="17">
        <f t="shared" si="395"/>
        <v>7.3919523099850976E-2</v>
      </c>
    </row>
    <row r="120" spans="1:86" x14ac:dyDescent="0.25">
      <c r="A120" s="36"/>
      <c r="B120" s="27">
        <f t="shared" si="560"/>
        <v>44404</v>
      </c>
      <c r="C120" s="5">
        <f t="shared" si="561"/>
        <v>71</v>
      </c>
      <c r="D120" s="5"/>
      <c r="E120" s="5"/>
      <c r="F120" s="5"/>
      <c r="G120" s="5"/>
      <c r="H120" s="5">
        <f t="shared" si="562"/>
        <v>109</v>
      </c>
      <c r="I120" s="5"/>
      <c r="J120" s="5"/>
      <c r="K120" s="5"/>
      <c r="L120" s="5"/>
      <c r="M120" s="5">
        <f t="shared" si="563"/>
        <v>203</v>
      </c>
      <c r="N120" s="5"/>
      <c r="O120" s="5"/>
      <c r="P120" s="5"/>
      <c r="Q120" s="5"/>
      <c r="R120" s="5">
        <f t="shared" si="564"/>
        <v>0</v>
      </c>
      <c r="S120" s="5"/>
      <c r="T120" s="5"/>
      <c r="U120" s="5"/>
      <c r="V120" s="5"/>
      <c r="W120" s="5">
        <f t="shared" si="565"/>
        <v>0</v>
      </c>
      <c r="X120" s="5"/>
      <c r="Y120" s="5"/>
      <c r="Z120" s="5"/>
      <c r="AA120" s="5"/>
      <c r="AB120" s="5">
        <f t="shared" si="566"/>
        <v>0</v>
      </c>
      <c r="AC120" s="5"/>
      <c r="AD120" s="5"/>
      <c r="AE120" s="5"/>
      <c r="AF120" s="5"/>
      <c r="AG120" s="5">
        <f t="shared" si="567"/>
        <v>0</v>
      </c>
      <c r="AH120" s="5"/>
      <c r="AI120" s="5"/>
      <c r="AJ120" s="5"/>
      <c r="AK120" s="5"/>
      <c r="AL120" s="5">
        <f t="shared" si="568"/>
        <v>0</v>
      </c>
      <c r="AM120" s="5"/>
      <c r="AN120" s="5"/>
      <c r="AO120" s="5"/>
      <c r="AP120" s="5"/>
      <c r="AQ120" s="5">
        <f t="shared" si="569"/>
        <v>0</v>
      </c>
      <c r="AR120" s="5"/>
      <c r="AS120" s="5"/>
      <c r="AT120" s="5"/>
      <c r="AU120" s="5"/>
      <c r="AV120" s="5">
        <f t="shared" si="570"/>
        <v>0</v>
      </c>
      <c r="AW120" s="5"/>
      <c r="AX120" s="5"/>
      <c r="AY120" s="5"/>
      <c r="AZ120" s="5"/>
      <c r="BA120" s="5">
        <f t="shared" si="571"/>
        <v>0</v>
      </c>
      <c r="BB120" s="5"/>
      <c r="BC120" s="5"/>
      <c r="BD120" s="5"/>
      <c r="BE120" s="5"/>
      <c r="BF120" s="5">
        <f t="shared" si="572"/>
        <v>0</v>
      </c>
      <c r="BG120" s="5"/>
      <c r="BH120" s="5"/>
      <c r="BI120" s="5"/>
      <c r="BJ120" s="5"/>
      <c r="BK120" s="5">
        <f t="shared" si="573"/>
        <v>0</v>
      </c>
      <c r="BL120" s="5"/>
      <c r="BM120" s="5"/>
      <c r="BN120" s="5"/>
      <c r="BO120" s="5"/>
      <c r="BP120" s="5">
        <f t="shared" si="574"/>
        <v>0</v>
      </c>
      <c r="BQ120" s="5"/>
      <c r="BR120" s="5"/>
      <c r="BS120" s="5"/>
      <c r="BT120" s="5"/>
      <c r="BU120" s="5">
        <f t="shared" si="575"/>
        <v>0</v>
      </c>
      <c r="BV120" s="5"/>
      <c r="BW120" s="5"/>
      <c r="BX120" s="5"/>
      <c r="BZ120" s="2">
        <f t="shared" si="349"/>
        <v>383</v>
      </c>
      <c r="CA120" s="2">
        <f t="shared" si="555"/>
        <v>0</v>
      </c>
      <c r="CB120" s="2">
        <f t="shared" si="555"/>
        <v>0</v>
      </c>
      <c r="CC120" s="2">
        <f t="shared" si="555"/>
        <v>0</v>
      </c>
      <c r="CD120" s="5">
        <f t="shared" si="351"/>
        <v>0</v>
      </c>
      <c r="CE120" s="17">
        <f t="shared" si="311"/>
        <v>0</v>
      </c>
      <c r="CG120" s="1">
        <f t="shared" si="412"/>
        <v>248</v>
      </c>
      <c r="CH120" s="17">
        <f t="shared" si="395"/>
        <v>7.3919523099850976E-2</v>
      </c>
    </row>
    <row r="121" spans="1:86" x14ac:dyDescent="0.25">
      <c r="A121" s="36"/>
      <c r="B121" s="27">
        <f t="shared" si="560"/>
        <v>44405</v>
      </c>
      <c r="C121" s="5">
        <f t="shared" si="561"/>
        <v>71</v>
      </c>
      <c r="D121" s="5"/>
      <c r="E121" s="5"/>
      <c r="F121" s="5"/>
      <c r="G121" s="5"/>
      <c r="H121" s="5">
        <f t="shared" si="562"/>
        <v>109</v>
      </c>
      <c r="I121" s="5"/>
      <c r="J121" s="5"/>
      <c r="K121" s="5"/>
      <c r="L121" s="5"/>
      <c r="M121" s="5">
        <f t="shared" si="563"/>
        <v>203</v>
      </c>
      <c r="N121" s="5"/>
      <c r="O121" s="5"/>
      <c r="P121" s="5"/>
      <c r="Q121" s="5"/>
      <c r="R121" s="5">
        <f t="shared" si="564"/>
        <v>0</v>
      </c>
      <c r="S121" s="5"/>
      <c r="T121" s="5"/>
      <c r="U121" s="5"/>
      <c r="V121" s="5"/>
      <c r="W121" s="5">
        <f t="shared" si="565"/>
        <v>0</v>
      </c>
      <c r="X121" s="5"/>
      <c r="Y121" s="5"/>
      <c r="Z121" s="5"/>
      <c r="AA121" s="5"/>
      <c r="AB121" s="5">
        <f t="shared" si="566"/>
        <v>0</v>
      </c>
      <c r="AC121" s="5"/>
      <c r="AD121" s="5"/>
      <c r="AE121" s="5"/>
      <c r="AF121" s="5"/>
      <c r="AG121" s="5">
        <f t="shared" si="567"/>
        <v>0</v>
      </c>
      <c r="AH121" s="5"/>
      <c r="AI121" s="5"/>
      <c r="AJ121" s="5"/>
      <c r="AK121" s="5"/>
      <c r="AL121" s="5">
        <f t="shared" si="568"/>
        <v>0</v>
      </c>
      <c r="AM121" s="5"/>
      <c r="AN121" s="5"/>
      <c r="AO121" s="5"/>
      <c r="AP121" s="5"/>
      <c r="AQ121" s="5">
        <f t="shared" si="569"/>
        <v>0</v>
      </c>
      <c r="AR121" s="5"/>
      <c r="AS121" s="5"/>
      <c r="AT121" s="5"/>
      <c r="AU121" s="5"/>
      <c r="AV121" s="5">
        <f t="shared" si="570"/>
        <v>0</v>
      </c>
      <c r="AW121" s="5"/>
      <c r="AX121" s="5"/>
      <c r="AY121" s="5"/>
      <c r="AZ121" s="5"/>
      <c r="BA121" s="5">
        <f t="shared" si="571"/>
        <v>0</v>
      </c>
      <c r="BB121" s="5"/>
      <c r="BC121" s="5"/>
      <c r="BD121" s="5"/>
      <c r="BE121" s="5"/>
      <c r="BF121" s="5">
        <f t="shared" si="572"/>
        <v>0</v>
      </c>
      <c r="BG121" s="5"/>
      <c r="BH121" s="5"/>
      <c r="BI121" s="5"/>
      <c r="BJ121" s="5"/>
      <c r="BK121" s="5">
        <f t="shared" si="573"/>
        <v>0</v>
      </c>
      <c r="BL121" s="5"/>
      <c r="BM121" s="5"/>
      <c r="BN121" s="5"/>
      <c r="BO121" s="5"/>
      <c r="BP121" s="5">
        <f t="shared" si="574"/>
        <v>0</v>
      </c>
      <c r="BQ121" s="5"/>
      <c r="BR121" s="5"/>
      <c r="BS121" s="5"/>
      <c r="BT121" s="5"/>
      <c r="BU121" s="5">
        <f t="shared" si="575"/>
        <v>0</v>
      </c>
      <c r="BV121" s="5"/>
      <c r="BW121" s="5"/>
      <c r="BX121" s="5"/>
      <c r="BZ121" s="2">
        <f t="shared" si="349"/>
        <v>383</v>
      </c>
      <c r="CA121" s="2">
        <f t="shared" si="555"/>
        <v>0</v>
      </c>
      <c r="CB121" s="2">
        <f t="shared" si="555"/>
        <v>0</v>
      </c>
      <c r="CC121" s="2">
        <f t="shared" si="555"/>
        <v>0</v>
      </c>
      <c r="CD121" s="5">
        <f t="shared" si="351"/>
        <v>0</v>
      </c>
      <c r="CE121" s="17">
        <f t="shared" si="311"/>
        <v>0</v>
      </c>
      <c r="CG121" s="1">
        <f t="shared" si="412"/>
        <v>248</v>
      </c>
      <c r="CH121" s="17">
        <f t="shared" si="395"/>
        <v>7.3919523099850976E-2</v>
      </c>
    </row>
    <row r="122" spans="1:86" ht="18.75" thickBot="1" x14ac:dyDescent="0.3">
      <c r="A122" s="37"/>
      <c r="B122" s="28">
        <f t="shared" si="560"/>
        <v>44406</v>
      </c>
      <c r="C122" s="6">
        <f t="shared" si="561"/>
        <v>71</v>
      </c>
      <c r="D122" s="6"/>
      <c r="E122" s="6"/>
      <c r="F122" s="6"/>
      <c r="G122" s="6"/>
      <c r="H122" s="6">
        <f t="shared" si="562"/>
        <v>109</v>
      </c>
      <c r="I122" s="6"/>
      <c r="J122" s="6"/>
      <c r="K122" s="6"/>
      <c r="L122" s="6"/>
      <c r="M122" s="6">
        <f t="shared" si="563"/>
        <v>203</v>
      </c>
      <c r="N122" s="6">
        <v>1</v>
      </c>
      <c r="O122" s="6"/>
      <c r="P122" s="6"/>
      <c r="Q122" s="6"/>
      <c r="R122" s="6">
        <f t="shared" si="564"/>
        <v>0</v>
      </c>
      <c r="S122" s="6"/>
      <c r="T122" s="6"/>
      <c r="U122" s="6"/>
      <c r="V122" s="6"/>
      <c r="W122" s="6">
        <f t="shared" si="565"/>
        <v>0</v>
      </c>
      <c r="X122" s="6"/>
      <c r="Y122" s="6"/>
      <c r="Z122" s="6"/>
      <c r="AA122" s="6"/>
      <c r="AB122" s="6">
        <f t="shared" si="566"/>
        <v>0</v>
      </c>
      <c r="AC122" s="6"/>
      <c r="AD122" s="6"/>
      <c r="AE122" s="6"/>
      <c r="AF122" s="6"/>
      <c r="AG122" s="6">
        <f t="shared" si="567"/>
        <v>0</v>
      </c>
      <c r="AH122" s="6"/>
      <c r="AI122" s="6"/>
      <c r="AJ122" s="6"/>
      <c r="AK122" s="6"/>
      <c r="AL122" s="6">
        <f t="shared" si="568"/>
        <v>0</v>
      </c>
      <c r="AM122" s="6"/>
      <c r="AN122" s="6"/>
      <c r="AO122" s="6"/>
      <c r="AP122" s="6"/>
      <c r="AQ122" s="6">
        <f t="shared" si="569"/>
        <v>0</v>
      </c>
      <c r="AR122" s="6"/>
      <c r="AS122" s="6"/>
      <c r="AT122" s="6"/>
      <c r="AU122" s="6"/>
      <c r="AV122" s="6">
        <f t="shared" si="570"/>
        <v>0</v>
      </c>
      <c r="AW122" s="6"/>
      <c r="AX122" s="6"/>
      <c r="AY122" s="6"/>
      <c r="AZ122" s="6"/>
      <c r="BA122" s="6">
        <f t="shared" si="571"/>
        <v>0</v>
      </c>
      <c r="BB122" s="6"/>
      <c r="BC122" s="6"/>
      <c r="BD122" s="6"/>
      <c r="BE122" s="6"/>
      <c r="BF122" s="6">
        <f t="shared" si="572"/>
        <v>0</v>
      </c>
      <c r="BG122" s="6"/>
      <c r="BH122" s="6"/>
      <c r="BI122" s="6"/>
      <c r="BJ122" s="6"/>
      <c r="BK122" s="6">
        <f t="shared" si="573"/>
        <v>0</v>
      </c>
      <c r="BL122" s="6"/>
      <c r="BM122" s="6"/>
      <c r="BN122" s="6"/>
      <c r="BO122" s="6"/>
      <c r="BP122" s="6">
        <f t="shared" si="574"/>
        <v>0</v>
      </c>
      <c r="BQ122" s="6"/>
      <c r="BR122" s="6"/>
      <c r="BS122" s="6"/>
      <c r="BT122" s="6"/>
      <c r="BU122" s="6">
        <f t="shared" si="575"/>
        <v>0</v>
      </c>
      <c r="BV122" s="6"/>
      <c r="BW122" s="6"/>
      <c r="BX122" s="6"/>
      <c r="BZ122" s="2">
        <f t="shared" si="349"/>
        <v>383</v>
      </c>
      <c r="CA122" s="2">
        <f t="shared" si="555"/>
        <v>1</v>
      </c>
      <c r="CB122" s="2">
        <f t="shared" si="555"/>
        <v>0</v>
      </c>
      <c r="CC122" s="2">
        <f t="shared" si="555"/>
        <v>0</v>
      </c>
      <c r="CD122" s="5">
        <f t="shared" si="351"/>
        <v>1</v>
      </c>
      <c r="CE122" s="17">
        <f t="shared" si="311"/>
        <v>2.6109660574412533E-3</v>
      </c>
      <c r="CG122" s="1">
        <f t="shared" si="412"/>
        <v>249</v>
      </c>
      <c r="CH122" s="17">
        <f t="shared" si="395"/>
        <v>7.4217585692995525E-2</v>
      </c>
    </row>
    <row r="123" spans="1:86" ht="18.75" thickTop="1" x14ac:dyDescent="0.25">
      <c r="B123" s="29"/>
      <c r="BZ123" s="2"/>
      <c r="CA123" s="12">
        <f t="shared" ref="CA123:CC123" si="577">SUM(CA116:CA122)</f>
        <v>1</v>
      </c>
      <c r="CB123" s="12">
        <f t="shared" si="577"/>
        <v>0</v>
      </c>
      <c r="CC123" s="12">
        <f t="shared" si="577"/>
        <v>0</v>
      </c>
      <c r="CD123" s="24"/>
      <c r="CE123" s="18">
        <f t="shared" ref="CE123" si="578">((CA123+CB123+CC123)/$BZ$4)</f>
        <v>2.9806259314456036E-4</v>
      </c>
    </row>
    <row r="124" spans="1:86" x14ac:dyDescent="0.25">
      <c r="A124" s="35">
        <v>16</v>
      </c>
      <c r="B124" s="26">
        <f t="shared" ref="B124" si="579">B122+1</f>
        <v>44407</v>
      </c>
      <c r="C124" s="4">
        <f t="shared" ref="C124" si="580">C122-D122-E122-F122</f>
        <v>71</v>
      </c>
      <c r="D124" s="4"/>
      <c r="E124" s="4"/>
      <c r="F124" s="4"/>
      <c r="G124" s="4"/>
      <c r="H124" s="4">
        <f t="shared" ref="H124" si="581">H122-I122-J122-K122</f>
        <v>109</v>
      </c>
      <c r="I124" s="4">
        <v>1</v>
      </c>
      <c r="J124" s="4"/>
      <c r="K124" s="4"/>
      <c r="L124" s="4"/>
      <c r="M124" s="4">
        <f t="shared" ref="M124" si="582">M122-N122-O122-P122</f>
        <v>202</v>
      </c>
      <c r="N124" s="4"/>
      <c r="O124" s="4"/>
      <c r="P124" s="4"/>
      <c r="Q124" s="4"/>
      <c r="R124" s="4">
        <f t="shared" ref="R124" si="583">R122-S122-T122-U122</f>
        <v>0</v>
      </c>
      <c r="S124" s="4"/>
      <c r="T124" s="4"/>
      <c r="U124" s="4"/>
      <c r="V124" s="4"/>
      <c r="W124" s="4">
        <f t="shared" ref="W124" si="584">W122-X122-Y122-Z122</f>
        <v>0</v>
      </c>
      <c r="X124" s="4"/>
      <c r="Y124" s="4"/>
      <c r="Z124" s="4"/>
      <c r="AA124" s="4"/>
      <c r="AB124" s="4">
        <f t="shared" ref="AB124" si="585">AB122-AC122-AD122-AE122</f>
        <v>0</v>
      </c>
      <c r="AC124" s="4"/>
      <c r="AD124" s="4"/>
      <c r="AE124" s="4"/>
      <c r="AF124" s="4"/>
      <c r="AG124" s="4">
        <f t="shared" ref="AG124" si="586">AG122-AH122-AI122-AJ122</f>
        <v>0</v>
      </c>
      <c r="AH124" s="4"/>
      <c r="AI124" s="4"/>
      <c r="AJ124" s="4"/>
      <c r="AK124" s="4"/>
      <c r="AL124" s="4">
        <f t="shared" ref="AL124" si="587">AL122-AM122-AN122-AO122</f>
        <v>0</v>
      </c>
      <c r="AM124" s="4"/>
      <c r="AN124" s="4"/>
      <c r="AO124" s="4"/>
      <c r="AP124" s="4"/>
      <c r="AQ124" s="4">
        <f t="shared" ref="AQ124" si="588">AQ122-AR122-AS122-AT122</f>
        <v>0</v>
      </c>
      <c r="AR124" s="4"/>
      <c r="AS124" s="4"/>
      <c r="AT124" s="4"/>
      <c r="AU124" s="4"/>
      <c r="AV124" s="4">
        <f t="shared" ref="AV124" si="589">AV122-AW122-AX122-AY122</f>
        <v>0</v>
      </c>
      <c r="AW124" s="4"/>
      <c r="AX124" s="4"/>
      <c r="AY124" s="4"/>
      <c r="AZ124" s="4"/>
      <c r="BA124" s="4">
        <f t="shared" ref="BA124" si="590">BA122-BB122-BC122-BD122</f>
        <v>0</v>
      </c>
      <c r="BB124" s="4"/>
      <c r="BC124" s="4"/>
      <c r="BD124" s="4"/>
      <c r="BE124" s="4"/>
      <c r="BF124" s="4">
        <f t="shared" ref="BF124" si="591">BF122-BG122-BH122-BI122</f>
        <v>0</v>
      </c>
      <c r="BG124" s="4"/>
      <c r="BH124" s="4"/>
      <c r="BI124" s="4"/>
      <c r="BJ124" s="4"/>
      <c r="BK124" s="4">
        <f t="shared" ref="BK124" si="592">BK122-BL122-BM122-BN122</f>
        <v>0</v>
      </c>
      <c r="BL124" s="4"/>
      <c r="BM124" s="4"/>
      <c r="BN124" s="4"/>
      <c r="BO124" s="4"/>
      <c r="BP124" s="4">
        <f t="shared" ref="BP124" si="593">BP122-BQ122-BR122-BS122</f>
        <v>0</v>
      </c>
      <c r="BQ124" s="4"/>
      <c r="BR124" s="4"/>
      <c r="BS124" s="4"/>
      <c r="BT124" s="4"/>
      <c r="BU124" s="4">
        <f t="shared" ref="BU124" si="594">BU122-BV122-BW122-BX122</f>
        <v>0</v>
      </c>
      <c r="BV124" s="4"/>
      <c r="BW124" s="4"/>
      <c r="BX124" s="4"/>
      <c r="BZ124" s="2">
        <f t="shared" ref="BZ124" si="595">SUM(C124,H124,M124,R124,W124,AB124,AG124,AL124,AQ124,AV124,BA124,BF124,BK124,BP124,BU124)</f>
        <v>382</v>
      </c>
      <c r="CA124" s="2">
        <f t="shared" ref="CA124:CC130" si="596">SUM(D124,I124,N124,S124,X124,AC124,AH124,AM124,AR124,AW124,BB124,BG124,BL124,BQ124,BV124)</f>
        <v>1</v>
      </c>
      <c r="CB124" s="2">
        <f t="shared" si="596"/>
        <v>0</v>
      </c>
      <c r="CC124" s="2">
        <f t="shared" si="596"/>
        <v>0</v>
      </c>
      <c r="CD124" s="5">
        <f t="shared" ref="CD124" si="597">SUM(CA124:CC124)</f>
        <v>1</v>
      </c>
      <c r="CE124" s="17">
        <f t="shared" ref="CE124" si="598">((CA124+CB124+CC124)/BZ124)</f>
        <v>2.617801047120419E-3</v>
      </c>
      <c r="CG124" s="1">
        <f t="shared" ref="CG124" si="599">CG122+CD124</f>
        <v>250</v>
      </c>
      <c r="CH124" s="17">
        <f t="shared" ref="CH124" si="600">CG124/$BZ$4</f>
        <v>7.4515648286140088E-2</v>
      </c>
    </row>
    <row r="125" spans="1:86" x14ac:dyDescent="0.25">
      <c r="A125" s="36"/>
      <c r="B125" s="27">
        <f t="shared" ref="B125:B130" si="601">B124+1</f>
        <v>44408</v>
      </c>
      <c r="C125" s="5">
        <f t="shared" ref="C125:C130" si="602">C124-D124-E124-F124</f>
        <v>71</v>
      </c>
      <c r="D125" s="5"/>
      <c r="E125" s="5"/>
      <c r="F125" s="5"/>
      <c r="G125" s="5"/>
      <c r="H125" s="5">
        <f t="shared" ref="H125:H130" si="603">H124-I124-J124-K124</f>
        <v>108</v>
      </c>
      <c r="I125" s="5"/>
      <c r="J125" s="5"/>
      <c r="K125" s="5"/>
      <c r="L125" s="5"/>
      <c r="M125" s="5">
        <f t="shared" ref="M125:M130" si="604">M124-N124-O124-P124</f>
        <v>202</v>
      </c>
      <c r="N125" s="5"/>
      <c r="O125" s="5"/>
      <c r="P125" s="5"/>
      <c r="Q125" s="5"/>
      <c r="R125" s="5">
        <f t="shared" ref="R125:R130" si="605">R124-S124-T124-U124</f>
        <v>0</v>
      </c>
      <c r="S125" s="5"/>
      <c r="T125" s="5"/>
      <c r="U125" s="5"/>
      <c r="V125" s="5"/>
      <c r="W125" s="5">
        <f t="shared" ref="W125:W130" si="606">W124-X124-Y124-Z124</f>
        <v>0</v>
      </c>
      <c r="X125" s="5"/>
      <c r="Y125" s="5"/>
      <c r="Z125" s="5"/>
      <c r="AA125" s="5"/>
      <c r="AB125" s="5">
        <f t="shared" ref="AB125:AB130" si="607">AB124-AC124-AD124-AE124</f>
        <v>0</v>
      </c>
      <c r="AC125" s="5"/>
      <c r="AD125" s="5"/>
      <c r="AE125" s="5"/>
      <c r="AF125" s="5"/>
      <c r="AG125" s="5">
        <f t="shared" ref="AG125:AG130" si="608">AG124-AH124-AI124-AJ124</f>
        <v>0</v>
      </c>
      <c r="AH125" s="5"/>
      <c r="AI125" s="5"/>
      <c r="AJ125" s="5"/>
      <c r="AK125" s="5"/>
      <c r="AL125" s="5">
        <f t="shared" ref="AL125:AL130" si="609">AL124-AM124-AN124-AO124</f>
        <v>0</v>
      </c>
      <c r="AM125" s="5"/>
      <c r="AN125" s="5"/>
      <c r="AO125" s="5"/>
      <c r="AP125" s="5"/>
      <c r="AQ125" s="5">
        <f t="shared" ref="AQ125:AQ130" si="610">AQ124-AR124-AS124-AT124</f>
        <v>0</v>
      </c>
      <c r="AR125" s="5"/>
      <c r="AS125" s="5"/>
      <c r="AT125" s="5"/>
      <c r="AU125" s="5"/>
      <c r="AV125" s="5">
        <f t="shared" ref="AV125:AV130" si="611">AV124-AW124-AX124-AY124</f>
        <v>0</v>
      </c>
      <c r="AW125" s="5"/>
      <c r="AX125" s="5"/>
      <c r="AY125" s="5"/>
      <c r="AZ125" s="5"/>
      <c r="BA125" s="5">
        <f t="shared" ref="BA125:BA130" si="612">BA124-BB124-BC124-BD124</f>
        <v>0</v>
      </c>
      <c r="BB125" s="5"/>
      <c r="BC125" s="5"/>
      <c r="BD125" s="5"/>
      <c r="BE125" s="5"/>
      <c r="BF125" s="5">
        <f t="shared" ref="BF125:BF130" si="613">BF124-BG124-BH124-BI124</f>
        <v>0</v>
      </c>
      <c r="BG125" s="5"/>
      <c r="BH125" s="5"/>
      <c r="BI125" s="5"/>
      <c r="BJ125" s="5"/>
      <c r="BK125" s="5">
        <f t="shared" ref="BK125:BK130" si="614">BK124-BL124-BM124-BN124</f>
        <v>0</v>
      </c>
      <c r="BL125" s="5"/>
      <c r="BM125" s="5"/>
      <c r="BN125" s="5"/>
      <c r="BO125" s="5"/>
      <c r="BP125" s="5">
        <f t="shared" ref="BP125:BP130" si="615">BP124-BQ124-BR124-BS124</f>
        <v>0</v>
      </c>
      <c r="BQ125" s="5"/>
      <c r="BR125" s="5"/>
      <c r="BS125" s="5"/>
      <c r="BT125" s="5"/>
      <c r="BU125" s="5">
        <f t="shared" ref="BU125:BU130" si="616">BU124-BV124-BW124-BX124</f>
        <v>0</v>
      </c>
      <c r="BV125" s="5"/>
      <c r="BW125" s="5"/>
      <c r="BX125" s="5"/>
      <c r="BZ125" s="2">
        <f t="shared" si="349"/>
        <v>381</v>
      </c>
      <c r="CA125" s="2">
        <f t="shared" si="596"/>
        <v>0</v>
      </c>
      <c r="CB125" s="2">
        <f t="shared" si="596"/>
        <v>0</v>
      </c>
      <c r="CC125" s="2">
        <f t="shared" si="596"/>
        <v>0</v>
      </c>
      <c r="CD125" s="5">
        <f t="shared" si="351"/>
        <v>0</v>
      </c>
      <c r="CE125" s="17">
        <f t="shared" si="311"/>
        <v>0</v>
      </c>
      <c r="CG125" s="1">
        <f t="shared" ref="CG125" si="617">CG124+CD125</f>
        <v>250</v>
      </c>
      <c r="CH125" s="17">
        <f t="shared" si="395"/>
        <v>7.4515648286140088E-2</v>
      </c>
    </row>
    <row r="126" spans="1:86" x14ac:dyDescent="0.25">
      <c r="A126" s="36"/>
      <c r="B126" s="27">
        <f t="shared" si="601"/>
        <v>44409</v>
      </c>
      <c r="C126" s="5">
        <f t="shared" si="602"/>
        <v>71</v>
      </c>
      <c r="D126" s="5"/>
      <c r="E126" s="5"/>
      <c r="F126" s="5"/>
      <c r="G126" s="5"/>
      <c r="H126" s="5">
        <f t="shared" si="603"/>
        <v>108</v>
      </c>
      <c r="I126" s="5"/>
      <c r="J126" s="5"/>
      <c r="K126" s="5"/>
      <c r="L126" s="5"/>
      <c r="M126" s="5">
        <f t="shared" si="604"/>
        <v>202</v>
      </c>
      <c r="N126" s="5"/>
      <c r="O126" s="5"/>
      <c r="P126" s="5"/>
      <c r="Q126" s="5"/>
      <c r="R126" s="5">
        <f t="shared" si="605"/>
        <v>0</v>
      </c>
      <c r="S126" s="5"/>
      <c r="T126" s="5"/>
      <c r="U126" s="5"/>
      <c r="V126" s="5"/>
      <c r="W126" s="5">
        <f t="shared" si="606"/>
        <v>0</v>
      </c>
      <c r="X126" s="5"/>
      <c r="Y126" s="5"/>
      <c r="Z126" s="5"/>
      <c r="AA126" s="5"/>
      <c r="AB126" s="5">
        <f t="shared" si="607"/>
        <v>0</v>
      </c>
      <c r="AC126" s="5"/>
      <c r="AD126" s="5"/>
      <c r="AE126" s="5"/>
      <c r="AF126" s="5"/>
      <c r="AG126" s="5">
        <f t="shared" si="608"/>
        <v>0</v>
      </c>
      <c r="AH126" s="5"/>
      <c r="AI126" s="5"/>
      <c r="AJ126" s="5"/>
      <c r="AK126" s="5"/>
      <c r="AL126" s="5">
        <f t="shared" si="609"/>
        <v>0</v>
      </c>
      <c r="AM126" s="5"/>
      <c r="AN126" s="5"/>
      <c r="AO126" s="5"/>
      <c r="AP126" s="5"/>
      <c r="AQ126" s="5">
        <f t="shared" si="610"/>
        <v>0</v>
      </c>
      <c r="AR126" s="5"/>
      <c r="AS126" s="5"/>
      <c r="AT126" s="5"/>
      <c r="AU126" s="5"/>
      <c r="AV126" s="5">
        <f t="shared" si="611"/>
        <v>0</v>
      </c>
      <c r="AW126" s="5"/>
      <c r="AX126" s="5"/>
      <c r="AY126" s="5"/>
      <c r="AZ126" s="5"/>
      <c r="BA126" s="5">
        <f t="shared" si="612"/>
        <v>0</v>
      </c>
      <c r="BB126" s="5"/>
      <c r="BC126" s="5"/>
      <c r="BD126" s="5"/>
      <c r="BE126" s="5"/>
      <c r="BF126" s="5">
        <f t="shared" si="613"/>
        <v>0</v>
      </c>
      <c r="BG126" s="5"/>
      <c r="BH126" s="5"/>
      <c r="BI126" s="5"/>
      <c r="BJ126" s="5"/>
      <c r="BK126" s="5">
        <f t="shared" si="614"/>
        <v>0</v>
      </c>
      <c r="BL126" s="5"/>
      <c r="BM126" s="5"/>
      <c r="BN126" s="5"/>
      <c r="BO126" s="5"/>
      <c r="BP126" s="5">
        <f t="shared" si="615"/>
        <v>0</v>
      </c>
      <c r="BQ126" s="5"/>
      <c r="BR126" s="5"/>
      <c r="BS126" s="5"/>
      <c r="BT126" s="5"/>
      <c r="BU126" s="5">
        <f t="shared" si="616"/>
        <v>0</v>
      </c>
      <c r="BV126" s="5"/>
      <c r="BW126" s="5"/>
      <c r="BX126" s="5"/>
      <c r="BZ126" s="2">
        <f t="shared" si="349"/>
        <v>381</v>
      </c>
      <c r="CA126" s="2">
        <f t="shared" si="596"/>
        <v>0</v>
      </c>
      <c r="CB126" s="2">
        <f t="shared" si="596"/>
        <v>0</v>
      </c>
      <c r="CC126" s="2">
        <f t="shared" si="596"/>
        <v>0</v>
      </c>
      <c r="CD126" s="5">
        <f t="shared" si="351"/>
        <v>0</v>
      </c>
      <c r="CE126" s="17">
        <f t="shared" si="311"/>
        <v>0</v>
      </c>
      <c r="CG126" s="1">
        <f t="shared" si="412"/>
        <v>250</v>
      </c>
      <c r="CH126" s="17">
        <f t="shared" si="395"/>
        <v>7.4515648286140088E-2</v>
      </c>
    </row>
    <row r="127" spans="1:86" x14ac:dyDescent="0.25">
      <c r="A127" s="36"/>
      <c r="B127" s="27">
        <f t="shared" si="601"/>
        <v>44410</v>
      </c>
      <c r="C127" s="5">
        <f t="shared" si="602"/>
        <v>71</v>
      </c>
      <c r="D127" s="5"/>
      <c r="E127" s="5"/>
      <c r="F127" s="5"/>
      <c r="G127" s="5"/>
      <c r="H127" s="5">
        <f t="shared" si="603"/>
        <v>108</v>
      </c>
      <c r="I127" s="5"/>
      <c r="J127" s="5"/>
      <c r="K127" s="5"/>
      <c r="L127" s="5"/>
      <c r="M127" s="5">
        <f t="shared" si="604"/>
        <v>202</v>
      </c>
      <c r="N127" s="5"/>
      <c r="O127" s="5"/>
      <c r="P127" s="5"/>
      <c r="Q127" s="5"/>
      <c r="R127" s="5">
        <f t="shared" si="605"/>
        <v>0</v>
      </c>
      <c r="S127" s="5"/>
      <c r="T127" s="5"/>
      <c r="U127" s="5"/>
      <c r="V127" s="5"/>
      <c r="W127" s="5">
        <f t="shared" si="606"/>
        <v>0</v>
      </c>
      <c r="X127" s="5"/>
      <c r="Y127" s="5"/>
      <c r="Z127" s="5"/>
      <c r="AA127" s="5"/>
      <c r="AB127" s="5">
        <f t="shared" si="607"/>
        <v>0</v>
      </c>
      <c r="AC127" s="5"/>
      <c r="AD127" s="5"/>
      <c r="AE127" s="5"/>
      <c r="AF127" s="5"/>
      <c r="AG127" s="5">
        <f t="shared" si="608"/>
        <v>0</v>
      </c>
      <c r="AH127" s="5"/>
      <c r="AI127" s="5"/>
      <c r="AJ127" s="5"/>
      <c r="AK127" s="5"/>
      <c r="AL127" s="5">
        <f t="shared" si="609"/>
        <v>0</v>
      </c>
      <c r="AM127" s="5"/>
      <c r="AN127" s="5"/>
      <c r="AO127" s="5"/>
      <c r="AP127" s="5"/>
      <c r="AQ127" s="5">
        <f t="shared" si="610"/>
        <v>0</v>
      </c>
      <c r="AR127" s="5"/>
      <c r="AS127" s="5"/>
      <c r="AT127" s="5"/>
      <c r="AU127" s="5"/>
      <c r="AV127" s="5">
        <f t="shared" si="611"/>
        <v>0</v>
      </c>
      <c r="AW127" s="5"/>
      <c r="AX127" s="5"/>
      <c r="AY127" s="5"/>
      <c r="AZ127" s="5"/>
      <c r="BA127" s="5">
        <f t="shared" si="612"/>
        <v>0</v>
      </c>
      <c r="BB127" s="5"/>
      <c r="BC127" s="5"/>
      <c r="BD127" s="5"/>
      <c r="BE127" s="5"/>
      <c r="BF127" s="5">
        <f t="shared" si="613"/>
        <v>0</v>
      </c>
      <c r="BG127" s="5"/>
      <c r="BH127" s="5"/>
      <c r="BI127" s="5"/>
      <c r="BJ127" s="5"/>
      <c r="BK127" s="5">
        <f t="shared" si="614"/>
        <v>0</v>
      </c>
      <c r="BL127" s="5"/>
      <c r="BM127" s="5"/>
      <c r="BN127" s="5"/>
      <c r="BO127" s="5"/>
      <c r="BP127" s="5">
        <f t="shared" si="615"/>
        <v>0</v>
      </c>
      <c r="BQ127" s="5"/>
      <c r="BR127" s="5"/>
      <c r="BS127" s="5"/>
      <c r="BT127" s="5"/>
      <c r="BU127" s="5">
        <f t="shared" si="616"/>
        <v>0</v>
      </c>
      <c r="BV127" s="5"/>
      <c r="BW127" s="5"/>
      <c r="BX127" s="5"/>
      <c r="BZ127" s="2">
        <f t="shared" si="349"/>
        <v>381</v>
      </c>
      <c r="CA127" s="2">
        <f t="shared" si="596"/>
        <v>0</v>
      </c>
      <c r="CB127" s="2">
        <f t="shared" si="596"/>
        <v>0</v>
      </c>
      <c r="CC127" s="2">
        <f t="shared" si="596"/>
        <v>0</v>
      </c>
      <c r="CD127" s="5">
        <f t="shared" si="351"/>
        <v>0</v>
      </c>
      <c r="CE127" s="17">
        <f t="shared" si="311"/>
        <v>0</v>
      </c>
      <c r="CG127" s="1">
        <f t="shared" si="412"/>
        <v>250</v>
      </c>
      <c r="CH127" s="17">
        <f t="shared" si="395"/>
        <v>7.4515648286140088E-2</v>
      </c>
    </row>
    <row r="128" spans="1:86" x14ac:dyDescent="0.25">
      <c r="A128" s="36"/>
      <c r="B128" s="27">
        <f t="shared" si="601"/>
        <v>44411</v>
      </c>
      <c r="C128" s="5">
        <f t="shared" si="602"/>
        <v>71</v>
      </c>
      <c r="D128" s="5"/>
      <c r="E128" s="5"/>
      <c r="F128" s="5"/>
      <c r="G128" s="5"/>
      <c r="H128" s="5">
        <f t="shared" si="603"/>
        <v>108</v>
      </c>
      <c r="I128" s="5"/>
      <c r="J128" s="5"/>
      <c r="K128" s="5"/>
      <c r="L128" s="5"/>
      <c r="M128" s="5">
        <f t="shared" si="604"/>
        <v>202</v>
      </c>
      <c r="N128" s="5"/>
      <c r="O128" s="5"/>
      <c r="P128" s="5"/>
      <c r="Q128" s="5"/>
      <c r="R128" s="5">
        <f t="shared" si="605"/>
        <v>0</v>
      </c>
      <c r="S128" s="5"/>
      <c r="T128" s="5"/>
      <c r="U128" s="5"/>
      <c r="V128" s="5"/>
      <c r="W128" s="5">
        <f t="shared" si="606"/>
        <v>0</v>
      </c>
      <c r="X128" s="5"/>
      <c r="Y128" s="5"/>
      <c r="Z128" s="5"/>
      <c r="AA128" s="5"/>
      <c r="AB128" s="5">
        <f t="shared" si="607"/>
        <v>0</v>
      </c>
      <c r="AC128" s="5"/>
      <c r="AD128" s="5"/>
      <c r="AE128" s="5"/>
      <c r="AF128" s="5"/>
      <c r="AG128" s="5">
        <f t="shared" si="608"/>
        <v>0</v>
      </c>
      <c r="AH128" s="5"/>
      <c r="AI128" s="5"/>
      <c r="AJ128" s="5"/>
      <c r="AK128" s="5"/>
      <c r="AL128" s="5">
        <f t="shared" si="609"/>
        <v>0</v>
      </c>
      <c r="AM128" s="5"/>
      <c r="AN128" s="5"/>
      <c r="AO128" s="5"/>
      <c r="AP128" s="5"/>
      <c r="AQ128" s="5">
        <f t="shared" si="610"/>
        <v>0</v>
      </c>
      <c r="AR128" s="5"/>
      <c r="AS128" s="5"/>
      <c r="AT128" s="5"/>
      <c r="AU128" s="5"/>
      <c r="AV128" s="5">
        <f t="shared" si="611"/>
        <v>0</v>
      </c>
      <c r="AW128" s="5"/>
      <c r="AX128" s="5"/>
      <c r="AY128" s="5"/>
      <c r="AZ128" s="5"/>
      <c r="BA128" s="5">
        <f t="shared" si="612"/>
        <v>0</v>
      </c>
      <c r="BB128" s="5"/>
      <c r="BC128" s="5"/>
      <c r="BD128" s="5"/>
      <c r="BE128" s="5"/>
      <c r="BF128" s="5">
        <f t="shared" si="613"/>
        <v>0</v>
      </c>
      <c r="BG128" s="5"/>
      <c r="BH128" s="5"/>
      <c r="BI128" s="5"/>
      <c r="BJ128" s="5"/>
      <c r="BK128" s="5">
        <f t="shared" si="614"/>
        <v>0</v>
      </c>
      <c r="BL128" s="5"/>
      <c r="BM128" s="5"/>
      <c r="BN128" s="5"/>
      <c r="BO128" s="5"/>
      <c r="BP128" s="5">
        <f t="shared" si="615"/>
        <v>0</v>
      </c>
      <c r="BQ128" s="5"/>
      <c r="BR128" s="5"/>
      <c r="BS128" s="5"/>
      <c r="BT128" s="5"/>
      <c r="BU128" s="5">
        <f t="shared" si="616"/>
        <v>0</v>
      </c>
      <c r="BV128" s="5"/>
      <c r="BW128" s="5"/>
      <c r="BX128" s="5"/>
      <c r="BZ128" s="2">
        <f t="shared" si="349"/>
        <v>381</v>
      </c>
      <c r="CA128" s="2">
        <f t="shared" si="596"/>
        <v>0</v>
      </c>
      <c r="CB128" s="2">
        <f t="shared" si="596"/>
        <v>0</v>
      </c>
      <c r="CC128" s="2">
        <f t="shared" si="596"/>
        <v>0</v>
      </c>
      <c r="CD128" s="5">
        <f t="shared" si="351"/>
        <v>0</v>
      </c>
      <c r="CE128" s="17">
        <f t="shared" si="311"/>
        <v>0</v>
      </c>
      <c r="CG128" s="1">
        <f t="shared" si="412"/>
        <v>250</v>
      </c>
      <c r="CH128" s="17">
        <f t="shared" si="395"/>
        <v>7.4515648286140088E-2</v>
      </c>
    </row>
    <row r="129" spans="1:86" x14ac:dyDescent="0.25">
      <c r="A129" s="36"/>
      <c r="B129" s="27">
        <f t="shared" si="601"/>
        <v>44412</v>
      </c>
      <c r="C129" s="5">
        <f t="shared" si="602"/>
        <v>71</v>
      </c>
      <c r="D129" s="5"/>
      <c r="E129" s="5"/>
      <c r="F129" s="5"/>
      <c r="G129" s="5"/>
      <c r="H129" s="5">
        <f t="shared" si="603"/>
        <v>108</v>
      </c>
      <c r="I129" s="5"/>
      <c r="J129" s="5"/>
      <c r="K129" s="5"/>
      <c r="L129" s="5"/>
      <c r="M129" s="5">
        <f t="shared" si="604"/>
        <v>202</v>
      </c>
      <c r="N129" s="5"/>
      <c r="O129" s="5"/>
      <c r="P129" s="5"/>
      <c r="Q129" s="5"/>
      <c r="R129" s="5">
        <f t="shared" si="605"/>
        <v>0</v>
      </c>
      <c r="S129" s="5"/>
      <c r="T129" s="5"/>
      <c r="U129" s="5"/>
      <c r="V129" s="5"/>
      <c r="W129" s="5">
        <f t="shared" si="606"/>
        <v>0</v>
      </c>
      <c r="X129" s="5"/>
      <c r="Y129" s="5"/>
      <c r="Z129" s="5"/>
      <c r="AA129" s="5"/>
      <c r="AB129" s="5">
        <f t="shared" si="607"/>
        <v>0</v>
      </c>
      <c r="AC129" s="5"/>
      <c r="AD129" s="5"/>
      <c r="AE129" s="5"/>
      <c r="AF129" s="5"/>
      <c r="AG129" s="5">
        <f t="shared" si="608"/>
        <v>0</v>
      </c>
      <c r="AH129" s="5"/>
      <c r="AI129" s="5"/>
      <c r="AJ129" s="5"/>
      <c r="AK129" s="5"/>
      <c r="AL129" s="5">
        <f t="shared" si="609"/>
        <v>0</v>
      </c>
      <c r="AM129" s="5"/>
      <c r="AN129" s="5"/>
      <c r="AO129" s="5"/>
      <c r="AP129" s="5"/>
      <c r="AQ129" s="5">
        <f t="shared" si="610"/>
        <v>0</v>
      </c>
      <c r="AR129" s="5"/>
      <c r="AS129" s="5"/>
      <c r="AT129" s="5"/>
      <c r="AU129" s="5"/>
      <c r="AV129" s="5">
        <f t="shared" si="611"/>
        <v>0</v>
      </c>
      <c r="AW129" s="5"/>
      <c r="AX129" s="5"/>
      <c r="AY129" s="5"/>
      <c r="AZ129" s="5"/>
      <c r="BA129" s="5">
        <f t="shared" si="612"/>
        <v>0</v>
      </c>
      <c r="BB129" s="5"/>
      <c r="BC129" s="5"/>
      <c r="BD129" s="5"/>
      <c r="BE129" s="5"/>
      <c r="BF129" s="5">
        <f t="shared" si="613"/>
        <v>0</v>
      </c>
      <c r="BG129" s="5"/>
      <c r="BH129" s="5"/>
      <c r="BI129" s="5"/>
      <c r="BJ129" s="5"/>
      <c r="BK129" s="5">
        <f t="shared" si="614"/>
        <v>0</v>
      </c>
      <c r="BL129" s="5"/>
      <c r="BM129" s="5"/>
      <c r="BN129" s="5"/>
      <c r="BO129" s="5"/>
      <c r="BP129" s="5">
        <f t="shared" si="615"/>
        <v>0</v>
      </c>
      <c r="BQ129" s="5"/>
      <c r="BR129" s="5"/>
      <c r="BS129" s="5"/>
      <c r="BT129" s="5"/>
      <c r="BU129" s="5">
        <f t="shared" si="616"/>
        <v>0</v>
      </c>
      <c r="BV129" s="5"/>
      <c r="BW129" s="5"/>
      <c r="BX129" s="5"/>
      <c r="BZ129" s="2">
        <f t="shared" si="349"/>
        <v>381</v>
      </c>
      <c r="CA129" s="2">
        <f t="shared" si="596"/>
        <v>0</v>
      </c>
      <c r="CB129" s="2">
        <f t="shared" si="596"/>
        <v>0</v>
      </c>
      <c r="CC129" s="2">
        <f t="shared" si="596"/>
        <v>0</v>
      </c>
      <c r="CD129" s="5">
        <f t="shared" si="351"/>
        <v>0</v>
      </c>
      <c r="CE129" s="17">
        <f t="shared" si="311"/>
        <v>0</v>
      </c>
      <c r="CG129" s="1">
        <f t="shared" si="412"/>
        <v>250</v>
      </c>
      <c r="CH129" s="17">
        <f t="shared" si="395"/>
        <v>7.4515648286140088E-2</v>
      </c>
    </row>
    <row r="130" spans="1:86" ht="18.75" thickBot="1" x14ac:dyDescent="0.3">
      <c r="A130" s="37"/>
      <c r="B130" s="28">
        <f t="shared" si="601"/>
        <v>44413</v>
      </c>
      <c r="C130" s="6">
        <f t="shared" si="602"/>
        <v>71</v>
      </c>
      <c r="D130" s="6"/>
      <c r="E130" s="6"/>
      <c r="F130" s="6"/>
      <c r="G130" s="6"/>
      <c r="H130" s="6">
        <f t="shared" si="603"/>
        <v>108</v>
      </c>
      <c r="I130" s="6"/>
      <c r="J130" s="6"/>
      <c r="K130" s="6"/>
      <c r="L130" s="6"/>
      <c r="M130" s="6">
        <f t="shared" si="604"/>
        <v>202</v>
      </c>
      <c r="N130" s="6"/>
      <c r="O130" s="6"/>
      <c r="P130" s="6"/>
      <c r="Q130" s="6"/>
      <c r="R130" s="6">
        <f t="shared" si="605"/>
        <v>0</v>
      </c>
      <c r="S130" s="6"/>
      <c r="T130" s="6"/>
      <c r="U130" s="6"/>
      <c r="V130" s="6"/>
      <c r="W130" s="6">
        <f t="shared" si="606"/>
        <v>0</v>
      </c>
      <c r="X130" s="6"/>
      <c r="Y130" s="6"/>
      <c r="Z130" s="6"/>
      <c r="AA130" s="6"/>
      <c r="AB130" s="6">
        <f t="shared" si="607"/>
        <v>0</v>
      </c>
      <c r="AC130" s="6"/>
      <c r="AD130" s="6"/>
      <c r="AE130" s="6"/>
      <c r="AF130" s="6"/>
      <c r="AG130" s="6">
        <f t="shared" si="608"/>
        <v>0</v>
      </c>
      <c r="AH130" s="6"/>
      <c r="AI130" s="6"/>
      <c r="AJ130" s="6"/>
      <c r="AK130" s="6"/>
      <c r="AL130" s="6">
        <f t="shared" si="609"/>
        <v>0</v>
      </c>
      <c r="AM130" s="6"/>
      <c r="AN130" s="6"/>
      <c r="AO130" s="6"/>
      <c r="AP130" s="6"/>
      <c r="AQ130" s="6">
        <f t="shared" si="610"/>
        <v>0</v>
      </c>
      <c r="AR130" s="6"/>
      <c r="AS130" s="6"/>
      <c r="AT130" s="6"/>
      <c r="AU130" s="6"/>
      <c r="AV130" s="6">
        <f t="shared" si="611"/>
        <v>0</v>
      </c>
      <c r="AW130" s="6"/>
      <c r="AX130" s="6"/>
      <c r="AY130" s="6"/>
      <c r="AZ130" s="6"/>
      <c r="BA130" s="6">
        <f t="shared" si="612"/>
        <v>0</v>
      </c>
      <c r="BB130" s="6"/>
      <c r="BC130" s="6"/>
      <c r="BD130" s="6"/>
      <c r="BE130" s="6"/>
      <c r="BF130" s="6">
        <f t="shared" si="613"/>
        <v>0</v>
      </c>
      <c r="BG130" s="6"/>
      <c r="BH130" s="6"/>
      <c r="BI130" s="6"/>
      <c r="BJ130" s="6"/>
      <c r="BK130" s="6">
        <f t="shared" si="614"/>
        <v>0</v>
      </c>
      <c r="BL130" s="6"/>
      <c r="BM130" s="6"/>
      <c r="BN130" s="6"/>
      <c r="BO130" s="6"/>
      <c r="BP130" s="6">
        <f t="shared" si="615"/>
        <v>0</v>
      </c>
      <c r="BQ130" s="6"/>
      <c r="BR130" s="6"/>
      <c r="BS130" s="6"/>
      <c r="BT130" s="6"/>
      <c r="BU130" s="6">
        <f t="shared" si="616"/>
        <v>0</v>
      </c>
      <c r="BV130" s="6"/>
      <c r="BW130" s="6"/>
      <c r="BX130" s="6"/>
      <c r="BZ130" s="2">
        <f t="shared" si="349"/>
        <v>381</v>
      </c>
      <c r="CA130" s="2">
        <f t="shared" si="596"/>
        <v>0</v>
      </c>
      <c r="CB130" s="2">
        <f t="shared" si="596"/>
        <v>0</v>
      </c>
      <c r="CC130" s="2">
        <f t="shared" si="596"/>
        <v>0</v>
      </c>
      <c r="CD130" s="5">
        <f t="shared" si="351"/>
        <v>0</v>
      </c>
      <c r="CE130" s="17">
        <f t="shared" si="311"/>
        <v>0</v>
      </c>
      <c r="CG130" s="1">
        <f t="shared" si="412"/>
        <v>250</v>
      </c>
      <c r="CH130" s="17">
        <f t="shared" si="395"/>
        <v>7.4515648286140088E-2</v>
      </c>
    </row>
    <row r="131" spans="1:86" ht="18.75" thickTop="1" x14ac:dyDescent="0.25">
      <c r="B131" s="29"/>
      <c r="BZ131" s="2"/>
      <c r="CA131" s="12">
        <f t="shared" ref="CA131:CC131" si="618">SUM(CA124:CA130)</f>
        <v>1</v>
      </c>
      <c r="CB131" s="12">
        <f t="shared" si="618"/>
        <v>0</v>
      </c>
      <c r="CC131" s="12">
        <f t="shared" si="618"/>
        <v>0</v>
      </c>
      <c r="CD131" s="24"/>
      <c r="CE131" s="18">
        <f t="shared" ref="CE131" si="619">((CA131+CB131+CC131)/$BZ$4)</f>
        <v>2.9806259314456036E-4</v>
      </c>
    </row>
    <row r="132" spans="1:86" x14ac:dyDescent="0.25">
      <c r="A132" s="35">
        <v>17</v>
      </c>
      <c r="B132" s="26">
        <f t="shared" ref="B132" si="620">B130+1</f>
        <v>44414</v>
      </c>
      <c r="C132" s="4">
        <f t="shared" ref="C132" si="621">C130-D130-E130-F130</f>
        <v>71</v>
      </c>
      <c r="D132" s="4"/>
      <c r="E132" s="4"/>
      <c r="F132" s="4"/>
      <c r="G132" s="4"/>
      <c r="H132" s="4">
        <f t="shared" ref="H132" si="622">H130-I130-J130-K130</f>
        <v>108</v>
      </c>
      <c r="I132" s="4"/>
      <c r="J132" s="4"/>
      <c r="K132" s="4"/>
      <c r="L132" s="4"/>
      <c r="M132" s="4">
        <f t="shared" ref="M132" si="623">M130-N130-O130-P130</f>
        <v>202</v>
      </c>
      <c r="N132" s="4"/>
      <c r="O132" s="4"/>
      <c r="P132" s="4"/>
      <c r="Q132" s="4"/>
      <c r="R132" s="4">
        <f t="shared" ref="R132" si="624">R130-S130-T130-U130</f>
        <v>0</v>
      </c>
      <c r="S132" s="4"/>
      <c r="T132" s="4"/>
      <c r="U132" s="4"/>
      <c r="V132" s="4"/>
      <c r="W132" s="4">
        <f t="shared" ref="W132" si="625">W130-X130-Y130-Z130</f>
        <v>0</v>
      </c>
      <c r="X132" s="4"/>
      <c r="Y132" s="4"/>
      <c r="Z132" s="4"/>
      <c r="AA132" s="4"/>
      <c r="AB132" s="4">
        <f t="shared" ref="AB132" si="626">AB130-AC130-AD130-AE130</f>
        <v>0</v>
      </c>
      <c r="AC132" s="4"/>
      <c r="AD132" s="4"/>
      <c r="AE132" s="4"/>
      <c r="AF132" s="4"/>
      <c r="AG132" s="4">
        <f t="shared" ref="AG132" si="627">AG130-AH130-AI130-AJ130</f>
        <v>0</v>
      </c>
      <c r="AH132" s="4"/>
      <c r="AI132" s="4"/>
      <c r="AJ132" s="4"/>
      <c r="AK132" s="4"/>
      <c r="AL132" s="4">
        <f t="shared" ref="AL132" si="628">AL130-AM130-AN130-AO130</f>
        <v>0</v>
      </c>
      <c r="AM132" s="4"/>
      <c r="AN132" s="4"/>
      <c r="AO132" s="4"/>
      <c r="AP132" s="4"/>
      <c r="AQ132" s="4">
        <f t="shared" ref="AQ132" si="629">AQ130-AR130-AS130-AT130</f>
        <v>0</v>
      </c>
      <c r="AR132" s="4"/>
      <c r="AS132" s="4"/>
      <c r="AT132" s="4"/>
      <c r="AU132" s="4"/>
      <c r="AV132" s="4">
        <f t="shared" ref="AV132" si="630">AV130-AW130-AX130-AY130</f>
        <v>0</v>
      </c>
      <c r="AW132" s="4"/>
      <c r="AX132" s="4"/>
      <c r="AY132" s="4"/>
      <c r="AZ132" s="4"/>
      <c r="BA132" s="4">
        <f t="shared" ref="BA132" si="631">BA130-BB130-BC130-BD130</f>
        <v>0</v>
      </c>
      <c r="BB132" s="4"/>
      <c r="BC132" s="4"/>
      <c r="BD132" s="4"/>
      <c r="BE132" s="4"/>
      <c r="BF132" s="4">
        <f t="shared" ref="BF132" si="632">BF130-BG130-BH130-BI130</f>
        <v>0</v>
      </c>
      <c r="BG132" s="4"/>
      <c r="BH132" s="4"/>
      <c r="BI132" s="4"/>
      <c r="BJ132" s="4"/>
      <c r="BK132" s="4">
        <f t="shared" ref="BK132" si="633">BK130-BL130-BM130-BN130</f>
        <v>0</v>
      </c>
      <c r="BL132" s="4"/>
      <c r="BM132" s="4"/>
      <c r="BN132" s="4"/>
      <c r="BO132" s="4"/>
      <c r="BP132" s="4">
        <f t="shared" ref="BP132" si="634">BP130-BQ130-BR130-BS130</f>
        <v>0</v>
      </c>
      <c r="BQ132" s="4"/>
      <c r="BR132" s="4"/>
      <c r="BS132" s="4"/>
      <c r="BT132" s="4"/>
      <c r="BU132" s="4">
        <f t="shared" ref="BU132" si="635">BU130-BV130-BW130-BX130</f>
        <v>0</v>
      </c>
      <c r="BV132" s="4"/>
      <c r="BW132" s="4"/>
      <c r="BX132" s="4"/>
      <c r="BZ132" s="2">
        <f t="shared" ref="BZ132" si="636">SUM(C132,H132,M132,R132,W132,AB132,AG132,AL132,AQ132,AV132,BA132,BF132,BK132,BP132,BU132)</f>
        <v>381</v>
      </c>
      <c r="CA132" s="2">
        <f t="shared" ref="CA132:CC138" si="637">SUM(D132,I132,N132,S132,X132,AC132,AH132,AM132,AR132,AW132,BB132,BG132,BL132,BQ132,BV132)</f>
        <v>0</v>
      </c>
      <c r="CB132" s="2">
        <f t="shared" si="637"/>
        <v>0</v>
      </c>
      <c r="CC132" s="2">
        <f t="shared" si="637"/>
        <v>0</v>
      </c>
      <c r="CD132" s="5">
        <f t="shared" ref="CD132" si="638">SUM(CA132:CC132)</f>
        <v>0</v>
      </c>
      <c r="CE132" s="17">
        <f t="shared" ref="CE132:CE194" si="639">((CA132+CB132+CC132)/BZ132)</f>
        <v>0</v>
      </c>
      <c r="CG132" s="1">
        <f t="shared" ref="CG132" si="640">CG130+CD132</f>
        <v>250</v>
      </c>
      <c r="CH132" s="17">
        <f t="shared" ref="CH132" si="641">CG132/$BZ$4</f>
        <v>7.4515648286140088E-2</v>
      </c>
    </row>
    <row r="133" spans="1:86" x14ac:dyDescent="0.25">
      <c r="A133" s="36"/>
      <c r="B133" s="27">
        <f t="shared" ref="B133:B138" si="642">B132+1</f>
        <v>44415</v>
      </c>
      <c r="C133" s="5">
        <f t="shared" ref="C133:C138" si="643">C132-D132-E132-F132</f>
        <v>71</v>
      </c>
      <c r="D133" s="5"/>
      <c r="E133" s="5"/>
      <c r="F133" s="5"/>
      <c r="G133" s="5"/>
      <c r="H133" s="5">
        <f t="shared" ref="H133:H138" si="644">H132-I132-J132-K132</f>
        <v>108</v>
      </c>
      <c r="I133" s="5"/>
      <c r="J133" s="5"/>
      <c r="K133" s="5"/>
      <c r="L133" s="5"/>
      <c r="M133" s="5">
        <f t="shared" ref="M133:M138" si="645">M132-N132-O132-P132</f>
        <v>202</v>
      </c>
      <c r="N133" s="5"/>
      <c r="O133" s="5"/>
      <c r="P133" s="5"/>
      <c r="Q133" s="5"/>
      <c r="R133" s="5">
        <f t="shared" ref="R133:R138" si="646">R132-S132-T132-U132</f>
        <v>0</v>
      </c>
      <c r="S133" s="5"/>
      <c r="T133" s="5"/>
      <c r="U133" s="5"/>
      <c r="V133" s="5"/>
      <c r="W133" s="5">
        <f t="shared" ref="W133:W138" si="647">W132-X132-Y132-Z132</f>
        <v>0</v>
      </c>
      <c r="X133" s="5"/>
      <c r="Y133" s="5"/>
      <c r="Z133" s="5"/>
      <c r="AA133" s="5"/>
      <c r="AB133" s="5">
        <f t="shared" ref="AB133:AB138" si="648">AB132-AC132-AD132-AE132</f>
        <v>0</v>
      </c>
      <c r="AC133" s="5"/>
      <c r="AD133" s="5"/>
      <c r="AE133" s="5"/>
      <c r="AF133" s="5"/>
      <c r="AG133" s="5">
        <f t="shared" ref="AG133:AG138" si="649">AG132-AH132-AI132-AJ132</f>
        <v>0</v>
      </c>
      <c r="AH133" s="5"/>
      <c r="AI133" s="5"/>
      <c r="AJ133" s="5"/>
      <c r="AK133" s="5"/>
      <c r="AL133" s="5">
        <f t="shared" ref="AL133:AL138" si="650">AL132-AM132-AN132-AO132</f>
        <v>0</v>
      </c>
      <c r="AM133" s="5"/>
      <c r="AN133" s="5"/>
      <c r="AO133" s="5"/>
      <c r="AP133" s="5"/>
      <c r="AQ133" s="5">
        <f t="shared" ref="AQ133:AQ138" si="651">AQ132-AR132-AS132-AT132</f>
        <v>0</v>
      </c>
      <c r="AR133" s="5"/>
      <c r="AS133" s="5"/>
      <c r="AT133" s="5"/>
      <c r="AU133" s="5"/>
      <c r="AV133" s="5">
        <f t="shared" ref="AV133:AV138" si="652">AV132-AW132-AX132-AY132</f>
        <v>0</v>
      </c>
      <c r="AW133" s="5"/>
      <c r="AX133" s="5"/>
      <c r="AY133" s="5"/>
      <c r="AZ133" s="5"/>
      <c r="BA133" s="5">
        <f t="shared" ref="BA133:BA138" si="653">BA132-BB132-BC132-BD132</f>
        <v>0</v>
      </c>
      <c r="BB133" s="5"/>
      <c r="BC133" s="5"/>
      <c r="BD133" s="5"/>
      <c r="BE133" s="5"/>
      <c r="BF133" s="5">
        <f t="shared" ref="BF133:BF138" si="654">BF132-BG132-BH132-BI132</f>
        <v>0</v>
      </c>
      <c r="BG133" s="5"/>
      <c r="BH133" s="5"/>
      <c r="BI133" s="5"/>
      <c r="BJ133" s="5"/>
      <c r="BK133" s="5">
        <f t="shared" ref="BK133:BK138" si="655">BK132-BL132-BM132-BN132</f>
        <v>0</v>
      </c>
      <c r="BL133" s="5"/>
      <c r="BM133" s="5"/>
      <c r="BN133" s="5"/>
      <c r="BO133" s="5"/>
      <c r="BP133" s="5">
        <f t="shared" ref="BP133:BP138" si="656">BP132-BQ132-BR132-BS132</f>
        <v>0</v>
      </c>
      <c r="BQ133" s="5"/>
      <c r="BR133" s="5"/>
      <c r="BS133" s="5"/>
      <c r="BT133" s="5"/>
      <c r="BU133" s="5">
        <f t="shared" ref="BU133:BU138" si="657">BU132-BV132-BW132-BX132</f>
        <v>0</v>
      </c>
      <c r="BV133" s="5"/>
      <c r="BW133" s="5"/>
      <c r="BX133" s="5"/>
      <c r="BZ133" s="2">
        <f t="shared" si="349"/>
        <v>381</v>
      </c>
      <c r="CA133" s="2">
        <f t="shared" si="637"/>
        <v>0</v>
      </c>
      <c r="CB133" s="2">
        <f t="shared" si="637"/>
        <v>0</v>
      </c>
      <c r="CC133" s="2">
        <f t="shared" si="637"/>
        <v>0</v>
      </c>
      <c r="CD133" s="5">
        <f t="shared" si="351"/>
        <v>0</v>
      </c>
      <c r="CE133" s="17">
        <f t="shared" si="639"/>
        <v>0</v>
      </c>
      <c r="CG133" s="1">
        <f t="shared" ref="CG133" si="658">CG132+CD133</f>
        <v>250</v>
      </c>
      <c r="CH133" s="17">
        <f t="shared" si="395"/>
        <v>7.4515648286140088E-2</v>
      </c>
    </row>
    <row r="134" spans="1:86" x14ac:dyDescent="0.25">
      <c r="A134" s="36"/>
      <c r="B134" s="27">
        <f t="shared" si="642"/>
        <v>44416</v>
      </c>
      <c r="C134" s="5">
        <f t="shared" si="643"/>
        <v>71</v>
      </c>
      <c r="D134" s="5"/>
      <c r="E134" s="5"/>
      <c r="F134" s="5"/>
      <c r="G134" s="5"/>
      <c r="H134" s="5">
        <f t="shared" si="644"/>
        <v>108</v>
      </c>
      <c r="I134" s="5"/>
      <c r="J134" s="5"/>
      <c r="K134" s="5"/>
      <c r="L134" s="5"/>
      <c r="M134" s="5">
        <f t="shared" si="645"/>
        <v>202</v>
      </c>
      <c r="N134" s="5"/>
      <c r="O134" s="5"/>
      <c r="P134" s="5"/>
      <c r="Q134" s="5"/>
      <c r="R134" s="5">
        <f t="shared" si="646"/>
        <v>0</v>
      </c>
      <c r="S134" s="5"/>
      <c r="T134" s="5"/>
      <c r="U134" s="5"/>
      <c r="V134" s="5"/>
      <c r="W134" s="5">
        <f t="shared" si="647"/>
        <v>0</v>
      </c>
      <c r="X134" s="5"/>
      <c r="Y134" s="5"/>
      <c r="Z134" s="5"/>
      <c r="AA134" s="5"/>
      <c r="AB134" s="5">
        <f t="shared" si="648"/>
        <v>0</v>
      </c>
      <c r="AC134" s="5"/>
      <c r="AD134" s="5"/>
      <c r="AE134" s="5"/>
      <c r="AF134" s="5"/>
      <c r="AG134" s="5">
        <f t="shared" si="649"/>
        <v>0</v>
      </c>
      <c r="AH134" s="5"/>
      <c r="AI134" s="5"/>
      <c r="AJ134" s="5"/>
      <c r="AK134" s="5"/>
      <c r="AL134" s="5">
        <f t="shared" si="650"/>
        <v>0</v>
      </c>
      <c r="AM134" s="5"/>
      <c r="AN134" s="5"/>
      <c r="AO134" s="5"/>
      <c r="AP134" s="5"/>
      <c r="AQ134" s="5">
        <f t="shared" si="651"/>
        <v>0</v>
      </c>
      <c r="AR134" s="5"/>
      <c r="AS134" s="5"/>
      <c r="AT134" s="5"/>
      <c r="AU134" s="5"/>
      <c r="AV134" s="5">
        <f t="shared" si="652"/>
        <v>0</v>
      </c>
      <c r="AW134" s="5"/>
      <c r="AX134" s="5"/>
      <c r="AY134" s="5"/>
      <c r="AZ134" s="5"/>
      <c r="BA134" s="5">
        <f t="shared" si="653"/>
        <v>0</v>
      </c>
      <c r="BB134" s="5"/>
      <c r="BC134" s="5"/>
      <c r="BD134" s="5"/>
      <c r="BE134" s="5"/>
      <c r="BF134" s="5">
        <f t="shared" si="654"/>
        <v>0</v>
      </c>
      <c r="BG134" s="5"/>
      <c r="BH134" s="5"/>
      <c r="BI134" s="5"/>
      <c r="BJ134" s="5"/>
      <c r="BK134" s="5">
        <f t="shared" si="655"/>
        <v>0</v>
      </c>
      <c r="BL134" s="5"/>
      <c r="BM134" s="5"/>
      <c r="BN134" s="5"/>
      <c r="BO134" s="5"/>
      <c r="BP134" s="5">
        <f t="shared" si="656"/>
        <v>0</v>
      </c>
      <c r="BQ134" s="5"/>
      <c r="BR134" s="5"/>
      <c r="BS134" s="5"/>
      <c r="BT134" s="5"/>
      <c r="BU134" s="5">
        <f t="shared" si="657"/>
        <v>0</v>
      </c>
      <c r="BV134" s="5"/>
      <c r="BW134" s="5"/>
      <c r="BX134" s="5"/>
      <c r="BZ134" s="2">
        <f t="shared" si="349"/>
        <v>381</v>
      </c>
      <c r="CA134" s="2">
        <f t="shared" si="637"/>
        <v>0</v>
      </c>
      <c r="CB134" s="2">
        <f t="shared" si="637"/>
        <v>0</v>
      </c>
      <c r="CC134" s="2">
        <f t="shared" si="637"/>
        <v>0</v>
      </c>
      <c r="CD134" s="5">
        <f t="shared" si="351"/>
        <v>0</v>
      </c>
      <c r="CE134" s="17">
        <f t="shared" si="639"/>
        <v>0</v>
      </c>
      <c r="CG134" s="1">
        <f t="shared" si="412"/>
        <v>250</v>
      </c>
      <c r="CH134" s="17">
        <f t="shared" si="395"/>
        <v>7.4515648286140088E-2</v>
      </c>
    </row>
    <row r="135" spans="1:86" x14ac:dyDescent="0.25">
      <c r="A135" s="36"/>
      <c r="B135" s="27">
        <f t="shared" si="642"/>
        <v>44417</v>
      </c>
      <c r="C135" s="5">
        <f t="shared" si="643"/>
        <v>71</v>
      </c>
      <c r="D135" s="5"/>
      <c r="E135" s="5"/>
      <c r="F135" s="5"/>
      <c r="G135" s="5"/>
      <c r="H135" s="5">
        <f t="shared" si="644"/>
        <v>108</v>
      </c>
      <c r="I135" s="5"/>
      <c r="J135" s="5"/>
      <c r="K135" s="5"/>
      <c r="L135" s="5"/>
      <c r="M135" s="5">
        <f t="shared" si="645"/>
        <v>202</v>
      </c>
      <c r="N135" s="5"/>
      <c r="O135" s="5"/>
      <c r="P135" s="5"/>
      <c r="Q135" s="5"/>
      <c r="R135" s="5">
        <f t="shared" si="646"/>
        <v>0</v>
      </c>
      <c r="S135" s="5"/>
      <c r="T135" s="5"/>
      <c r="U135" s="5"/>
      <c r="V135" s="5"/>
      <c r="W135" s="5">
        <f t="shared" si="647"/>
        <v>0</v>
      </c>
      <c r="X135" s="5"/>
      <c r="Y135" s="5"/>
      <c r="Z135" s="5"/>
      <c r="AA135" s="5"/>
      <c r="AB135" s="5">
        <f t="shared" si="648"/>
        <v>0</v>
      </c>
      <c r="AC135" s="5"/>
      <c r="AD135" s="5"/>
      <c r="AE135" s="5"/>
      <c r="AF135" s="5"/>
      <c r="AG135" s="5">
        <f t="shared" si="649"/>
        <v>0</v>
      </c>
      <c r="AH135" s="5"/>
      <c r="AI135" s="5"/>
      <c r="AJ135" s="5"/>
      <c r="AK135" s="5"/>
      <c r="AL135" s="5">
        <f t="shared" si="650"/>
        <v>0</v>
      </c>
      <c r="AM135" s="5"/>
      <c r="AN135" s="5"/>
      <c r="AO135" s="5"/>
      <c r="AP135" s="5"/>
      <c r="AQ135" s="5">
        <f t="shared" si="651"/>
        <v>0</v>
      </c>
      <c r="AR135" s="5"/>
      <c r="AS135" s="5"/>
      <c r="AT135" s="5"/>
      <c r="AU135" s="5"/>
      <c r="AV135" s="5">
        <f t="shared" si="652"/>
        <v>0</v>
      </c>
      <c r="AW135" s="5"/>
      <c r="AX135" s="5"/>
      <c r="AY135" s="5"/>
      <c r="AZ135" s="5"/>
      <c r="BA135" s="5">
        <f t="shared" si="653"/>
        <v>0</v>
      </c>
      <c r="BB135" s="5"/>
      <c r="BC135" s="5"/>
      <c r="BD135" s="5"/>
      <c r="BE135" s="5"/>
      <c r="BF135" s="5">
        <f t="shared" si="654"/>
        <v>0</v>
      </c>
      <c r="BG135" s="5"/>
      <c r="BH135" s="5"/>
      <c r="BI135" s="5"/>
      <c r="BJ135" s="5"/>
      <c r="BK135" s="5">
        <f t="shared" si="655"/>
        <v>0</v>
      </c>
      <c r="BL135" s="5"/>
      <c r="BM135" s="5"/>
      <c r="BN135" s="5"/>
      <c r="BO135" s="5"/>
      <c r="BP135" s="5">
        <f t="shared" si="656"/>
        <v>0</v>
      </c>
      <c r="BQ135" s="5"/>
      <c r="BR135" s="5"/>
      <c r="BS135" s="5"/>
      <c r="BT135" s="5"/>
      <c r="BU135" s="5">
        <f t="shared" si="657"/>
        <v>0</v>
      </c>
      <c r="BV135" s="5"/>
      <c r="BW135" s="5"/>
      <c r="BX135" s="5"/>
      <c r="BZ135" s="2">
        <f t="shared" si="349"/>
        <v>381</v>
      </c>
      <c r="CA135" s="2">
        <f t="shared" si="637"/>
        <v>0</v>
      </c>
      <c r="CB135" s="2">
        <f t="shared" si="637"/>
        <v>0</v>
      </c>
      <c r="CC135" s="2">
        <f t="shared" si="637"/>
        <v>0</v>
      </c>
      <c r="CD135" s="5">
        <f t="shared" si="351"/>
        <v>0</v>
      </c>
      <c r="CE135" s="17">
        <f t="shared" si="639"/>
        <v>0</v>
      </c>
      <c r="CG135" s="1">
        <f t="shared" si="412"/>
        <v>250</v>
      </c>
      <c r="CH135" s="17">
        <f t="shared" si="395"/>
        <v>7.4515648286140088E-2</v>
      </c>
    </row>
    <row r="136" spans="1:86" x14ac:dyDescent="0.25">
      <c r="A136" s="36"/>
      <c r="B136" s="27">
        <f t="shared" si="642"/>
        <v>44418</v>
      </c>
      <c r="C136" s="5">
        <f t="shared" si="643"/>
        <v>71</v>
      </c>
      <c r="D136" s="5"/>
      <c r="E136" s="5"/>
      <c r="F136" s="5"/>
      <c r="G136" s="5"/>
      <c r="H136" s="5">
        <f t="shared" si="644"/>
        <v>108</v>
      </c>
      <c r="I136" s="5"/>
      <c r="J136" s="5"/>
      <c r="K136" s="5"/>
      <c r="L136" s="5"/>
      <c r="M136" s="5">
        <f t="shared" si="645"/>
        <v>202</v>
      </c>
      <c r="N136" s="5"/>
      <c r="O136" s="5"/>
      <c r="P136" s="5"/>
      <c r="Q136" s="5"/>
      <c r="R136" s="5">
        <f t="shared" si="646"/>
        <v>0</v>
      </c>
      <c r="S136" s="5"/>
      <c r="T136" s="5"/>
      <c r="U136" s="5"/>
      <c r="V136" s="5"/>
      <c r="W136" s="5">
        <f t="shared" si="647"/>
        <v>0</v>
      </c>
      <c r="X136" s="5"/>
      <c r="Y136" s="5"/>
      <c r="Z136" s="5"/>
      <c r="AA136" s="5"/>
      <c r="AB136" s="5">
        <f t="shared" si="648"/>
        <v>0</v>
      </c>
      <c r="AC136" s="5"/>
      <c r="AD136" s="5"/>
      <c r="AE136" s="5"/>
      <c r="AF136" s="5"/>
      <c r="AG136" s="5">
        <f t="shared" si="649"/>
        <v>0</v>
      </c>
      <c r="AH136" s="5"/>
      <c r="AI136" s="5"/>
      <c r="AJ136" s="5"/>
      <c r="AK136" s="5"/>
      <c r="AL136" s="5">
        <f t="shared" si="650"/>
        <v>0</v>
      </c>
      <c r="AM136" s="5"/>
      <c r="AN136" s="5"/>
      <c r="AO136" s="5"/>
      <c r="AP136" s="5"/>
      <c r="AQ136" s="5">
        <f t="shared" si="651"/>
        <v>0</v>
      </c>
      <c r="AR136" s="5"/>
      <c r="AS136" s="5"/>
      <c r="AT136" s="5"/>
      <c r="AU136" s="5"/>
      <c r="AV136" s="5">
        <f t="shared" si="652"/>
        <v>0</v>
      </c>
      <c r="AW136" s="5"/>
      <c r="AX136" s="5"/>
      <c r="AY136" s="5"/>
      <c r="AZ136" s="5"/>
      <c r="BA136" s="5">
        <f t="shared" si="653"/>
        <v>0</v>
      </c>
      <c r="BB136" s="5"/>
      <c r="BC136" s="5"/>
      <c r="BD136" s="5"/>
      <c r="BE136" s="5"/>
      <c r="BF136" s="5">
        <f t="shared" si="654"/>
        <v>0</v>
      </c>
      <c r="BG136" s="5"/>
      <c r="BH136" s="5"/>
      <c r="BI136" s="5"/>
      <c r="BJ136" s="5"/>
      <c r="BK136" s="5">
        <f t="shared" si="655"/>
        <v>0</v>
      </c>
      <c r="BL136" s="5"/>
      <c r="BM136" s="5"/>
      <c r="BN136" s="5"/>
      <c r="BO136" s="5"/>
      <c r="BP136" s="5">
        <f t="shared" si="656"/>
        <v>0</v>
      </c>
      <c r="BQ136" s="5"/>
      <c r="BR136" s="5"/>
      <c r="BS136" s="5"/>
      <c r="BT136" s="5"/>
      <c r="BU136" s="5">
        <f t="shared" si="657"/>
        <v>0</v>
      </c>
      <c r="BV136" s="5"/>
      <c r="BW136" s="5"/>
      <c r="BX136" s="5"/>
      <c r="BZ136" s="2">
        <f t="shared" si="349"/>
        <v>381</v>
      </c>
      <c r="CA136" s="2">
        <f t="shared" si="637"/>
        <v>0</v>
      </c>
      <c r="CB136" s="2">
        <f t="shared" si="637"/>
        <v>0</v>
      </c>
      <c r="CC136" s="2">
        <f t="shared" si="637"/>
        <v>0</v>
      </c>
      <c r="CD136" s="5">
        <f t="shared" si="351"/>
        <v>0</v>
      </c>
      <c r="CE136" s="17">
        <f t="shared" si="639"/>
        <v>0</v>
      </c>
      <c r="CG136" s="1">
        <f t="shared" si="412"/>
        <v>250</v>
      </c>
      <c r="CH136" s="17">
        <f t="shared" si="395"/>
        <v>7.4515648286140088E-2</v>
      </c>
    </row>
    <row r="137" spans="1:86" x14ac:dyDescent="0.25">
      <c r="A137" s="36"/>
      <c r="B137" s="27">
        <f t="shared" si="642"/>
        <v>44419</v>
      </c>
      <c r="C137" s="5">
        <f t="shared" si="643"/>
        <v>71</v>
      </c>
      <c r="D137" s="5"/>
      <c r="E137" s="5"/>
      <c r="F137" s="5"/>
      <c r="G137" s="5"/>
      <c r="H137" s="5">
        <f t="shared" si="644"/>
        <v>108</v>
      </c>
      <c r="I137" s="5"/>
      <c r="J137" s="5"/>
      <c r="K137" s="5"/>
      <c r="L137" s="5"/>
      <c r="M137" s="5">
        <f t="shared" si="645"/>
        <v>202</v>
      </c>
      <c r="N137" s="5"/>
      <c r="O137" s="5"/>
      <c r="P137" s="5"/>
      <c r="Q137" s="5"/>
      <c r="R137" s="5">
        <f t="shared" si="646"/>
        <v>0</v>
      </c>
      <c r="S137" s="5"/>
      <c r="T137" s="5"/>
      <c r="U137" s="5"/>
      <c r="V137" s="5"/>
      <c r="W137" s="5">
        <f t="shared" si="647"/>
        <v>0</v>
      </c>
      <c r="X137" s="5"/>
      <c r="Y137" s="5"/>
      <c r="Z137" s="5"/>
      <c r="AA137" s="5"/>
      <c r="AB137" s="5">
        <f t="shared" si="648"/>
        <v>0</v>
      </c>
      <c r="AC137" s="5"/>
      <c r="AD137" s="5"/>
      <c r="AE137" s="5"/>
      <c r="AF137" s="5"/>
      <c r="AG137" s="5">
        <f t="shared" si="649"/>
        <v>0</v>
      </c>
      <c r="AH137" s="5"/>
      <c r="AI137" s="5"/>
      <c r="AJ137" s="5"/>
      <c r="AK137" s="5"/>
      <c r="AL137" s="5">
        <f t="shared" si="650"/>
        <v>0</v>
      </c>
      <c r="AM137" s="5"/>
      <c r="AN137" s="5"/>
      <c r="AO137" s="5"/>
      <c r="AP137" s="5"/>
      <c r="AQ137" s="5">
        <f t="shared" si="651"/>
        <v>0</v>
      </c>
      <c r="AR137" s="5"/>
      <c r="AS137" s="5"/>
      <c r="AT137" s="5"/>
      <c r="AU137" s="5"/>
      <c r="AV137" s="5">
        <f t="shared" si="652"/>
        <v>0</v>
      </c>
      <c r="AW137" s="5"/>
      <c r="AX137" s="5"/>
      <c r="AY137" s="5"/>
      <c r="AZ137" s="5"/>
      <c r="BA137" s="5">
        <f t="shared" si="653"/>
        <v>0</v>
      </c>
      <c r="BB137" s="5"/>
      <c r="BC137" s="5"/>
      <c r="BD137" s="5"/>
      <c r="BE137" s="5"/>
      <c r="BF137" s="5">
        <f t="shared" si="654"/>
        <v>0</v>
      </c>
      <c r="BG137" s="5"/>
      <c r="BH137" s="5"/>
      <c r="BI137" s="5"/>
      <c r="BJ137" s="5"/>
      <c r="BK137" s="5">
        <f t="shared" si="655"/>
        <v>0</v>
      </c>
      <c r="BL137" s="5"/>
      <c r="BM137" s="5"/>
      <c r="BN137" s="5"/>
      <c r="BO137" s="5"/>
      <c r="BP137" s="5">
        <f t="shared" si="656"/>
        <v>0</v>
      </c>
      <c r="BQ137" s="5"/>
      <c r="BR137" s="5"/>
      <c r="BS137" s="5"/>
      <c r="BT137" s="5"/>
      <c r="BU137" s="5">
        <f t="shared" si="657"/>
        <v>0</v>
      </c>
      <c r="BV137" s="5"/>
      <c r="BW137" s="5"/>
      <c r="BX137" s="5"/>
      <c r="BZ137" s="2">
        <f t="shared" si="349"/>
        <v>381</v>
      </c>
      <c r="CA137" s="2">
        <f t="shared" si="637"/>
        <v>0</v>
      </c>
      <c r="CB137" s="2">
        <f t="shared" si="637"/>
        <v>0</v>
      </c>
      <c r="CC137" s="2">
        <f t="shared" si="637"/>
        <v>0</v>
      </c>
      <c r="CD137" s="5">
        <f t="shared" si="351"/>
        <v>0</v>
      </c>
      <c r="CE137" s="17">
        <f t="shared" si="639"/>
        <v>0</v>
      </c>
      <c r="CG137" s="1">
        <f t="shared" si="412"/>
        <v>250</v>
      </c>
      <c r="CH137" s="17">
        <f t="shared" si="395"/>
        <v>7.4515648286140088E-2</v>
      </c>
    </row>
    <row r="138" spans="1:86" ht="18.75" thickBot="1" x14ac:dyDescent="0.3">
      <c r="A138" s="37"/>
      <c r="B138" s="28">
        <f t="shared" si="642"/>
        <v>44420</v>
      </c>
      <c r="C138" s="6">
        <f t="shared" si="643"/>
        <v>71</v>
      </c>
      <c r="D138" s="6"/>
      <c r="E138" s="6"/>
      <c r="F138" s="6"/>
      <c r="G138" s="6"/>
      <c r="H138" s="6">
        <f t="shared" si="644"/>
        <v>108</v>
      </c>
      <c r="I138" s="6"/>
      <c r="J138" s="6"/>
      <c r="K138" s="6"/>
      <c r="L138" s="6"/>
      <c r="M138" s="6">
        <f t="shared" si="645"/>
        <v>202</v>
      </c>
      <c r="N138" s="6"/>
      <c r="O138" s="6"/>
      <c r="P138" s="6"/>
      <c r="Q138" s="6"/>
      <c r="R138" s="6">
        <f t="shared" si="646"/>
        <v>0</v>
      </c>
      <c r="S138" s="6"/>
      <c r="T138" s="6"/>
      <c r="U138" s="6"/>
      <c r="V138" s="6"/>
      <c r="W138" s="6">
        <f t="shared" si="647"/>
        <v>0</v>
      </c>
      <c r="X138" s="6"/>
      <c r="Y138" s="6"/>
      <c r="Z138" s="6"/>
      <c r="AA138" s="6"/>
      <c r="AB138" s="6">
        <f t="shared" si="648"/>
        <v>0</v>
      </c>
      <c r="AC138" s="6"/>
      <c r="AD138" s="6"/>
      <c r="AE138" s="6"/>
      <c r="AF138" s="6"/>
      <c r="AG138" s="6">
        <f t="shared" si="649"/>
        <v>0</v>
      </c>
      <c r="AH138" s="6"/>
      <c r="AI138" s="6"/>
      <c r="AJ138" s="6"/>
      <c r="AK138" s="6"/>
      <c r="AL138" s="6">
        <f t="shared" si="650"/>
        <v>0</v>
      </c>
      <c r="AM138" s="6"/>
      <c r="AN138" s="6"/>
      <c r="AO138" s="6"/>
      <c r="AP138" s="6"/>
      <c r="AQ138" s="6">
        <f t="shared" si="651"/>
        <v>0</v>
      </c>
      <c r="AR138" s="6"/>
      <c r="AS138" s="6"/>
      <c r="AT138" s="6"/>
      <c r="AU138" s="6"/>
      <c r="AV138" s="6">
        <f t="shared" si="652"/>
        <v>0</v>
      </c>
      <c r="AW138" s="6"/>
      <c r="AX138" s="6"/>
      <c r="AY138" s="6"/>
      <c r="AZ138" s="6"/>
      <c r="BA138" s="6">
        <f t="shared" si="653"/>
        <v>0</v>
      </c>
      <c r="BB138" s="6"/>
      <c r="BC138" s="6"/>
      <c r="BD138" s="6"/>
      <c r="BE138" s="6"/>
      <c r="BF138" s="6">
        <f t="shared" si="654"/>
        <v>0</v>
      </c>
      <c r="BG138" s="6"/>
      <c r="BH138" s="6"/>
      <c r="BI138" s="6"/>
      <c r="BJ138" s="6"/>
      <c r="BK138" s="6">
        <f t="shared" si="655"/>
        <v>0</v>
      </c>
      <c r="BL138" s="6"/>
      <c r="BM138" s="6"/>
      <c r="BN138" s="6"/>
      <c r="BO138" s="6"/>
      <c r="BP138" s="6">
        <f t="shared" si="656"/>
        <v>0</v>
      </c>
      <c r="BQ138" s="6"/>
      <c r="BR138" s="6"/>
      <c r="BS138" s="6"/>
      <c r="BT138" s="6"/>
      <c r="BU138" s="6">
        <f t="shared" si="657"/>
        <v>0</v>
      </c>
      <c r="BV138" s="6"/>
      <c r="BW138" s="6"/>
      <c r="BX138" s="6"/>
      <c r="BZ138" s="2">
        <f t="shared" si="349"/>
        <v>381</v>
      </c>
      <c r="CA138" s="2">
        <f t="shared" si="637"/>
        <v>0</v>
      </c>
      <c r="CB138" s="2">
        <f t="shared" si="637"/>
        <v>0</v>
      </c>
      <c r="CC138" s="2">
        <f t="shared" si="637"/>
        <v>0</v>
      </c>
      <c r="CD138" s="5">
        <f t="shared" si="351"/>
        <v>0</v>
      </c>
      <c r="CE138" s="17">
        <f t="shared" si="639"/>
        <v>0</v>
      </c>
      <c r="CG138" s="1">
        <f t="shared" si="412"/>
        <v>250</v>
      </c>
      <c r="CH138" s="17">
        <f t="shared" si="395"/>
        <v>7.4515648286140088E-2</v>
      </c>
    </row>
    <row r="139" spans="1:86" ht="18.75" thickTop="1" x14ac:dyDescent="0.25">
      <c r="B139" s="29"/>
      <c r="BZ139" s="2"/>
      <c r="CA139" s="12">
        <f t="shared" ref="CA139:CC139" si="659">SUM(CA132:CA138)</f>
        <v>0</v>
      </c>
      <c r="CB139" s="12">
        <f t="shared" si="659"/>
        <v>0</v>
      </c>
      <c r="CC139" s="12">
        <f t="shared" si="659"/>
        <v>0</v>
      </c>
      <c r="CD139" s="24"/>
      <c r="CE139" s="18">
        <f t="shared" ref="CE139" si="660">((CA139+CB139+CC139)/$BZ$4)</f>
        <v>0</v>
      </c>
    </row>
    <row r="140" spans="1:86" x14ac:dyDescent="0.25">
      <c r="A140" s="35">
        <v>18</v>
      </c>
      <c r="B140" s="26">
        <f t="shared" ref="B140" si="661">B138+1</f>
        <v>44421</v>
      </c>
      <c r="C140" s="4">
        <f t="shared" ref="C140" si="662">C138-D138-E138-F138</f>
        <v>71</v>
      </c>
      <c r="D140" s="4"/>
      <c r="E140" s="4"/>
      <c r="F140" s="4"/>
      <c r="G140" s="4"/>
      <c r="H140" s="4">
        <f t="shared" ref="H140" si="663">H138-I138-J138-K138</f>
        <v>108</v>
      </c>
      <c r="I140" s="4"/>
      <c r="J140" s="4"/>
      <c r="K140" s="4"/>
      <c r="L140" s="4"/>
      <c r="M140" s="4">
        <f t="shared" ref="M140" si="664">M138-N138-O138-P138</f>
        <v>202</v>
      </c>
      <c r="N140" s="4"/>
      <c r="O140" s="4"/>
      <c r="P140" s="4"/>
      <c r="Q140" s="4"/>
      <c r="R140" s="4">
        <f t="shared" ref="R140" si="665">R138-S138-T138-U138</f>
        <v>0</v>
      </c>
      <c r="S140" s="4"/>
      <c r="T140" s="4"/>
      <c r="U140" s="4"/>
      <c r="V140" s="4"/>
      <c r="W140" s="4">
        <f t="shared" ref="W140" si="666">W138-X138-Y138-Z138</f>
        <v>0</v>
      </c>
      <c r="X140" s="4"/>
      <c r="Y140" s="4"/>
      <c r="Z140" s="4"/>
      <c r="AA140" s="4"/>
      <c r="AB140" s="4">
        <f t="shared" ref="AB140" si="667">AB138-AC138-AD138-AE138</f>
        <v>0</v>
      </c>
      <c r="AC140" s="4"/>
      <c r="AD140" s="4"/>
      <c r="AE140" s="4"/>
      <c r="AF140" s="4"/>
      <c r="AG140" s="4">
        <f t="shared" ref="AG140" si="668">AG138-AH138-AI138-AJ138</f>
        <v>0</v>
      </c>
      <c r="AH140" s="4"/>
      <c r="AI140" s="4"/>
      <c r="AJ140" s="4"/>
      <c r="AK140" s="4"/>
      <c r="AL140" s="4">
        <f t="shared" ref="AL140" si="669">AL138-AM138-AN138-AO138</f>
        <v>0</v>
      </c>
      <c r="AM140" s="4"/>
      <c r="AN140" s="4"/>
      <c r="AO140" s="4"/>
      <c r="AP140" s="4"/>
      <c r="AQ140" s="4">
        <f t="shared" ref="AQ140" si="670">AQ138-AR138-AS138-AT138</f>
        <v>0</v>
      </c>
      <c r="AR140" s="4"/>
      <c r="AS140" s="4"/>
      <c r="AT140" s="4"/>
      <c r="AU140" s="4"/>
      <c r="AV140" s="4">
        <f t="shared" ref="AV140" si="671">AV138-AW138-AX138-AY138</f>
        <v>0</v>
      </c>
      <c r="AW140" s="4"/>
      <c r="AX140" s="4"/>
      <c r="AY140" s="4"/>
      <c r="AZ140" s="4"/>
      <c r="BA140" s="4">
        <f t="shared" ref="BA140" si="672">BA138-BB138-BC138-BD138</f>
        <v>0</v>
      </c>
      <c r="BB140" s="4"/>
      <c r="BC140" s="4"/>
      <c r="BD140" s="4"/>
      <c r="BE140" s="4"/>
      <c r="BF140" s="4">
        <f t="shared" ref="BF140" si="673">BF138-BG138-BH138-BI138</f>
        <v>0</v>
      </c>
      <c r="BG140" s="4"/>
      <c r="BH140" s="4"/>
      <c r="BI140" s="4"/>
      <c r="BJ140" s="4"/>
      <c r="BK140" s="4">
        <f t="shared" ref="BK140" si="674">BK138-BL138-BM138-BN138</f>
        <v>0</v>
      </c>
      <c r="BL140" s="4"/>
      <c r="BM140" s="4"/>
      <c r="BN140" s="4"/>
      <c r="BO140" s="4"/>
      <c r="BP140" s="4">
        <f t="shared" ref="BP140" si="675">BP138-BQ138-BR138-BS138</f>
        <v>0</v>
      </c>
      <c r="BQ140" s="4"/>
      <c r="BR140" s="4"/>
      <c r="BS140" s="4"/>
      <c r="BT140" s="4"/>
      <c r="BU140" s="4">
        <f t="shared" ref="BU140" si="676">BU138-BV138-BW138-BX138</f>
        <v>0</v>
      </c>
      <c r="BV140" s="4"/>
      <c r="BW140" s="4"/>
      <c r="BX140" s="4"/>
      <c r="BZ140" s="2">
        <f t="shared" ref="BZ140:BZ202" si="677">SUM(C140,H140,M140,R140,W140,AB140,AG140,AL140,AQ140,AV140,BA140,BF140,BK140,BP140,BU140)</f>
        <v>381</v>
      </c>
      <c r="CA140" s="2">
        <f t="shared" ref="CA140:CC146" si="678">SUM(D140,I140,N140,S140,X140,AC140,AH140,AM140,AR140,AW140,BB140,BG140,BL140,BQ140,BV140)</f>
        <v>0</v>
      </c>
      <c r="CB140" s="2">
        <f t="shared" si="678"/>
        <v>0</v>
      </c>
      <c r="CC140" s="2">
        <f t="shared" si="678"/>
        <v>0</v>
      </c>
      <c r="CD140" s="5">
        <f t="shared" ref="CD140:CD202" si="679">SUM(CA140:CC140)</f>
        <v>0</v>
      </c>
      <c r="CE140" s="17">
        <f t="shared" ref="CE140" si="680">((CA140+CB140+CC140)/BZ140)</f>
        <v>0</v>
      </c>
      <c r="CG140" s="1">
        <f t="shared" ref="CG140" si="681">CG138+CD140</f>
        <v>250</v>
      </c>
      <c r="CH140" s="17">
        <f t="shared" ref="CH140" si="682">CG140/$BZ$4</f>
        <v>7.4515648286140088E-2</v>
      </c>
    </row>
    <row r="141" spans="1:86" x14ac:dyDescent="0.25">
      <c r="A141" s="36"/>
      <c r="B141" s="27">
        <f t="shared" ref="B141:B146" si="683">B140+1</f>
        <v>44422</v>
      </c>
      <c r="C141" s="5">
        <f t="shared" ref="C141:C146" si="684">C140-D140-E140-F140</f>
        <v>71</v>
      </c>
      <c r="D141" s="5"/>
      <c r="E141" s="5"/>
      <c r="F141" s="5"/>
      <c r="G141" s="5"/>
      <c r="H141" s="5">
        <f t="shared" ref="H141:H146" si="685">H140-I140-J140-K140</f>
        <v>108</v>
      </c>
      <c r="I141" s="5"/>
      <c r="J141" s="5"/>
      <c r="K141" s="5"/>
      <c r="L141" s="5"/>
      <c r="M141" s="5">
        <f t="shared" ref="M141:M146" si="686">M140-N140-O140-P140</f>
        <v>202</v>
      </c>
      <c r="N141" s="5"/>
      <c r="O141" s="5"/>
      <c r="P141" s="5"/>
      <c r="Q141" s="5"/>
      <c r="R141" s="5">
        <f t="shared" ref="R141:R146" si="687">R140-S140-T140-U140</f>
        <v>0</v>
      </c>
      <c r="S141" s="5"/>
      <c r="T141" s="5"/>
      <c r="U141" s="5"/>
      <c r="V141" s="5"/>
      <c r="W141" s="5">
        <f t="shared" ref="W141:W146" si="688">W140-X140-Y140-Z140</f>
        <v>0</v>
      </c>
      <c r="X141" s="5"/>
      <c r="Y141" s="5"/>
      <c r="Z141" s="5"/>
      <c r="AA141" s="5"/>
      <c r="AB141" s="5">
        <f t="shared" ref="AB141:AB146" si="689">AB140-AC140-AD140-AE140</f>
        <v>0</v>
      </c>
      <c r="AC141" s="5"/>
      <c r="AD141" s="5"/>
      <c r="AE141" s="5"/>
      <c r="AF141" s="5"/>
      <c r="AG141" s="5">
        <f t="shared" ref="AG141:AG146" si="690">AG140-AH140-AI140-AJ140</f>
        <v>0</v>
      </c>
      <c r="AH141" s="5"/>
      <c r="AI141" s="5"/>
      <c r="AJ141" s="5"/>
      <c r="AK141" s="5"/>
      <c r="AL141" s="5">
        <f t="shared" ref="AL141:AL146" si="691">AL140-AM140-AN140-AO140</f>
        <v>0</v>
      </c>
      <c r="AM141" s="5"/>
      <c r="AN141" s="5"/>
      <c r="AO141" s="5"/>
      <c r="AP141" s="5"/>
      <c r="AQ141" s="5">
        <f t="shared" ref="AQ141:AQ146" si="692">AQ140-AR140-AS140-AT140</f>
        <v>0</v>
      </c>
      <c r="AR141" s="5"/>
      <c r="AS141" s="5"/>
      <c r="AT141" s="5"/>
      <c r="AU141" s="5"/>
      <c r="AV141" s="5">
        <f t="shared" ref="AV141:AV146" si="693">AV140-AW140-AX140-AY140</f>
        <v>0</v>
      </c>
      <c r="AW141" s="5"/>
      <c r="AX141" s="5"/>
      <c r="AY141" s="5"/>
      <c r="AZ141" s="5"/>
      <c r="BA141" s="5">
        <f t="shared" ref="BA141:BA146" si="694">BA140-BB140-BC140-BD140</f>
        <v>0</v>
      </c>
      <c r="BB141" s="5"/>
      <c r="BC141" s="5"/>
      <c r="BD141" s="5"/>
      <c r="BE141" s="5"/>
      <c r="BF141" s="5">
        <f t="shared" ref="BF141:BF146" si="695">BF140-BG140-BH140-BI140</f>
        <v>0</v>
      </c>
      <c r="BG141" s="5"/>
      <c r="BH141" s="5"/>
      <c r="BI141" s="5"/>
      <c r="BJ141" s="5"/>
      <c r="BK141" s="5">
        <f t="shared" ref="BK141:BK146" si="696">BK140-BL140-BM140-BN140</f>
        <v>0</v>
      </c>
      <c r="BL141" s="5"/>
      <c r="BM141" s="5"/>
      <c r="BN141" s="5"/>
      <c r="BO141" s="5"/>
      <c r="BP141" s="5">
        <f t="shared" ref="BP141:BP146" si="697">BP140-BQ140-BR140-BS140</f>
        <v>0</v>
      </c>
      <c r="BQ141" s="5"/>
      <c r="BR141" s="5"/>
      <c r="BS141" s="5"/>
      <c r="BT141" s="5"/>
      <c r="BU141" s="5">
        <f t="shared" ref="BU141:BU146" si="698">BU140-BV140-BW140-BX140</f>
        <v>0</v>
      </c>
      <c r="BV141" s="5"/>
      <c r="BW141" s="5"/>
      <c r="BX141" s="5"/>
      <c r="BZ141" s="2">
        <f t="shared" si="677"/>
        <v>381</v>
      </c>
      <c r="CA141" s="2">
        <f t="shared" si="678"/>
        <v>0</v>
      </c>
      <c r="CB141" s="2">
        <f t="shared" si="678"/>
        <v>0</v>
      </c>
      <c r="CC141" s="2">
        <f t="shared" si="678"/>
        <v>0</v>
      </c>
      <c r="CD141" s="5">
        <f t="shared" si="679"/>
        <v>0</v>
      </c>
      <c r="CE141" s="17">
        <f t="shared" si="639"/>
        <v>0</v>
      </c>
      <c r="CG141" s="1">
        <f t="shared" ref="CG141" si="699">CG140+CD141</f>
        <v>250</v>
      </c>
      <c r="CH141" s="17">
        <f t="shared" si="395"/>
        <v>7.4515648286140088E-2</v>
      </c>
    </row>
    <row r="142" spans="1:86" x14ac:dyDescent="0.25">
      <c r="A142" s="36"/>
      <c r="B142" s="27">
        <f t="shared" si="683"/>
        <v>44423</v>
      </c>
      <c r="C142" s="5">
        <f t="shared" si="684"/>
        <v>71</v>
      </c>
      <c r="D142" s="5"/>
      <c r="E142" s="5"/>
      <c r="F142" s="5"/>
      <c r="G142" s="5"/>
      <c r="H142" s="5">
        <f t="shared" si="685"/>
        <v>108</v>
      </c>
      <c r="I142" s="5"/>
      <c r="J142" s="5"/>
      <c r="K142" s="5"/>
      <c r="L142" s="5"/>
      <c r="M142" s="5">
        <f t="shared" si="686"/>
        <v>202</v>
      </c>
      <c r="N142" s="5"/>
      <c r="O142" s="5"/>
      <c r="P142" s="5"/>
      <c r="Q142" s="5"/>
      <c r="R142" s="5">
        <f t="shared" si="687"/>
        <v>0</v>
      </c>
      <c r="S142" s="5"/>
      <c r="T142" s="5"/>
      <c r="U142" s="5"/>
      <c r="V142" s="5"/>
      <c r="W142" s="5">
        <f t="shared" si="688"/>
        <v>0</v>
      </c>
      <c r="X142" s="5"/>
      <c r="Y142" s="5"/>
      <c r="Z142" s="5"/>
      <c r="AA142" s="5"/>
      <c r="AB142" s="5">
        <f t="shared" si="689"/>
        <v>0</v>
      </c>
      <c r="AC142" s="5"/>
      <c r="AD142" s="5"/>
      <c r="AE142" s="5"/>
      <c r="AF142" s="5"/>
      <c r="AG142" s="5">
        <f t="shared" si="690"/>
        <v>0</v>
      </c>
      <c r="AH142" s="5"/>
      <c r="AI142" s="5"/>
      <c r="AJ142" s="5"/>
      <c r="AK142" s="5"/>
      <c r="AL142" s="5">
        <f t="shared" si="691"/>
        <v>0</v>
      </c>
      <c r="AM142" s="5"/>
      <c r="AN142" s="5"/>
      <c r="AO142" s="5"/>
      <c r="AP142" s="5"/>
      <c r="AQ142" s="5">
        <f t="shared" si="692"/>
        <v>0</v>
      </c>
      <c r="AR142" s="5"/>
      <c r="AS142" s="5"/>
      <c r="AT142" s="5"/>
      <c r="AU142" s="5"/>
      <c r="AV142" s="5">
        <f t="shared" si="693"/>
        <v>0</v>
      </c>
      <c r="AW142" s="5"/>
      <c r="AX142" s="5"/>
      <c r="AY142" s="5"/>
      <c r="AZ142" s="5"/>
      <c r="BA142" s="5">
        <f t="shared" si="694"/>
        <v>0</v>
      </c>
      <c r="BB142" s="5"/>
      <c r="BC142" s="5"/>
      <c r="BD142" s="5"/>
      <c r="BE142" s="5"/>
      <c r="BF142" s="5">
        <f t="shared" si="695"/>
        <v>0</v>
      </c>
      <c r="BG142" s="5"/>
      <c r="BH142" s="5"/>
      <c r="BI142" s="5"/>
      <c r="BJ142" s="5"/>
      <c r="BK142" s="5">
        <f t="shared" si="696"/>
        <v>0</v>
      </c>
      <c r="BL142" s="5"/>
      <c r="BM142" s="5"/>
      <c r="BN142" s="5"/>
      <c r="BO142" s="5"/>
      <c r="BP142" s="5">
        <f t="shared" si="697"/>
        <v>0</v>
      </c>
      <c r="BQ142" s="5"/>
      <c r="BR142" s="5"/>
      <c r="BS142" s="5"/>
      <c r="BT142" s="5"/>
      <c r="BU142" s="5">
        <f t="shared" si="698"/>
        <v>0</v>
      </c>
      <c r="BV142" s="5"/>
      <c r="BW142" s="5"/>
      <c r="BX142" s="5"/>
      <c r="BZ142" s="2">
        <f t="shared" si="677"/>
        <v>381</v>
      </c>
      <c r="CA142" s="2">
        <f t="shared" si="678"/>
        <v>0</v>
      </c>
      <c r="CB142" s="2">
        <f t="shared" si="678"/>
        <v>0</v>
      </c>
      <c r="CC142" s="2">
        <f t="shared" si="678"/>
        <v>0</v>
      </c>
      <c r="CD142" s="5">
        <f t="shared" si="679"/>
        <v>0</v>
      </c>
      <c r="CE142" s="17">
        <f t="shared" si="639"/>
        <v>0</v>
      </c>
      <c r="CG142" s="1">
        <f t="shared" si="412"/>
        <v>250</v>
      </c>
      <c r="CH142" s="17">
        <f t="shared" si="395"/>
        <v>7.4515648286140088E-2</v>
      </c>
    </row>
    <row r="143" spans="1:86" x14ac:dyDescent="0.25">
      <c r="A143" s="36"/>
      <c r="B143" s="27">
        <f t="shared" si="683"/>
        <v>44424</v>
      </c>
      <c r="C143" s="5">
        <f t="shared" si="684"/>
        <v>71</v>
      </c>
      <c r="D143" s="5"/>
      <c r="E143" s="5"/>
      <c r="F143" s="5"/>
      <c r="G143" s="5"/>
      <c r="H143" s="5">
        <f t="shared" si="685"/>
        <v>108</v>
      </c>
      <c r="I143" s="5"/>
      <c r="J143" s="5"/>
      <c r="K143" s="5"/>
      <c r="L143" s="5"/>
      <c r="M143" s="5">
        <f t="shared" si="686"/>
        <v>202</v>
      </c>
      <c r="N143" s="5"/>
      <c r="O143" s="5"/>
      <c r="P143" s="5"/>
      <c r="Q143" s="5"/>
      <c r="R143" s="5">
        <f t="shared" si="687"/>
        <v>0</v>
      </c>
      <c r="S143" s="5"/>
      <c r="T143" s="5"/>
      <c r="U143" s="5"/>
      <c r="V143" s="5"/>
      <c r="W143" s="5">
        <f t="shared" si="688"/>
        <v>0</v>
      </c>
      <c r="X143" s="5"/>
      <c r="Y143" s="5"/>
      <c r="Z143" s="5"/>
      <c r="AA143" s="5"/>
      <c r="AB143" s="5">
        <f t="shared" si="689"/>
        <v>0</v>
      </c>
      <c r="AC143" s="5"/>
      <c r="AD143" s="5"/>
      <c r="AE143" s="5"/>
      <c r="AF143" s="5"/>
      <c r="AG143" s="5">
        <f t="shared" si="690"/>
        <v>0</v>
      </c>
      <c r="AH143" s="5"/>
      <c r="AI143" s="5"/>
      <c r="AJ143" s="5"/>
      <c r="AK143" s="5"/>
      <c r="AL143" s="5">
        <f t="shared" si="691"/>
        <v>0</v>
      </c>
      <c r="AM143" s="5"/>
      <c r="AN143" s="5"/>
      <c r="AO143" s="5"/>
      <c r="AP143" s="5"/>
      <c r="AQ143" s="5">
        <f t="shared" si="692"/>
        <v>0</v>
      </c>
      <c r="AR143" s="5"/>
      <c r="AS143" s="5"/>
      <c r="AT143" s="5"/>
      <c r="AU143" s="5"/>
      <c r="AV143" s="5">
        <f t="shared" si="693"/>
        <v>0</v>
      </c>
      <c r="AW143" s="5"/>
      <c r="AX143" s="5"/>
      <c r="AY143" s="5"/>
      <c r="AZ143" s="5"/>
      <c r="BA143" s="5">
        <f t="shared" si="694"/>
        <v>0</v>
      </c>
      <c r="BB143" s="5"/>
      <c r="BC143" s="5"/>
      <c r="BD143" s="5"/>
      <c r="BE143" s="5"/>
      <c r="BF143" s="5">
        <f t="shared" si="695"/>
        <v>0</v>
      </c>
      <c r="BG143" s="5"/>
      <c r="BH143" s="5"/>
      <c r="BI143" s="5"/>
      <c r="BJ143" s="5"/>
      <c r="BK143" s="5">
        <f t="shared" si="696"/>
        <v>0</v>
      </c>
      <c r="BL143" s="5"/>
      <c r="BM143" s="5"/>
      <c r="BN143" s="5"/>
      <c r="BO143" s="5"/>
      <c r="BP143" s="5">
        <f t="shared" si="697"/>
        <v>0</v>
      </c>
      <c r="BQ143" s="5"/>
      <c r="BR143" s="5"/>
      <c r="BS143" s="5"/>
      <c r="BT143" s="5"/>
      <c r="BU143" s="5">
        <f t="shared" si="698"/>
        <v>0</v>
      </c>
      <c r="BV143" s="5"/>
      <c r="BW143" s="5"/>
      <c r="BX143" s="5"/>
      <c r="BZ143" s="2">
        <f t="shared" si="677"/>
        <v>381</v>
      </c>
      <c r="CA143" s="2">
        <f t="shared" si="678"/>
        <v>0</v>
      </c>
      <c r="CB143" s="2">
        <f t="shared" si="678"/>
        <v>0</v>
      </c>
      <c r="CC143" s="2">
        <f t="shared" si="678"/>
        <v>0</v>
      </c>
      <c r="CD143" s="5">
        <f t="shared" si="679"/>
        <v>0</v>
      </c>
      <c r="CE143" s="17">
        <f t="shared" si="639"/>
        <v>0</v>
      </c>
      <c r="CG143" s="1">
        <f t="shared" si="412"/>
        <v>250</v>
      </c>
      <c r="CH143" s="17">
        <f t="shared" si="395"/>
        <v>7.4515648286140088E-2</v>
      </c>
    </row>
    <row r="144" spans="1:86" x14ac:dyDescent="0.25">
      <c r="A144" s="36"/>
      <c r="B144" s="27">
        <f t="shared" si="683"/>
        <v>44425</v>
      </c>
      <c r="C144" s="5">
        <f t="shared" si="684"/>
        <v>71</v>
      </c>
      <c r="D144" s="5"/>
      <c r="E144" s="5"/>
      <c r="F144" s="5"/>
      <c r="G144" s="5"/>
      <c r="H144" s="5">
        <f t="shared" si="685"/>
        <v>108</v>
      </c>
      <c r="I144" s="5"/>
      <c r="J144" s="5"/>
      <c r="K144" s="5"/>
      <c r="L144" s="5"/>
      <c r="M144" s="5">
        <f t="shared" si="686"/>
        <v>202</v>
      </c>
      <c r="N144" s="5"/>
      <c r="O144" s="5"/>
      <c r="P144" s="5"/>
      <c r="Q144" s="5"/>
      <c r="R144" s="5">
        <f t="shared" si="687"/>
        <v>0</v>
      </c>
      <c r="S144" s="5"/>
      <c r="T144" s="5"/>
      <c r="U144" s="5"/>
      <c r="V144" s="5"/>
      <c r="W144" s="5">
        <f t="shared" si="688"/>
        <v>0</v>
      </c>
      <c r="X144" s="5"/>
      <c r="Y144" s="5"/>
      <c r="Z144" s="5"/>
      <c r="AA144" s="5"/>
      <c r="AB144" s="5">
        <f t="shared" si="689"/>
        <v>0</v>
      </c>
      <c r="AC144" s="5"/>
      <c r="AD144" s="5"/>
      <c r="AE144" s="5"/>
      <c r="AF144" s="5"/>
      <c r="AG144" s="5">
        <f t="shared" si="690"/>
        <v>0</v>
      </c>
      <c r="AH144" s="5"/>
      <c r="AI144" s="5"/>
      <c r="AJ144" s="5"/>
      <c r="AK144" s="5"/>
      <c r="AL144" s="5">
        <f t="shared" si="691"/>
        <v>0</v>
      </c>
      <c r="AM144" s="5"/>
      <c r="AN144" s="5"/>
      <c r="AO144" s="5"/>
      <c r="AP144" s="5"/>
      <c r="AQ144" s="5">
        <f t="shared" si="692"/>
        <v>0</v>
      </c>
      <c r="AR144" s="5"/>
      <c r="AS144" s="5"/>
      <c r="AT144" s="5"/>
      <c r="AU144" s="5"/>
      <c r="AV144" s="5">
        <f t="shared" si="693"/>
        <v>0</v>
      </c>
      <c r="AW144" s="5"/>
      <c r="AX144" s="5"/>
      <c r="AY144" s="5"/>
      <c r="AZ144" s="5"/>
      <c r="BA144" s="5">
        <f t="shared" si="694"/>
        <v>0</v>
      </c>
      <c r="BB144" s="5"/>
      <c r="BC144" s="5"/>
      <c r="BD144" s="5"/>
      <c r="BE144" s="5"/>
      <c r="BF144" s="5">
        <f t="shared" si="695"/>
        <v>0</v>
      </c>
      <c r="BG144" s="5"/>
      <c r="BH144" s="5"/>
      <c r="BI144" s="5"/>
      <c r="BJ144" s="5"/>
      <c r="BK144" s="5">
        <f t="shared" si="696"/>
        <v>0</v>
      </c>
      <c r="BL144" s="5"/>
      <c r="BM144" s="5"/>
      <c r="BN144" s="5"/>
      <c r="BO144" s="5"/>
      <c r="BP144" s="5">
        <f t="shared" si="697"/>
        <v>0</v>
      </c>
      <c r="BQ144" s="5"/>
      <c r="BR144" s="5"/>
      <c r="BS144" s="5"/>
      <c r="BT144" s="5"/>
      <c r="BU144" s="5">
        <f t="shared" si="698"/>
        <v>0</v>
      </c>
      <c r="BV144" s="5"/>
      <c r="BW144" s="5"/>
      <c r="BX144" s="5"/>
      <c r="BZ144" s="2">
        <f t="shared" si="677"/>
        <v>381</v>
      </c>
      <c r="CA144" s="2">
        <f t="shared" si="678"/>
        <v>0</v>
      </c>
      <c r="CB144" s="2">
        <f t="shared" si="678"/>
        <v>0</v>
      </c>
      <c r="CC144" s="2">
        <f t="shared" si="678"/>
        <v>0</v>
      </c>
      <c r="CD144" s="5">
        <f t="shared" si="679"/>
        <v>0</v>
      </c>
      <c r="CE144" s="17">
        <f t="shared" si="639"/>
        <v>0</v>
      </c>
      <c r="CG144" s="1">
        <f t="shared" si="412"/>
        <v>250</v>
      </c>
      <c r="CH144" s="17">
        <f t="shared" si="395"/>
        <v>7.4515648286140088E-2</v>
      </c>
    </row>
    <row r="145" spans="1:86" x14ac:dyDescent="0.25">
      <c r="A145" s="36"/>
      <c r="B145" s="27">
        <f t="shared" si="683"/>
        <v>44426</v>
      </c>
      <c r="C145" s="5">
        <f t="shared" si="684"/>
        <v>71</v>
      </c>
      <c r="D145" s="5"/>
      <c r="E145" s="5"/>
      <c r="F145" s="5"/>
      <c r="G145" s="5"/>
      <c r="H145" s="5">
        <f t="shared" si="685"/>
        <v>108</v>
      </c>
      <c r="I145" s="5"/>
      <c r="J145" s="5"/>
      <c r="K145" s="5"/>
      <c r="L145" s="5"/>
      <c r="M145" s="5">
        <f t="shared" si="686"/>
        <v>202</v>
      </c>
      <c r="N145" s="5"/>
      <c r="O145" s="5"/>
      <c r="P145" s="5"/>
      <c r="Q145" s="5"/>
      <c r="R145" s="5">
        <f t="shared" si="687"/>
        <v>0</v>
      </c>
      <c r="S145" s="5"/>
      <c r="T145" s="5"/>
      <c r="U145" s="5"/>
      <c r="V145" s="5"/>
      <c r="W145" s="5">
        <f t="shared" si="688"/>
        <v>0</v>
      </c>
      <c r="X145" s="5"/>
      <c r="Y145" s="5"/>
      <c r="Z145" s="5"/>
      <c r="AA145" s="5"/>
      <c r="AB145" s="5">
        <f t="shared" si="689"/>
        <v>0</v>
      </c>
      <c r="AC145" s="5"/>
      <c r="AD145" s="5"/>
      <c r="AE145" s="5"/>
      <c r="AF145" s="5"/>
      <c r="AG145" s="5">
        <f t="shared" si="690"/>
        <v>0</v>
      </c>
      <c r="AH145" s="5"/>
      <c r="AI145" s="5"/>
      <c r="AJ145" s="5"/>
      <c r="AK145" s="5"/>
      <c r="AL145" s="5">
        <f t="shared" si="691"/>
        <v>0</v>
      </c>
      <c r="AM145" s="5"/>
      <c r="AN145" s="5"/>
      <c r="AO145" s="5"/>
      <c r="AP145" s="5"/>
      <c r="AQ145" s="5">
        <f t="shared" si="692"/>
        <v>0</v>
      </c>
      <c r="AR145" s="5"/>
      <c r="AS145" s="5"/>
      <c r="AT145" s="5"/>
      <c r="AU145" s="5"/>
      <c r="AV145" s="5">
        <f t="shared" si="693"/>
        <v>0</v>
      </c>
      <c r="AW145" s="5"/>
      <c r="AX145" s="5"/>
      <c r="AY145" s="5"/>
      <c r="AZ145" s="5"/>
      <c r="BA145" s="5">
        <f t="shared" si="694"/>
        <v>0</v>
      </c>
      <c r="BB145" s="5"/>
      <c r="BC145" s="5"/>
      <c r="BD145" s="5"/>
      <c r="BE145" s="5"/>
      <c r="BF145" s="5">
        <f t="shared" si="695"/>
        <v>0</v>
      </c>
      <c r="BG145" s="5"/>
      <c r="BH145" s="5"/>
      <c r="BI145" s="5"/>
      <c r="BJ145" s="5"/>
      <c r="BK145" s="5">
        <f t="shared" si="696"/>
        <v>0</v>
      </c>
      <c r="BL145" s="5"/>
      <c r="BM145" s="5"/>
      <c r="BN145" s="5"/>
      <c r="BO145" s="5"/>
      <c r="BP145" s="5">
        <f t="shared" si="697"/>
        <v>0</v>
      </c>
      <c r="BQ145" s="5"/>
      <c r="BR145" s="5"/>
      <c r="BS145" s="5"/>
      <c r="BT145" s="5"/>
      <c r="BU145" s="5">
        <f t="shared" si="698"/>
        <v>0</v>
      </c>
      <c r="BV145" s="5"/>
      <c r="BW145" s="5"/>
      <c r="BX145" s="5"/>
      <c r="BZ145" s="2">
        <f t="shared" si="677"/>
        <v>381</v>
      </c>
      <c r="CA145" s="2">
        <f t="shared" si="678"/>
        <v>0</v>
      </c>
      <c r="CB145" s="2">
        <f t="shared" si="678"/>
        <v>0</v>
      </c>
      <c r="CC145" s="2">
        <f t="shared" si="678"/>
        <v>0</v>
      </c>
      <c r="CD145" s="5">
        <f t="shared" si="679"/>
        <v>0</v>
      </c>
      <c r="CE145" s="17">
        <f t="shared" si="639"/>
        <v>0</v>
      </c>
      <c r="CG145" s="1">
        <f t="shared" si="412"/>
        <v>250</v>
      </c>
      <c r="CH145" s="17">
        <f t="shared" si="395"/>
        <v>7.4515648286140088E-2</v>
      </c>
    </row>
    <row r="146" spans="1:86" ht="18.75" thickBot="1" x14ac:dyDescent="0.3">
      <c r="A146" s="37"/>
      <c r="B146" s="28">
        <f t="shared" si="683"/>
        <v>44427</v>
      </c>
      <c r="C146" s="6">
        <f t="shared" si="684"/>
        <v>71</v>
      </c>
      <c r="D146" s="6">
        <v>1</v>
      </c>
      <c r="E146" s="6"/>
      <c r="F146" s="6"/>
      <c r="G146" s="6"/>
      <c r="H146" s="6">
        <f t="shared" si="685"/>
        <v>108</v>
      </c>
      <c r="I146" s="6"/>
      <c r="J146" s="6"/>
      <c r="K146" s="6"/>
      <c r="L146" s="6"/>
      <c r="M146" s="6">
        <f t="shared" si="686"/>
        <v>202</v>
      </c>
      <c r="N146" s="6">
        <v>1</v>
      </c>
      <c r="O146" s="6"/>
      <c r="P146" s="6"/>
      <c r="Q146" s="6"/>
      <c r="R146" s="6">
        <f t="shared" si="687"/>
        <v>0</v>
      </c>
      <c r="S146" s="6"/>
      <c r="T146" s="6"/>
      <c r="U146" s="6"/>
      <c r="V146" s="6"/>
      <c r="W146" s="6">
        <f t="shared" si="688"/>
        <v>0</v>
      </c>
      <c r="X146" s="6"/>
      <c r="Y146" s="6"/>
      <c r="Z146" s="6"/>
      <c r="AA146" s="6"/>
      <c r="AB146" s="6">
        <f t="shared" si="689"/>
        <v>0</v>
      </c>
      <c r="AC146" s="6"/>
      <c r="AD146" s="6"/>
      <c r="AE146" s="6"/>
      <c r="AF146" s="6"/>
      <c r="AG146" s="6">
        <f t="shared" si="690"/>
        <v>0</v>
      </c>
      <c r="AH146" s="6"/>
      <c r="AI146" s="6"/>
      <c r="AJ146" s="6"/>
      <c r="AK146" s="6"/>
      <c r="AL146" s="6">
        <f t="shared" si="691"/>
        <v>0</v>
      </c>
      <c r="AM146" s="6"/>
      <c r="AN146" s="6"/>
      <c r="AO146" s="6"/>
      <c r="AP146" s="6"/>
      <c r="AQ146" s="6">
        <f t="shared" si="692"/>
        <v>0</v>
      </c>
      <c r="AR146" s="6"/>
      <c r="AS146" s="6"/>
      <c r="AT146" s="6"/>
      <c r="AU146" s="6"/>
      <c r="AV146" s="6">
        <f t="shared" si="693"/>
        <v>0</v>
      </c>
      <c r="AW146" s="6"/>
      <c r="AX146" s="6"/>
      <c r="AY146" s="6"/>
      <c r="AZ146" s="6"/>
      <c r="BA146" s="6">
        <f t="shared" si="694"/>
        <v>0</v>
      </c>
      <c r="BB146" s="6"/>
      <c r="BC146" s="6"/>
      <c r="BD146" s="6"/>
      <c r="BE146" s="6"/>
      <c r="BF146" s="6">
        <f t="shared" si="695"/>
        <v>0</v>
      </c>
      <c r="BG146" s="6"/>
      <c r="BH146" s="6"/>
      <c r="BI146" s="6"/>
      <c r="BJ146" s="6"/>
      <c r="BK146" s="6">
        <f t="shared" si="696"/>
        <v>0</v>
      </c>
      <c r="BL146" s="6"/>
      <c r="BM146" s="6"/>
      <c r="BN146" s="6"/>
      <c r="BO146" s="6"/>
      <c r="BP146" s="6">
        <f t="shared" si="697"/>
        <v>0</v>
      </c>
      <c r="BQ146" s="6"/>
      <c r="BR146" s="6"/>
      <c r="BS146" s="6"/>
      <c r="BT146" s="6"/>
      <c r="BU146" s="6">
        <f t="shared" si="698"/>
        <v>0</v>
      </c>
      <c r="BV146" s="6"/>
      <c r="BW146" s="6"/>
      <c r="BX146" s="6"/>
      <c r="BZ146" s="2">
        <f t="shared" si="677"/>
        <v>381</v>
      </c>
      <c r="CA146" s="2">
        <f t="shared" si="678"/>
        <v>2</v>
      </c>
      <c r="CB146" s="2">
        <f t="shared" si="678"/>
        <v>0</v>
      </c>
      <c r="CC146" s="2">
        <f t="shared" si="678"/>
        <v>0</v>
      </c>
      <c r="CD146" s="5">
        <f t="shared" si="679"/>
        <v>2</v>
      </c>
      <c r="CE146" s="17">
        <f t="shared" si="639"/>
        <v>5.2493438320209973E-3</v>
      </c>
      <c r="CG146" s="1">
        <f t="shared" si="412"/>
        <v>252</v>
      </c>
      <c r="CH146" s="17">
        <f t="shared" si="395"/>
        <v>7.5111773472429214E-2</v>
      </c>
    </row>
    <row r="147" spans="1:86" ht="18.75" thickTop="1" x14ac:dyDescent="0.25">
      <c r="B147" s="29"/>
      <c r="BZ147" s="2"/>
      <c r="CA147" s="12">
        <f t="shared" ref="CA147:CC147" si="700">SUM(CA140:CA146)</f>
        <v>2</v>
      </c>
      <c r="CB147" s="12">
        <f t="shared" si="700"/>
        <v>0</v>
      </c>
      <c r="CC147" s="12">
        <f t="shared" si="700"/>
        <v>0</v>
      </c>
      <c r="CD147" s="24"/>
      <c r="CE147" s="18">
        <f t="shared" ref="CE147" si="701">((CA147+CB147+CC147)/$BZ$4)</f>
        <v>5.9612518628912071E-4</v>
      </c>
    </row>
    <row r="148" spans="1:86" x14ac:dyDescent="0.25">
      <c r="A148" s="35">
        <v>19</v>
      </c>
      <c r="B148" s="26">
        <f t="shared" ref="B148" si="702">B146+1</f>
        <v>44428</v>
      </c>
      <c r="C148" s="4">
        <f t="shared" ref="C148" si="703">C146-D146-E146-F146</f>
        <v>70</v>
      </c>
      <c r="D148" s="4"/>
      <c r="E148" s="4"/>
      <c r="F148" s="4"/>
      <c r="G148" s="4"/>
      <c r="H148" s="4">
        <f t="shared" ref="H148" si="704">H146-I146-J146-K146</f>
        <v>108</v>
      </c>
      <c r="I148" s="4"/>
      <c r="J148" s="4"/>
      <c r="K148" s="4"/>
      <c r="L148" s="4"/>
      <c r="M148" s="4">
        <f t="shared" ref="M148" si="705">M146-N146-O146-P146</f>
        <v>201</v>
      </c>
      <c r="N148" s="4"/>
      <c r="O148" s="4"/>
      <c r="P148" s="4"/>
      <c r="Q148" s="4"/>
      <c r="R148" s="4">
        <f t="shared" ref="R148" si="706">R146-S146-T146-U146</f>
        <v>0</v>
      </c>
      <c r="S148" s="4"/>
      <c r="T148" s="4"/>
      <c r="U148" s="4"/>
      <c r="V148" s="4"/>
      <c r="W148" s="4">
        <f t="shared" ref="W148" si="707">W146-X146-Y146-Z146</f>
        <v>0</v>
      </c>
      <c r="X148" s="4"/>
      <c r="Y148" s="4"/>
      <c r="Z148" s="4"/>
      <c r="AA148" s="4"/>
      <c r="AB148" s="4">
        <f t="shared" ref="AB148" si="708">AB146-AC146-AD146-AE146</f>
        <v>0</v>
      </c>
      <c r="AC148" s="4"/>
      <c r="AD148" s="4"/>
      <c r="AE148" s="4"/>
      <c r="AF148" s="4"/>
      <c r="AG148" s="4">
        <f t="shared" ref="AG148" si="709">AG146-AH146-AI146-AJ146</f>
        <v>0</v>
      </c>
      <c r="AH148" s="4"/>
      <c r="AI148" s="4"/>
      <c r="AJ148" s="4"/>
      <c r="AK148" s="4"/>
      <c r="AL148" s="4">
        <f t="shared" ref="AL148" si="710">AL146-AM146-AN146-AO146</f>
        <v>0</v>
      </c>
      <c r="AM148" s="4"/>
      <c r="AN148" s="4"/>
      <c r="AO148" s="4"/>
      <c r="AP148" s="4"/>
      <c r="AQ148" s="4">
        <f t="shared" ref="AQ148" si="711">AQ146-AR146-AS146-AT146</f>
        <v>0</v>
      </c>
      <c r="AR148" s="4"/>
      <c r="AS148" s="4"/>
      <c r="AT148" s="4"/>
      <c r="AU148" s="4"/>
      <c r="AV148" s="4">
        <f t="shared" ref="AV148" si="712">AV146-AW146-AX146-AY146</f>
        <v>0</v>
      </c>
      <c r="AW148" s="4"/>
      <c r="AX148" s="4"/>
      <c r="AY148" s="4"/>
      <c r="AZ148" s="4"/>
      <c r="BA148" s="4">
        <f t="shared" ref="BA148" si="713">BA146-BB146-BC146-BD146</f>
        <v>0</v>
      </c>
      <c r="BB148" s="4"/>
      <c r="BC148" s="4"/>
      <c r="BD148" s="4"/>
      <c r="BE148" s="4"/>
      <c r="BF148" s="4">
        <f t="shared" ref="BF148" si="714">BF146-BG146-BH146-BI146</f>
        <v>0</v>
      </c>
      <c r="BG148" s="4"/>
      <c r="BH148" s="4"/>
      <c r="BI148" s="4"/>
      <c r="BJ148" s="4"/>
      <c r="BK148" s="4">
        <f t="shared" ref="BK148" si="715">BK146-BL146-BM146-BN146</f>
        <v>0</v>
      </c>
      <c r="BL148" s="4"/>
      <c r="BM148" s="4"/>
      <c r="BN148" s="4"/>
      <c r="BO148" s="4"/>
      <c r="BP148" s="4">
        <f t="shared" ref="BP148" si="716">BP146-BQ146-BR146-BS146</f>
        <v>0</v>
      </c>
      <c r="BQ148" s="4"/>
      <c r="BR148" s="4"/>
      <c r="BS148" s="4"/>
      <c r="BT148" s="4"/>
      <c r="BU148" s="4">
        <f t="shared" ref="BU148" si="717">BU146-BV146-BW146-BX146</f>
        <v>0</v>
      </c>
      <c r="BV148" s="4"/>
      <c r="BW148" s="4"/>
      <c r="BX148" s="4"/>
      <c r="BZ148" s="2">
        <f t="shared" ref="BZ148" si="718">SUM(C148,H148,M148,R148,W148,AB148,AG148,AL148,AQ148,AV148,BA148,BF148,BK148,BP148,BU148)</f>
        <v>379</v>
      </c>
      <c r="CA148" s="2">
        <f t="shared" ref="CA148:CC154" si="719">SUM(D148,I148,N148,S148,X148,AC148,AH148,AM148,AR148,AW148,BB148,BG148,BL148,BQ148,BV148)</f>
        <v>0</v>
      </c>
      <c r="CB148" s="2">
        <f t="shared" si="719"/>
        <v>0</v>
      </c>
      <c r="CC148" s="2">
        <f t="shared" si="719"/>
        <v>0</v>
      </c>
      <c r="CD148" s="5">
        <f t="shared" ref="CD148" si="720">SUM(CA148:CC148)</f>
        <v>0</v>
      </c>
      <c r="CE148" s="17">
        <f t="shared" ref="CE148" si="721">((CA148+CB148+CC148)/BZ148)</f>
        <v>0</v>
      </c>
      <c r="CG148" s="1">
        <f t="shared" ref="CG148" si="722">CG146+CD148</f>
        <v>252</v>
      </c>
      <c r="CH148" s="17">
        <f t="shared" ref="CH148:CH210" si="723">CG148/$BZ$4</f>
        <v>7.5111773472429214E-2</v>
      </c>
    </row>
    <row r="149" spans="1:86" x14ac:dyDescent="0.25">
      <c r="A149" s="36"/>
      <c r="B149" s="27">
        <f t="shared" ref="B149:B154" si="724">B148+1</f>
        <v>44429</v>
      </c>
      <c r="C149" s="5">
        <f t="shared" ref="C149:C154" si="725">C148-D148-E148-F148</f>
        <v>70</v>
      </c>
      <c r="D149" s="5"/>
      <c r="E149" s="5"/>
      <c r="F149" s="5"/>
      <c r="G149" s="5"/>
      <c r="H149" s="5">
        <f t="shared" ref="H149:H154" si="726">H148-I148-J148-K148</f>
        <v>108</v>
      </c>
      <c r="I149" s="5"/>
      <c r="J149" s="5"/>
      <c r="K149" s="5"/>
      <c r="L149" s="5"/>
      <c r="M149" s="5">
        <f t="shared" ref="M149:M154" si="727">M148-N148-O148-P148</f>
        <v>201</v>
      </c>
      <c r="N149" s="5"/>
      <c r="O149" s="5"/>
      <c r="P149" s="5"/>
      <c r="Q149" s="5"/>
      <c r="R149" s="5">
        <f t="shared" ref="R149:R154" si="728">R148-S148-T148-U148</f>
        <v>0</v>
      </c>
      <c r="S149" s="5"/>
      <c r="T149" s="5"/>
      <c r="U149" s="5"/>
      <c r="V149" s="5"/>
      <c r="W149" s="5">
        <f t="shared" ref="W149:W154" si="729">W148-X148-Y148-Z148</f>
        <v>0</v>
      </c>
      <c r="X149" s="5"/>
      <c r="Y149" s="5"/>
      <c r="Z149" s="5"/>
      <c r="AA149" s="5"/>
      <c r="AB149" s="5">
        <f t="shared" ref="AB149:AB154" si="730">AB148-AC148-AD148-AE148</f>
        <v>0</v>
      </c>
      <c r="AC149" s="5"/>
      <c r="AD149" s="5"/>
      <c r="AE149" s="5"/>
      <c r="AF149" s="5"/>
      <c r="AG149" s="5">
        <f t="shared" ref="AG149:AG154" si="731">AG148-AH148-AI148-AJ148</f>
        <v>0</v>
      </c>
      <c r="AH149" s="5"/>
      <c r="AI149" s="5"/>
      <c r="AJ149" s="5"/>
      <c r="AK149" s="5"/>
      <c r="AL149" s="5">
        <f t="shared" ref="AL149:AL154" si="732">AL148-AM148-AN148-AO148</f>
        <v>0</v>
      </c>
      <c r="AM149" s="5"/>
      <c r="AN149" s="5"/>
      <c r="AO149" s="5"/>
      <c r="AP149" s="5"/>
      <c r="AQ149" s="5">
        <f t="shared" ref="AQ149:AQ154" si="733">AQ148-AR148-AS148-AT148</f>
        <v>0</v>
      </c>
      <c r="AR149" s="5"/>
      <c r="AS149" s="5"/>
      <c r="AT149" s="5"/>
      <c r="AU149" s="5"/>
      <c r="AV149" s="5">
        <f t="shared" ref="AV149:AV154" si="734">AV148-AW148-AX148-AY148</f>
        <v>0</v>
      </c>
      <c r="AW149" s="5"/>
      <c r="AX149" s="5"/>
      <c r="AY149" s="5"/>
      <c r="AZ149" s="5"/>
      <c r="BA149" s="5">
        <f t="shared" ref="BA149:BA154" si="735">BA148-BB148-BC148-BD148</f>
        <v>0</v>
      </c>
      <c r="BB149" s="5"/>
      <c r="BC149" s="5"/>
      <c r="BD149" s="5"/>
      <c r="BE149" s="5"/>
      <c r="BF149" s="5">
        <f t="shared" ref="BF149:BF154" si="736">BF148-BG148-BH148-BI148</f>
        <v>0</v>
      </c>
      <c r="BG149" s="5"/>
      <c r="BH149" s="5"/>
      <c r="BI149" s="5"/>
      <c r="BJ149" s="5"/>
      <c r="BK149" s="5">
        <f t="shared" ref="BK149:BK154" si="737">BK148-BL148-BM148-BN148</f>
        <v>0</v>
      </c>
      <c r="BL149" s="5"/>
      <c r="BM149" s="5"/>
      <c r="BN149" s="5"/>
      <c r="BO149" s="5"/>
      <c r="BP149" s="5">
        <f t="shared" ref="BP149:BP154" si="738">BP148-BQ148-BR148-BS148</f>
        <v>0</v>
      </c>
      <c r="BQ149" s="5"/>
      <c r="BR149" s="5"/>
      <c r="BS149" s="5"/>
      <c r="BT149" s="5"/>
      <c r="BU149" s="5">
        <f t="shared" ref="BU149:BU154" si="739">BU148-BV148-BW148-BX148</f>
        <v>0</v>
      </c>
      <c r="BV149" s="5"/>
      <c r="BW149" s="5"/>
      <c r="BX149" s="5"/>
      <c r="BZ149" s="2">
        <f t="shared" si="677"/>
        <v>379</v>
      </c>
      <c r="CA149" s="2">
        <f t="shared" si="719"/>
        <v>0</v>
      </c>
      <c r="CB149" s="2">
        <f t="shared" si="719"/>
        <v>0</v>
      </c>
      <c r="CC149" s="2">
        <f t="shared" si="719"/>
        <v>0</v>
      </c>
      <c r="CD149" s="5">
        <f t="shared" si="679"/>
        <v>0</v>
      </c>
      <c r="CE149" s="17">
        <f t="shared" si="639"/>
        <v>0</v>
      </c>
      <c r="CG149" s="1">
        <f t="shared" ref="CG149:CG210" si="740">CG148+CD149</f>
        <v>252</v>
      </c>
      <c r="CH149" s="17">
        <f t="shared" si="723"/>
        <v>7.5111773472429214E-2</v>
      </c>
    </row>
    <row r="150" spans="1:86" x14ac:dyDescent="0.25">
      <c r="A150" s="36"/>
      <c r="B150" s="27">
        <f t="shared" si="724"/>
        <v>44430</v>
      </c>
      <c r="C150" s="5">
        <f t="shared" si="725"/>
        <v>70</v>
      </c>
      <c r="D150" s="5"/>
      <c r="E150" s="5"/>
      <c r="F150" s="5"/>
      <c r="G150" s="5"/>
      <c r="H150" s="5">
        <f t="shared" si="726"/>
        <v>108</v>
      </c>
      <c r="I150" s="5"/>
      <c r="J150" s="5"/>
      <c r="K150" s="5"/>
      <c r="L150" s="5"/>
      <c r="M150" s="5">
        <f t="shared" si="727"/>
        <v>201</v>
      </c>
      <c r="N150" s="5"/>
      <c r="O150" s="5"/>
      <c r="P150" s="5"/>
      <c r="Q150" s="5"/>
      <c r="R150" s="5">
        <f t="shared" si="728"/>
        <v>0</v>
      </c>
      <c r="S150" s="5"/>
      <c r="T150" s="5"/>
      <c r="U150" s="5"/>
      <c r="V150" s="5"/>
      <c r="W150" s="5">
        <f t="shared" si="729"/>
        <v>0</v>
      </c>
      <c r="X150" s="5"/>
      <c r="Y150" s="5"/>
      <c r="Z150" s="5"/>
      <c r="AA150" s="5"/>
      <c r="AB150" s="5">
        <f t="shared" si="730"/>
        <v>0</v>
      </c>
      <c r="AC150" s="5"/>
      <c r="AD150" s="5"/>
      <c r="AE150" s="5"/>
      <c r="AF150" s="5"/>
      <c r="AG150" s="5">
        <f t="shared" si="731"/>
        <v>0</v>
      </c>
      <c r="AH150" s="5"/>
      <c r="AI150" s="5"/>
      <c r="AJ150" s="5"/>
      <c r="AK150" s="5"/>
      <c r="AL150" s="5">
        <f t="shared" si="732"/>
        <v>0</v>
      </c>
      <c r="AM150" s="5"/>
      <c r="AN150" s="5"/>
      <c r="AO150" s="5"/>
      <c r="AP150" s="5"/>
      <c r="AQ150" s="5">
        <f t="shared" si="733"/>
        <v>0</v>
      </c>
      <c r="AR150" s="5"/>
      <c r="AS150" s="5"/>
      <c r="AT150" s="5"/>
      <c r="AU150" s="5"/>
      <c r="AV150" s="5">
        <f t="shared" si="734"/>
        <v>0</v>
      </c>
      <c r="AW150" s="5"/>
      <c r="AX150" s="5"/>
      <c r="AY150" s="5"/>
      <c r="AZ150" s="5"/>
      <c r="BA150" s="5">
        <f t="shared" si="735"/>
        <v>0</v>
      </c>
      <c r="BB150" s="5"/>
      <c r="BC150" s="5"/>
      <c r="BD150" s="5"/>
      <c r="BE150" s="5"/>
      <c r="BF150" s="5">
        <f t="shared" si="736"/>
        <v>0</v>
      </c>
      <c r="BG150" s="5"/>
      <c r="BH150" s="5"/>
      <c r="BI150" s="5"/>
      <c r="BJ150" s="5"/>
      <c r="BK150" s="5">
        <f t="shared" si="737"/>
        <v>0</v>
      </c>
      <c r="BL150" s="5"/>
      <c r="BM150" s="5"/>
      <c r="BN150" s="5"/>
      <c r="BO150" s="5"/>
      <c r="BP150" s="5">
        <f t="shared" si="738"/>
        <v>0</v>
      </c>
      <c r="BQ150" s="5"/>
      <c r="BR150" s="5"/>
      <c r="BS150" s="5"/>
      <c r="BT150" s="5"/>
      <c r="BU150" s="5">
        <f t="shared" si="739"/>
        <v>0</v>
      </c>
      <c r="BV150" s="5"/>
      <c r="BW150" s="5"/>
      <c r="BX150" s="5"/>
      <c r="BZ150" s="2">
        <f t="shared" si="677"/>
        <v>379</v>
      </c>
      <c r="CA150" s="2">
        <f t="shared" si="719"/>
        <v>0</v>
      </c>
      <c r="CB150" s="2">
        <f t="shared" si="719"/>
        <v>0</v>
      </c>
      <c r="CC150" s="2">
        <f t="shared" si="719"/>
        <v>0</v>
      </c>
      <c r="CD150" s="5">
        <f t="shared" si="679"/>
        <v>0</v>
      </c>
      <c r="CE150" s="17">
        <f t="shared" si="639"/>
        <v>0</v>
      </c>
      <c r="CG150" s="1">
        <f t="shared" si="740"/>
        <v>252</v>
      </c>
      <c r="CH150" s="17">
        <f t="shared" si="723"/>
        <v>7.5111773472429214E-2</v>
      </c>
    </row>
    <row r="151" spans="1:86" x14ac:dyDescent="0.25">
      <c r="A151" s="36"/>
      <c r="B151" s="27">
        <f t="shared" si="724"/>
        <v>44431</v>
      </c>
      <c r="C151" s="5">
        <f t="shared" si="725"/>
        <v>70</v>
      </c>
      <c r="D151" s="5"/>
      <c r="E151" s="5"/>
      <c r="F151" s="5"/>
      <c r="G151" s="5"/>
      <c r="H151" s="5">
        <f t="shared" si="726"/>
        <v>108</v>
      </c>
      <c r="I151" s="5"/>
      <c r="J151" s="5"/>
      <c r="K151" s="5"/>
      <c r="L151" s="5"/>
      <c r="M151" s="5">
        <f t="shared" si="727"/>
        <v>201</v>
      </c>
      <c r="N151" s="5"/>
      <c r="O151" s="5"/>
      <c r="P151" s="5"/>
      <c r="Q151" s="5"/>
      <c r="R151" s="5">
        <f t="shared" si="728"/>
        <v>0</v>
      </c>
      <c r="S151" s="5"/>
      <c r="T151" s="5"/>
      <c r="U151" s="5"/>
      <c r="V151" s="5"/>
      <c r="W151" s="5">
        <f t="shared" si="729"/>
        <v>0</v>
      </c>
      <c r="X151" s="5"/>
      <c r="Y151" s="5"/>
      <c r="Z151" s="5"/>
      <c r="AA151" s="5"/>
      <c r="AB151" s="5">
        <f t="shared" si="730"/>
        <v>0</v>
      </c>
      <c r="AC151" s="5"/>
      <c r="AD151" s="5"/>
      <c r="AE151" s="5"/>
      <c r="AF151" s="5"/>
      <c r="AG151" s="5">
        <f t="shared" si="731"/>
        <v>0</v>
      </c>
      <c r="AH151" s="5"/>
      <c r="AI151" s="5"/>
      <c r="AJ151" s="5"/>
      <c r="AK151" s="5"/>
      <c r="AL151" s="5">
        <f t="shared" si="732"/>
        <v>0</v>
      </c>
      <c r="AM151" s="5"/>
      <c r="AN151" s="5"/>
      <c r="AO151" s="5"/>
      <c r="AP151" s="5"/>
      <c r="AQ151" s="5">
        <f t="shared" si="733"/>
        <v>0</v>
      </c>
      <c r="AR151" s="5"/>
      <c r="AS151" s="5"/>
      <c r="AT151" s="5"/>
      <c r="AU151" s="5"/>
      <c r="AV151" s="5">
        <f t="shared" si="734"/>
        <v>0</v>
      </c>
      <c r="AW151" s="5"/>
      <c r="AX151" s="5"/>
      <c r="AY151" s="5"/>
      <c r="AZ151" s="5"/>
      <c r="BA151" s="5">
        <f t="shared" si="735"/>
        <v>0</v>
      </c>
      <c r="BB151" s="5"/>
      <c r="BC151" s="5"/>
      <c r="BD151" s="5"/>
      <c r="BE151" s="5"/>
      <c r="BF151" s="5">
        <f t="shared" si="736"/>
        <v>0</v>
      </c>
      <c r="BG151" s="5"/>
      <c r="BH151" s="5"/>
      <c r="BI151" s="5"/>
      <c r="BJ151" s="5"/>
      <c r="BK151" s="5">
        <f t="shared" si="737"/>
        <v>0</v>
      </c>
      <c r="BL151" s="5"/>
      <c r="BM151" s="5"/>
      <c r="BN151" s="5"/>
      <c r="BO151" s="5"/>
      <c r="BP151" s="5">
        <f t="shared" si="738"/>
        <v>0</v>
      </c>
      <c r="BQ151" s="5"/>
      <c r="BR151" s="5"/>
      <c r="BS151" s="5"/>
      <c r="BT151" s="5"/>
      <c r="BU151" s="5">
        <f t="shared" si="739"/>
        <v>0</v>
      </c>
      <c r="BV151" s="5"/>
      <c r="BW151" s="5"/>
      <c r="BX151" s="5"/>
      <c r="BZ151" s="2">
        <f t="shared" si="677"/>
        <v>379</v>
      </c>
      <c r="CA151" s="2">
        <f t="shared" si="719"/>
        <v>0</v>
      </c>
      <c r="CB151" s="2">
        <f t="shared" si="719"/>
        <v>0</v>
      </c>
      <c r="CC151" s="2">
        <f t="shared" si="719"/>
        <v>0</v>
      </c>
      <c r="CD151" s="5">
        <f t="shared" si="679"/>
        <v>0</v>
      </c>
      <c r="CE151" s="17">
        <f t="shared" si="639"/>
        <v>0</v>
      </c>
      <c r="CG151" s="1">
        <f t="shared" si="740"/>
        <v>252</v>
      </c>
      <c r="CH151" s="17">
        <f t="shared" si="723"/>
        <v>7.5111773472429214E-2</v>
      </c>
    </row>
    <row r="152" spans="1:86" x14ac:dyDescent="0.25">
      <c r="A152" s="36"/>
      <c r="B152" s="27">
        <f t="shared" si="724"/>
        <v>44432</v>
      </c>
      <c r="C152" s="5">
        <f t="shared" si="725"/>
        <v>70</v>
      </c>
      <c r="D152" s="5"/>
      <c r="E152" s="5"/>
      <c r="F152" s="5"/>
      <c r="G152" s="5"/>
      <c r="H152" s="5">
        <f t="shared" si="726"/>
        <v>108</v>
      </c>
      <c r="I152" s="5"/>
      <c r="J152" s="5"/>
      <c r="K152" s="5"/>
      <c r="L152" s="5"/>
      <c r="M152" s="5">
        <f t="shared" si="727"/>
        <v>201</v>
      </c>
      <c r="N152" s="5"/>
      <c r="O152" s="5"/>
      <c r="P152" s="5"/>
      <c r="Q152" s="5"/>
      <c r="R152" s="5">
        <f t="shared" si="728"/>
        <v>0</v>
      </c>
      <c r="S152" s="5"/>
      <c r="T152" s="5"/>
      <c r="U152" s="5"/>
      <c r="V152" s="5"/>
      <c r="W152" s="5">
        <f t="shared" si="729"/>
        <v>0</v>
      </c>
      <c r="X152" s="5"/>
      <c r="Y152" s="5"/>
      <c r="Z152" s="5"/>
      <c r="AA152" s="5"/>
      <c r="AB152" s="5">
        <f t="shared" si="730"/>
        <v>0</v>
      </c>
      <c r="AC152" s="5"/>
      <c r="AD152" s="5"/>
      <c r="AE152" s="5"/>
      <c r="AF152" s="5"/>
      <c r="AG152" s="5">
        <f t="shared" si="731"/>
        <v>0</v>
      </c>
      <c r="AH152" s="5"/>
      <c r="AI152" s="5"/>
      <c r="AJ152" s="5"/>
      <c r="AK152" s="5"/>
      <c r="AL152" s="5">
        <f t="shared" si="732"/>
        <v>0</v>
      </c>
      <c r="AM152" s="5"/>
      <c r="AN152" s="5"/>
      <c r="AO152" s="5"/>
      <c r="AP152" s="5"/>
      <c r="AQ152" s="5">
        <f t="shared" si="733"/>
        <v>0</v>
      </c>
      <c r="AR152" s="5"/>
      <c r="AS152" s="5"/>
      <c r="AT152" s="5"/>
      <c r="AU152" s="5"/>
      <c r="AV152" s="5">
        <f t="shared" si="734"/>
        <v>0</v>
      </c>
      <c r="AW152" s="5"/>
      <c r="AX152" s="5"/>
      <c r="AY152" s="5"/>
      <c r="AZ152" s="5"/>
      <c r="BA152" s="5">
        <f t="shared" si="735"/>
        <v>0</v>
      </c>
      <c r="BB152" s="5"/>
      <c r="BC152" s="5"/>
      <c r="BD152" s="5"/>
      <c r="BE152" s="5"/>
      <c r="BF152" s="5">
        <f t="shared" si="736"/>
        <v>0</v>
      </c>
      <c r="BG152" s="5"/>
      <c r="BH152" s="5"/>
      <c r="BI152" s="5"/>
      <c r="BJ152" s="5"/>
      <c r="BK152" s="5">
        <f t="shared" si="737"/>
        <v>0</v>
      </c>
      <c r="BL152" s="5"/>
      <c r="BM152" s="5"/>
      <c r="BN152" s="5"/>
      <c r="BO152" s="5"/>
      <c r="BP152" s="5">
        <f t="shared" si="738"/>
        <v>0</v>
      </c>
      <c r="BQ152" s="5"/>
      <c r="BR152" s="5"/>
      <c r="BS152" s="5"/>
      <c r="BT152" s="5"/>
      <c r="BU152" s="5">
        <f t="shared" si="739"/>
        <v>0</v>
      </c>
      <c r="BV152" s="5"/>
      <c r="BW152" s="5"/>
      <c r="BX152" s="5"/>
      <c r="BZ152" s="2">
        <f t="shared" si="677"/>
        <v>379</v>
      </c>
      <c r="CA152" s="2">
        <f t="shared" si="719"/>
        <v>0</v>
      </c>
      <c r="CB152" s="2">
        <f t="shared" si="719"/>
        <v>0</v>
      </c>
      <c r="CC152" s="2">
        <f t="shared" si="719"/>
        <v>0</v>
      </c>
      <c r="CD152" s="5">
        <f t="shared" si="679"/>
        <v>0</v>
      </c>
      <c r="CE152" s="17">
        <f t="shared" si="639"/>
        <v>0</v>
      </c>
      <c r="CG152" s="1">
        <f t="shared" si="740"/>
        <v>252</v>
      </c>
      <c r="CH152" s="17">
        <f t="shared" si="723"/>
        <v>7.5111773472429214E-2</v>
      </c>
    </row>
    <row r="153" spans="1:86" x14ac:dyDescent="0.25">
      <c r="A153" s="36"/>
      <c r="B153" s="27">
        <f t="shared" si="724"/>
        <v>44433</v>
      </c>
      <c r="C153" s="5">
        <f t="shared" si="725"/>
        <v>70</v>
      </c>
      <c r="D153" s="5"/>
      <c r="E153" s="5"/>
      <c r="F153" s="5"/>
      <c r="G153" s="5"/>
      <c r="H153" s="5">
        <f t="shared" si="726"/>
        <v>108</v>
      </c>
      <c r="I153" s="5"/>
      <c r="J153" s="5"/>
      <c r="K153" s="5"/>
      <c r="L153" s="5"/>
      <c r="M153" s="5">
        <f t="shared" si="727"/>
        <v>201</v>
      </c>
      <c r="N153" s="5"/>
      <c r="O153" s="5"/>
      <c r="P153" s="5"/>
      <c r="Q153" s="5"/>
      <c r="R153" s="5">
        <f t="shared" si="728"/>
        <v>0</v>
      </c>
      <c r="S153" s="5"/>
      <c r="T153" s="5"/>
      <c r="U153" s="5"/>
      <c r="V153" s="5"/>
      <c r="W153" s="5">
        <f t="shared" si="729"/>
        <v>0</v>
      </c>
      <c r="X153" s="5"/>
      <c r="Y153" s="5"/>
      <c r="Z153" s="5"/>
      <c r="AA153" s="5"/>
      <c r="AB153" s="5">
        <f t="shared" si="730"/>
        <v>0</v>
      </c>
      <c r="AC153" s="5"/>
      <c r="AD153" s="5"/>
      <c r="AE153" s="5"/>
      <c r="AF153" s="5"/>
      <c r="AG153" s="5">
        <f t="shared" si="731"/>
        <v>0</v>
      </c>
      <c r="AH153" s="5"/>
      <c r="AI153" s="5"/>
      <c r="AJ153" s="5"/>
      <c r="AK153" s="5"/>
      <c r="AL153" s="5">
        <f t="shared" si="732"/>
        <v>0</v>
      </c>
      <c r="AM153" s="5"/>
      <c r="AN153" s="5"/>
      <c r="AO153" s="5"/>
      <c r="AP153" s="5"/>
      <c r="AQ153" s="5">
        <f t="shared" si="733"/>
        <v>0</v>
      </c>
      <c r="AR153" s="5"/>
      <c r="AS153" s="5"/>
      <c r="AT153" s="5"/>
      <c r="AU153" s="5"/>
      <c r="AV153" s="5">
        <f t="shared" si="734"/>
        <v>0</v>
      </c>
      <c r="AW153" s="5"/>
      <c r="AX153" s="5"/>
      <c r="AY153" s="5"/>
      <c r="AZ153" s="5"/>
      <c r="BA153" s="5">
        <f t="shared" si="735"/>
        <v>0</v>
      </c>
      <c r="BB153" s="5"/>
      <c r="BC153" s="5"/>
      <c r="BD153" s="5"/>
      <c r="BE153" s="5"/>
      <c r="BF153" s="5">
        <f t="shared" si="736"/>
        <v>0</v>
      </c>
      <c r="BG153" s="5"/>
      <c r="BH153" s="5"/>
      <c r="BI153" s="5"/>
      <c r="BJ153" s="5"/>
      <c r="BK153" s="5">
        <f t="shared" si="737"/>
        <v>0</v>
      </c>
      <c r="BL153" s="5"/>
      <c r="BM153" s="5"/>
      <c r="BN153" s="5"/>
      <c r="BO153" s="5"/>
      <c r="BP153" s="5">
        <f t="shared" si="738"/>
        <v>0</v>
      </c>
      <c r="BQ153" s="5"/>
      <c r="BR153" s="5"/>
      <c r="BS153" s="5"/>
      <c r="BT153" s="5"/>
      <c r="BU153" s="5">
        <f t="shared" si="739"/>
        <v>0</v>
      </c>
      <c r="BV153" s="5"/>
      <c r="BW153" s="5"/>
      <c r="BX153" s="5"/>
      <c r="BZ153" s="2">
        <f t="shared" si="677"/>
        <v>379</v>
      </c>
      <c r="CA153" s="2">
        <f t="shared" si="719"/>
        <v>0</v>
      </c>
      <c r="CB153" s="2">
        <f t="shared" si="719"/>
        <v>0</v>
      </c>
      <c r="CC153" s="2">
        <f t="shared" si="719"/>
        <v>0</v>
      </c>
      <c r="CD153" s="5">
        <f t="shared" si="679"/>
        <v>0</v>
      </c>
      <c r="CE153" s="17">
        <f t="shared" si="639"/>
        <v>0</v>
      </c>
      <c r="CG153" s="1">
        <f t="shared" si="740"/>
        <v>252</v>
      </c>
      <c r="CH153" s="17">
        <f t="shared" si="723"/>
        <v>7.5111773472429214E-2</v>
      </c>
    </row>
    <row r="154" spans="1:86" ht="18.75" thickBot="1" x14ac:dyDescent="0.3">
      <c r="A154" s="37"/>
      <c r="B154" s="28">
        <f t="shared" si="724"/>
        <v>44434</v>
      </c>
      <c r="C154" s="6">
        <f t="shared" si="725"/>
        <v>70</v>
      </c>
      <c r="D154" s="6"/>
      <c r="E154" s="6"/>
      <c r="F154" s="6"/>
      <c r="G154" s="6"/>
      <c r="H154" s="6">
        <f t="shared" si="726"/>
        <v>108</v>
      </c>
      <c r="I154" s="6"/>
      <c r="J154" s="6"/>
      <c r="K154" s="6"/>
      <c r="L154" s="6"/>
      <c r="M154" s="6">
        <f t="shared" si="727"/>
        <v>201</v>
      </c>
      <c r="N154" s="6"/>
      <c r="O154" s="6"/>
      <c r="P154" s="6"/>
      <c r="Q154" s="6"/>
      <c r="R154" s="6">
        <f t="shared" si="728"/>
        <v>0</v>
      </c>
      <c r="S154" s="6"/>
      <c r="T154" s="6"/>
      <c r="U154" s="6"/>
      <c r="V154" s="6"/>
      <c r="W154" s="6">
        <f t="shared" si="729"/>
        <v>0</v>
      </c>
      <c r="X154" s="6"/>
      <c r="Y154" s="6"/>
      <c r="Z154" s="6"/>
      <c r="AA154" s="6"/>
      <c r="AB154" s="6">
        <f t="shared" si="730"/>
        <v>0</v>
      </c>
      <c r="AC154" s="6"/>
      <c r="AD154" s="6"/>
      <c r="AE154" s="6"/>
      <c r="AF154" s="6"/>
      <c r="AG154" s="6">
        <f t="shared" si="731"/>
        <v>0</v>
      </c>
      <c r="AH154" s="6"/>
      <c r="AI154" s="6"/>
      <c r="AJ154" s="6"/>
      <c r="AK154" s="6"/>
      <c r="AL154" s="6">
        <f t="shared" si="732"/>
        <v>0</v>
      </c>
      <c r="AM154" s="6"/>
      <c r="AN154" s="6"/>
      <c r="AO154" s="6"/>
      <c r="AP154" s="6"/>
      <c r="AQ154" s="6">
        <f t="shared" si="733"/>
        <v>0</v>
      </c>
      <c r="AR154" s="6"/>
      <c r="AS154" s="6"/>
      <c r="AT154" s="6"/>
      <c r="AU154" s="6"/>
      <c r="AV154" s="6">
        <f t="shared" si="734"/>
        <v>0</v>
      </c>
      <c r="AW154" s="6"/>
      <c r="AX154" s="6"/>
      <c r="AY154" s="6"/>
      <c r="AZ154" s="6"/>
      <c r="BA154" s="6">
        <f t="shared" si="735"/>
        <v>0</v>
      </c>
      <c r="BB154" s="6"/>
      <c r="BC154" s="6"/>
      <c r="BD154" s="6"/>
      <c r="BE154" s="6"/>
      <c r="BF154" s="6">
        <f t="shared" si="736"/>
        <v>0</v>
      </c>
      <c r="BG154" s="6"/>
      <c r="BH154" s="6"/>
      <c r="BI154" s="6"/>
      <c r="BJ154" s="6"/>
      <c r="BK154" s="6">
        <f t="shared" si="737"/>
        <v>0</v>
      </c>
      <c r="BL154" s="6"/>
      <c r="BM154" s="6"/>
      <c r="BN154" s="6"/>
      <c r="BO154" s="6"/>
      <c r="BP154" s="6">
        <f t="shared" si="738"/>
        <v>0</v>
      </c>
      <c r="BQ154" s="6"/>
      <c r="BR154" s="6"/>
      <c r="BS154" s="6"/>
      <c r="BT154" s="6"/>
      <c r="BU154" s="6">
        <f t="shared" si="739"/>
        <v>0</v>
      </c>
      <c r="BV154" s="6"/>
      <c r="BW154" s="6"/>
      <c r="BX154" s="6"/>
      <c r="BZ154" s="2">
        <f t="shared" si="677"/>
        <v>379</v>
      </c>
      <c r="CA154" s="2">
        <f t="shared" si="719"/>
        <v>0</v>
      </c>
      <c r="CB154" s="2">
        <f t="shared" si="719"/>
        <v>0</v>
      </c>
      <c r="CC154" s="2">
        <f t="shared" si="719"/>
        <v>0</v>
      </c>
      <c r="CD154" s="5">
        <f t="shared" si="679"/>
        <v>0</v>
      </c>
      <c r="CE154" s="17">
        <f t="shared" si="639"/>
        <v>0</v>
      </c>
      <c r="CG154" s="1">
        <f t="shared" si="740"/>
        <v>252</v>
      </c>
      <c r="CH154" s="17">
        <f t="shared" si="723"/>
        <v>7.5111773472429214E-2</v>
      </c>
    </row>
    <row r="155" spans="1:86" ht="18.75" thickTop="1" x14ac:dyDescent="0.25">
      <c r="B155" s="29"/>
      <c r="BZ155" s="2"/>
      <c r="CA155" s="12">
        <f t="shared" ref="CA155:CC155" si="741">SUM(CA148:CA154)</f>
        <v>0</v>
      </c>
      <c r="CB155" s="12">
        <f t="shared" si="741"/>
        <v>0</v>
      </c>
      <c r="CC155" s="12">
        <f t="shared" si="741"/>
        <v>0</v>
      </c>
      <c r="CD155" s="24"/>
      <c r="CE155" s="18">
        <f t="shared" ref="CE155" si="742">((CA155+CB155+CC155)/$BZ$4)</f>
        <v>0</v>
      </c>
    </row>
    <row r="156" spans="1:86" x14ac:dyDescent="0.25">
      <c r="A156" s="35">
        <v>20</v>
      </c>
      <c r="B156" s="26">
        <f t="shared" ref="B156" si="743">B154+1</f>
        <v>44435</v>
      </c>
      <c r="C156" s="4">
        <f t="shared" ref="C156" si="744">C154-D154-E154-F154</f>
        <v>70</v>
      </c>
      <c r="D156" s="4"/>
      <c r="E156" s="4"/>
      <c r="F156" s="4"/>
      <c r="G156" s="4"/>
      <c r="H156" s="4">
        <f t="shared" ref="H156" si="745">H154-I154-J154-K154</f>
        <v>108</v>
      </c>
      <c r="I156" s="4"/>
      <c r="J156" s="4"/>
      <c r="K156" s="4"/>
      <c r="L156" s="4"/>
      <c r="M156" s="4">
        <f t="shared" ref="M156" si="746">M154-N154-O154-P154</f>
        <v>201</v>
      </c>
      <c r="N156" s="4"/>
      <c r="O156" s="4"/>
      <c r="P156" s="4"/>
      <c r="Q156" s="4"/>
      <c r="R156" s="4">
        <f t="shared" ref="R156" si="747">R154-S154-T154-U154</f>
        <v>0</v>
      </c>
      <c r="S156" s="4"/>
      <c r="T156" s="4"/>
      <c r="U156" s="4"/>
      <c r="V156" s="4"/>
      <c r="W156" s="4">
        <f t="shared" ref="W156" si="748">W154-X154-Y154-Z154</f>
        <v>0</v>
      </c>
      <c r="X156" s="4"/>
      <c r="Y156" s="4"/>
      <c r="Z156" s="4"/>
      <c r="AA156" s="4"/>
      <c r="AB156" s="4">
        <f t="shared" ref="AB156" si="749">AB154-AC154-AD154-AE154</f>
        <v>0</v>
      </c>
      <c r="AC156" s="4"/>
      <c r="AD156" s="4"/>
      <c r="AE156" s="4"/>
      <c r="AF156" s="4"/>
      <c r="AG156" s="4">
        <f t="shared" ref="AG156" si="750">AG154-AH154-AI154-AJ154</f>
        <v>0</v>
      </c>
      <c r="AH156" s="4"/>
      <c r="AI156" s="4"/>
      <c r="AJ156" s="4"/>
      <c r="AK156" s="4"/>
      <c r="AL156" s="4">
        <f t="shared" ref="AL156" si="751">AL154-AM154-AN154-AO154</f>
        <v>0</v>
      </c>
      <c r="AM156" s="4"/>
      <c r="AN156" s="4"/>
      <c r="AO156" s="4"/>
      <c r="AP156" s="4"/>
      <c r="AQ156" s="4">
        <f t="shared" ref="AQ156" si="752">AQ154-AR154-AS154-AT154</f>
        <v>0</v>
      </c>
      <c r="AR156" s="4"/>
      <c r="AS156" s="4"/>
      <c r="AT156" s="4"/>
      <c r="AU156" s="4"/>
      <c r="AV156" s="4">
        <f t="shared" ref="AV156" si="753">AV154-AW154-AX154-AY154</f>
        <v>0</v>
      </c>
      <c r="AW156" s="4"/>
      <c r="AX156" s="4"/>
      <c r="AY156" s="4"/>
      <c r="AZ156" s="4"/>
      <c r="BA156" s="4">
        <f t="shared" ref="BA156" si="754">BA154-BB154-BC154-BD154</f>
        <v>0</v>
      </c>
      <c r="BB156" s="4"/>
      <c r="BC156" s="4"/>
      <c r="BD156" s="4"/>
      <c r="BE156" s="4"/>
      <c r="BF156" s="4">
        <f t="shared" ref="BF156" si="755">BF154-BG154-BH154-BI154</f>
        <v>0</v>
      </c>
      <c r="BG156" s="4"/>
      <c r="BH156" s="4"/>
      <c r="BI156" s="4"/>
      <c r="BJ156" s="4"/>
      <c r="BK156" s="4">
        <f t="shared" ref="BK156" si="756">BK154-BL154-BM154-BN154</f>
        <v>0</v>
      </c>
      <c r="BL156" s="4"/>
      <c r="BM156" s="4"/>
      <c r="BN156" s="4"/>
      <c r="BO156" s="4"/>
      <c r="BP156" s="4">
        <f t="shared" ref="BP156" si="757">BP154-BQ154-BR154-BS154</f>
        <v>0</v>
      </c>
      <c r="BQ156" s="4"/>
      <c r="BR156" s="4"/>
      <c r="BS156" s="4"/>
      <c r="BT156" s="4"/>
      <c r="BU156" s="4">
        <f t="shared" ref="BU156" si="758">BU154-BV154-BW154-BX154</f>
        <v>0</v>
      </c>
      <c r="BV156" s="4"/>
      <c r="BW156" s="4"/>
      <c r="BX156" s="4"/>
      <c r="BZ156" s="2">
        <f t="shared" ref="BZ156" si="759">SUM(C156,H156,M156,R156,W156,AB156,AG156,AL156,AQ156,AV156,BA156,BF156,BK156,BP156,BU156)</f>
        <v>379</v>
      </c>
      <c r="CA156" s="2">
        <f t="shared" ref="CA156:CC162" si="760">SUM(D156,I156,N156,S156,X156,AC156,AH156,AM156,AR156,AW156,BB156,BG156,BL156,BQ156,BV156)</f>
        <v>0</v>
      </c>
      <c r="CB156" s="2">
        <f t="shared" si="760"/>
        <v>0</v>
      </c>
      <c r="CC156" s="2">
        <f t="shared" si="760"/>
        <v>0</v>
      </c>
      <c r="CD156" s="5">
        <f t="shared" ref="CD156" si="761">SUM(CA156:CC156)</f>
        <v>0</v>
      </c>
      <c r="CE156" s="17">
        <f t="shared" ref="CE156" si="762">((CA156+CB156+CC156)/BZ156)</f>
        <v>0</v>
      </c>
      <c r="CG156" s="1">
        <f t="shared" ref="CG156" si="763">CG154+CD156</f>
        <v>252</v>
      </c>
      <c r="CH156" s="17">
        <f t="shared" ref="CH156" si="764">CG156/$BZ$4</f>
        <v>7.5111773472429214E-2</v>
      </c>
    </row>
    <row r="157" spans="1:86" x14ac:dyDescent="0.25">
      <c r="A157" s="36"/>
      <c r="B157" s="27">
        <f t="shared" ref="B157:B162" si="765">B156+1</f>
        <v>44436</v>
      </c>
      <c r="C157" s="5">
        <f t="shared" ref="C157:C162" si="766">C156-D156-E156-F156</f>
        <v>70</v>
      </c>
      <c r="D157" s="5"/>
      <c r="E157" s="5"/>
      <c r="F157" s="5"/>
      <c r="G157" s="5"/>
      <c r="H157" s="5">
        <f t="shared" ref="H157:H162" si="767">H156-I156-J156-K156</f>
        <v>108</v>
      </c>
      <c r="I157" s="5"/>
      <c r="J157" s="5"/>
      <c r="K157" s="5"/>
      <c r="L157" s="5"/>
      <c r="M157" s="5">
        <f t="shared" ref="M157:M162" si="768">M156-N156-O156-P156</f>
        <v>201</v>
      </c>
      <c r="N157" s="5"/>
      <c r="O157" s="5"/>
      <c r="P157" s="5"/>
      <c r="Q157" s="5"/>
      <c r="R157" s="5">
        <f t="shared" ref="R157:R162" si="769">R156-S156-T156-U156</f>
        <v>0</v>
      </c>
      <c r="S157" s="5"/>
      <c r="T157" s="5"/>
      <c r="U157" s="5"/>
      <c r="V157" s="5"/>
      <c r="W157" s="5">
        <f t="shared" ref="W157:W162" si="770">W156-X156-Y156-Z156</f>
        <v>0</v>
      </c>
      <c r="X157" s="5"/>
      <c r="Y157" s="5"/>
      <c r="Z157" s="5"/>
      <c r="AA157" s="5"/>
      <c r="AB157" s="5">
        <f t="shared" ref="AB157:AB162" si="771">AB156-AC156-AD156-AE156</f>
        <v>0</v>
      </c>
      <c r="AC157" s="5"/>
      <c r="AD157" s="5"/>
      <c r="AE157" s="5"/>
      <c r="AF157" s="5"/>
      <c r="AG157" s="5">
        <f t="shared" ref="AG157:AG162" si="772">AG156-AH156-AI156-AJ156</f>
        <v>0</v>
      </c>
      <c r="AH157" s="5"/>
      <c r="AI157" s="5"/>
      <c r="AJ157" s="5"/>
      <c r="AK157" s="5"/>
      <c r="AL157" s="5">
        <f t="shared" ref="AL157:AL162" si="773">AL156-AM156-AN156-AO156</f>
        <v>0</v>
      </c>
      <c r="AM157" s="5"/>
      <c r="AN157" s="5"/>
      <c r="AO157" s="5"/>
      <c r="AP157" s="5"/>
      <c r="AQ157" s="5">
        <f t="shared" ref="AQ157:AQ162" si="774">AQ156-AR156-AS156-AT156</f>
        <v>0</v>
      </c>
      <c r="AR157" s="5"/>
      <c r="AS157" s="5"/>
      <c r="AT157" s="5"/>
      <c r="AU157" s="5"/>
      <c r="AV157" s="5">
        <f t="shared" ref="AV157:AV162" si="775">AV156-AW156-AX156-AY156</f>
        <v>0</v>
      </c>
      <c r="AW157" s="5"/>
      <c r="AX157" s="5"/>
      <c r="AY157" s="5"/>
      <c r="AZ157" s="5"/>
      <c r="BA157" s="5">
        <f t="shared" ref="BA157:BA162" si="776">BA156-BB156-BC156-BD156</f>
        <v>0</v>
      </c>
      <c r="BB157" s="5"/>
      <c r="BC157" s="5"/>
      <c r="BD157" s="5"/>
      <c r="BE157" s="5"/>
      <c r="BF157" s="5">
        <f t="shared" ref="BF157:BF162" si="777">BF156-BG156-BH156-BI156</f>
        <v>0</v>
      </c>
      <c r="BG157" s="5"/>
      <c r="BH157" s="5"/>
      <c r="BI157" s="5"/>
      <c r="BJ157" s="5"/>
      <c r="BK157" s="5">
        <f t="shared" ref="BK157:BK162" si="778">BK156-BL156-BM156-BN156</f>
        <v>0</v>
      </c>
      <c r="BL157" s="5"/>
      <c r="BM157" s="5"/>
      <c r="BN157" s="5"/>
      <c r="BO157" s="5"/>
      <c r="BP157" s="5">
        <f t="shared" ref="BP157:BP162" si="779">BP156-BQ156-BR156-BS156</f>
        <v>0</v>
      </c>
      <c r="BQ157" s="5"/>
      <c r="BR157" s="5"/>
      <c r="BS157" s="5"/>
      <c r="BT157" s="5"/>
      <c r="BU157" s="5">
        <f t="shared" ref="BU157:BU162" si="780">BU156-BV156-BW156-BX156</f>
        <v>0</v>
      </c>
      <c r="BV157" s="5"/>
      <c r="BW157" s="5"/>
      <c r="BX157" s="5"/>
      <c r="BZ157" s="2">
        <f t="shared" si="677"/>
        <v>379</v>
      </c>
      <c r="CA157" s="2">
        <f t="shared" si="760"/>
        <v>0</v>
      </c>
      <c r="CB157" s="2">
        <f t="shared" si="760"/>
        <v>0</v>
      </c>
      <c r="CC157" s="2">
        <f t="shared" si="760"/>
        <v>0</v>
      </c>
      <c r="CD157" s="5">
        <f t="shared" si="679"/>
        <v>0</v>
      </c>
      <c r="CE157" s="17">
        <f t="shared" si="639"/>
        <v>0</v>
      </c>
      <c r="CG157" s="1">
        <f t="shared" ref="CG157" si="781">CG156+CD157</f>
        <v>252</v>
      </c>
      <c r="CH157" s="17">
        <f t="shared" si="723"/>
        <v>7.5111773472429214E-2</v>
      </c>
    </row>
    <row r="158" spans="1:86" x14ac:dyDescent="0.25">
      <c r="A158" s="36"/>
      <c r="B158" s="27">
        <f t="shared" si="765"/>
        <v>44437</v>
      </c>
      <c r="C158" s="5">
        <f t="shared" si="766"/>
        <v>70</v>
      </c>
      <c r="D158" s="5"/>
      <c r="E158" s="5"/>
      <c r="F158" s="5"/>
      <c r="G158" s="5"/>
      <c r="H158" s="5">
        <f t="shared" si="767"/>
        <v>108</v>
      </c>
      <c r="I158" s="5"/>
      <c r="J158" s="5"/>
      <c r="K158" s="5"/>
      <c r="L158" s="5"/>
      <c r="M158" s="5">
        <f t="shared" si="768"/>
        <v>201</v>
      </c>
      <c r="N158" s="5"/>
      <c r="O158" s="5"/>
      <c r="P158" s="5"/>
      <c r="Q158" s="5"/>
      <c r="R158" s="5">
        <f t="shared" si="769"/>
        <v>0</v>
      </c>
      <c r="S158" s="5"/>
      <c r="T158" s="5"/>
      <c r="U158" s="5"/>
      <c r="V158" s="5"/>
      <c r="W158" s="5">
        <f t="shared" si="770"/>
        <v>0</v>
      </c>
      <c r="X158" s="5"/>
      <c r="Y158" s="5"/>
      <c r="Z158" s="5"/>
      <c r="AA158" s="5"/>
      <c r="AB158" s="5">
        <f t="shared" si="771"/>
        <v>0</v>
      </c>
      <c r="AC158" s="5"/>
      <c r="AD158" s="5"/>
      <c r="AE158" s="5"/>
      <c r="AF158" s="5"/>
      <c r="AG158" s="5">
        <f t="shared" si="772"/>
        <v>0</v>
      </c>
      <c r="AH158" s="5"/>
      <c r="AI158" s="5"/>
      <c r="AJ158" s="5"/>
      <c r="AK158" s="5"/>
      <c r="AL158" s="5">
        <f t="shared" si="773"/>
        <v>0</v>
      </c>
      <c r="AM158" s="5"/>
      <c r="AN158" s="5"/>
      <c r="AO158" s="5"/>
      <c r="AP158" s="5"/>
      <c r="AQ158" s="5">
        <f t="shared" si="774"/>
        <v>0</v>
      </c>
      <c r="AR158" s="5"/>
      <c r="AS158" s="5"/>
      <c r="AT158" s="5"/>
      <c r="AU158" s="5"/>
      <c r="AV158" s="5">
        <f t="shared" si="775"/>
        <v>0</v>
      </c>
      <c r="AW158" s="5"/>
      <c r="AX158" s="5"/>
      <c r="AY158" s="5"/>
      <c r="AZ158" s="5"/>
      <c r="BA158" s="5">
        <f t="shared" si="776"/>
        <v>0</v>
      </c>
      <c r="BB158" s="5"/>
      <c r="BC158" s="5"/>
      <c r="BD158" s="5"/>
      <c r="BE158" s="5"/>
      <c r="BF158" s="5">
        <f t="shared" si="777"/>
        <v>0</v>
      </c>
      <c r="BG158" s="5"/>
      <c r="BH158" s="5"/>
      <c r="BI158" s="5"/>
      <c r="BJ158" s="5"/>
      <c r="BK158" s="5">
        <f t="shared" si="778"/>
        <v>0</v>
      </c>
      <c r="BL158" s="5"/>
      <c r="BM158" s="5"/>
      <c r="BN158" s="5"/>
      <c r="BO158" s="5"/>
      <c r="BP158" s="5">
        <f t="shared" si="779"/>
        <v>0</v>
      </c>
      <c r="BQ158" s="5"/>
      <c r="BR158" s="5"/>
      <c r="BS158" s="5"/>
      <c r="BT158" s="5"/>
      <c r="BU158" s="5">
        <f t="shared" si="780"/>
        <v>0</v>
      </c>
      <c r="BV158" s="5"/>
      <c r="BW158" s="5"/>
      <c r="BX158" s="5"/>
      <c r="BZ158" s="2">
        <f t="shared" si="677"/>
        <v>379</v>
      </c>
      <c r="CA158" s="2">
        <f t="shared" si="760"/>
        <v>0</v>
      </c>
      <c r="CB158" s="2">
        <f t="shared" si="760"/>
        <v>0</v>
      </c>
      <c r="CC158" s="2">
        <f t="shared" si="760"/>
        <v>0</v>
      </c>
      <c r="CD158" s="5">
        <f t="shared" si="679"/>
        <v>0</v>
      </c>
      <c r="CE158" s="17">
        <f t="shared" si="639"/>
        <v>0</v>
      </c>
      <c r="CG158" s="1">
        <f t="shared" si="740"/>
        <v>252</v>
      </c>
      <c r="CH158" s="17">
        <f t="shared" si="723"/>
        <v>7.5111773472429214E-2</v>
      </c>
    </row>
    <row r="159" spans="1:86" x14ac:dyDescent="0.25">
      <c r="A159" s="36"/>
      <c r="B159" s="27">
        <f t="shared" si="765"/>
        <v>44438</v>
      </c>
      <c r="C159" s="5">
        <f t="shared" si="766"/>
        <v>70</v>
      </c>
      <c r="D159" s="5"/>
      <c r="E159" s="5"/>
      <c r="F159" s="5"/>
      <c r="G159" s="5"/>
      <c r="H159" s="5">
        <f t="shared" si="767"/>
        <v>108</v>
      </c>
      <c r="I159" s="5"/>
      <c r="J159" s="5"/>
      <c r="K159" s="5"/>
      <c r="L159" s="5"/>
      <c r="M159" s="5">
        <f t="shared" si="768"/>
        <v>201</v>
      </c>
      <c r="N159" s="5"/>
      <c r="O159" s="5"/>
      <c r="P159" s="5"/>
      <c r="Q159" s="5"/>
      <c r="R159" s="5">
        <f t="shared" si="769"/>
        <v>0</v>
      </c>
      <c r="S159" s="5"/>
      <c r="T159" s="5"/>
      <c r="U159" s="5"/>
      <c r="V159" s="5"/>
      <c r="W159" s="5">
        <f t="shared" si="770"/>
        <v>0</v>
      </c>
      <c r="X159" s="5"/>
      <c r="Y159" s="5"/>
      <c r="Z159" s="5"/>
      <c r="AA159" s="5"/>
      <c r="AB159" s="5">
        <f t="shared" si="771"/>
        <v>0</v>
      </c>
      <c r="AC159" s="5"/>
      <c r="AD159" s="5"/>
      <c r="AE159" s="5"/>
      <c r="AF159" s="5"/>
      <c r="AG159" s="5">
        <f t="shared" si="772"/>
        <v>0</v>
      </c>
      <c r="AH159" s="5"/>
      <c r="AI159" s="5"/>
      <c r="AJ159" s="5"/>
      <c r="AK159" s="5"/>
      <c r="AL159" s="5">
        <f t="shared" si="773"/>
        <v>0</v>
      </c>
      <c r="AM159" s="5"/>
      <c r="AN159" s="5"/>
      <c r="AO159" s="5"/>
      <c r="AP159" s="5"/>
      <c r="AQ159" s="5">
        <f t="shared" si="774"/>
        <v>0</v>
      </c>
      <c r="AR159" s="5"/>
      <c r="AS159" s="5"/>
      <c r="AT159" s="5"/>
      <c r="AU159" s="5"/>
      <c r="AV159" s="5">
        <f t="shared" si="775"/>
        <v>0</v>
      </c>
      <c r="AW159" s="5"/>
      <c r="AX159" s="5"/>
      <c r="AY159" s="5"/>
      <c r="AZ159" s="5"/>
      <c r="BA159" s="5">
        <f t="shared" si="776"/>
        <v>0</v>
      </c>
      <c r="BB159" s="5"/>
      <c r="BC159" s="5"/>
      <c r="BD159" s="5"/>
      <c r="BE159" s="5"/>
      <c r="BF159" s="5">
        <f t="shared" si="777"/>
        <v>0</v>
      </c>
      <c r="BG159" s="5"/>
      <c r="BH159" s="5"/>
      <c r="BI159" s="5"/>
      <c r="BJ159" s="5"/>
      <c r="BK159" s="5">
        <f t="shared" si="778"/>
        <v>0</v>
      </c>
      <c r="BL159" s="5"/>
      <c r="BM159" s="5"/>
      <c r="BN159" s="5"/>
      <c r="BO159" s="5"/>
      <c r="BP159" s="5">
        <f t="shared" si="779"/>
        <v>0</v>
      </c>
      <c r="BQ159" s="5"/>
      <c r="BR159" s="5"/>
      <c r="BS159" s="5"/>
      <c r="BT159" s="5"/>
      <c r="BU159" s="5">
        <f t="shared" si="780"/>
        <v>0</v>
      </c>
      <c r="BV159" s="5"/>
      <c r="BW159" s="5"/>
      <c r="BX159" s="5"/>
      <c r="BZ159" s="2">
        <f t="shared" si="677"/>
        <v>379</v>
      </c>
      <c r="CA159" s="2">
        <f t="shared" si="760"/>
        <v>0</v>
      </c>
      <c r="CB159" s="2">
        <f t="shared" si="760"/>
        <v>0</v>
      </c>
      <c r="CC159" s="2">
        <f t="shared" si="760"/>
        <v>0</v>
      </c>
      <c r="CD159" s="5">
        <f t="shared" si="679"/>
        <v>0</v>
      </c>
      <c r="CE159" s="17">
        <f t="shared" si="639"/>
        <v>0</v>
      </c>
      <c r="CG159" s="1">
        <f t="shared" si="740"/>
        <v>252</v>
      </c>
      <c r="CH159" s="17">
        <f t="shared" si="723"/>
        <v>7.5111773472429214E-2</v>
      </c>
    </row>
    <row r="160" spans="1:86" x14ac:dyDescent="0.25">
      <c r="A160" s="36"/>
      <c r="B160" s="27">
        <f t="shared" si="765"/>
        <v>44439</v>
      </c>
      <c r="C160" s="5">
        <f t="shared" si="766"/>
        <v>70</v>
      </c>
      <c r="D160" s="5"/>
      <c r="E160" s="5"/>
      <c r="F160" s="5"/>
      <c r="G160" s="5"/>
      <c r="H160" s="5">
        <f t="shared" si="767"/>
        <v>108</v>
      </c>
      <c r="I160" s="5"/>
      <c r="J160" s="5"/>
      <c r="K160" s="5"/>
      <c r="L160" s="5"/>
      <c r="M160" s="5">
        <f t="shared" si="768"/>
        <v>201</v>
      </c>
      <c r="N160" s="5"/>
      <c r="O160" s="5"/>
      <c r="P160" s="5"/>
      <c r="Q160" s="5"/>
      <c r="R160" s="5">
        <f t="shared" si="769"/>
        <v>0</v>
      </c>
      <c r="S160" s="5"/>
      <c r="T160" s="5"/>
      <c r="U160" s="5"/>
      <c r="V160" s="5"/>
      <c r="W160" s="5">
        <f t="shared" si="770"/>
        <v>0</v>
      </c>
      <c r="X160" s="5"/>
      <c r="Y160" s="5"/>
      <c r="Z160" s="5"/>
      <c r="AA160" s="5"/>
      <c r="AB160" s="5">
        <f t="shared" si="771"/>
        <v>0</v>
      </c>
      <c r="AC160" s="5"/>
      <c r="AD160" s="5"/>
      <c r="AE160" s="5"/>
      <c r="AF160" s="5"/>
      <c r="AG160" s="5">
        <f t="shared" si="772"/>
        <v>0</v>
      </c>
      <c r="AH160" s="5"/>
      <c r="AI160" s="5"/>
      <c r="AJ160" s="5"/>
      <c r="AK160" s="5"/>
      <c r="AL160" s="5">
        <f t="shared" si="773"/>
        <v>0</v>
      </c>
      <c r="AM160" s="5"/>
      <c r="AN160" s="5"/>
      <c r="AO160" s="5"/>
      <c r="AP160" s="5"/>
      <c r="AQ160" s="5">
        <f t="shared" si="774"/>
        <v>0</v>
      </c>
      <c r="AR160" s="5"/>
      <c r="AS160" s="5"/>
      <c r="AT160" s="5"/>
      <c r="AU160" s="5"/>
      <c r="AV160" s="5">
        <f t="shared" si="775"/>
        <v>0</v>
      </c>
      <c r="AW160" s="5"/>
      <c r="AX160" s="5"/>
      <c r="AY160" s="5"/>
      <c r="AZ160" s="5"/>
      <c r="BA160" s="5">
        <f t="shared" si="776"/>
        <v>0</v>
      </c>
      <c r="BB160" s="5"/>
      <c r="BC160" s="5"/>
      <c r="BD160" s="5"/>
      <c r="BE160" s="5"/>
      <c r="BF160" s="5">
        <f t="shared" si="777"/>
        <v>0</v>
      </c>
      <c r="BG160" s="5"/>
      <c r="BH160" s="5"/>
      <c r="BI160" s="5"/>
      <c r="BJ160" s="5"/>
      <c r="BK160" s="5">
        <f t="shared" si="778"/>
        <v>0</v>
      </c>
      <c r="BL160" s="5"/>
      <c r="BM160" s="5"/>
      <c r="BN160" s="5"/>
      <c r="BO160" s="5"/>
      <c r="BP160" s="5">
        <f t="shared" si="779"/>
        <v>0</v>
      </c>
      <c r="BQ160" s="5"/>
      <c r="BR160" s="5"/>
      <c r="BS160" s="5"/>
      <c r="BT160" s="5"/>
      <c r="BU160" s="5">
        <f t="shared" si="780"/>
        <v>0</v>
      </c>
      <c r="BV160" s="5"/>
      <c r="BW160" s="5"/>
      <c r="BX160" s="5"/>
      <c r="BZ160" s="2">
        <f t="shared" si="677"/>
        <v>379</v>
      </c>
      <c r="CA160" s="2">
        <f t="shared" si="760"/>
        <v>0</v>
      </c>
      <c r="CB160" s="2">
        <f t="shared" si="760"/>
        <v>0</v>
      </c>
      <c r="CC160" s="2">
        <f t="shared" si="760"/>
        <v>0</v>
      </c>
      <c r="CD160" s="5">
        <f t="shared" si="679"/>
        <v>0</v>
      </c>
      <c r="CE160" s="17">
        <f t="shared" si="639"/>
        <v>0</v>
      </c>
      <c r="CG160" s="1">
        <f t="shared" si="740"/>
        <v>252</v>
      </c>
      <c r="CH160" s="17">
        <f t="shared" si="723"/>
        <v>7.5111773472429214E-2</v>
      </c>
    </row>
    <row r="161" spans="1:86" x14ac:dyDescent="0.25">
      <c r="A161" s="36"/>
      <c r="B161" s="27">
        <f t="shared" si="765"/>
        <v>44440</v>
      </c>
      <c r="C161" s="5">
        <f t="shared" si="766"/>
        <v>70</v>
      </c>
      <c r="D161" s="5"/>
      <c r="E161" s="5"/>
      <c r="F161" s="5"/>
      <c r="G161" s="5"/>
      <c r="H161" s="5">
        <f t="shared" si="767"/>
        <v>108</v>
      </c>
      <c r="I161" s="5"/>
      <c r="J161" s="5"/>
      <c r="K161" s="5"/>
      <c r="L161" s="5"/>
      <c r="M161" s="5">
        <f t="shared" si="768"/>
        <v>201</v>
      </c>
      <c r="N161" s="5"/>
      <c r="O161" s="5"/>
      <c r="P161" s="5"/>
      <c r="Q161" s="5"/>
      <c r="R161" s="5">
        <f t="shared" si="769"/>
        <v>0</v>
      </c>
      <c r="S161" s="5"/>
      <c r="T161" s="5"/>
      <c r="U161" s="5"/>
      <c r="V161" s="5"/>
      <c r="W161" s="5">
        <f t="shared" si="770"/>
        <v>0</v>
      </c>
      <c r="X161" s="5"/>
      <c r="Y161" s="5"/>
      <c r="Z161" s="5"/>
      <c r="AA161" s="5"/>
      <c r="AB161" s="5">
        <f t="shared" si="771"/>
        <v>0</v>
      </c>
      <c r="AC161" s="5"/>
      <c r="AD161" s="5"/>
      <c r="AE161" s="5"/>
      <c r="AF161" s="5"/>
      <c r="AG161" s="5">
        <f t="shared" si="772"/>
        <v>0</v>
      </c>
      <c r="AH161" s="5"/>
      <c r="AI161" s="5"/>
      <c r="AJ161" s="5"/>
      <c r="AK161" s="5"/>
      <c r="AL161" s="5">
        <f t="shared" si="773"/>
        <v>0</v>
      </c>
      <c r="AM161" s="5"/>
      <c r="AN161" s="5"/>
      <c r="AO161" s="5"/>
      <c r="AP161" s="5"/>
      <c r="AQ161" s="5">
        <f t="shared" si="774"/>
        <v>0</v>
      </c>
      <c r="AR161" s="5"/>
      <c r="AS161" s="5"/>
      <c r="AT161" s="5"/>
      <c r="AU161" s="5"/>
      <c r="AV161" s="5">
        <f t="shared" si="775"/>
        <v>0</v>
      </c>
      <c r="AW161" s="5"/>
      <c r="AX161" s="5"/>
      <c r="AY161" s="5"/>
      <c r="AZ161" s="5"/>
      <c r="BA161" s="5">
        <f t="shared" si="776"/>
        <v>0</v>
      </c>
      <c r="BB161" s="5"/>
      <c r="BC161" s="5"/>
      <c r="BD161" s="5"/>
      <c r="BE161" s="5"/>
      <c r="BF161" s="5">
        <f t="shared" si="777"/>
        <v>0</v>
      </c>
      <c r="BG161" s="5"/>
      <c r="BH161" s="5"/>
      <c r="BI161" s="5"/>
      <c r="BJ161" s="5"/>
      <c r="BK161" s="5">
        <f t="shared" si="778"/>
        <v>0</v>
      </c>
      <c r="BL161" s="5"/>
      <c r="BM161" s="5"/>
      <c r="BN161" s="5"/>
      <c r="BO161" s="5"/>
      <c r="BP161" s="5">
        <f t="shared" si="779"/>
        <v>0</v>
      </c>
      <c r="BQ161" s="5"/>
      <c r="BR161" s="5"/>
      <c r="BS161" s="5"/>
      <c r="BT161" s="5"/>
      <c r="BU161" s="5">
        <f t="shared" si="780"/>
        <v>0</v>
      </c>
      <c r="BV161" s="5"/>
      <c r="BW161" s="5"/>
      <c r="BX161" s="5"/>
      <c r="BZ161" s="2">
        <f t="shared" si="677"/>
        <v>379</v>
      </c>
      <c r="CA161" s="2">
        <f t="shared" si="760"/>
        <v>0</v>
      </c>
      <c r="CB161" s="2">
        <f t="shared" si="760"/>
        <v>0</v>
      </c>
      <c r="CC161" s="2">
        <f t="shared" si="760"/>
        <v>0</v>
      </c>
      <c r="CD161" s="5">
        <f t="shared" si="679"/>
        <v>0</v>
      </c>
      <c r="CE161" s="17">
        <f t="shared" si="639"/>
        <v>0</v>
      </c>
      <c r="CG161" s="1">
        <f t="shared" si="740"/>
        <v>252</v>
      </c>
      <c r="CH161" s="17">
        <f t="shared" si="723"/>
        <v>7.5111773472429214E-2</v>
      </c>
    </row>
    <row r="162" spans="1:86" ht="18.75" thickBot="1" x14ac:dyDescent="0.3">
      <c r="A162" s="37"/>
      <c r="B162" s="28">
        <f t="shared" si="765"/>
        <v>44441</v>
      </c>
      <c r="C162" s="6">
        <f t="shared" si="766"/>
        <v>70</v>
      </c>
      <c r="D162" s="6"/>
      <c r="E162" s="6"/>
      <c r="F162" s="6"/>
      <c r="G162" s="6"/>
      <c r="H162" s="6">
        <f t="shared" si="767"/>
        <v>108</v>
      </c>
      <c r="I162" s="6"/>
      <c r="J162" s="6"/>
      <c r="K162" s="6"/>
      <c r="L162" s="6"/>
      <c r="M162" s="6">
        <f t="shared" si="768"/>
        <v>201</v>
      </c>
      <c r="N162" s="6"/>
      <c r="O162" s="6"/>
      <c r="P162" s="6"/>
      <c r="Q162" s="6"/>
      <c r="R162" s="6">
        <f t="shared" si="769"/>
        <v>0</v>
      </c>
      <c r="S162" s="6"/>
      <c r="T162" s="6"/>
      <c r="U162" s="6"/>
      <c r="V162" s="6"/>
      <c r="W162" s="6">
        <f t="shared" si="770"/>
        <v>0</v>
      </c>
      <c r="X162" s="6"/>
      <c r="Y162" s="6"/>
      <c r="Z162" s="6"/>
      <c r="AA162" s="6"/>
      <c r="AB162" s="6">
        <f t="shared" si="771"/>
        <v>0</v>
      </c>
      <c r="AC162" s="6"/>
      <c r="AD162" s="6"/>
      <c r="AE162" s="6"/>
      <c r="AF162" s="6"/>
      <c r="AG162" s="6">
        <f t="shared" si="772"/>
        <v>0</v>
      </c>
      <c r="AH162" s="6"/>
      <c r="AI162" s="6"/>
      <c r="AJ162" s="6"/>
      <c r="AK162" s="6"/>
      <c r="AL162" s="6">
        <f t="shared" si="773"/>
        <v>0</v>
      </c>
      <c r="AM162" s="6"/>
      <c r="AN162" s="6"/>
      <c r="AO162" s="6"/>
      <c r="AP162" s="6"/>
      <c r="AQ162" s="6">
        <f t="shared" si="774"/>
        <v>0</v>
      </c>
      <c r="AR162" s="6"/>
      <c r="AS162" s="6"/>
      <c r="AT162" s="6"/>
      <c r="AU162" s="6"/>
      <c r="AV162" s="6">
        <f t="shared" si="775"/>
        <v>0</v>
      </c>
      <c r="AW162" s="6"/>
      <c r="AX162" s="6"/>
      <c r="AY162" s="6"/>
      <c r="AZ162" s="6"/>
      <c r="BA162" s="6">
        <f t="shared" si="776"/>
        <v>0</v>
      </c>
      <c r="BB162" s="6"/>
      <c r="BC162" s="6"/>
      <c r="BD162" s="6"/>
      <c r="BE162" s="6"/>
      <c r="BF162" s="6">
        <f t="shared" si="777"/>
        <v>0</v>
      </c>
      <c r="BG162" s="6"/>
      <c r="BH162" s="6"/>
      <c r="BI162" s="6"/>
      <c r="BJ162" s="6"/>
      <c r="BK162" s="6">
        <f t="shared" si="778"/>
        <v>0</v>
      </c>
      <c r="BL162" s="6"/>
      <c r="BM162" s="6"/>
      <c r="BN162" s="6"/>
      <c r="BO162" s="6"/>
      <c r="BP162" s="6">
        <f t="shared" si="779"/>
        <v>0</v>
      </c>
      <c r="BQ162" s="6"/>
      <c r="BR162" s="6"/>
      <c r="BS162" s="6"/>
      <c r="BT162" s="6"/>
      <c r="BU162" s="6">
        <f t="shared" si="780"/>
        <v>0</v>
      </c>
      <c r="BV162" s="6"/>
      <c r="BW162" s="6"/>
      <c r="BX162" s="6"/>
      <c r="BZ162" s="2">
        <f t="shared" si="677"/>
        <v>379</v>
      </c>
      <c r="CA162" s="2">
        <f t="shared" si="760"/>
        <v>0</v>
      </c>
      <c r="CB162" s="2">
        <f t="shared" si="760"/>
        <v>0</v>
      </c>
      <c r="CC162" s="2">
        <f t="shared" si="760"/>
        <v>0</v>
      </c>
      <c r="CD162" s="5">
        <f t="shared" si="679"/>
        <v>0</v>
      </c>
      <c r="CE162" s="17">
        <f t="shared" si="639"/>
        <v>0</v>
      </c>
      <c r="CG162" s="1">
        <f t="shared" si="740"/>
        <v>252</v>
      </c>
      <c r="CH162" s="17">
        <f t="shared" si="723"/>
        <v>7.5111773472429214E-2</v>
      </c>
    </row>
    <row r="163" spans="1:86" ht="18.75" thickTop="1" x14ac:dyDescent="0.25">
      <c r="B163" s="29"/>
      <c r="BZ163" s="2"/>
      <c r="CA163" s="12">
        <f t="shared" ref="CA163:CC163" si="782">SUM(CA156:CA162)</f>
        <v>0</v>
      </c>
      <c r="CB163" s="12">
        <f t="shared" si="782"/>
        <v>0</v>
      </c>
      <c r="CC163" s="12">
        <f t="shared" si="782"/>
        <v>0</v>
      </c>
      <c r="CD163" s="24"/>
      <c r="CE163" s="18">
        <f t="shared" ref="CE163" si="783">((CA163+CB163+CC163)/$BZ$4)</f>
        <v>0</v>
      </c>
    </row>
    <row r="164" spans="1:86" x14ac:dyDescent="0.25">
      <c r="A164" s="35">
        <v>21</v>
      </c>
      <c r="B164" s="26">
        <f t="shared" ref="B164" si="784">B162+1</f>
        <v>44442</v>
      </c>
      <c r="C164" s="4">
        <f t="shared" ref="C164" si="785">C162-D162-E162-F162</f>
        <v>70</v>
      </c>
      <c r="D164" s="4">
        <v>1</v>
      </c>
      <c r="E164" s="4"/>
      <c r="F164" s="4"/>
      <c r="G164" s="4"/>
      <c r="H164" s="4">
        <f t="shared" ref="H164" si="786">H162-I162-J162-K162</f>
        <v>108</v>
      </c>
      <c r="I164" s="4"/>
      <c r="J164" s="4"/>
      <c r="K164" s="4"/>
      <c r="L164" s="4"/>
      <c r="M164" s="4">
        <f t="shared" ref="M164" si="787">M162-N162-O162-P162</f>
        <v>201</v>
      </c>
      <c r="N164" s="4"/>
      <c r="O164" s="4"/>
      <c r="P164" s="4"/>
      <c r="Q164" s="4"/>
      <c r="R164" s="4">
        <f t="shared" ref="R164" si="788">R162-S162-T162-U162</f>
        <v>0</v>
      </c>
      <c r="S164" s="4"/>
      <c r="T164" s="4"/>
      <c r="U164" s="4"/>
      <c r="V164" s="4"/>
      <c r="W164" s="4">
        <f t="shared" ref="W164" si="789">W162-X162-Y162-Z162</f>
        <v>0</v>
      </c>
      <c r="X164" s="4"/>
      <c r="Y164" s="4"/>
      <c r="Z164" s="4"/>
      <c r="AA164" s="4"/>
      <c r="AB164" s="4">
        <f t="shared" ref="AB164" si="790">AB162-AC162-AD162-AE162</f>
        <v>0</v>
      </c>
      <c r="AC164" s="4"/>
      <c r="AD164" s="4"/>
      <c r="AE164" s="4"/>
      <c r="AF164" s="4"/>
      <c r="AG164" s="4">
        <f t="shared" ref="AG164" si="791">AG162-AH162-AI162-AJ162</f>
        <v>0</v>
      </c>
      <c r="AH164" s="4"/>
      <c r="AI164" s="4"/>
      <c r="AJ164" s="4"/>
      <c r="AK164" s="4"/>
      <c r="AL164" s="4">
        <f t="shared" ref="AL164" si="792">AL162-AM162-AN162-AO162</f>
        <v>0</v>
      </c>
      <c r="AM164" s="4"/>
      <c r="AN164" s="4"/>
      <c r="AO164" s="4"/>
      <c r="AP164" s="4"/>
      <c r="AQ164" s="4">
        <f t="shared" ref="AQ164" si="793">AQ162-AR162-AS162-AT162</f>
        <v>0</v>
      </c>
      <c r="AR164" s="4"/>
      <c r="AS164" s="4"/>
      <c r="AT164" s="4"/>
      <c r="AU164" s="4"/>
      <c r="AV164" s="4">
        <f t="shared" ref="AV164" si="794">AV162-AW162-AX162-AY162</f>
        <v>0</v>
      </c>
      <c r="AW164" s="4"/>
      <c r="AX164" s="4"/>
      <c r="AY164" s="4"/>
      <c r="AZ164" s="4"/>
      <c r="BA164" s="4">
        <f t="shared" ref="BA164" si="795">BA162-BB162-BC162-BD162</f>
        <v>0</v>
      </c>
      <c r="BB164" s="4"/>
      <c r="BC164" s="4"/>
      <c r="BD164" s="4"/>
      <c r="BE164" s="4"/>
      <c r="BF164" s="4">
        <f t="shared" ref="BF164" si="796">BF162-BG162-BH162-BI162</f>
        <v>0</v>
      </c>
      <c r="BG164" s="4"/>
      <c r="BH164" s="4"/>
      <c r="BI164" s="4"/>
      <c r="BJ164" s="4"/>
      <c r="BK164" s="4">
        <f t="shared" ref="BK164" si="797">BK162-BL162-BM162-BN162</f>
        <v>0</v>
      </c>
      <c r="BL164" s="4"/>
      <c r="BM164" s="4"/>
      <c r="BN164" s="4"/>
      <c r="BO164" s="4"/>
      <c r="BP164" s="4">
        <f t="shared" ref="BP164" si="798">BP162-BQ162-BR162-BS162</f>
        <v>0</v>
      </c>
      <c r="BQ164" s="4"/>
      <c r="BR164" s="4"/>
      <c r="BS164" s="4"/>
      <c r="BT164" s="4"/>
      <c r="BU164" s="4">
        <f t="shared" ref="BU164" si="799">BU162-BV162-BW162-BX162</f>
        <v>0</v>
      </c>
      <c r="BV164" s="4"/>
      <c r="BW164" s="4"/>
      <c r="BX164" s="4"/>
      <c r="BZ164" s="2">
        <f t="shared" ref="BZ164" si="800">SUM(C164,H164,M164,R164,W164,AB164,AG164,AL164,AQ164,AV164,BA164,BF164,BK164,BP164,BU164)</f>
        <v>379</v>
      </c>
      <c r="CA164" s="2">
        <f t="shared" ref="CA164:CC170" si="801">SUM(D164,I164,N164,S164,X164,AC164,AH164,AM164,AR164,AW164,BB164,BG164,BL164,BQ164,BV164)</f>
        <v>1</v>
      </c>
      <c r="CB164" s="2">
        <f t="shared" si="801"/>
        <v>0</v>
      </c>
      <c r="CC164" s="2">
        <f t="shared" si="801"/>
        <v>0</v>
      </c>
      <c r="CD164" s="5">
        <f t="shared" ref="CD164" si="802">SUM(CA164:CC164)</f>
        <v>1</v>
      </c>
      <c r="CE164" s="17">
        <f t="shared" ref="CE164" si="803">((CA164+CB164+CC164)/BZ164)</f>
        <v>2.6385224274406332E-3</v>
      </c>
      <c r="CG164" s="1">
        <f t="shared" ref="CG164" si="804">CG162+CD164</f>
        <v>253</v>
      </c>
      <c r="CH164" s="17">
        <f t="shared" ref="CH164" si="805">CG164/$BZ$4</f>
        <v>7.5409836065573776E-2</v>
      </c>
    </row>
    <row r="165" spans="1:86" x14ac:dyDescent="0.25">
      <c r="A165" s="36"/>
      <c r="B165" s="27">
        <f t="shared" ref="B165:B170" si="806">B164+1</f>
        <v>44443</v>
      </c>
      <c r="C165" s="5">
        <f t="shared" ref="C165:C170" si="807">C164-D164-E164-F164</f>
        <v>69</v>
      </c>
      <c r="D165" s="5"/>
      <c r="E165" s="5"/>
      <c r="F165" s="5"/>
      <c r="G165" s="5"/>
      <c r="H165" s="5">
        <f t="shared" ref="H165:H170" si="808">H164-I164-J164-K164</f>
        <v>108</v>
      </c>
      <c r="I165" s="5"/>
      <c r="J165" s="5"/>
      <c r="K165" s="5"/>
      <c r="L165" s="5"/>
      <c r="M165" s="5">
        <f t="shared" ref="M165:M170" si="809">M164-N164-O164-P164</f>
        <v>201</v>
      </c>
      <c r="N165" s="5"/>
      <c r="O165" s="5"/>
      <c r="P165" s="5"/>
      <c r="Q165" s="5"/>
      <c r="R165" s="5">
        <f t="shared" ref="R165:R170" si="810">R164-S164-T164-U164</f>
        <v>0</v>
      </c>
      <c r="S165" s="5"/>
      <c r="T165" s="5"/>
      <c r="U165" s="5"/>
      <c r="V165" s="5"/>
      <c r="W165" s="5">
        <f t="shared" ref="W165:W170" si="811">W164-X164-Y164-Z164</f>
        <v>0</v>
      </c>
      <c r="X165" s="5"/>
      <c r="Y165" s="5"/>
      <c r="Z165" s="5"/>
      <c r="AA165" s="5"/>
      <c r="AB165" s="5">
        <f t="shared" ref="AB165:AB170" si="812">AB164-AC164-AD164-AE164</f>
        <v>0</v>
      </c>
      <c r="AC165" s="5"/>
      <c r="AD165" s="5"/>
      <c r="AE165" s="5"/>
      <c r="AF165" s="5"/>
      <c r="AG165" s="5">
        <f t="shared" ref="AG165:AG170" si="813">AG164-AH164-AI164-AJ164</f>
        <v>0</v>
      </c>
      <c r="AH165" s="5"/>
      <c r="AI165" s="5"/>
      <c r="AJ165" s="5"/>
      <c r="AK165" s="5"/>
      <c r="AL165" s="5">
        <f t="shared" ref="AL165:AL170" si="814">AL164-AM164-AN164-AO164</f>
        <v>0</v>
      </c>
      <c r="AM165" s="5"/>
      <c r="AN165" s="5"/>
      <c r="AO165" s="5"/>
      <c r="AP165" s="5"/>
      <c r="AQ165" s="5">
        <f t="shared" ref="AQ165:AQ170" si="815">AQ164-AR164-AS164-AT164</f>
        <v>0</v>
      </c>
      <c r="AR165" s="5"/>
      <c r="AS165" s="5"/>
      <c r="AT165" s="5"/>
      <c r="AU165" s="5"/>
      <c r="AV165" s="5">
        <f t="shared" ref="AV165:AV170" si="816">AV164-AW164-AX164-AY164</f>
        <v>0</v>
      </c>
      <c r="AW165" s="5"/>
      <c r="AX165" s="5"/>
      <c r="AY165" s="5"/>
      <c r="AZ165" s="5"/>
      <c r="BA165" s="5">
        <f t="shared" ref="BA165:BA170" si="817">BA164-BB164-BC164-BD164</f>
        <v>0</v>
      </c>
      <c r="BB165" s="5"/>
      <c r="BC165" s="5"/>
      <c r="BD165" s="5"/>
      <c r="BE165" s="5"/>
      <c r="BF165" s="5">
        <f t="shared" ref="BF165:BF170" si="818">BF164-BG164-BH164-BI164</f>
        <v>0</v>
      </c>
      <c r="BG165" s="5"/>
      <c r="BH165" s="5"/>
      <c r="BI165" s="5"/>
      <c r="BJ165" s="5"/>
      <c r="BK165" s="5">
        <f t="shared" ref="BK165:BK170" si="819">BK164-BL164-BM164-BN164</f>
        <v>0</v>
      </c>
      <c r="BL165" s="5"/>
      <c r="BM165" s="5"/>
      <c r="BN165" s="5"/>
      <c r="BO165" s="5"/>
      <c r="BP165" s="5">
        <f t="shared" ref="BP165:BP170" si="820">BP164-BQ164-BR164-BS164</f>
        <v>0</v>
      </c>
      <c r="BQ165" s="5"/>
      <c r="BR165" s="5"/>
      <c r="BS165" s="5"/>
      <c r="BT165" s="5"/>
      <c r="BU165" s="5">
        <f t="shared" ref="BU165:BU170" si="821">BU164-BV164-BW164-BX164</f>
        <v>0</v>
      </c>
      <c r="BV165" s="5"/>
      <c r="BW165" s="5"/>
      <c r="BX165" s="5"/>
      <c r="BZ165" s="2">
        <f t="shared" si="677"/>
        <v>378</v>
      </c>
      <c r="CA165" s="2">
        <f t="shared" si="801"/>
        <v>0</v>
      </c>
      <c r="CB165" s="2">
        <f t="shared" si="801"/>
        <v>0</v>
      </c>
      <c r="CC165" s="2">
        <f t="shared" si="801"/>
        <v>0</v>
      </c>
      <c r="CD165" s="5">
        <f t="shared" si="679"/>
        <v>0</v>
      </c>
      <c r="CE165" s="17">
        <f t="shared" si="639"/>
        <v>0</v>
      </c>
      <c r="CG165" s="1">
        <f t="shared" ref="CG165" si="822">CG164+CD165</f>
        <v>253</v>
      </c>
      <c r="CH165" s="17">
        <f t="shared" si="723"/>
        <v>7.5409836065573776E-2</v>
      </c>
    </row>
    <row r="166" spans="1:86" x14ac:dyDescent="0.25">
      <c r="A166" s="36"/>
      <c r="B166" s="27">
        <f t="shared" si="806"/>
        <v>44444</v>
      </c>
      <c r="C166" s="5">
        <f t="shared" si="807"/>
        <v>69</v>
      </c>
      <c r="D166" s="5"/>
      <c r="E166" s="5"/>
      <c r="F166" s="5"/>
      <c r="G166" s="5"/>
      <c r="H166" s="5">
        <f t="shared" si="808"/>
        <v>108</v>
      </c>
      <c r="I166" s="5"/>
      <c r="J166" s="5"/>
      <c r="K166" s="5"/>
      <c r="L166" s="5"/>
      <c r="M166" s="5">
        <f t="shared" si="809"/>
        <v>201</v>
      </c>
      <c r="N166" s="5"/>
      <c r="O166" s="5"/>
      <c r="P166" s="5"/>
      <c r="Q166" s="5"/>
      <c r="R166" s="5">
        <f t="shared" si="810"/>
        <v>0</v>
      </c>
      <c r="S166" s="5"/>
      <c r="T166" s="5"/>
      <c r="U166" s="5"/>
      <c r="V166" s="5"/>
      <c r="W166" s="5">
        <f t="shared" si="811"/>
        <v>0</v>
      </c>
      <c r="X166" s="5"/>
      <c r="Y166" s="5"/>
      <c r="Z166" s="5"/>
      <c r="AA166" s="5"/>
      <c r="AB166" s="5">
        <f t="shared" si="812"/>
        <v>0</v>
      </c>
      <c r="AC166" s="5"/>
      <c r="AD166" s="5"/>
      <c r="AE166" s="5"/>
      <c r="AF166" s="5"/>
      <c r="AG166" s="5">
        <f t="shared" si="813"/>
        <v>0</v>
      </c>
      <c r="AH166" s="5"/>
      <c r="AI166" s="5"/>
      <c r="AJ166" s="5"/>
      <c r="AK166" s="5"/>
      <c r="AL166" s="5">
        <f t="shared" si="814"/>
        <v>0</v>
      </c>
      <c r="AM166" s="5"/>
      <c r="AN166" s="5"/>
      <c r="AO166" s="5"/>
      <c r="AP166" s="5"/>
      <c r="AQ166" s="5">
        <f t="shared" si="815"/>
        <v>0</v>
      </c>
      <c r="AR166" s="5"/>
      <c r="AS166" s="5"/>
      <c r="AT166" s="5"/>
      <c r="AU166" s="5"/>
      <c r="AV166" s="5">
        <f t="shared" si="816"/>
        <v>0</v>
      </c>
      <c r="AW166" s="5"/>
      <c r="AX166" s="5"/>
      <c r="AY166" s="5"/>
      <c r="AZ166" s="5"/>
      <c r="BA166" s="5">
        <f t="shared" si="817"/>
        <v>0</v>
      </c>
      <c r="BB166" s="5"/>
      <c r="BC166" s="5"/>
      <c r="BD166" s="5"/>
      <c r="BE166" s="5"/>
      <c r="BF166" s="5">
        <f t="shared" si="818"/>
        <v>0</v>
      </c>
      <c r="BG166" s="5"/>
      <c r="BH166" s="5"/>
      <c r="BI166" s="5"/>
      <c r="BJ166" s="5"/>
      <c r="BK166" s="5">
        <f t="shared" si="819"/>
        <v>0</v>
      </c>
      <c r="BL166" s="5"/>
      <c r="BM166" s="5"/>
      <c r="BN166" s="5"/>
      <c r="BO166" s="5"/>
      <c r="BP166" s="5">
        <f t="shared" si="820"/>
        <v>0</v>
      </c>
      <c r="BQ166" s="5"/>
      <c r="BR166" s="5"/>
      <c r="BS166" s="5"/>
      <c r="BT166" s="5"/>
      <c r="BU166" s="5">
        <f t="shared" si="821"/>
        <v>0</v>
      </c>
      <c r="BV166" s="5"/>
      <c r="BW166" s="5"/>
      <c r="BX166" s="5"/>
      <c r="BZ166" s="2">
        <f t="shared" si="677"/>
        <v>378</v>
      </c>
      <c r="CA166" s="2">
        <f t="shared" si="801"/>
        <v>0</v>
      </c>
      <c r="CB166" s="2">
        <f t="shared" si="801"/>
        <v>0</v>
      </c>
      <c r="CC166" s="2">
        <f t="shared" si="801"/>
        <v>0</v>
      </c>
      <c r="CD166" s="5">
        <f t="shared" si="679"/>
        <v>0</v>
      </c>
      <c r="CE166" s="17">
        <f t="shared" si="639"/>
        <v>0</v>
      </c>
      <c r="CG166" s="1">
        <f t="shared" si="740"/>
        <v>253</v>
      </c>
      <c r="CH166" s="17">
        <f t="shared" si="723"/>
        <v>7.5409836065573776E-2</v>
      </c>
    </row>
    <row r="167" spans="1:86" x14ac:dyDescent="0.25">
      <c r="A167" s="36"/>
      <c r="B167" s="27">
        <f t="shared" si="806"/>
        <v>44445</v>
      </c>
      <c r="C167" s="5">
        <f t="shared" si="807"/>
        <v>69</v>
      </c>
      <c r="D167" s="5"/>
      <c r="E167" s="5"/>
      <c r="F167" s="5"/>
      <c r="G167" s="5"/>
      <c r="H167" s="5">
        <f t="shared" si="808"/>
        <v>108</v>
      </c>
      <c r="I167" s="5"/>
      <c r="J167" s="5"/>
      <c r="K167" s="5"/>
      <c r="L167" s="5"/>
      <c r="M167" s="5">
        <f t="shared" si="809"/>
        <v>201</v>
      </c>
      <c r="N167" s="5"/>
      <c r="O167" s="5"/>
      <c r="P167" s="5"/>
      <c r="Q167" s="5"/>
      <c r="R167" s="5">
        <f t="shared" si="810"/>
        <v>0</v>
      </c>
      <c r="S167" s="5"/>
      <c r="T167" s="5"/>
      <c r="U167" s="5"/>
      <c r="V167" s="5"/>
      <c r="W167" s="5">
        <f t="shared" si="811"/>
        <v>0</v>
      </c>
      <c r="X167" s="5"/>
      <c r="Y167" s="5"/>
      <c r="Z167" s="5"/>
      <c r="AA167" s="5"/>
      <c r="AB167" s="5">
        <f t="shared" si="812"/>
        <v>0</v>
      </c>
      <c r="AC167" s="5"/>
      <c r="AD167" s="5"/>
      <c r="AE167" s="5"/>
      <c r="AF167" s="5"/>
      <c r="AG167" s="5">
        <f t="shared" si="813"/>
        <v>0</v>
      </c>
      <c r="AH167" s="5"/>
      <c r="AI167" s="5"/>
      <c r="AJ167" s="5"/>
      <c r="AK167" s="5"/>
      <c r="AL167" s="5">
        <f t="shared" si="814"/>
        <v>0</v>
      </c>
      <c r="AM167" s="5"/>
      <c r="AN167" s="5"/>
      <c r="AO167" s="5"/>
      <c r="AP167" s="5"/>
      <c r="AQ167" s="5">
        <f t="shared" si="815"/>
        <v>0</v>
      </c>
      <c r="AR167" s="5"/>
      <c r="AS167" s="5"/>
      <c r="AT167" s="5"/>
      <c r="AU167" s="5"/>
      <c r="AV167" s="5">
        <f t="shared" si="816"/>
        <v>0</v>
      </c>
      <c r="AW167" s="5"/>
      <c r="AX167" s="5"/>
      <c r="AY167" s="5"/>
      <c r="AZ167" s="5"/>
      <c r="BA167" s="5">
        <f t="shared" si="817"/>
        <v>0</v>
      </c>
      <c r="BB167" s="5"/>
      <c r="BC167" s="5"/>
      <c r="BD167" s="5"/>
      <c r="BE167" s="5"/>
      <c r="BF167" s="5">
        <f t="shared" si="818"/>
        <v>0</v>
      </c>
      <c r="BG167" s="5"/>
      <c r="BH167" s="5"/>
      <c r="BI167" s="5"/>
      <c r="BJ167" s="5"/>
      <c r="BK167" s="5">
        <f t="shared" si="819"/>
        <v>0</v>
      </c>
      <c r="BL167" s="5"/>
      <c r="BM167" s="5"/>
      <c r="BN167" s="5"/>
      <c r="BO167" s="5"/>
      <c r="BP167" s="5">
        <f t="shared" si="820"/>
        <v>0</v>
      </c>
      <c r="BQ167" s="5"/>
      <c r="BR167" s="5"/>
      <c r="BS167" s="5"/>
      <c r="BT167" s="5"/>
      <c r="BU167" s="5">
        <f t="shared" si="821"/>
        <v>0</v>
      </c>
      <c r="BV167" s="5"/>
      <c r="BW167" s="5"/>
      <c r="BX167" s="5"/>
      <c r="BZ167" s="2">
        <f t="shared" si="677"/>
        <v>378</v>
      </c>
      <c r="CA167" s="2">
        <f t="shared" si="801"/>
        <v>0</v>
      </c>
      <c r="CB167" s="2">
        <f t="shared" si="801"/>
        <v>0</v>
      </c>
      <c r="CC167" s="2">
        <f t="shared" si="801"/>
        <v>0</v>
      </c>
      <c r="CD167" s="5">
        <f t="shared" si="679"/>
        <v>0</v>
      </c>
      <c r="CE167" s="17">
        <f t="shared" si="639"/>
        <v>0</v>
      </c>
      <c r="CG167" s="1">
        <f t="shared" si="740"/>
        <v>253</v>
      </c>
      <c r="CH167" s="17">
        <f t="shared" si="723"/>
        <v>7.5409836065573776E-2</v>
      </c>
    </row>
    <row r="168" spans="1:86" x14ac:dyDescent="0.25">
      <c r="A168" s="36"/>
      <c r="B168" s="27">
        <f t="shared" si="806"/>
        <v>44446</v>
      </c>
      <c r="C168" s="5">
        <f t="shared" si="807"/>
        <v>69</v>
      </c>
      <c r="D168" s="5"/>
      <c r="E168" s="5"/>
      <c r="F168" s="5"/>
      <c r="G168" s="5"/>
      <c r="H168" s="5">
        <f t="shared" si="808"/>
        <v>108</v>
      </c>
      <c r="I168" s="5"/>
      <c r="J168" s="5"/>
      <c r="K168" s="5"/>
      <c r="L168" s="5"/>
      <c r="M168" s="5">
        <f t="shared" si="809"/>
        <v>201</v>
      </c>
      <c r="N168" s="5"/>
      <c r="O168" s="5"/>
      <c r="P168" s="5"/>
      <c r="Q168" s="5"/>
      <c r="R168" s="5">
        <f t="shared" si="810"/>
        <v>0</v>
      </c>
      <c r="S168" s="5"/>
      <c r="T168" s="5"/>
      <c r="U168" s="5"/>
      <c r="V168" s="5"/>
      <c r="W168" s="5">
        <f t="shared" si="811"/>
        <v>0</v>
      </c>
      <c r="X168" s="5"/>
      <c r="Y168" s="5"/>
      <c r="Z168" s="5"/>
      <c r="AA168" s="5"/>
      <c r="AB168" s="5">
        <f t="shared" si="812"/>
        <v>0</v>
      </c>
      <c r="AC168" s="5"/>
      <c r="AD168" s="5"/>
      <c r="AE168" s="5"/>
      <c r="AF168" s="5"/>
      <c r="AG168" s="5">
        <f t="shared" si="813"/>
        <v>0</v>
      </c>
      <c r="AH168" s="5"/>
      <c r="AI168" s="5"/>
      <c r="AJ168" s="5"/>
      <c r="AK168" s="5"/>
      <c r="AL168" s="5">
        <f t="shared" si="814"/>
        <v>0</v>
      </c>
      <c r="AM168" s="5"/>
      <c r="AN168" s="5"/>
      <c r="AO168" s="5"/>
      <c r="AP168" s="5"/>
      <c r="AQ168" s="5">
        <f t="shared" si="815"/>
        <v>0</v>
      </c>
      <c r="AR168" s="5"/>
      <c r="AS168" s="5"/>
      <c r="AT168" s="5"/>
      <c r="AU168" s="5"/>
      <c r="AV168" s="5">
        <f t="shared" si="816"/>
        <v>0</v>
      </c>
      <c r="AW168" s="5"/>
      <c r="AX168" s="5"/>
      <c r="AY168" s="5"/>
      <c r="AZ168" s="5"/>
      <c r="BA168" s="5">
        <f t="shared" si="817"/>
        <v>0</v>
      </c>
      <c r="BB168" s="5"/>
      <c r="BC168" s="5"/>
      <c r="BD168" s="5"/>
      <c r="BE168" s="5"/>
      <c r="BF168" s="5">
        <f t="shared" si="818"/>
        <v>0</v>
      </c>
      <c r="BG168" s="5"/>
      <c r="BH168" s="5"/>
      <c r="BI168" s="5"/>
      <c r="BJ168" s="5"/>
      <c r="BK168" s="5">
        <f t="shared" si="819"/>
        <v>0</v>
      </c>
      <c r="BL168" s="5"/>
      <c r="BM168" s="5"/>
      <c r="BN168" s="5"/>
      <c r="BO168" s="5"/>
      <c r="BP168" s="5">
        <f t="shared" si="820"/>
        <v>0</v>
      </c>
      <c r="BQ168" s="5"/>
      <c r="BR168" s="5"/>
      <c r="BS168" s="5"/>
      <c r="BT168" s="5"/>
      <c r="BU168" s="5">
        <f t="shared" si="821"/>
        <v>0</v>
      </c>
      <c r="BV168" s="5"/>
      <c r="BW168" s="5"/>
      <c r="BX168" s="5"/>
      <c r="BZ168" s="2">
        <f t="shared" si="677"/>
        <v>378</v>
      </c>
      <c r="CA168" s="2">
        <f t="shared" si="801"/>
        <v>0</v>
      </c>
      <c r="CB168" s="2">
        <f t="shared" si="801"/>
        <v>0</v>
      </c>
      <c r="CC168" s="2">
        <f t="shared" si="801"/>
        <v>0</v>
      </c>
      <c r="CD168" s="5">
        <f t="shared" si="679"/>
        <v>0</v>
      </c>
      <c r="CE168" s="17">
        <f t="shared" si="639"/>
        <v>0</v>
      </c>
      <c r="CG168" s="1">
        <f t="shared" si="740"/>
        <v>253</v>
      </c>
      <c r="CH168" s="17">
        <f t="shared" si="723"/>
        <v>7.5409836065573776E-2</v>
      </c>
    </row>
    <row r="169" spans="1:86" x14ac:dyDescent="0.25">
      <c r="A169" s="36"/>
      <c r="B169" s="27">
        <f t="shared" si="806"/>
        <v>44447</v>
      </c>
      <c r="C169" s="5">
        <f t="shared" si="807"/>
        <v>69</v>
      </c>
      <c r="D169" s="5"/>
      <c r="E169" s="5"/>
      <c r="F169" s="5"/>
      <c r="G169" s="5"/>
      <c r="H169" s="5">
        <f t="shared" si="808"/>
        <v>108</v>
      </c>
      <c r="I169" s="5"/>
      <c r="J169" s="5"/>
      <c r="K169" s="5"/>
      <c r="L169" s="5"/>
      <c r="M169" s="5">
        <f t="shared" si="809"/>
        <v>201</v>
      </c>
      <c r="N169" s="5"/>
      <c r="O169" s="5"/>
      <c r="P169" s="5"/>
      <c r="Q169" s="5"/>
      <c r="R169" s="5">
        <f t="shared" si="810"/>
        <v>0</v>
      </c>
      <c r="S169" s="5"/>
      <c r="T169" s="5"/>
      <c r="U169" s="5"/>
      <c r="V169" s="5"/>
      <c r="W169" s="5">
        <f t="shared" si="811"/>
        <v>0</v>
      </c>
      <c r="X169" s="5"/>
      <c r="Y169" s="5"/>
      <c r="Z169" s="5"/>
      <c r="AA169" s="5"/>
      <c r="AB169" s="5">
        <f t="shared" si="812"/>
        <v>0</v>
      </c>
      <c r="AC169" s="5"/>
      <c r="AD169" s="5"/>
      <c r="AE169" s="5"/>
      <c r="AF169" s="5"/>
      <c r="AG169" s="5">
        <f t="shared" si="813"/>
        <v>0</v>
      </c>
      <c r="AH169" s="5"/>
      <c r="AI169" s="5"/>
      <c r="AJ169" s="5"/>
      <c r="AK169" s="5"/>
      <c r="AL169" s="5">
        <f t="shared" si="814"/>
        <v>0</v>
      </c>
      <c r="AM169" s="5"/>
      <c r="AN169" s="5"/>
      <c r="AO169" s="5"/>
      <c r="AP169" s="5"/>
      <c r="AQ169" s="5">
        <f t="shared" si="815"/>
        <v>0</v>
      </c>
      <c r="AR169" s="5"/>
      <c r="AS169" s="5"/>
      <c r="AT169" s="5"/>
      <c r="AU169" s="5"/>
      <c r="AV169" s="5">
        <f t="shared" si="816"/>
        <v>0</v>
      </c>
      <c r="AW169" s="5"/>
      <c r="AX169" s="5"/>
      <c r="AY169" s="5"/>
      <c r="AZ169" s="5"/>
      <c r="BA169" s="5">
        <f t="shared" si="817"/>
        <v>0</v>
      </c>
      <c r="BB169" s="5"/>
      <c r="BC169" s="5"/>
      <c r="BD169" s="5"/>
      <c r="BE169" s="5"/>
      <c r="BF169" s="5">
        <f t="shared" si="818"/>
        <v>0</v>
      </c>
      <c r="BG169" s="5"/>
      <c r="BH169" s="5"/>
      <c r="BI169" s="5"/>
      <c r="BJ169" s="5"/>
      <c r="BK169" s="5">
        <f t="shared" si="819"/>
        <v>0</v>
      </c>
      <c r="BL169" s="5"/>
      <c r="BM169" s="5"/>
      <c r="BN169" s="5"/>
      <c r="BO169" s="5"/>
      <c r="BP169" s="5">
        <f t="shared" si="820"/>
        <v>0</v>
      </c>
      <c r="BQ169" s="5"/>
      <c r="BR169" s="5"/>
      <c r="BS169" s="5"/>
      <c r="BT169" s="5"/>
      <c r="BU169" s="5">
        <f t="shared" si="821"/>
        <v>0</v>
      </c>
      <c r="BV169" s="5"/>
      <c r="BW169" s="5"/>
      <c r="BX169" s="5"/>
      <c r="BZ169" s="2">
        <f t="shared" si="677"/>
        <v>378</v>
      </c>
      <c r="CA169" s="2">
        <f t="shared" si="801"/>
        <v>0</v>
      </c>
      <c r="CB169" s="2">
        <f t="shared" si="801"/>
        <v>0</v>
      </c>
      <c r="CC169" s="2">
        <f t="shared" si="801"/>
        <v>0</v>
      </c>
      <c r="CD169" s="5">
        <f t="shared" si="679"/>
        <v>0</v>
      </c>
      <c r="CE169" s="17">
        <f t="shared" si="639"/>
        <v>0</v>
      </c>
      <c r="CG169" s="1">
        <f t="shared" si="740"/>
        <v>253</v>
      </c>
      <c r="CH169" s="17">
        <f t="shared" si="723"/>
        <v>7.5409836065573776E-2</v>
      </c>
    </row>
    <row r="170" spans="1:86" ht="18.75" thickBot="1" x14ac:dyDescent="0.3">
      <c r="A170" s="37"/>
      <c r="B170" s="28">
        <f t="shared" si="806"/>
        <v>44448</v>
      </c>
      <c r="C170" s="6">
        <f t="shared" si="807"/>
        <v>69</v>
      </c>
      <c r="D170" s="6"/>
      <c r="E170" s="6"/>
      <c r="F170" s="6"/>
      <c r="G170" s="6"/>
      <c r="H170" s="6">
        <f t="shared" si="808"/>
        <v>108</v>
      </c>
      <c r="I170" s="6"/>
      <c r="J170" s="6"/>
      <c r="K170" s="6"/>
      <c r="L170" s="6"/>
      <c r="M170" s="6">
        <f t="shared" si="809"/>
        <v>201</v>
      </c>
      <c r="N170" s="6"/>
      <c r="O170" s="6"/>
      <c r="P170" s="6"/>
      <c r="Q170" s="6"/>
      <c r="R170" s="6">
        <f t="shared" si="810"/>
        <v>0</v>
      </c>
      <c r="S170" s="6"/>
      <c r="T170" s="6"/>
      <c r="U170" s="6"/>
      <c r="V170" s="6"/>
      <c r="W170" s="6">
        <f t="shared" si="811"/>
        <v>0</v>
      </c>
      <c r="X170" s="6"/>
      <c r="Y170" s="6"/>
      <c r="Z170" s="6"/>
      <c r="AA170" s="6"/>
      <c r="AB170" s="6">
        <f t="shared" si="812"/>
        <v>0</v>
      </c>
      <c r="AC170" s="6"/>
      <c r="AD170" s="6"/>
      <c r="AE170" s="6"/>
      <c r="AF170" s="6"/>
      <c r="AG170" s="6">
        <f t="shared" si="813"/>
        <v>0</v>
      </c>
      <c r="AH170" s="6"/>
      <c r="AI170" s="6"/>
      <c r="AJ170" s="6"/>
      <c r="AK170" s="6"/>
      <c r="AL170" s="6">
        <f t="shared" si="814"/>
        <v>0</v>
      </c>
      <c r="AM170" s="6"/>
      <c r="AN170" s="6"/>
      <c r="AO170" s="6"/>
      <c r="AP170" s="6"/>
      <c r="AQ170" s="6">
        <f t="shared" si="815"/>
        <v>0</v>
      </c>
      <c r="AR170" s="6"/>
      <c r="AS170" s="6"/>
      <c r="AT170" s="6"/>
      <c r="AU170" s="6"/>
      <c r="AV170" s="6">
        <f t="shared" si="816"/>
        <v>0</v>
      </c>
      <c r="AW170" s="6"/>
      <c r="AX170" s="6"/>
      <c r="AY170" s="6"/>
      <c r="AZ170" s="6"/>
      <c r="BA170" s="6">
        <f t="shared" si="817"/>
        <v>0</v>
      </c>
      <c r="BB170" s="6"/>
      <c r="BC170" s="6"/>
      <c r="BD170" s="6"/>
      <c r="BE170" s="6"/>
      <c r="BF170" s="6">
        <f t="shared" si="818"/>
        <v>0</v>
      </c>
      <c r="BG170" s="6"/>
      <c r="BH170" s="6"/>
      <c r="BI170" s="6"/>
      <c r="BJ170" s="6"/>
      <c r="BK170" s="6">
        <f t="shared" si="819"/>
        <v>0</v>
      </c>
      <c r="BL170" s="6"/>
      <c r="BM170" s="6"/>
      <c r="BN170" s="6"/>
      <c r="BO170" s="6"/>
      <c r="BP170" s="6">
        <f t="shared" si="820"/>
        <v>0</v>
      </c>
      <c r="BQ170" s="6"/>
      <c r="BR170" s="6"/>
      <c r="BS170" s="6"/>
      <c r="BT170" s="6"/>
      <c r="BU170" s="6">
        <f t="shared" si="821"/>
        <v>0</v>
      </c>
      <c r="BV170" s="6"/>
      <c r="BW170" s="6"/>
      <c r="BX170" s="6"/>
      <c r="BZ170" s="2">
        <f t="shared" si="677"/>
        <v>378</v>
      </c>
      <c r="CA170" s="2">
        <f t="shared" si="801"/>
        <v>0</v>
      </c>
      <c r="CB170" s="2">
        <f t="shared" si="801"/>
        <v>0</v>
      </c>
      <c r="CC170" s="2">
        <f t="shared" si="801"/>
        <v>0</v>
      </c>
      <c r="CD170" s="5">
        <f t="shared" si="679"/>
        <v>0</v>
      </c>
      <c r="CE170" s="17">
        <f t="shared" si="639"/>
        <v>0</v>
      </c>
      <c r="CG170" s="1">
        <f t="shared" si="740"/>
        <v>253</v>
      </c>
      <c r="CH170" s="17">
        <f t="shared" si="723"/>
        <v>7.5409836065573776E-2</v>
      </c>
    </row>
    <row r="171" spans="1:86" ht="18.75" thickTop="1" x14ac:dyDescent="0.25">
      <c r="B171" s="29"/>
      <c r="BZ171" s="2"/>
      <c r="CA171" s="12">
        <f t="shared" ref="CA171:CC171" si="823">SUM(CA164:CA170)</f>
        <v>1</v>
      </c>
      <c r="CB171" s="12">
        <f t="shared" si="823"/>
        <v>0</v>
      </c>
      <c r="CC171" s="12">
        <f t="shared" si="823"/>
        <v>0</v>
      </c>
      <c r="CD171" s="24"/>
      <c r="CE171" s="18">
        <f t="shared" ref="CE171" si="824">((CA171+CB171+CC171)/$BZ$4)</f>
        <v>2.9806259314456036E-4</v>
      </c>
    </row>
    <row r="172" spans="1:86" x14ac:dyDescent="0.25">
      <c r="A172" s="35">
        <v>22</v>
      </c>
      <c r="B172" s="26">
        <f t="shared" ref="B172" si="825">B170+1</f>
        <v>44449</v>
      </c>
      <c r="C172" s="4">
        <f t="shared" ref="C172" si="826">C170-D170-E170-F170</f>
        <v>69</v>
      </c>
      <c r="D172" s="4"/>
      <c r="E172" s="4"/>
      <c r="F172" s="4"/>
      <c r="G172" s="4"/>
      <c r="H172" s="4">
        <f t="shared" ref="H172" si="827">H170-I170-J170-K170</f>
        <v>108</v>
      </c>
      <c r="I172" s="4"/>
      <c r="J172" s="4"/>
      <c r="K172" s="4"/>
      <c r="L172" s="4"/>
      <c r="M172" s="4">
        <f t="shared" ref="M172" si="828">M170-N170-O170-P170</f>
        <v>201</v>
      </c>
      <c r="N172" s="4"/>
      <c r="O172" s="4"/>
      <c r="P172" s="4"/>
      <c r="Q172" s="4"/>
      <c r="R172" s="4">
        <f t="shared" ref="R172" si="829">R170-S170-T170-U170</f>
        <v>0</v>
      </c>
      <c r="S172" s="4"/>
      <c r="T172" s="4"/>
      <c r="U172" s="4"/>
      <c r="V172" s="4"/>
      <c r="W172" s="4">
        <f t="shared" ref="W172" si="830">W170-X170-Y170-Z170</f>
        <v>0</v>
      </c>
      <c r="X172" s="4"/>
      <c r="Y172" s="4"/>
      <c r="Z172" s="4"/>
      <c r="AA172" s="4"/>
      <c r="AB172" s="4">
        <f t="shared" ref="AB172" si="831">AB170-AC170-AD170-AE170</f>
        <v>0</v>
      </c>
      <c r="AC172" s="4"/>
      <c r="AD172" s="4"/>
      <c r="AE172" s="4"/>
      <c r="AF172" s="4"/>
      <c r="AG172" s="4">
        <f t="shared" ref="AG172" si="832">AG170-AH170-AI170-AJ170</f>
        <v>0</v>
      </c>
      <c r="AH172" s="4"/>
      <c r="AI172" s="4"/>
      <c r="AJ172" s="4"/>
      <c r="AK172" s="4"/>
      <c r="AL172" s="4">
        <f t="shared" ref="AL172" si="833">AL170-AM170-AN170-AO170</f>
        <v>0</v>
      </c>
      <c r="AM172" s="4"/>
      <c r="AN172" s="4"/>
      <c r="AO172" s="4"/>
      <c r="AP172" s="4"/>
      <c r="AQ172" s="4">
        <f t="shared" ref="AQ172" si="834">AQ170-AR170-AS170-AT170</f>
        <v>0</v>
      </c>
      <c r="AR172" s="4"/>
      <c r="AS172" s="4"/>
      <c r="AT172" s="4"/>
      <c r="AU172" s="4"/>
      <c r="AV172" s="4">
        <f t="shared" ref="AV172" si="835">AV170-AW170-AX170-AY170</f>
        <v>0</v>
      </c>
      <c r="AW172" s="4"/>
      <c r="AX172" s="4"/>
      <c r="AY172" s="4"/>
      <c r="AZ172" s="4"/>
      <c r="BA172" s="4">
        <f t="shared" ref="BA172" si="836">BA170-BB170-BC170-BD170</f>
        <v>0</v>
      </c>
      <c r="BB172" s="4"/>
      <c r="BC172" s="4"/>
      <c r="BD172" s="4"/>
      <c r="BE172" s="4"/>
      <c r="BF172" s="4">
        <f t="shared" ref="BF172" si="837">BF170-BG170-BH170-BI170</f>
        <v>0</v>
      </c>
      <c r="BG172" s="4"/>
      <c r="BH172" s="4"/>
      <c r="BI172" s="4"/>
      <c r="BJ172" s="4"/>
      <c r="BK172" s="4">
        <f t="shared" ref="BK172" si="838">BK170-BL170-BM170-BN170</f>
        <v>0</v>
      </c>
      <c r="BL172" s="4"/>
      <c r="BM172" s="4"/>
      <c r="BN172" s="4"/>
      <c r="BO172" s="4"/>
      <c r="BP172" s="4">
        <f t="shared" ref="BP172" si="839">BP170-BQ170-BR170-BS170</f>
        <v>0</v>
      </c>
      <c r="BQ172" s="4"/>
      <c r="BR172" s="4"/>
      <c r="BS172" s="4"/>
      <c r="BT172" s="4"/>
      <c r="BU172" s="4">
        <f t="shared" ref="BU172" si="840">BU170-BV170-BW170-BX170</f>
        <v>0</v>
      </c>
      <c r="BV172" s="4"/>
      <c r="BW172" s="4"/>
      <c r="BX172" s="4"/>
      <c r="BZ172" s="2">
        <f t="shared" ref="BZ172" si="841">SUM(C172,H172,M172,R172,W172,AB172,AG172,AL172,AQ172,AV172,BA172,BF172,BK172,BP172,BU172)</f>
        <v>378</v>
      </c>
      <c r="CA172" s="2">
        <f t="shared" ref="CA172:CC178" si="842">SUM(D172,I172,N172,S172,X172,AC172,AH172,AM172,AR172,AW172,BB172,BG172,BL172,BQ172,BV172)</f>
        <v>0</v>
      </c>
      <c r="CB172" s="2">
        <f t="shared" si="842"/>
        <v>0</v>
      </c>
      <c r="CC172" s="2">
        <f t="shared" si="842"/>
        <v>0</v>
      </c>
      <c r="CD172" s="5">
        <f t="shared" ref="CD172" si="843">SUM(CA172:CC172)</f>
        <v>0</v>
      </c>
      <c r="CE172" s="17">
        <f t="shared" ref="CE172" si="844">((CA172+CB172+CC172)/BZ172)</f>
        <v>0</v>
      </c>
      <c r="CG172" s="1">
        <f t="shared" ref="CG172" si="845">CG170+CD172</f>
        <v>253</v>
      </c>
      <c r="CH172" s="17">
        <f t="shared" ref="CH172" si="846">CG172/$BZ$4</f>
        <v>7.5409836065573776E-2</v>
      </c>
    </row>
    <row r="173" spans="1:86" x14ac:dyDescent="0.25">
      <c r="A173" s="36"/>
      <c r="B173" s="27">
        <f t="shared" ref="B173:B178" si="847">B172+1</f>
        <v>44450</v>
      </c>
      <c r="C173" s="5">
        <f t="shared" ref="C173:C178" si="848">C172-D172-E172-F172</f>
        <v>69</v>
      </c>
      <c r="D173" s="5"/>
      <c r="E173" s="5"/>
      <c r="F173" s="5"/>
      <c r="G173" s="5"/>
      <c r="H173" s="5">
        <f t="shared" ref="H173:H178" si="849">H172-I172-J172-K172</f>
        <v>108</v>
      </c>
      <c r="I173" s="5"/>
      <c r="J173" s="5"/>
      <c r="K173" s="5"/>
      <c r="L173" s="5"/>
      <c r="M173" s="5">
        <f t="shared" ref="M173:M178" si="850">M172-N172-O172-P172</f>
        <v>201</v>
      </c>
      <c r="N173" s="5"/>
      <c r="O173" s="5"/>
      <c r="P173" s="5"/>
      <c r="Q173" s="5"/>
      <c r="R173" s="5">
        <f t="shared" ref="R173:R178" si="851">R172-S172-T172-U172</f>
        <v>0</v>
      </c>
      <c r="S173" s="5"/>
      <c r="T173" s="5"/>
      <c r="U173" s="5"/>
      <c r="V173" s="5"/>
      <c r="W173" s="5">
        <f t="shared" ref="W173:W178" si="852">W172-X172-Y172-Z172</f>
        <v>0</v>
      </c>
      <c r="X173" s="5"/>
      <c r="Y173" s="5"/>
      <c r="Z173" s="5"/>
      <c r="AA173" s="5"/>
      <c r="AB173" s="5">
        <f t="shared" ref="AB173:AB178" si="853">AB172-AC172-AD172-AE172</f>
        <v>0</v>
      </c>
      <c r="AC173" s="5"/>
      <c r="AD173" s="5"/>
      <c r="AE173" s="5"/>
      <c r="AF173" s="5"/>
      <c r="AG173" s="5">
        <f t="shared" ref="AG173:AG178" si="854">AG172-AH172-AI172-AJ172</f>
        <v>0</v>
      </c>
      <c r="AH173" s="5"/>
      <c r="AI173" s="5"/>
      <c r="AJ173" s="5"/>
      <c r="AK173" s="5"/>
      <c r="AL173" s="5">
        <f t="shared" ref="AL173:AL178" si="855">AL172-AM172-AN172-AO172</f>
        <v>0</v>
      </c>
      <c r="AM173" s="5"/>
      <c r="AN173" s="5"/>
      <c r="AO173" s="5"/>
      <c r="AP173" s="5"/>
      <c r="AQ173" s="5">
        <f t="shared" ref="AQ173:AQ178" si="856">AQ172-AR172-AS172-AT172</f>
        <v>0</v>
      </c>
      <c r="AR173" s="5"/>
      <c r="AS173" s="5"/>
      <c r="AT173" s="5"/>
      <c r="AU173" s="5"/>
      <c r="AV173" s="5">
        <f t="shared" ref="AV173:AV178" si="857">AV172-AW172-AX172-AY172</f>
        <v>0</v>
      </c>
      <c r="AW173" s="5"/>
      <c r="AX173" s="5"/>
      <c r="AY173" s="5"/>
      <c r="AZ173" s="5"/>
      <c r="BA173" s="5">
        <f t="shared" ref="BA173:BA178" si="858">BA172-BB172-BC172-BD172</f>
        <v>0</v>
      </c>
      <c r="BB173" s="5"/>
      <c r="BC173" s="5"/>
      <c r="BD173" s="5"/>
      <c r="BE173" s="5"/>
      <c r="BF173" s="5">
        <f t="shared" ref="BF173:BF178" si="859">BF172-BG172-BH172-BI172</f>
        <v>0</v>
      </c>
      <c r="BG173" s="5"/>
      <c r="BH173" s="5"/>
      <c r="BI173" s="5"/>
      <c r="BJ173" s="5"/>
      <c r="BK173" s="5">
        <f t="shared" ref="BK173:BK178" si="860">BK172-BL172-BM172-BN172</f>
        <v>0</v>
      </c>
      <c r="BL173" s="5"/>
      <c r="BM173" s="5"/>
      <c r="BN173" s="5"/>
      <c r="BO173" s="5"/>
      <c r="BP173" s="5">
        <f t="shared" ref="BP173:BP178" si="861">BP172-BQ172-BR172-BS172</f>
        <v>0</v>
      </c>
      <c r="BQ173" s="5"/>
      <c r="BR173" s="5"/>
      <c r="BS173" s="5"/>
      <c r="BT173" s="5"/>
      <c r="BU173" s="5">
        <f t="shared" ref="BU173:BU178" si="862">BU172-BV172-BW172-BX172</f>
        <v>0</v>
      </c>
      <c r="BV173" s="5"/>
      <c r="BW173" s="5"/>
      <c r="BX173" s="5"/>
      <c r="BZ173" s="2">
        <f t="shared" si="677"/>
        <v>378</v>
      </c>
      <c r="CA173" s="2">
        <f t="shared" si="842"/>
        <v>0</v>
      </c>
      <c r="CB173" s="2">
        <f t="shared" si="842"/>
        <v>0</v>
      </c>
      <c r="CC173" s="2">
        <f t="shared" si="842"/>
        <v>0</v>
      </c>
      <c r="CD173" s="5">
        <f t="shared" si="679"/>
        <v>0</v>
      </c>
      <c r="CE173" s="17">
        <f t="shared" si="639"/>
        <v>0</v>
      </c>
      <c r="CG173" s="1">
        <f t="shared" ref="CG173" si="863">CG172+CD173</f>
        <v>253</v>
      </c>
      <c r="CH173" s="17">
        <f t="shared" si="723"/>
        <v>7.5409836065573776E-2</v>
      </c>
    </row>
    <row r="174" spans="1:86" x14ac:dyDescent="0.25">
      <c r="A174" s="36"/>
      <c r="B174" s="27">
        <f t="shared" si="847"/>
        <v>44451</v>
      </c>
      <c r="C174" s="5">
        <f t="shared" si="848"/>
        <v>69</v>
      </c>
      <c r="D174" s="5"/>
      <c r="E174" s="5"/>
      <c r="F174" s="5"/>
      <c r="G174" s="5"/>
      <c r="H174" s="5">
        <f t="shared" si="849"/>
        <v>108</v>
      </c>
      <c r="I174" s="5"/>
      <c r="J174" s="5"/>
      <c r="K174" s="5"/>
      <c r="L174" s="5"/>
      <c r="M174" s="5">
        <f t="shared" si="850"/>
        <v>201</v>
      </c>
      <c r="N174" s="5"/>
      <c r="O174" s="5"/>
      <c r="P174" s="5"/>
      <c r="Q174" s="5"/>
      <c r="R174" s="5">
        <f t="shared" si="851"/>
        <v>0</v>
      </c>
      <c r="S174" s="5"/>
      <c r="T174" s="5"/>
      <c r="U174" s="5"/>
      <c r="V174" s="5"/>
      <c r="W174" s="5">
        <f t="shared" si="852"/>
        <v>0</v>
      </c>
      <c r="X174" s="5"/>
      <c r="Y174" s="5"/>
      <c r="Z174" s="5"/>
      <c r="AA174" s="5"/>
      <c r="AB174" s="5">
        <f t="shared" si="853"/>
        <v>0</v>
      </c>
      <c r="AC174" s="5"/>
      <c r="AD174" s="5"/>
      <c r="AE174" s="5"/>
      <c r="AF174" s="5"/>
      <c r="AG174" s="5">
        <f t="shared" si="854"/>
        <v>0</v>
      </c>
      <c r="AH174" s="5"/>
      <c r="AI174" s="5"/>
      <c r="AJ174" s="5"/>
      <c r="AK174" s="5"/>
      <c r="AL174" s="5">
        <f t="shared" si="855"/>
        <v>0</v>
      </c>
      <c r="AM174" s="5"/>
      <c r="AN174" s="5"/>
      <c r="AO174" s="5"/>
      <c r="AP174" s="5"/>
      <c r="AQ174" s="5">
        <f t="shared" si="856"/>
        <v>0</v>
      </c>
      <c r="AR174" s="5"/>
      <c r="AS174" s="5"/>
      <c r="AT174" s="5"/>
      <c r="AU174" s="5"/>
      <c r="AV174" s="5">
        <f t="shared" si="857"/>
        <v>0</v>
      </c>
      <c r="AW174" s="5"/>
      <c r="AX174" s="5"/>
      <c r="AY174" s="5"/>
      <c r="AZ174" s="5"/>
      <c r="BA174" s="5">
        <f t="shared" si="858"/>
        <v>0</v>
      </c>
      <c r="BB174" s="5"/>
      <c r="BC174" s="5"/>
      <c r="BD174" s="5"/>
      <c r="BE174" s="5"/>
      <c r="BF174" s="5">
        <f t="shared" si="859"/>
        <v>0</v>
      </c>
      <c r="BG174" s="5"/>
      <c r="BH174" s="5"/>
      <c r="BI174" s="5"/>
      <c r="BJ174" s="5"/>
      <c r="BK174" s="5">
        <f t="shared" si="860"/>
        <v>0</v>
      </c>
      <c r="BL174" s="5"/>
      <c r="BM174" s="5"/>
      <c r="BN174" s="5"/>
      <c r="BO174" s="5"/>
      <c r="BP174" s="5">
        <f t="shared" si="861"/>
        <v>0</v>
      </c>
      <c r="BQ174" s="5"/>
      <c r="BR174" s="5"/>
      <c r="BS174" s="5"/>
      <c r="BT174" s="5"/>
      <c r="BU174" s="5">
        <f t="shared" si="862"/>
        <v>0</v>
      </c>
      <c r="BV174" s="5"/>
      <c r="BW174" s="5"/>
      <c r="BX174" s="5"/>
      <c r="BZ174" s="2">
        <f t="shared" si="677"/>
        <v>378</v>
      </c>
      <c r="CA174" s="2">
        <f t="shared" si="842"/>
        <v>0</v>
      </c>
      <c r="CB174" s="2">
        <f t="shared" si="842"/>
        <v>0</v>
      </c>
      <c r="CC174" s="2">
        <f t="shared" si="842"/>
        <v>0</v>
      </c>
      <c r="CD174" s="5">
        <f t="shared" si="679"/>
        <v>0</v>
      </c>
      <c r="CE174" s="17">
        <f t="shared" si="639"/>
        <v>0</v>
      </c>
      <c r="CG174" s="1">
        <f t="shared" si="740"/>
        <v>253</v>
      </c>
      <c r="CH174" s="17">
        <f t="shared" si="723"/>
        <v>7.5409836065573776E-2</v>
      </c>
    </row>
    <row r="175" spans="1:86" x14ac:dyDescent="0.25">
      <c r="A175" s="36"/>
      <c r="B175" s="27">
        <f t="shared" si="847"/>
        <v>44452</v>
      </c>
      <c r="C175" s="5">
        <f t="shared" si="848"/>
        <v>69</v>
      </c>
      <c r="D175" s="5"/>
      <c r="E175" s="5"/>
      <c r="F175" s="5"/>
      <c r="G175" s="5"/>
      <c r="H175" s="5">
        <f t="shared" si="849"/>
        <v>108</v>
      </c>
      <c r="I175" s="5"/>
      <c r="J175" s="5"/>
      <c r="K175" s="5"/>
      <c r="L175" s="5"/>
      <c r="M175" s="5">
        <f t="shared" si="850"/>
        <v>201</v>
      </c>
      <c r="N175" s="5"/>
      <c r="O175" s="5"/>
      <c r="P175" s="5"/>
      <c r="Q175" s="5"/>
      <c r="R175" s="5">
        <f t="shared" si="851"/>
        <v>0</v>
      </c>
      <c r="S175" s="5"/>
      <c r="T175" s="5"/>
      <c r="U175" s="5"/>
      <c r="V175" s="5"/>
      <c r="W175" s="5">
        <f t="shared" si="852"/>
        <v>0</v>
      </c>
      <c r="X175" s="5"/>
      <c r="Y175" s="5"/>
      <c r="Z175" s="5"/>
      <c r="AA175" s="5"/>
      <c r="AB175" s="5">
        <f t="shared" si="853"/>
        <v>0</v>
      </c>
      <c r="AC175" s="5"/>
      <c r="AD175" s="5"/>
      <c r="AE175" s="5"/>
      <c r="AF175" s="5"/>
      <c r="AG175" s="5">
        <f t="shared" si="854"/>
        <v>0</v>
      </c>
      <c r="AH175" s="5"/>
      <c r="AI175" s="5"/>
      <c r="AJ175" s="5"/>
      <c r="AK175" s="5"/>
      <c r="AL175" s="5">
        <f t="shared" si="855"/>
        <v>0</v>
      </c>
      <c r="AM175" s="5"/>
      <c r="AN175" s="5"/>
      <c r="AO175" s="5"/>
      <c r="AP175" s="5"/>
      <c r="AQ175" s="5">
        <f t="shared" si="856"/>
        <v>0</v>
      </c>
      <c r="AR175" s="5"/>
      <c r="AS175" s="5"/>
      <c r="AT175" s="5"/>
      <c r="AU175" s="5"/>
      <c r="AV175" s="5">
        <f t="shared" si="857"/>
        <v>0</v>
      </c>
      <c r="AW175" s="5"/>
      <c r="AX175" s="5"/>
      <c r="AY175" s="5"/>
      <c r="AZ175" s="5"/>
      <c r="BA175" s="5">
        <f t="shared" si="858"/>
        <v>0</v>
      </c>
      <c r="BB175" s="5"/>
      <c r="BC175" s="5"/>
      <c r="BD175" s="5"/>
      <c r="BE175" s="5"/>
      <c r="BF175" s="5">
        <f t="shared" si="859"/>
        <v>0</v>
      </c>
      <c r="BG175" s="5"/>
      <c r="BH175" s="5"/>
      <c r="BI175" s="5"/>
      <c r="BJ175" s="5"/>
      <c r="BK175" s="5">
        <f t="shared" si="860"/>
        <v>0</v>
      </c>
      <c r="BL175" s="5"/>
      <c r="BM175" s="5"/>
      <c r="BN175" s="5"/>
      <c r="BO175" s="5"/>
      <c r="BP175" s="5">
        <f t="shared" si="861"/>
        <v>0</v>
      </c>
      <c r="BQ175" s="5"/>
      <c r="BR175" s="5"/>
      <c r="BS175" s="5"/>
      <c r="BT175" s="5"/>
      <c r="BU175" s="5">
        <f t="shared" si="862"/>
        <v>0</v>
      </c>
      <c r="BV175" s="5"/>
      <c r="BW175" s="5"/>
      <c r="BX175" s="5"/>
      <c r="BZ175" s="2">
        <f t="shared" si="677"/>
        <v>378</v>
      </c>
      <c r="CA175" s="2">
        <f t="shared" si="842"/>
        <v>0</v>
      </c>
      <c r="CB175" s="2">
        <f t="shared" si="842"/>
        <v>0</v>
      </c>
      <c r="CC175" s="2">
        <f t="shared" si="842"/>
        <v>0</v>
      </c>
      <c r="CD175" s="5">
        <f t="shared" si="679"/>
        <v>0</v>
      </c>
      <c r="CE175" s="17">
        <f t="shared" si="639"/>
        <v>0</v>
      </c>
      <c r="CG175" s="1">
        <f t="shared" si="740"/>
        <v>253</v>
      </c>
      <c r="CH175" s="17">
        <f t="shared" si="723"/>
        <v>7.5409836065573776E-2</v>
      </c>
    </row>
    <row r="176" spans="1:86" x14ac:dyDescent="0.25">
      <c r="A176" s="36"/>
      <c r="B176" s="31">
        <f t="shared" si="847"/>
        <v>44453</v>
      </c>
      <c r="C176" s="5">
        <v>103</v>
      </c>
      <c r="D176" s="5"/>
      <c r="E176" s="5"/>
      <c r="F176" s="5"/>
      <c r="G176" s="5"/>
      <c r="H176" s="5">
        <v>66</v>
      </c>
      <c r="I176" s="5"/>
      <c r="J176" s="5"/>
      <c r="K176" s="5"/>
      <c r="L176" s="5"/>
      <c r="M176" s="5">
        <v>139</v>
      </c>
      <c r="N176" s="5"/>
      <c r="O176" s="5"/>
      <c r="P176" s="5"/>
      <c r="Q176" s="5"/>
      <c r="R176" s="5">
        <f t="shared" si="851"/>
        <v>0</v>
      </c>
      <c r="S176" s="5"/>
      <c r="T176" s="5"/>
      <c r="U176" s="5"/>
      <c r="V176" s="5"/>
      <c r="W176" s="5">
        <f t="shared" si="852"/>
        <v>0</v>
      </c>
      <c r="X176" s="5"/>
      <c r="Y176" s="5"/>
      <c r="Z176" s="5"/>
      <c r="AA176" s="5"/>
      <c r="AB176" s="5">
        <f t="shared" si="853"/>
        <v>0</v>
      </c>
      <c r="AC176" s="5"/>
      <c r="AD176" s="5"/>
      <c r="AE176" s="5"/>
      <c r="AF176" s="5"/>
      <c r="AG176" s="5">
        <f t="shared" si="854"/>
        <v>0</v>
      </c>
      <c r="AH176" s="5"/>
      <c r="AI176" s="5"/>
      <c r="AJ176" s="5"/>
      <c r="AK176" s="5"/>
      <c r="AL176" s="5">
        <f t="shared" si="855"/>
        <v>0</v>
      </c>
      <c r="AM176" s="5"/>
      <c r="AN176" s="5"/>
      <c r="AO176" s="5"/>
      <c r="AP176" s="5"/>
      <c r="AQ176" s="5">
        <f t="shared" si="856"/>
        <v>0</v>
      </c>
      <c r="AR176" s="5"/>
      <c r="AS176" s="5"/>
      <c r="AT176" s="5"/>
      <c r="AU176" s="5"/>
      <c r="AV176" s="5">
        <f t="shared" si="857"/>
        <v>0</v>
      </c>
      <c r="AW176" s="5"/>
      <c r="AX176" s="5"/>
      <c r="AY176" s="5"/>
      <c r="AZ176" s="5"/>
      <c r="BA176" s="5">
        <f t="shared" si="858"/>
        <v>0</v>
      </c>
      <c r="BB176" s="5"/>
      <c r="BC176" s="5"/>
      <c r="BD176" s="5"/>
      <c r="BE176" s="5"/>
      <c r="BF176" s="5">
        <f t="shared" si="859"/>
        <v>0</v>
      </c>
      <c r="BG176" s="5"/>
      <c r="BH176" s="5"/>
      <c r="BI176" s="5"/>
      <c r="BJ176" s="5"/>
      <c r="BK176" s="5">
        <f t="shared" si="860"/>
        <v>0</v>
      </c>
      <c r="BL176" s="5"/>
      <c r="BM176" s="5"/>
      <c r="BN176" s="5"/>
      <c r="BO176" s="5"/>
      <c r="BP176" s="5">
        <f t="shared" si="861"/>
        <v>0</v>
      </c>
      <c r="BQ176" s="5"/>
      <c r="BR176" s="5"/>
      <c r="BS176" s="5"/>
      <c r="BT176" s="5"/>
      <c r="BU176" s="5">
        <f t="shared" si="862"/>
        <v>0</v>
      </c>
      <c r="BV176" s="5"/>
      <c r="BW176" s="5"/>
      <c r="BX176" s="5"/>
      <c r="BZ176" s="2">
        <f t="shared" si="677"/>
        <v>308</v>
      </c>
      <c r="CA176" s="2">
        <f t="shared" si="842"/>
        <v>0</v>
      </c>
      <c r="CB176" s="2">
        <v>70</v>
      </c>
      <c r="CC176" s="2">
        <f t="shared" si="842"/>
        <v>0</v>
      </c>
      <c r="CD176" s="5">
        <f t="shared" si="679"/>
        <v>70</v>
      </c>
      <c r="CE176" s="17">
        <f t="shared" si="639"/>
        <v>0.22727272727272727</v>
      </c>
      <c r="CG176" s="1">
        <f t="shared" si="740"/>
        <v>323</v>
      </c>
      <c r="CH176" s="17">
        <f t="shared" si="723"/>
        <v>9.6274217585692989E-2</v>
      </c>
    </row>
    <row r="177" spans="1:86" x14ac:dyDescent="0.25">
      <c r="A177" s="36"/>
      <c r="B177" s="27">
        <f t="shared" si="847"/>
        <v>44454</v>
      </c>
      <c r="C177" s="5">
        <f t="shared" si="848"/>
        <v>103</v>
      </c>
      <c r="D177" s="5"/>
      <c r="E177" s="5"/>
      <c r="F177" s="5"/>
      <c r="G177" s="5"/>
      <c r="H177" s="5">
        <f t="shared" si="849"/>
        <v>66</v>
      </c>
      <c r="I177" s="5"/>
      <c r="J177" s="5"/>
      <c r="K177" s="5"/>
      <c r="L177" s="5"/>
      <c r="M177" s="5">
        <f t="shared" si="850"/>
        <v>139</v>
      </c>
      <c r="N177" s="5"/>
      <c r="O177" s="5"/>
      <c r="P177" s="5"/>
      <c r="Q177" s="5"/>
      <c r="R177" s="5">
        <f t="shared" si="851"/>
        <v>0</v>
      </c>
      <c r="S177" s="5"/>
      <c r="T177" s="5"/>
      <c r="U177" s="5"/>
      <c r="V177" s="5"/>
      <c r="W177" s="5">
        <f t="shared" si="852"/>
        <v>0</v>
      </c>
      <c r="X177" s="5"/>
      <c r="Y177" s="5"/>
      <c r="Z177" s="5"/>
      <c r="AA177" s="5"/>
      <c r="AB177" s="5">
        <f t="shared" si="853"/>
        <v>0</v>
      </c>
      <c r="AC177" s="5"/>
      <c r="AD177" s="5"/>
      <c r="AE177" s="5"/>
      <c r="AF177" s="5"/>
      <c r="AG177" s="5">
        <f t="shared" si="854"/>
        <v>0</v>
      </c>
      <c r="AH177" s="5"/>
      <c r="AI177" s="5"/>
      <c r="AJ177" s="5"/>
      <c r="AK177" s="5"/>
      <c r="AL177" s="5">
        <f t="shared" si="855"/>
        <v>0</v>
      </c>
      <c r="AM177" s="5"/>
      <c r="AN177" s="5"/>
      <c r="AO177" s="5"/>
      <c r="AP177" s="5"/>
      <c r="AQ177" s="5">
        <f t="shared" si="856"/>
        <v>0</v>
      </c>
      <c r="AR177" s="5"/>
      <c r="AS177" s="5"/>
      <c r="AT177" s="5"/>
      <c r="AU177" s="5"/>
      <c r="AV177" s="5">
        <f t="shared" si="857"/>
        <v>0</v>
      </c>
      <c r="AW177" s="5"/>
      <c r="AX177" s="5"/>
      <c r="AY177" s="5"/>
      <c r="AZ177" s="5"/>
      <c r="BA177" s="5">
        <f t="shared" si="858"/>
        <v>0</v>
      </c>
      <c r="BB177" s="5"/>
      <c r="BC177" s="5"/>
      <c r="BD177" s="5"/>
      <c r="BE177" s="5"/>
      <c r="BF177" s="5">
        <f t="shared" si="859"/>
        <v>0</v>
      </c>
      <c r="BG177" s="5"/>
      <c r="BH177" s="5"/>
      <c r="BI177" s="5"/>
      <c r="BJ177" s="5"/>
      <c r="BK177" s="5">
        <f t="shared" si="860"/>
        <v>0</v>
      </c>
      <c r="BL177" s="5"/>
      <c r="BM177" s="5"/>
      <c r="BN177" s="5"/>
      <c r="BO177" s="5"/>
      <c r="BP177" s="5">
        <f t="shared" si="861"/>
        <v>0</v>
      </c>
      <c r="BQ177" s="5"/>
      <c r="BR177" s="5"/>
      <c r="BS177" s="5"/>
      <c r="BT177" s="5"/>
      <c r="BU177" s="5">
        <f t="shared" si="862"/>
        <v>0</v>
      </c>
      <c r="BV177" s="5"/>
      <c r="BW177" s="5"/>
      <c r="BX177" s="5"/>
      <c r="BZ177" s="2">
        <f t="shared" si="677"/>
        <v>308</v>
      </c>
      <c r="CA177" s="2">
        <f t="shared" si="842"/>
        <v>0</v>
      </c>
      <c r="CB177" s="2">
        <f t="shared" si="842"/>
        <v>0</v>
      </c>
      <c r="CC177" s="2">
        <f t="shared" si="842"/>
        <v>0</v>
      </c>
      <c r="CD177" s="5">
        <f t="shared" si="679"/>
        <v>0</v>
      </c>
      <c r="CE177" s="17">
        <f t="shared" si="639"/>
        <v>0</v>
      </c>
      <c r="CG177" s="1">
        <f t="shared" si="740"/>
        <v>323</v>
      </c>
      <c r="CH177" s="17">
        <f t="shared" si="723"/>
        <v>9.6274217585692989E-2</v>
      </c>
    </row>
    <row r="178" spans="1:86" ht="18.75" thickBot="1" x14ac:dyDescent="0.3">
      <c r="A178" s="37"/>
      <c r="B178" s="28">
        <f t="shared" si="847"/>
        <v>44455</v>
      </c>
      <c r="C178" s="6">
        <f t="shared" si="848"/>
        <v>103</v>
      </c>
      <c r="D178" s="6"/>
      <c r="E178" s="6"/>
      <c r="F178" s="6"/>
      <c r="G178" s="6"/>
      <c r="H178" s="6">
        <f t="shared" si="849"/>
        <v>66</v>
      </c>
      <c r="I178" s="6"/>
      <c r="J178" s="6"/>
      <c r="K178" s="6"/>
      <c r="L178" s="6"/>
      <c r="M178" s="6">
        <f t="shared" si="850"/>
        <v>139</v>
      </c>
      <c r="N178" s="6"/>
      <c r="O178" s="6"/>
      <c r="P178" s="6"/>
      <c r="Q178" s="6"/>
      <c r="R178" s="6">
        <f t="shared" si="851"/>
        <v>0</v>
      </c>
      <c r="S178" s="6"/>
      <c r="T178" s="6"/>
      <c r="U178" s="6"/>
      <c r="V178" s="6"/>
      <c r="W178" s="6">
        <f t="shared" si="852"/>
        <v>0</v>
      </c>
      <c r="X178" s="6"/>
      <c r="Y178" s="6"/>
      <c r="Z178" s="6"/>
      <c r="AA178" s="6"/>
      <c r="AB178" s="6">
        <f t="shared" si="853"/>
        <v>0</v>
      </c>
      <c r="AC178" s="6"/>
      <c r="AD178" s="6"/>
      <c r="AE178" s="6"/>
      <c r="AF178" s="6"/>
      <c r="AG178" s="6">
        <f t="shared" si="854"/>
        <v>0</v>
      </c>
      <c r="AH178" s="6"/>
      <c r="AI178" s="6"/>
      <c r="AJ178" s="6"/>
      <c r="AK178" s="6"/>
      <c r="AL178" s="6">
        <f t="shared" si="855"/>
        <v>0</v>
      </c>
      <c r="AM178" s="6"/>
      <c r="AN178" s="6"/>
      <c r="AO178" s="6"/>
      <c r="AP178" s="6"/>
      <c r="AQ178" s="6">
        <f t="shared" si="856"/>
        <v>0</v>
      </c>
      <c r="AR178" s="6"/>
      <c r="AS178" s="6"/>
      <c r="AT178" s="6"/>
      <c r="AU178" s="6"/>
      <c r="AV178" s="6">
        <f t="shared" si="857"/>
        <v>0</v>
      </c>
      <c r="AW178" s="6"/>
      <c r="AX178" s="6"/>
      <c r="AY178" s="6"/>
      <c r="AZ178" s="6"/>
      <c r="BA178" s="6">
        <f t="shared" si="858"/>
        <v>0</v>
      </c>
      <c r="BB178" s="6"/>
      <c r="BC178" s="6"/>
      <c r="BD178" s="6"/>
      <c r="BE178" s="6"/>
      <c r="BF178" s="6">
        <f t="shared" si="859"/>
        <v>0</v>
      </c>
      <c r="BG178" s="6"/>
      <c r="BH178" s="6"/>
      <c r="BI178" s="6"/>
      <c r="BJ178" s="6"/>
      <c r="BK178" s="6">
        <f t="shared" si="860"/>
        <v>0</v>
      </c>
      <c r="BL178" s="6"/>
      <c r="BM178" s="6"/>
      <c r="BN178" s="6"/>
      <c r="BO178" s="6"/>
      <c r="BP178" s="6">
        <f t="shared" si="861"/>
        <v>0</v>
      </c>
      <c r="BQ178" s="6"/>
      <c r="BR178" s="6"/>
      <c r="BS178" s="6"/>
      <c r="BT178" s="6"/>
      <c r="BU178" s="6">
        <f t="shared" si="862"/>
        <v>0</v>
      </c>
      <c r="BV178" s="6"/>
      <c r="BW178" s="6"/>
      <c r="BX178" s="6"/>
      <c r="BZ178" s="2">
        <f t="shared" si="677"/>
        <v>308</v>
      </c>
      <c r="CA178" s="2">
        <f t="shared" si="842"/>
        <v>0</v>
      </c>
      <c r="CB178" s="2">
        <f t="shared" si="842"/>
        <v>0</v>
      </c>
      <c r="CC178" s="2">
        <f t="shared" si="842"/>
        <v>0</v>
      </c>
      <c r="CD178" s="5">
        <f t="shared" si="679"/>
        <v>0</v>
      </c>
      <c r="CE178" s="17">
        <f t="shared" si="639"/>
        <v>0</v>
      </c>
      <c r="CG178" s="1">
        <f t="shared" si="740"/>
        <v>323</v>
      </c>
      <c r="CH178" s="17">
        <f t="shared" si="723"/>
        <v>9.6274217585692989E-2</v>
      </c>
    </row>
    <row r="179" spans="1:86" ht="18.75" thickTop="1" x14ac:dyDescent="0.25">
      <c r="B179" s="29"/>
      <c r="BZ179" s="2"/>
      <c r="CA179" s="12">
        <f t="shared" ref="CA179" si="864">SUM(CA172:CA178)</f>
        <v>0</v>
      </c>
      <c r="CB179" s="12">
        <f t="shared" ref="CB179:CC179" si="865">SUM(CB172:CB178)</f>
        <v>70</v>
      </c>
      <c r="CC179" s="12">
        <f t="shared" si="865"/>
        <v>0</v>
      </c>
      <c r="CD179" s="24"/>
      <c r="CE179" s="18">
        <f t="shared" ref="CE179" si="866">((CA179+CB179+CC179)/$BZ$4)</f>
        <v>2.0864381520119227E-2</v>
      </c>
    </row>
    <row r="180" spans="1:86" x14ac:dyDescent="0.25">
      <c r="A180" s="35">
        <v>23</v>
      </c>
      <c r="B180" s="26">
        <f t="shared" ref="B180" si="867">B178+1</f>
        <v>44456</v>
      </c>
      <c r="C180" s="4">
        <f t="shared" ref="C180" si="868">C178-D178-E178-F178</f>
        <v>103</v>
      </c>
      <c r="D180" s="4"/>
      <c r="E180" s="4"/>
      <c r="F180" s="4"/>
      <c r="G180" s="4"/>
      <c r="H180" s="4">
        <f t="shared" ref="H180" si="869">H178-I178-J178-K178</f>
        <v>66</v>
      </c>
      <c r="I180" s="4"/>
      <c r="J180" s="4"/>
      <c r="K180" s="4"/>
      <c r="L180" s="4"/>
      <c r="M180" s="4">
        <f t="shared" ref="M180" si="870">M178-N178-O178-P178</f>
        <v>139</v>
      </c>
      <c r="N180" s="4"/>
      <c r="O180" s="4"/>
      <c r="P180" s="4"/>
      <c r="Q180" s="4"/>
      <c r="R180" s="4">
        <f t="shared" ref="R180" si="871">R178-S178-T178-U178</f>
        <v>0</v>
      </c>
      <c r="S180" s="4"/>
      <c r="T180" s="4"/>
      <c r="U180" s="4"/>
      <c r="V180" s="4"/>
      <c r="W180" s="4">
        <f t="shared" ref="W180" si="872">W178-X178-Y178-Z178</f>
        <v>0</v>
      </c>
      <c r="X180" s="4"/>
      <c r="Y180" s="4"/>
      <c r="Z180" s="4"/>
      <c r="AA180" s="4"/>
      <c r="AB180" s="4">
        <f t="shared" ref="AB180" si="873">AB178-AC178-AD178-AE178</f>
        <v>0</v>
      </c>
      <c r="AC180" s="4"/>
      <c r="AD180" s="4"/>
      <c r="AE180" s="4"/>
      <c r="AF180" s="4"/>
      <c r="AG180" s="4">
        <f t="shared" ref="AG180" si="874">AG178-AH178-AI178-AJ178</f>
        <v>0</v>
      </c>
      <c r="AH180" s="4"/>
      <c r="AI180" s="4"/>
      <c r="AJ180" s="4"/>
      <c r="AK180" s="4"/>
      <c r="AL180" s="4">
        <f t="shared" ref="AL180" si="875">AL178-AM178-AN178-AO178</f>
        <v>0</v>
      </c>
      <c r="AM180" s="4"/>
      <c r="AN180" s="4"/>
      <c r="AO180" s="4"/>
      <c r="AP180" s="4"/>
      <c r="AQ180" s="4">
        <f t="shared" ref="AQ180" si="876">AQ178-AR178-AS178-AT178</f>
        <v>0</v>
      </c>
      <c r="AR180" s="4"/>
      <c r="AS180" s="4"/>
      <c r="AT180" s="4"/>
      <c r="AU180" s="4"/>
      <c r="AV180" s="4">
        <f t="shared" ref="AV180" si="877">AV178-AW178-AX178-AY178</f>
        <v>0</v>
      </c>
      <c r="AW180" s="4"/>
      <c r="AX180" s="4"/>
      <c r="AY180" s="4"/>
      <c r="AZ180" s="4"/>
      <c r="BA180" s="4">
        <f t="shared" ref="BA180" si="878">BA178-BB178-BC178-BD178</f>
        <v>0</v>
      </c>
      <c r="BB180" s="4"/>
      <c r="BC180" s="4"/>
      <c r="BD180" s="4"/>
      <c r="BE180" s="4"/>
      <c r="BF180" s="4">
        <f t="shared" ref="BF180" si="879">BF178-BG178-BH178-BI178</f>
        <v>0</v>
      </c>
      <c r="BG180" s="4"/>
      <c r="BH180" s="4"/>
      <c r="BI180" s="4"/>
      <c r="BJ180" s="4"/>
      <c r="BK180" s="4">
        <f t="shared" ref="BK180" si="880">BK178-BL178-BM178-BN178</f>
        <v>0</v>
      </c>
      <c r="BL180" s="4"/>
      <c r="BM180" s="4"/>
      <c r="BN180" s="4"/>
      <c r="BO180" s="4"/>
      <c r="BP180" s="4">
        <f t="shared" ref="BP180" si="881">BP178-BQ178-BR178-BS178</f>
        <v>0</v>
      </c>
      <c r="BQ180" s="4"/>
      <c r="BR180" s="4"/>
      <c r="BS180" s="4"/>
      <c r="BT180" s="4"/>
      <c r="BU180" s="4">
        <f t="shared" ref="BU180" si="882">BU178-BV178-BW178-BX178</f>
        <v>0</v>
      </c>
      <c r="BV180" s="4"/>
      <c r="BW180" s="4"/>
      <c r="BX180" s="4"/>
      <c r="BZ180" s="2">
        <f t="shared" ref="BZ180" si="883">SUM(C180,H180,M180,R180,W180,AB180,AG180,AL180,AQ180,AV180,BA180,BF180,BK180,BP180,BU180)</f>
        <v>308</v>
      </c>
      <c r="CA180" s="2">
        <f t="shared" ref="CA180:CC186" si="884">SUM(D180,I180,N180,S180,X180,AC180,AH180,AM180,AR180,AW180,BB180,BG180,BL180,BQ180,BV180)</f>
        <v>0</v>
      </c>
      <c r="CB180" s="2">
        <f t="shared" si="884"/>
        <v>0</v>
      </c>
      <c r="CC180" s="2">
        <f t="shared" si="884"/>
        <v>0</v>
      </c>
      <c r="CD180" s="5">
        <f t="shared" ref="CD180" si="885">SUM(CA180:CC180)</f>
        <v>0</v>
      </c>
      <c r="CE180" s="17">
        <f t="shared" ref="CE180" si="886">((CA180+CB180+CC180)/BZ180)</f>
        <v>0</v>
      </c>
      <c r="CG180" s="1">
        <f t="shared" ref="CG180" si="887">CG178+CD180</f>
        <v>323</v>
      </c>
      <c r="CH180" s="17">
        <f t="shared" ref="CH180" si="888">CG180/$BZ$4</f>
        <v>9.6274217585692989E-2</v>
      </c>
    </row>
    <row r="181" spans="1:86" x14ac:dyDescent="0.25">
      <c r="A181" s="36"/>
      <c r="B181" s="27">
        <f t="shared" ref="B181:B186" si="889">B180+1</f>
        <v>44457</v>
      </c>
      <c r="C181" s="5">
        <f t="shared" ref="C181:C186" si="890">C180-D180-E180-F180</f>
        <v>103</v>
      </c>
      <c r="D181" s="5"/>
      <c r="E181" s="5"/>
      <c r="F181" s="5"/>
      <c r="G181" s="5"/>
      <c r="H181" s="5">
        <f t="shared" ref="H181:H186" si="891">H180-I180-J180-K180</f>
        <v>66</v>
      </c>
      <c r="I181" s="5"/>
      <c r="J181" s="5"/>
      <c r="K181" s="5"/>
      <c r="L181" s="5"/>
      <c r="M181" s="5">
        <f t="shared" ref="M181:M186" si="892">M180-N180-O180-P180</f>
        <v>139</v>
      </c>
      <c r="N181" s="5"/>
      <c r="O181" s="5"/>
      <c r="P181" s="5"/>
      <c r="Q181" s="5"/>
      <c r="R181" s="5">
        <f t="shared" ref="R181:R186" si="893">R180-S180-T180-U180</f>
        <v>0</v>
      </c>
      <c r="S181" s="5"/>
      <c r="T181" s="5"/>
      <c r="U181" s="5"/>
      <c r="V181" s="5"/>
      <c r="W181" s="5">
        <f t="shared" ref="W181:W186" si="894">W180-X180-Y180-Z180</f>
        <v>0</v>
      </c>
      <c r="X181" s="5"/>
      <c r="Y181" s="5"/>
      <c r="Z181" s="5"/>
      <c r="AA181" s="5"/>
      <c r="AB181" s="5">
        <f t="shared" ref="AB181:AB186" si="895">AB180-AC180-AD180-AE180</f>
        <v>0</v>
      </c>
      <c r="AC181" s="5"/>
      <c r="AD181" s="5"/>
      <c r="AE181" s="5"/>
      <c r="AF181" s="5"/>
      <c r="AG181" s="5">
        <f t="shared" ref="AG181:AG186" si="896">AG180-AH180-AI180-AJ180</f>
        <v>0</v>
      </c>
      <c r="AH181" s="5"/>
      <c r="AI181" s="5"/>
      <c r="AJ181" s="5"/>
      <c r="AK181" s="5"/>
      <c r="AL181" s="5">
        <f t="shared" ref="AL181:AL186" si="897">AL180-AM180-AN180-AO180</f>
        <v>0</v>
      </c>
      <c r="AM181" s="5"/>
      <c r="AN181" s="5"/>
      <c r="AO181" s="5"/>
      <c r="AP181" s="5"/>
      <c r="AQ181" s="5">
        <f t="shared" ref="AQ181:AQ186" si="898">AQ180-AR180-AS180-AT180</f>
        <v>0</v>
      </c>
      <c r="AR181" s="5"/>
      <c r="AS181" s="5"/>
      <c r="AT181" s="5"/>
      <c r="AU181" s="5"/>
      <c r="AV181" s="5">
        <f t="shared" ref="AV181:AV186" si="899">AV180-AW180-AX180-AY180</f>
        <v>0</v>
      </c>
      <c r="AW181" s="5"/>
      <c r="AX181" s="5"/>
      <c r="AY181" s="5"/>
      <c r="AZ181" s="5"/>
      <c r="BA181" s="5">
        <f t="shared" ref="BA181:BA186" si="900">BA180-BB180-BC180-BD180</f>
        <v>0</v>
      </c>
      <c r="BB181" s="5"/>
      <c r="BC181" s="5"/>
      <c r="BD181" s="5"/>
      <c r="BE181" s="5"/>
      <c r="BF181" s="5">
        <f t="shared" ref="BF181:BF186" si="901">BF180-BG180-BH180-BI180</f>
        <v>0</v>
      </c>
      <c r="BG181" s="5"/>
      <c r="BH181" s="5"/>
      <c r="BI181" s="5"/>
      <c r="BJ181" s="5"/>
      <c r="BK181" s="5">
        <f t="shared" ref="BK181:BK186" si="902">BK180-BL180-BM180-BN180</f>
        <v>0</v>
      </c>
      <c r="BL181" s="5"/>
      <c r="BM181" s="5"/>
      <c r="BN181" s="5"/>
      <c r="BO181" s="5"/>
      <c r="BP181" s="5">
        <f t="shared" ref="BP181:BP186" si="903">BP180-BQ180-BR180-BS180</f>
        <v>0</v>
      </c>
      <c r="BQ181" s="5"/>
      <c r="BR181" s="5"/>
      <c r="BS181" s="5"/>
      <c r="BT181" s="5"/>
      <c r="BU181" s="5">
        <f t="shared" ref="BU181:BU186" si="904">BU180-BV180-BW180-BX180</f>
        <v>0</v>
      </c>
      <c r="BV181" s="5"/>
      <c r="BW181" s="5"/>
      <c r="BX181" s="5"/>
      <c r="BZ181" s="2">
        <f t="shared" si="677"/>
        <v>308</v>
      </c>
      <c r="CA181" s="2">
        <f t="shared" si="884"/>
        <v>0</v>
      </c>
      <c r="CB181" s="2">
        <f t="shared" si="884"/>
        <v>0</v>
      </c>
      <c r="CC181" s="2">
        <f t="shared" si="884"/>
        <v>0</v>
      </c>
      <c r="CD181" s="5">
        <f t="shared" si="679"/>
        <v>0</v>
      </c>
      <c r="CE181" s="17">
        <f t="shared" si="639"/>
        <v>0</v>
      </c>
      <c r="CG181" s="1">
        <f t="shared" ref="CG181" si="905">CG180+CD181</f>
        <v>323</v>
      </c>
      <c r="CH181" s="17">
        <f t="shared" si="723"/>
        <v>9.6274217585692989E-2</v>
      </c>
    </row>
    <row r="182" spans="1:86" x14ac:dyDescent="0.25">
      <c r="A182" s="36"/>
      <c r="B182" s="27">
        <f t="shared" si="889"/>
        <v>44458</v>
      </c>
      <c r="C182" s="5">
        <f t="shared" si="890"/>
        <v>103</v>
      </c>
      <c r="D182" s="5"/>
      <c r="E182" s="5"/>
      <c r="F182" s="5"/>
      <c r="G182" s="5"/>
      <c r="H182" s="5">
        <f t="shared" si="891"/>
        <v>66</v>
      </c>
      <c r="I182" s="5"/>
      <c r="J182" s="5"/>
      <c r="K182" s="5"/>
      <c r="L182" s="5"/>
      <c r="M182" s="5">
        <f t="shared" si="892"/>
        <v>139</v>
      </c>
      <c r="N182" s="5"/>
      <c r="O182" s="5"/>
      <c r="P182" s="5"/>
      <c r="Q182" s="5"/>
      <c r="R182" s="5">
        <f t="shared" si="893"/>
        <v>0</v>
      </c>
      <c r="S182" s="5"/>
      <c r="T182" s="5"/>
      <c r="U182" s="5"/>
      <c r="V182" s="5"/>
      <c r="W182" s="5">
        <f t="shared" si="894"/>
        <v>0</v>
      </c>
      <c r="X182" s="5"/>
      <c r="Y182" s="5"/>
      <c r="Z182" s="5"/>
      <c r="AA182" s="5"/>
      <c r="AB182" s="5">
        <f t="shared" si="895"/>
        <v>0</v>
      </c>
      <c r="AC182" s="5"/>
      <c r="AD182" s="5"/>
      <c r="AE182" s="5"/>
      <c r="AF182" s="5"/>
      <c r="AG182" s="5">
        <f t="shared" si="896"/>
        <v>0</v>
      </c>
      <c r="AH182" s="5"/>
      <c r="AI182" s="5"/>
      <c r="AJ182" s="5"/>
      <c r="AK182" s="5"/>
      <c r="AL182" s="5">
        <f t="shared" si="897"/>
        <v>0</v>
      </c>
      <c r="AM182" s="5"/>
      <c r="AN182" s="5"/>
      <c r="AO182" s="5"/>
      <c r="AP182" s="5"/>
      <c r="AQ182" s="5">
        <f t="shared" si="898"/>
        <v>0</v>
      </c>
      <c r="AR182" s="5"/>
      <c r="AS182" s="5"/>
      <c r="AT182" s="5"/>
      <c r="AU182" s="5"/>
      <c r="AV182" s="5">
        <f t="shared" si="899"/>
        <v>0</v>
      </c>
      <c r="AW182" s="5"/>
      <c r="AX182" s="5"/>
      <c r="AY182" s="5"/>
      <c r="AZ182" s="5"/>
      <c r="BA182" s="5">
        <f t="shared" si="900"/>
        <v>0</v>
      </c>
      <c r="BB182" s="5"/>
      <c r="BC182" s="5"/>
      <c r="BD182" s="5"/>
      <c r="BE182" s="5"/>
      <c r="BF182" s="5">
        <f t="shared" si="901"/>
        <v>0</v>
      </c>
      <c r="BG182" s="5"/>
      <c r="BH182" s="5"/>
      <c r="BI182" s="5"/>
      <c r="BJ182" s="5"/>
      <c r="BK182" s="5">
        <f t="shared" si="902"/>
        <v>0</v>
      </c>
      <c r="BL182" s="5"/>
      <c r="BM182" s="5"/>
      <c r="BN182" s="5"/>
      <c r="BO182" s="5"/>
      <c r="BP182" s="5">
        <f t="shared" si="903"/>
        <v>0</v>
      </c>
      <c r="BQ182" s="5"/>
      <c r="BR182" s="5"/>
      <c r="BS182" s="5"/>
      <c r="BT182" s="5"/>
      <c r="BU182" s="5">
        <f t="shared" si="904"/>
        <v>0</v>
      </c>
      <c r="BV182" s="5"/>
      <c r="BW182" s="5"/>
      <c r="BX182" s="5"/>
      <c r="BZ182" s="2">
        <f t="shared" si="677"/>
        <v>308</v>
      </c>
      <c r="CA182" s="2">
        <f t="shared" si="884"/>
        <v>0</v>
      </c>
      <c r="CB182" s="2">
        <f t="shared" si="884"/>
        <v>0</v>
      </c>
      <c r="CC182" s="2">
        <f t="shared" si="884"/>
        <v>0</v>
      </c>
      <c r="CD182" s="5">
        <f t="shared" si="679"/>
        <v>0</v>
      </c>
      <c r="CE182" s="17">
        <f t="shared" si="639"/>
        <v>0</v>
      </c>
      <c r="CG182" s="1">
        <f t="shared" si="740"/>
        <v>323</v>
      </c>
      <c r="CH182" s="17">
        <f t="shared" si="723"/>
        <v>9.6274217585692989E-2</v>
      </c>
    </row>
    <row r="183" spans="1:86" x14ac:dyDescent="0.25">
      <c r="A183" s="36"/>
      <c r="B183" s="27">
        <f t="shared" si="889"/>
        <v>44459</v>
      </c>
      <c r="C183" s="5">
        <f t="shared" si="890"/>
        <v>103</v>
      </c>
      <c r="D183" s="5"/>
      <c r="E183" s="5"/>
      <c r="F183" s="5"/>
      <c r="G183" s="5"/>
      <c r="H183" s="5">
        <f t="shared" si="891"/>
        <v>66</v>
      </c>
      <c r="I183" s="5"/>
      <c r="J183" s="5"/>
      <c r="K183" s="5"/>
      <c r="L183" s="5"/>
      <c r="M183" s="5">
        <f t="shared" si="892"/>
        <v>139</v>
      </c>
      <c r="N183" s="5"/>
      <c r="O183" s="5"/>
      <c r="P183" s="5"/>
      <c r="Q183" s="5"/>
      <c r="R183" s="5">
        <f t="shared" si="893"/>
        <v>0</v>
      </c>
      <c r="S183" s="5"/>
      <c r="T183" s="5"/>
      <c r="U183" s="5"/>
      <c r="V183" s="5"/>
      <c r="W183" s="5">
        <f t="shared" si="894"/>
        <v>0</v>
      </c>
      <c r="X183" s="5"/>
      <c r="Y183" s="5"/>
      <c r="Z183" s="5"/>
      <c r="AA183" s="5"/>
      <c r="AB183" s="5">
        <f t="shared" si="895"/>
        <v>0</v>
      </c>
      <c r="AC183" s="5"/>
      <c r="AD183" s="5"/>
      <c r="AE183" s="5"/>
      <c r="AF183" s="5"/>
      <c r="AG183" s="5">
        <f t="shared" si="896"/>
        <v>0</v>
      </c>
      <c r="AH183" s="5"/>
      <c r="AI183" s="5"/>
      <c r="AJ183" s="5"/>
      <c r="AK183" s="5"/>
      <c r="AL183" s="5">
        <f t="shared" si="897"/>
        <v>0</v>
      </c>
      <c r="AM183" s="5"/>
      <c r="AN183" s="5"/>
      <c r="AO183" s="5"/>
      <c r="AP183" s="5"/>
      <c r="AQ183" s="5">
        <f t="shared" si="898"/>
        <v>0</v>
      </c>
      <c r="AR183" s="5"/>
      <c r="AS183" s="5"/>
      <c r="AT183" s="5"/>
      <c r="AU183" s="5"/>
      <c r="AV183" s="5">
        <f t="shared" si="899"/>
        <v>0</v>
      </c>
      <c r="AW183" s="5"/>
      <c r="AX183" s="5"/>
      <c r="AY183" s="5"/>
      <c r="AZ183" s="5"/>
      <c r="BA183" s="5">
        <f t="shared" si="900"/>
        <v>0</v>
      </c>
      <c r="BB183" s="5"/>
      <c r="BC183" s="5"/>
      <c r="BD183" s="5"/>
      <c r="BE183" s="5"/>
      <c r="BF183" s="5">
        <f t="shared" si="901"/>
        <v>0</v>
      </c>
      <c r="BG183" s="5"/>
      <c r="BH183" s="5"/>
      <c r="BI183" s="5"/>
      <c r="BJ183" s="5"/>
      <c r="BK183" s="5">
        <f t="shared" si="902"/>
        <v>0</v>
      </c>
      <c r="BL183" s="5"/>
      <c r="BM183" s="5"/>
      <c r="BN183" s="5"/>
      <c r="BO183" s="5"/>
      <c r="BP183" s="5">
        <f t="shared" si="903"/>
        <v>0</v>
      </c>
      <c r="BQ183" s="5"/>
      <c r="BR183" s="5"/>
      <c r="BS183" s="5"/>
      <c r="BT183" s="5"/>
      <c r="BU183" s="5">
        <f t="shared" si="904"/>
        <v>0</v>
      </c>
      <c r="BV183" s="5"/>
      <c r="BW183" s="5"/>
      <c r="BX183" s="5"/>
      <c r="BZ183" s="2">
        <f t="shared" si="677"/>
        <v>308</v>
      </c>
      <c r="CA183" s="2">
        <f t="shared" si="884"/>
        <v>0</v>
      </c>
      <c r="CB183" s="2">
        <f t="shared" si="884"/>
        <v>0</v>
      </c>
      <c r="CC183" s="2">
        <f t="shared" si="884"/>
        <v>0</v>
      </c>
      <c r="CD183" s="5">
        <f t="shared" si="679"/>
        <v>0</v>
      </c>
      <c r="CE183" s="17">
        <f t="shared" si="639"/>
        <v>0</v>
      </c>
      <c r="CG183" s="1">
        <f t="shared" si="740"/>
        <v>323</v>
      </c>
      <c r="CH183" s="17">
        <f t="shared" si="723"/>
        <v>9.6274217585692989E-2</v>
      </c>
    </row>
    <row r="184" spans="1:86" x14ac:dyDescent="0.25">
      <c r="A184" s="36"/>
      <c r="B184" s="27">
        <f t="shared" si="889"/>
        <v>44460</v>
      </c>
      <c r="C184" s="5">
        <f t="shared" si="890"/>
        <v>103</v>
      </c>
      <c r="D184" s="5">
        <v>1</v>
      </c>
      <c r="E184" s="5"/>
      <c r="F184" s="5"/>
      <c r="G184" s="5"/>
      <c r="H184" s="5">
        <f t="shared" si="891"/>
        <v>66</v>
      </c>
      <c r="I184" s="5"/>
      <c r="J184" s="5"/>
      <c r="K184" s="5"/>
      <c r="L184" s="5"/>
      <c r="M184" s="5">
        <f t="shared" si="892"/>
        <v>139</v>
      </c>
      <c r="N184" s="5"/>
      <c r="O184" s="5"/>
      <c r="P184" s="5"/>
      <c r="Q184" s="5"/>
      <c r="R184" s="5">
        <f t="shared" si="893"/>
        <v>0</v>
      </c>
      <c r="S184" s="5"/>
      <c r="T184" s="5"/>
      <c r="U184" s="5"/>
      <c r="V184" s="5"/>
      <c r="W184" s="5">
        <f t="shared" si="894"/>
        <v>0</v>
      </c>
      <c r="X184" s="5"/>
      <c r="Y184" s="5"/>
      <c r="Z184" s="5"/>
      <c r="AA184" s="5"/>
      <c r="AB184" s="5">
        <f t="shared" si="895"/>
        <v>0</v>
      </c>
      <c r="AC184" s="5"/>
      <c r="AD184" s="5"/>
      <c r="AE184" s="5"/>
      <c r="AF184" s="5"/>
      <c r="AG184" s="5">
        <f t="shared" si="896"/>
        <v>0</v>
      </c>
      <c r="AH184" s="5"/>
      <c r="AI184" s="5"/>
      <c r="AJ184" s="5"/>
      <c r="AK184" s="5"/>
      <c r="AL184" s="5">
        <f t="shared" si="897"/>
        <v>0</v>
      </c>
      <c r="AM184" s="5"/>
      <c r="AN184" s="5"/>
      <c r="AO184" s="5"/>
      <c r="AP184" s="5"/>
      <c r="AQ184" s="5">
        <f t="shared" si="898"/>
        <v>0</v>
      </c>
      <c r="AR184" s="5"/>
      <c r="AS184" s="5"/>
      <c r="AT184" s="5"/>
      <c r="AU184" s="5"/>
      <c r="AV184" s="5">
        <f t="shared" si="899"/>
        <v>0</v>
      </c>
      <c r="AW184" s="5"/>
      <c r="AX184" s="5"/>
      <c r="AY184" s="5"/>
      <c r="AZ184" s="5"/>
      <c r="BA184" s="5">
        <f t="shared" si="900"/>
        <v>0</v>
      </c>
      <c r="BB184" s="5"/>
      <c r="BC184" s="5"/>
      <c r="BD184" s="5"/>
      <c r="BE184" s="5"/>
      <c r="BF184" s="5">
        <f t="shared" si="901"/>
        <v>0</v>
      </c>
      <c r="BG184" s="5"/>
      <c r="BH184" s="5"/>
      <c r="BI184" s="5"/>
      <c r="BJ184" s="5"/>
      <c r="BK184" s="5">
        <f t="shared" si="902"/>
        <v>0</v>
      </c>
      <c r="BL184" s="5"/>
      <c r="BM184" s="5"/>
      <c r="BN184" s="5"/>
      <c r="BO184" s="5"/>
      <c r="BP184" s="5">
        <f t="shared" si="903"/>
        <v>0</v>
      </c>
      <c r="BQ184" s="5"/>
      <c r="BR184" s="5"/>
      <c r="BS184" s="5"/>
      <c r="BT184" s="5"/>
      <c r="BU184" s="5">
        <f t="shared" si="904"/>
        <v>0</v>
      </c>
      <c r="BV184" s="5"/>
      <c r="BW184" s="5"/>
      <c r="BX184" s="5"/>
      <c r="BZ184" s="2">
        <f t="shared" si="677"/>
        <v>308</v>
      </c>
      <c r="CA184" s="2">
        <f t="shared" si="884"/>
        <v>1</v>
      </c>
      <c r="CB184" s="2">
        <f t="shared" si="884"/>
        <v>0</v>
      </c>
      <c r="CC184" s="2">
        <f t="shared" si="884"/>
        <v>0</v>
      </c>
      <c r="CD184" s="5">
        <f t="shared" si="679"/>
        <v>1</v>
      </c>
      <c r="CE184" s="17">
        <f t="shared" si="639"/>
        <v>3.246753246753247E-3</v>
      </c>
      <c r="CG184" s="1">
        <f t="shared" si="740"/>
        <v>324</v>
      </c>
      <c r="CH184" s="17">
        <f t="shared" si="723"/>
        <v>9.6572280178837552E-2</v>
      </c>
    </row>
    <row r="185" spans="1:86" x14ac:dyDescent="0.25">
      <c r="A185" s="36"/>
      <c r="B185" s="27">
        <f t="shared" si="889"/>
        <v>44461</v>
      </c>
      <c r="C185" s="5">
        <f t="shared" si="890"/>
        <v>102</v>
      </c>
      <c r="D185" s="5">
        <v>1</v>
      </c>
      <c r="E185" s="5"/>
      <c r="F185" s="5"/>
      <c r="G185" s="5"/>
      <c r="H185" s="5">
        <f t="shared" si="891"/>
        <v>66</v>
      </c>
      <c r="I185" s="5"/>
      <c r="J185" s="5"/>
      <c r="K185" s="5"/>
      <c r="L185" s="5"/>
      <c r="M185" s="5">
        <f t="shared" si="892"/>
        <v>139</v>
      </c>
      <c r="N185" s="5">
        <v>2</v>
      </c>
      <c r="O185" s="5"/>
      <c r="P185" s="5"/>
      <c r="Q185" s="5"/>
      <c r="R185" s="5">
        <f t="shared" si="893"/>
        <v>0</v>
      </c>
      <c r="S185" s="5"/>
      <c r="T185" s="5"/>
      <c r="U185" s="5"/>
      <c r="V185" s="5"/>
      <c r="W185" s="5">
        <f t="shared" si="894"/>
        <v>0</v>
      </c>
      <c r="X185" s="5"/>
      <c r="Y185" s="5"/>
      <c r="Z185" s="5"/>
      <c r="AA185" s="5"/>
      <c r="AB185" s="5">
        <f t="shared" si="895"/>
        <v>0</v>
      </c>
      <c r="AC185" s="5"/>
      <c r="AD185" s="5"/>
      <c r="AE185" s="5"/>
      <c r="AF185" s="5"/>
      <c r="AG185" s="5">
        <f t="shared" si="896"/>
        <v>0</v>
      </c>
      <c r="AH185" s="5"/>
      <c r="AI185" s="5"/>
      <c r="AJ185" s="5"/>
      <c r="AK185" s="5"/>
      <c r="AL185" s="5">
        <f t="shared" si="897"/>
        <v>0</v>
      </c>
      <c r="AM185" s="5"/>
      <c r="AN185" s="5"/>
      <c r="AO185" s="5"/>
      <c r="AP185" s="5"/>
      <c r="AQ185" s="5">
        <f t="shared" si="898"/>
        <v>0</v>
      </c>
      <c r="AR185" s="5"/>
      <c r="AS185" s="5"/>
      <c r="AT185" s="5"/>
      <c r="AU185" s="5"/>
      <c r="AV185" s="5">
        <f t="shared" si="899"/>
        <v>0</v>
      </c>
      <c r="AW185" s="5"/>
      <c r="AX185" s="5"/>
      <c r="AY185" s="5"/>
      <c r="AZ185" s="5"/>
      <c r="BA185" s="5">
        <f t="shared" si="900"/>
        <v>0</v>
      </c>
      <c r="BB185" s="5"/>
      <c r="BC185" s="5"/>
      <c r="BD185" s="5"/>
      <c r="BE185" s="5"/>
      <c r="BF185" s="5">
        <f t="shared" si="901"/>
        <v>0</v>
      </c>
      <c r="BG185" s="5"/>
      <c r="BH185" s="5"/>
      <c r="BI185" s="5"/>
      <c r="BJ185" s="5"/>
      <c r="BK185" s="5">
        <f t="shared" si="902"/>
        <v>0</v>
      </c>
      <c r="BL185" s="5"/>
      <c r="BM185" s="5"/>
      <c r="BN185" s="5"/>
      <c r="BO185" s="5"/>
      <c r="BP185" s="5">
        <f t="shared" si="903"/>
        <v>0</v>
      </c>
      <c r="BQ185" s="5"/>
      <c r="BR185" s="5"/>
      <c r="BS185" s="5"/>
      <c r="BT185" s="5"/>
      <c r="BU185" s="5">
        <f t="shared" si="904"/>
        <v>0</v>
      </c>
      <c r="BV185" s="5"/>
      <c r="BW185" s="5"/>
      <c r="BX185" s="5"/>
      <c r="BZ185" s="2">
        <f t="shared" si="677"/>
        <v>307</v>
      </c>
      <c r="CA185" s="2">
        <f t="shared" si="884"/>
        <v>3</v>
      </c>
      <c r="CB185" s="2">
        <f t="shared" si="884"/>
        <v>0</v>
      </c>
      <c r="CC185" s="2">
        <f t="shared" si="884"/>
        <v>0</v>
      </c>
      <c r="CD185" s="5">
        <f t="shared" si="679"/>
        <v>3</v>
      </c>
      <c r="CE185" s="17">
        <f t="shared" si="639"/>
        <v>9.7719869706840382E-3</v>
      </c>
      <c r="CG185" s="1">
        <f t="shared" si="740"/>
        <v>327</v>
      </c>
      <c r="CH185" s="17">
        <f t="shared" si="723"/>
        <v>9.7466467958271241E-2</v>
      </c>
    </row>
    <row r="186" spans="1:86" ht="18.75" thickBot="1" x14ac:dyDescent="0.3">
      <c r="A186" s="37"/>
      <c r="B186" s="28">
        <f t="shared" si="889"/>
        <v>44462</v>
      </c>
      <c r="C186" s="6">
        <f t="shared" si="890"/>
        <v>101</v>
      </c>
      <c r="D186" s="6"/>
      <c r="E186" s="6"/>
      <c r="F186" s="6"/>
      <c r="G186" s="6"/>
      <c r="H186" s="6">
        <f t="shared" si="891"/>
        <v>66</v>
      </c>
      <c r="I186" s="6"/>
      <c r="J186" s="6"/>
      <c r="K186" s="6"/>
      <c r="L186" s="6"/>
      <c r="M186" s="6">
        <f t="shared" si="892"/>
        <v>137</v>
      </c>
      <c r="N186" s="6"/>
      <c r="O186" s="6"/>
      <c r="P186" s="6"/>
      <c r="Q186" s="6"/>
      <c r="R186" s="6">
        <f t="shared" si="893"/>
        <v>0</v>
      </c>
      <c r="S186" s="6"/>
      <c r="T186" s="6"/>
      <c r="U186" s="6"/>
      <c r="V186" s="6"/>
      <c r="W186" s="6">
        <f t="shared" si="894"/>
        <v>0</v>
      </c>
      <c r="X186" s="6"/>
      <c r="Y186" s="6"/>
      <c r="Z186" s="6"/>
      <c r="AA186" s="6"/>
      <c r="AB186" s="6">
        <f t="shared" si="895"/>
        <v>0</v>
      </c>
      <c r="AC186" s="6"/>
      <c r="AD186" s="6"/>
      <c r="AE186" s="6"/>
      <c r="AF186" s="6"/>
      <c r="AG186" s="6">
        <f t="shared" si="896"/>
        <v>0</v>
      </c>
      <c r="AH186" s="6"/>
      <c r="AI186" s="6"/>
      <c r="AJ186" s="6"/>
      <c r="AK186" s="6"/>
      <c r="AL186" s="6">
        <f t="shared" si="897"/>
        <v>0</v>
      </c>
      <c r="AM186" s="6"/>
      <c r="AN186" s="6"/>
      <c r="AO186" s="6"/>
      <c r="AP186" s="6"/>
      <c r="AQ186" s="6">
        <f t="shared" si="898"/>
        <v>0</v>
      </c>
      <c r="AR186" s="6"/>
      <c r="AS186" s="6"/>
      <c r="AT186" s="6"/>
      <c r="AU186" s="6"/>
      <c r="AV186" s="6">
        <f t="shared" si="899"/>
        <v>0</v>
      </c>
      <c r="AW186" s="6"/>
      <c r="AX186" s="6"/>
      <c r="AY186" s="6"/>
      <c r="AZ186" s="6"/>
      <c r="BA186" s="6">
        <f t="shared" si="900"/>
        <v>0</v>
      </c>
      <c r="BB186" s="6"/>
      <c r="BC186" s="6"/>
      <c r="BD186" s="6"/>
      <c r="BE186" s="6"/>
      <c r="BF186" s="6">
        <f t="shared" si="901"/>
        <v>0</v>
      </c>
      <c r="BG186" s="6"/>
      <c r="BH186" s="6"/>
      <c r="BI186" s="6"/>
      <c r="BJ186" s="6"/>
      <c r="BK186" s="6">
        <f t="shared" si="902"/>
        <v>0</v>
      </c>
      <c r="BL186" s="6"/>
      <c r="BM186" s="6"/>
      <c r="BN186" s="6"/>
      <c r="BO186" s="6"/>
      <c r="BP186" s="6">
        <f t="shared" si="903"/>
        <v>0</v>
      </c>
      <c r="BQ186" s="6"/>
      <c r="BR186" s="6"/>
      <c r="BS186" s="6"/>
      <c r="BT186" s="6"/>
      <c r="BU186" s="6">
        <f t="shared" si="904"/>
        <v>0</v>
      </c>
      <c r="BV186" s="6"/>
      <c r="BW186" s="6"/>
      <c r="BX186" s="6"/>
      <c r="BZ186" s="2">
        <f t="shared" si="677"/>
        <v>304</v>
      </c>
      <c r="CA186" s="2">
        <f t="shared" si="884"/>
        <v>0</v>
      </c>
      <c r="CB186" s="2">
        <f t="shared" si="884"/>
        <v>0</v>
      </c>
      <c r="CC186" s="2">
        <f t="shared" si="884"/>
        <v>0</v>
      </c>
      <c r="CD186" s="5">
        <f t="shared" si="679"/>
        <v>0</v>
      </c>
      <c r="CE186" s="17">
        <f t="shared" si="639"/>
        <v>0</v>
      </c>
      <c r="CG186" s="1">
        <f t="shared" si="740"/>
        <v>327</v>
      </c>
      <c r="CH186" s="17">
        <f t="shared" si="723"/>
        <v>9.7466467958271241E-2</v>
      </c>
    </row>
    <row r="187" spans="1:86" ht="18.75" thickTop="1" x14ac:dyDescent="0.25">
      <c r="B187" s="29"/>
      <c r="BZ187" s="2"/>
      <c r="CA187" s="12">
        <f t="shared" ref="CA187" si="906">SUM(CA180:CA186)</f>
        <v>4</v>
      </c>
      <c r="CB187" s="12">
        <f t="shared" ref="CB187:CC187" si="907">SUM(CB180:CB186)</f>
        <v>0</v>
      </c>
      <c r="CC187" s="12">
        <f t="shared" si="907"/>
        <v>0</v>
      </c>
      <c r="CD187" s="24"/>
      <c r="CE187" s="18">
        <f t="shared" ref="CE187" si="908">((CA187+CB187+CC187)/$BZ$4)</f>
        <v>1.1922503725782414E-3</v>
      </c>
    </row>
    <row r="188" spans="1:86" x14ac:dyDescent="0.25">
      <c r="A188" s="35">
        <v>24</v>
      </c>
      <c r="B188" s="26">
        <f t="shared" ref="B188" si="909">B186+1</f>
        <v>44463</v>
      </c>
      <c r="C188" s="4">
        <f t="shared" ref="C188" si="910">C186-D186-E186-F186</f>
        <v>101</v>
      </c>
      <c r="D188" s="4"/>
      <c r="E188" s="4"/>
      <c r="F188" s="4"/>
      <c r="G188" s="4"/>
      <c r="H188" s="4">
        <f t="shared" ref="H188" si="911">H186-I186-J186-K186</f>
        <v>66</v>
      </c>
      <c r="I188" s="4">
        <v>1</v>
      </c>
      <c r="J188" s="4"/>
      <c r="K188" s="4"/>
      <c r="L188" s="4"/>
      <c r="M188" s="4">
        <f t="shared" ref="M188" si="912">M186-N186-O186-P186</f>
        <v>137</v>
      </c>
      <c r="N188" s="4"/>
      <c r="O188" s="4"/>
      <c r="P188" s="4"/>
      <c r="Q188" s="4"/>
      <c r="R188" s="4">
        <f t="shared" ref="R188" si="913">R186-S186-T186-U186</f>
        <v>0</v>
      </c>
      <c r="S188" s="4"/>
      <c r="T188" s="4"/>
      <c r="U188" s="4"/>
      <c r="V188" s="4"/>
      <c r="W188" s="4">
        <f t="shared" ref="W188" si="914">W186-X186-Y186-Z186</f>
        <v>0</v>
      </c>
      <c r="X188" s="4"/>
      <c r="Y188" s="4"/>
      <c r="Z188" s="4"/>
      <c r="AA188" s="4"/>
      <c r="AB188" s="4">
        <f t="shared" ref="AB188" si="915">AB186-AC186-AD186-AE186</f>
        <v>0</v>
      </c>
      <c r="AC188" s="4"/>
      <c r="AD188" s="4"/>
      <c r="AE188" s="4"/>
      <c r="AF188" s="4"/>
      <c r="AG188" s="4">
        <f t="shared" ref="AG188" si="916">AG186-AH186-AI186-AJ186</f>
        <v>0</v>
      </c>
      <c r="AH188" s="4"/>
      <c r="AI188" s="4"/>
      <c r="AJ188" s="4"/>
      <c r="AK188" s="4"/>
      <c r="AL188" s="4">
        <f t="shared" ref="AL188" si="917">AL186-AM186-AN186-AO186</f>
        <v>0</v>
      </c>
      <c r="AM188" s="4"/>
      <c r="AN188" s="4"/>
      <c r="AO188" s="4"/>
      <c r="AP188" s="4"/>
      <c r="AQ188" s="4">
        <f t="shared" ref="AQ188" si="918">AQ186-AR186-AS186-AT186</f>
        <v>0</v>
      </c>
      <c r="AR188" s="4"/>
      <c r="AS188" s="4"/>
      <c r="AT188" s="4"/>
      <c r="AU188" s="4"/>
      <c r="AV188" s="4">
        <f t="shared" ref="AV188" si="919">AV186-AW186-AX186-AY186</f>
        <v>0</v>
      </c>
      <c r="AW188" s="4"/>
      <c r="AX188" s="4"/>
      <c r="AY188" s="4"/>
      <c r="AZ188" s="4"/>
      <c r="BA188" s="4">
        <f t="shared" ref="BA188" si="920">BA186-BB186-BC186-BD186</f>
        <v>0</v>
      </c>
      <c r="BB188" s="4"/>
      <c r="BC188" s="4"/>
      <c r="BD188" s="4"/>
      <c r="BE188" s="4"/>
      <c r="BF188" s="4">
        <f t="shared" ref="BF188" si="921">BF186-BG186-BH186-BI186</f>
        <v>0</v>
      </c>
      <c r="BG188" s="4"/>
      <c r="BH188" s="4"/>
      <c r="BI188" s="4"/>
      <c r="BJ188" s="4"/>
      <c r="BK188" s="4">
        <f t="shared" ref="BK188" si="922">BK186-BL186-BM186-BN186</f>
        <v>0</v>
      </c>
      <c r="BL188" s="4"/>
      <c r="BM188" s="4"/>
      <c r="BN188" s="4"/>
      <c r="BO188" s="4"/>
      <c r="BP188" s="4">
        <f t="shared" ref="BP188" si="923">BP186-BQ186-BR186-BS186</f>
        <v>0</v>
      </c>
      <c r="BQ188" s="4"/>
      <c r="BR188" s="4"/>
      <c r="BS188" s="4"/>
      <c r="BT188" s="4"/>
      <c r="BU188" s="4">
        <f t="shared" ref="BU188" si="924">BU186-BV186-BW186-BX186</f>
        <v>0</v>
      </c>
      <c r="BV188" s="4"/>
      <c r="BW188" s="4"/>
      <c r="BX188" s="4"/>
      <c r="BZ188" s="2">
        <f t="shared" ref="BZ188" si="925">SUM(C188,H188,M188,R188,W188,AB188,AG188,AL188,AQ188,AV188,BA188,BF188,BK188,BP188,BU188)</f>
        <v>304</v>
      </c>
      <c r="CA188" s="2">
        <f t="shared" ref="CA188:CC194" si="926">SUM(D188,I188,N188,S188,X188,AC188,AH188,AM188,AR188,AW188,BB188,BG188,BL188,BQ188,BV188)</f>
        <v>1</v>
      </c>
      <c r="CB188" s="2">
        <f t="shared" si="926"/>
        <v>0</v>
      </c>
      <c r="CC188" s="2">
        <f t="shared" si="926"/>
        <v>0</v>
      </c>
      <c r="CD188" s="5">
        <f t="shared" ref="CD188" si="927">SUM(CA188:CC188)</f>
        <v>1</v>
      </c>
      <c r="CE188" s="17">
        <f t="shared" ref="CE188" si="928">((CA188+CB188+CC188)/BZ188)</f>
        <v>3.2894736842105261E-3</v>
      </c>
      <c r="CG188" s="1">
        <f t="shared" ref="CG188" si="929">CG186+CD188</f>
        <v>328</v>
      </c>
      <c r="CH188" s="17">
        <f t="shared" ref="CH188" si="930">CG188/$BZ$4</f>
        <v>9.7764530551415804E-2</v>
      </c>
    </row>
    <row r="189" spans="1:86" x14ac:dyDescent="0.25">
      <c r="A189" s="36"/>
      <c r="B189" s="27">
        <f t="shared" ref="B189:B194" si="931">B188+1</f>
        <v>44464</v>
      </c>
      <c r="C189" s="5">
        <f t="shared" ref="C189:C194" si="932">C188-D188-E188-F188</f>
        <v>101</v>
      </c>
      <c r="D189" s="5"/>
      <c r="E189" s="5"/>
      <c r="F189" s="5"/>
      <c r="G189" s="5"/>
      <c r="H189" s="5">
        <f t="shared" ref="H189:H194" si="933">H188-I188-J188-K188</f>
        <v>65</v>
      </c>
      <c r="I189" s="5"/>
      <c r="J189" s="5"/>
      <c r="K189" s="5"/>
      <c r="L189" s="5"/>
      <c r="M189" s="5">
        <f t="shared" ref="M189:M194" si="934">M188-N188-O188-P188</f>
        <v>137</v>
      </c>
      <c r="N189" s="5"/>
      <c r="O189" s="5"/>
      <c r="P189" s="5"/>
      <c r="Q189" s="5"/>
      <c r="R189" s="5">
        <f t="shared" ref="R189:R194" si="935">R188-S188-T188-U188</f>
        <v>0</v>
      </c>
      <c r="S189" s="5"/>
      <c r="T189" s="5"/>
      <c r="U189" s="5"/>
      <c r="V189" s="5"/>
      <c r="W189" s="5">
        <f t="shared" ref="W189:W194" si="936">W188-X188-Y188-Z188</f>
        <v>0</v>
      </c>
      <c r="X189" s="5"/>
      <c r="Y189" s="5"/>
      <c r="Z189" s="5"/>
      <c r="AA189" s="5"/>
      <c r="AB189" s="5">
        <f t="shared" ref="AB189:AB194" si="937">AB188-AC188-AD188-AE188</f>
        <v>0</v>
      </c>
      <c r="AC189" s="5"/>
      <c r="AD189" s="5"/>
      <c r="AE189" s="5"/>
      <c r="AF189" s="5"/>
      <c r="AG189" s="5">
        <f t="shared" ref="AG189:AG194" si="938">AG188-AH188-AI188-AJ188</f>
        <v>0</v>
      </c>
      <c r="AH189" s="5"/>
      <c r="AI189" s="5"/>
      <c r="AJ189" s="5"/>
      <c r="AK189" s="5"/>
      <c r="AL189" s="5">
        <f t="shared" ref="AL189:AL194" si="939">AL188-AM188-AN188-AO188</f>
        <v>0</v>
      </c>
      <c r="AM189" s="5"/>
      <c r="AN189" s="5"/>
      <c r="AO189" s="5"/>
      <c r="AP189" s="5"/>
      <c r="AQ189" s="5">
        <f t="shared" ref="AQ189:AQ194" si="940">AQ188-AR188-AS188-AT188</f>
        <v>0</v>
      </c>
      <c r="AR189" s="5"/>
      <c r="AS189" s="5"/>
      <c r="AT189" s="5"/>
      <c r="AU189" s="5"/>
      <c r="AV189" s="5">
        <f t="shared" ref="AV189:AV194" si="941">AV188-AW188-AX188-AY188</f>
        <v>0</v>
      </c>
      <c r="AW189" s="5"/>
      <c r="AX189" s="5"/>
      <c r="AY189" s="5"/>
      <c r="AZ189" s="5"/>
      <c r="BA189" s="5">
        <f t="shared" ref="BA189:BA194" si="942">BA188-BB188-BC188-BD188</f>
        <v>0</v>
      </c>
      <c r="BB189" s="5"/>
      <c r="BC189" s="5"/>
      <c r="BD189" s="5"/>
      <c r="BE189" s="5"/>
      <c r="BF189" s="5">
        <f t="shared" ref="BF189:BF194" si="943">BF188-BG188-BH188-BI188</f>
        <v>0</v>
      </c>
      <c r="BG189" s="5"/>
      <c r="BH189" s="5"/>
      <c r="BI189" s="5"/>
      <c r="BJ189" s="5"/>
      <c r="BK189" s="5">
        <f t="shared" ref="BK189:BK194" si="944">BK188-BL188-BM188-BN188</f>
        <v>0</v>
      </c>
      <c r="BL189" s="5"/>
      <c r="BM189" s="5"/>
      <c r="BN189" s="5"/>
      <c r="BO189" s="5"/>
      <c r="BP189" s="5">
        <f t="shared" ref="BP189:BP194" si="945">BP188-BQ188-BR188-BS188</f>
        <v>0</v>
      </c>
      <c r="BQ189" s="5"/>
      <c r="BR189" s="5"/>
      <c r="BS189" s="5"/>
      <c r="BT189" s="5"/>
      <c r="BU189" s="5">
        <f t="shared" ref="BU189:BU194" si="946">BU188-BV188-BW188-BX188</f>
        <v>0</v>
      </c>
      <c r="BV189" s="5"/>
      <c r="BW189" s="5"/>
      <c r="BX189" s="5"/>
      <c r="BZ189" s="2">
        <f t="shared" si="677"/>
        <v>303</v>
      </c>
      <c r="CA189" s="2">
        <f t="shared" si="926"/>
        <v>0</v>
      </c>
      <c r="CB189" s="2">
        <f t="shared" si="926"/>
        <v>0</v>
      </c>
      <c r="CC189" s="2">
        <f t="shared" si="926"/>
        <v>0</v>
      </c>
      <c r="CD189" s="5">
        <f t="shared" si="679"/>
        <v>0</v>
      </c>
      <c r="CE189" s="17">
        <f t="shared" si="639"/>
        <v>0</v>
      </c>
      <c r="CG189" s="1">
        <f t="shared" ref="CG189" si="947">CG188+CD189</f>
        <v>328</v>
      </c>
      <c r="CH189" s="17">
        <f t="shared" si="723"/>
        <v>9.7764530551415804E-2</v>
      </c>
    </row>
    <row r="190" spans="1:86" x14ac:dyDescent="0.25">
      <c r="A190" s="36"/>
      <c r="B190" s="27">
        <f t="shared" si="931"/>
        <v>44465</v>
      </c>
      <c r="C190" s="5">
        <f t="shared" si="932"/>
        <v>101</v>
      </c>
      <c r="D190" s="5"/>
      <c r="E190" s="5"/>
      <c r="F190" s="5"/>
      <c r="G190" s="5"/>
      <c r="H190" s="5">
        <f t="shared" si="933"/>
        <v>65</v>
      </c>
      <c r="I190" s="5"/>
      <c r="J190" s="5"/>
      <c r="K190" s="5"/>
      <c r="L190" s="5"/>
      <c r="M190" s="5">
        <f t="shared" si="934"/>
        <v>137</v>
      </c>
      <c r="N190" s="5"/>
      <c r="O190" s="5"/>
      <c r="P190" s="5"/>
      <c r="Q190" s="5"/>
      <c r="R190" s="5">
        <f t="shared" si="935"/>
        <v>0</v>
      </c>
      <c r="S190" s="5"/>
      <c r="T190" s="5"/>
      <c r="U190" s="5"/>
      <c r="V190" s="5"/>
      <c r="W190" s="5">
        <f t="shared" si="936"/>
        <v>0</v>
      </c>
      <c r="X190" s="5"/>
      <c r="Y190" s="5"/>
      <c r="Z190" s="5"/>
      <c r="AA190" s="5"/>
      <c r="AB190" s="5">
        <f t="shared" si="937"/>
        <v>0</v>
      </c>
      <c r="AC190" s="5"/>
      <c r="AD190" s="5"/>
      <c r="AE190" s="5"/>
      <c r="AF190" s="5"/>
      <c r="AG190" s="5">
        <f t="shared" si="938"/>
        <v>0</v>
      </c>
      <c r="AH190" s="5"/>
      <c r="AI190" s="5"/>
      <c r="AJ190" s="5"/>
      <c r="AK190" s="5"/>
      <c r="AL190" s="5">
        <f t="shared" si="939"/>
        <v>0</v>
      </c>
      <c r="AM190" s="5"/>
      <c r="AN190" s="5"/>
      <c r="AO190" s="5"/>
      <c r="AP190" s="5"/>
      <c r="AQ190" s="5">
        <f t="shared" si="940"/>
        <v>0</v>
      </c>
      <c r="AR190" s="5"/>
      <c r="AS190" s="5"/>
      <c r="AT190" s="5"/>
      <c r="AU190" s="5"/>
      <c r="AV190" s="5">
        <f t="shared" si="941"/>
        <v>0</v>
      </c>
      <c r="AW190" s="5"/>
      <c r="AX190" s="5"/>
      <c r="AY190" s="5"/>
      <c r="AZ190" s="5"/>
      <c r="BA190" s="5">
        <f t="shared" si="942"/>
        <v>0</v>
      </c>
      <c r="BB190" s="5"/>
      <c r="BC190" s="5"/>
      <c r="BD190" s="5"/>
      <c r="BE190" s="5"/>
      <c r="BF190" s="5">
        <f t="shared" si="943"/>
        <v>0</v>
      </c>
      <c r="BG190" s="5"/>
      <c r="BH190" s="5"/>
      <c r="BI190" s="5"/>
      <c r="BJ190" s="5"/>
      <c r="BK190" s="5">
        <f t="shared" si="944"/>
        <v>0</v>
      </c>
      <c r="BL190" s="5"/>
      <c r="BM190" s="5"/>
      <c r="BN190" s="5"/>
      <c r="BO190" s="5"/>
      <c r="BP190" s="5">
        <f t="shared" si="945"/>
        <v>0</v>
      </c>
      <c r="BQ190" s="5"/>
      <c r="BR190" s="5"/>
      <c r="BS190" s="5"/>
      <c r="BT190" s="5"/>
      <c r="BU190" s="5">
        <f t="shared" si="946"/>
        <v>0</v>
      </c>
      <c r="BV190" s="5"/>
      <c r="BW190" s="5"/>
      <c r="BX190" s="5"/>
      <c r="BZ190" s="2">
        <f t="shared" si="677"/>
        <v>303</v>
      </c>
      <c r="CA190" s="2">
        <f t="shared" si="926"/>
        <v>0</v>
      </c>
      <c r="CB190" s="2">
        <f t="shared" si="926"/>
        <v>0</v>
      </c>
      <c r="CC190" s="2">
        <f t="shared" si="926"/>
        <v>0</v>
      </c>
      <c r="CD190" s="5">
        <f t="shared" si="679"/>
        <v>0</v>
      </c>
      <c r="CE190" s="17">
        <f t="shared" si="639"/>
        <v>0</v>
      </c>
      <c r="CG190" s="1">
        <f t="shared" si="740"/>
        <v>328</v>
      </c>
      <c r="CH190" s="17">
        <f t="shared" si="723"/>
        <v>9.7764530551415804E-2</v>
      </c>
    </row>
    <row r="191" spans="1:86" x14ac:dyDescent="0.25">
      <c r="A191" s="36"/>
      <c r="B191" s="27">
        <f t="shared" si="931"/>
        <v>44466</v>
      </c>
      <c r="C191" s="5">
        <f t="shared" si="932"/>
        <v>101</v>
      </c>
      <c r="D191" s="5"/>
      <c r="E191" s="5"/>
      <c r="F191" s="5"/>
      <c r="G191" s="5"/>
      <c r="H191" s="5">
        <f t="shared" si="933"/>
        <v>65</v>
      </c>
      <c r="I191" s="5"/>
      <c r="J191" s="5"/>
      <c r="K191" s="5"/>
      <c r="L191" s="5"/>
      <c r="M191" s="5">
        <f t="shared" si="934"/>
        <v>137</v>
      </c>
      <c r="N191" s="5"/>
      <c r="O191" s="5"/>
      <c r="P191" s="5"/>
      <c r="Q191" s="5"/>
      <c r="R191" s="5">
        <f t="shared" si="935"/>
        <v>0</v>
      </c>
      <c r="S191" s="5"/>
      <c r="T191" s="5"/>
      <c r="U191" s="5"/>
      <c r="V191" s="5"/>
      <c r="W191" s="5">
        <f t="shared" si="936"/>
        <v>0</v>
      </c>
      <c r="X191" s="5"/>
      <c r="Y191" s="5"/>
      <c r="Z191" s="5"/>
      <c r="AA191" s="5"/>
      <c r="AB191" s="5">
        <f t="shared" si="937"/>
        <v>0</v>
      </c>
      <c r="AC191" s="5"/>
      <c r="AD191" s="5"/>
      <c r="AE191" s="5"/>
      <c r="AF191" s="5"/>
      <c r="AG191" s="5">
        <f t="shared" si="938"/>
        <v>0</v>
      </c>
      <c r="AH191" s="5"/>
      <c r="AI191" s="5"/>
      <c r="AJ191" s="5"/>
      <c r="AK191" s="5"/>
      <c r="AL191" s="5">
        <f t="shared" si="939"/>
        <v>0</v>
      </c>
      <c r="AM191" s="5"/>
      <c r="AN191" s="5"/>
      <c r="AO191" s="5"/>
      <c r="AP191" s="5"/>
      <c r="AQ191" s="5">
        <f t="shared" si="940"/>
        <v>0</v>
      </c>
      <c r="AR191" s="5"/>
      <c r="AS191" s="5"/>
      <c r="AT191" s="5"/>
      <c r="AU191" s="5"/>
      <c r="AV191" s="5">
        <f t="shared" si="941"/>
        <v>0</v>
      </c>
      <c r="AW191" s="5"/>
      <c r="AX191" s="5"/>
      <c r="AY191" s="5"/>
      <c r="AZ191" s="5"/>
      <c r="BA191" s="5">
        <f t="shared" si="942"/>
        <v>0</v>
      </c>
      <c r="BB191" s="5"/>
      <c r="BC191" s="5"/>
      <c r="BD191" s="5"/>
      <c r="BE191" s="5"/>
      <c r="BF191" s="5">
        <f t="shared" si="943"/>
        <v>0</v>
      </c>
      <c r="BG191" s="5"/>
      <c r="BH191" s="5"/>
      <c r="BI191" s="5"/>
      <c r="BJ191" s="5"/>
      <c r="BK191" s="5">
        <f t="shared" si="944"/>
        <v>0</v>
      </c>
      <c r="BL191" s="5"/>
      <c r="BM191" s="5"/>
      <c r="BN191" s="5"/>
      <c r="BO191" s="5"/>
      <c r="BP191" s="5">
        <f t="shared" si="945"/>
        <v>0</v>
      </c>
      <c r="BQ191" s="5"/>
      <c r="BR191" s="5"/>
      <c r="BS191" s="5"/>
      <c r="BT191" s="5"/>
      <c r="BU191" s="5">
        <f t="shared" si="946"/>
        <v>0</v>
      </c>
      <c r="BV191" s="5"/>
      <c r="BW191" s="5"/>
      <c r="BX191" s="5"/>
      <c r="BZ191" s="2">
        <f t="shared" si="677"/>
        <v>303</v>
      </c>
      <c r="CA191" s="2">
        <f t="shared" si="926"/>
        <v>0</v>
      </c>
      <c r="CB191" s="2">
        <f t="shared" si="926"/>
        <v>0</v>
      </c>
      <c r="CC191" s="2">
        <f t="shared" si="926"/>
        <v>0</v>
      </c>
      <c r="CD191" s="5">
        <f t="shared" si="679"/>
        <v>0</v>
      </c>
      <c r="CE191" s="17">
        <f t="shared" si="639"/>
        <v>0</v>
      </c>
      <c r="CG191" s="1">
        <f t="shared" si="740"/>
        <v>328</v>
      </c>
      <c r="CH191" s="17">
        <f t="shared" si="723"/>
        <v>9.7764530551415804E-2</v>
      </c>
    </row>
    <row r="192" spans="1:86" x14ac:dyDescent="0.25">
      <c r="A192" s="36"/>
      <c r="B192" s="27">
        <f t="shared" si="931"/>
        <v>44467</v>
      </c>
      <c r="C192" s="5">
        <f t="shared" si="932"/>
        <v>101</v>
      </c>
      <c r="D192" s="5"/>
      <c r="E192" s="5"/>
      <c r="F192" s="5"/>
      <c r="G192" s="5"/>
      <c r="H192" s="5">
        <f t="shared" si="933"/>
        <v>65</v>
      </c>
      <c r="I192" s="5"/>
      <c r="J192" s="5"/>
      <c r="K192" s="5"/>
      <c r="L192" s="5"/>
      <c r="M192" s="5">
        <f t="shared" si="934"/>
        <v>137</v>
      </c>
      <c r="N192" s="5"/>
      <c r="O192" s="5"/>
      <c r="P192" s="5"/>
      <c r="Q192" s="5"/>
      <c r="R192" s="5">
        <f t="shared" si="935"/>
        <v>0</v>
      </c>
      <c r="S192" s="5"/>
      <c r="T192" s="5"/>
      <c r="U192" s="5"/>
      <c r="V192" s="5"/>
      <c r="W192" s="5">
        <f t="shared" si="936"/>
        <v>0</v>
      </c>
      <c r="X192" s="5"/>
      <c r="Y192" s="5"/>
      <c r="Z192" s="5"/>
      <c r="AA192" s="5"/>
      <c r="AB192" s="5">
        <f t="shared" si="937"/>
        <v>0</v>
      </c>
      <c r="AC192" s="5"/>
      <c r="AD192" s="5"/>
      <c r="AE192" s="5"/>
      <c r="AF192" s="5"/>
      <c r="AG192" s="5">
        <f t="shared" si="938"/>
        <v>0</v>
      </c>
      <c r="AH192" s="5"/>
      <c r="AI192" s="5"/>
      <c r="AJ192" s="5"/>
      <c r="AK192" s="5"/>
      <c r="AL192" s="5">
        <f t="shared" si="939"/>
        <v>0</v>
      </c>
      <c r="AM192" s="5"/>
      <c r="AN192" s="5"/>
      <c r="AO192" s="5"/>
      <c r="AP192" s="5"/>
      <c r="AQ192" s="5">
        <f t="shared" si="940"/>
        <v>0</v>
      </c>
      <c r="AR192" s="5"/>
      <c r="AS192" s="5"/>
      <c r="AT192" s="5"/>
      <c r="AU192" s="5"/>
      <c r="AV192" s="5">
        <f t="shared" si="941"/>
        <v>0</v>
      </c>
      <c r="AW192" s="5"/>
      <c r="AX192" s="5"/>
      <c r="AY192" s="5"/>
      <c r="AZ192" s="5"/>
      <c r="BA192" s="5">
        <f t="shared" si="942"/>
        <v>0</v>
      </c>
      <c r="BB192" s="5"/>
      <c r="BC192" s="5"/>
      <c r="BD192" s="5"/>
      <c r="BE192" s="5"/>
      <c r="BF192" s="5">
        <f t="shared" si="943"/>
        <v>0</v>
      </c>
      <c r="BG192" s="5"/>
      <c r="BH192" s="5"/>
      <c r="BI192" s="5"/>
      <c r="BJ192" s="5"/>
      <c r="BK192" s="5">
        <f t="shared" si="944"/>
        <v>0</v>
      </c>
      <c r="BL192" s="5"/>
      <c r="BM192" s="5"/>
      <c r="BN192" s="5"/>
      <c r="BO192" s="5"/>
      <c r="BP192" s="5">
        <f t="shared" si="945"/>
        <v>0</v>
      </c>
      <c r="BQ192" s="5"/>
      <c r="BR192" s="5"/>
      <c r="BS192" s="5"/>
      <c r="BT192" s="5"/>
      <c r="BU192" s="5">
        <f t="shared" si="946"/>
        <v>0</v>
      </c>
      <c r="BV192" s="5"/>
      <c r="BW192" s="5"/>
      <c r="BX192" s="5"/>
      <c r="BZ192" s="2">
        <f t="shared" si="677"/>
        <v>303</v>
      </c>
      <c r="CA192" s="2">
        <f t="shared" si="926"/>
        <v>0</v>
      </c>
      <c r="CB192" s="2">
        <f t="shared" si="926"/>
        <v>0</v>
      </c>
      <c r="CC192" s="2">
        <f t="shared" si="926"/>
        <v>0</v>
      </c>
      <c r="CD192" s="5">
        <f t="shared" si="679"/>
        <v>0</v>
      </c>
      <c r="CE192" s="17">
        <f t="shared" si="639"/>
        <v>0</v>
      </c>
      <c r="CG192" s="1">
        <f t="shared" si="740"/>
        <v>328</v>
      </c>
      <c r="CH192" s="17">
        <f t="shared" si="723"/>
        <v>9.7764530551415804E-2</v>
      </c>
    </row>
    <row r="193" spans="1:86" x14ac:dyDescent="0.25">
      <c r="A193" s="36"/>
      <c r="B193" s="27">
        <f t="shared" si="931"/>
        <v>44468</v>
      </c>
      <c r="C193" s="5">
        <f t="shared" si="932"/>
        <v>101</v>
      </c>
      <c r="D193" s="5"/>
      <c r="E193" s="5"/>
      <c r="F193" s="5"/>
      <c r="G193" s="5"/>
      <c r="H193" s="5">
        <f t="shared" si="933"/>
        <v>65</v>
      </c>
      <c r="I193" s="5"/>
      <c r="J193" s="5"/>
      <c r="K193" s="5"/>
      <c r="L193" s="5"/>
      <c r="M193" s="5">
        <f t="shared" si="934"/>
        <v>137</v>
      </c>
      <c r="N193" s="5"/>
      <c r="O193" s="5"/>
      <c r="P193" s="5"/>
      <c r="Q193" s="5"/>
      <c r="R193" s="5">
        <f t="shared" si="935"/>
        <v>0</v>
      </c>
      <c r="S193" s="5"/>
      <c r="T193" s="5"/>
      <c r="U193" s="5"/>
      <c r="V193" s="5"/>
      <c r="W193" s="5">
        <f t="shared" si="936"/>
        <v>0</v>
      </c>
      <c r="X193" s="5"/>
      <c r="Y193" s="5"/>
      <c r="Z193" s="5"/>
      <c r="AA193" s="5"/>
      <c r="AB193" s="5">
        <f t="shared" si="937"/>
        <v>0</v>
      </c>
      <c r="AC193" s="5"/>
      <c r="AD193" s="5"/>
      <c r="AE193" s="5"/>
      <c r="AF193" s="5"/>
      <c r="AG193" s="5">
        <f t="shared" si="938"/>
        <v>0</v>
      </c>
      <c r="AH193" s="5"/>
      <c r="AI193" s="5"/>
      <c r="AJ193" s="5"/>
      <c r="AK193" s="5"/>
      <c r="AL193" s="5">
        <f t="shared" si="939"/>
        <v>0</v>
      </c>
      <c r="AM193" s="5"/>
      <c r="AN193" s="5"/>
      <c r="AO193" s="5"/>
      <c r="AP193" s="5"/>
      <c r="AQ193" s="5">
        <f t="shared" si="940"/>
        <v>0</v>
      </c>
      <c r="AR193" s="5"/>
      <c r="AS193" s="5"/>
      <c r="AT193" s="5"/>
      <c r="AU193" s="5"/>
      <c r="AV193" s="5">
        <f t="shared" si="941"/>
        <v>0</v>
      </c>
      <c r="AW193" s="5"/>
      <c r="AX193" s="5"/>
      <c r="AY193" s="5"/>
      <c r="AZ193" s="5"/>
      <c r="BA193" s="5">
        <f t="shared" si="942"/>
        <v>0</v>
      </c>
      <c r="BB193" s="5"/>
      <c r="BC193" s="5"/>
      <c r="BD193" s="5"/>
      <c r="BE193" s="5"/>
      <c r="BF193" s="5">
        <f t="shared" si="943"/>
        <v>0</v>
      </c>
      <c r="BG193" s="5"/>
      <c r="BH193" s="5"/>
      <c r="BI193" s="5"/>
      <c r="BJ193" s="5"/>
      <c r="BK193" s="5">
        <f t="shared" si="944"/>
        <v>0</v>
      </c>
      <c r="BL193" s="5"/>
      <c r="BM193" s="5"/>
      <c r="BN193" s="5"/>
      <c r="BO193" s="5"/>
      <c r="BP193" s="5">
        <f t="shared" si="945"/>
        <v>0</v>
      </c>
      <c r="BQ193" s="5"/>
      <c r="BR193" s="5"/>
      <c r="BS193" s="5"/>
      <c r="BT193" s="5"/>
      <c r="BU193" s="5">
        <f t="shared" si="946"/>
        <v>0</v>
      </c>
      <c r="BV193" s="5"/>
      <c r="BW193" s="5"/>
      <c r="BX193" s="5"/>
      <c r="BZ193" s="2">
        <f t="shared" si="677"/>
        <v>303</v>
      </c>
      <c r="CA193" s="2">
        <f t="shared" si="926"/>
        <v>0</v>
      </c>
      <c r="CB193" s="2">
        <f t="shared" si="926"/>
        <v>0</v>
      </c>
      <c r="CC193" s="2">
        <f t="shared" si="926"/>
        <v>0</v>
      </c>
      <c r="CD193" s="5">
        <f t="shared" si="679"/>
        <v>0</v>
      </c>
      <c r="CE193" s="17">
        <f t="shared" si="639"/>
        <v>0</v>
      </c>
      <c r="CG193" s="1">
        <f t="shared" si="740"/>
        <v>328</v>
      </c>
      <c r="CH193" s="17">
        <f t="shared" si="723"/>
        <v>9.7764530551415804E-2</v>
      </c>
    </row>
    <row r="194" spans="1:86" ht="18.75" thickBot="1" x14ac:dyDescent="0.3">
      <c r="A194" s="37"/>
      <c r="B194" s="28">
        <f t="shared" si="931"/>
        <v>44469</v>
      </c>
      <c r="C194" s="6">
        <f t="shared" si="932"/>
        <v>101</v>
      </c>
      <c r="D194" s="6"/>
      <c r="E194" s="6"/>
      <c r="F194" s="6"/>
      <c r="G194" s="6"/>
      <c r="H194" s="6">
        <f t="shared" si="933"/>
        <v>65</v>
      </c>
      <c r="I194" s="6"/>
      <c r="J194" s="6"/>
      <c r="K194" s="6"/>
      <c r="L194" s="6"/>
      <c r="M194" s="6">
        <f t="shared" si="934"/>
        <v>137</v>
      </c>
      <c r="N194" s="6"/>
      <c r="O194" s="6"/>
      <c r="P194" s="6"/>
      <c r="Q194" s="6"/>
      <c r="R194" s="6">
        <f t="shared" si="935"/>
        <v>0</v>
      </c>
      <c r="S194" s="6"/>
      <c r="T194" s="6"/>
      <c r="U194" s="6"/>
      <c r="V194" s="6"/>
      <c r="W194" s="6">
        <f t="shared" si="936"/>
        <v>0</v>
      </c>
      <c r="X194" s="6"/>
      <c r="Y194" s="6"/>
      <c r="Z194" s="6"/>
      <c r="AA194" s="6"/>
      <c r="AB194" s="6">
        <f t="shared" si="937"/>
        <v>0</v>
      </c>
      <c r="AC194" s="6"/>
      <c r="AD194" s="6"/>
      <c r="AE194" s="6"/>
      <c r="AF194" s="6"/>
      <c r="AG194" s="6">
        <f t="shared" si="938"/>
        <v>0</v>
      </c>
      <c r="AH194" s="6"/>
      <c r="AI194" s="6"/>
      <c r="AJ194" s="6"/>
      <c r="AK194" s="6"/>
      <c r="AL194" s="6">
        <f t="shared" si="939"/>
        <v>0</v>
      </c>
      <c r="AM194" s="6"/>
      <c r="AN194" s="6"/>
      <c r="AO194" s="6"/>
      <c r="AP194" s="6"/>
      <c r="AQ194" s="6">
        <f t="shared" si="940"/>
        <v>0</v>
      </c>
      <c r="AR194" s="6"/>
      <c r="AS194" s="6"/>
      <c r="AT194" s="6"/>
      <c r="AU194" s="6"/>
      <c r="AV194" s="6">
        <f t="shared" si="941"/>
        <v>0</v>
      </c>
      <c r="AW194" s="6"/>
      <c r="AX194" s="6"/>
      <c r="AY194" s="6"/>
      <c r="AZ194" s="6"/>
      <c r="BA194" s="6">
        <f t="shared" si="942"/>
        <v>0</v>
      </c>
      <c r="BB194" s="6"/>
      <c r="BC194" s="6"/>
      <c r="BD194" s="6"/>
      <c r="BE194" s="6"/>
      <c r="BF194" s="6">
        <f t="shared" si="943"/>
        <v>0</v>
      </c>
      <c r="BG194" s="6"/>
      <c r="BH194" s="6"/>
      <c r="BI194" s="6"/>
      <c r="BJ194" s="6"/>
      <c r="BK194" s="6">
        <f t="shared" si="944"/>
        <v>0</v>
      </c>
      <c r="BL194" s="6"/>
      <c r="BM194" s="6"/>
      <c r="BN194" s="6"/>
      <c r="BO194" s="6"/>
      <c r="BP194" s="6">
        <f t="shared" si="945"/>
        <v>0</v>
      </c>
      <c r="BQ194" s="6"/>
      <c r="BR194" s="6"/>
      <c r="BS194" s="6"/>
      <c r="BT194" s="6"/>
      <c r="BU194" s="6">
        <f t="shared" si="946"/>
        <v>0</v>
      </c>
      <c r="BV194" s="6"/>
      <c r="BW194" s="6"/>
      <c r="BX194" s="6"/>
      <c r="BZ194" s="2">
        <f t="shared" si="677"/>
        <v>303</v>
      </c>
      <c r="CA194" s="2">
        <f t="shared" si="926"/>
        <v>0</v>
      </c>
      <c r="CB194" s="2">
        <f t="shared" si="926"/>
        <v>0</v>
      </c>
      <c r="CC194" s="2">
        <f t="shared" si="926"/>
        <v>0</v>
      </c>
      <c r="CD194" s="5">
        <f t="shared" si="679"/>
        <v>0</v>
      </c>
      <c r="CE194" s="17">
        <f t="shared" si="639"/>
        <v>0</v>
      </c>
      <c r="CG194" s="1">
        <f t="shared" si="740"/>
        <v>328</v>
      </c>
      <c r="CH194" s="17">
        <f t="shared" si="723"/>
        <v>9.7764530551415804E-2</v>
      </c>
    </row>
    <row r="195" spans="1:86" ht="18.75" thickTop="1" x14ac:dyDescent="0.25">
      <c r="B195" s="29"/>
      <c r="BZ195" s="2"/>
      <c r="CA195" s="12">
        <f t="shared" ref="CA195" si="948">SUM(CA188:CA194)</f>
        <v>1</v>
      </c>
      <c r="CB195" s="12">
        <f t="shared" ref="CB195:CC195" si="949">SUM(CB188:CB194)</f>
        <v>0</v>
      </c>
      <c r="CC195" s="12">
        <f t="shared" si="949"/>
        <v>0</v>
      </c>
      <c r="CD195" s="24"/>
      <c r="CE195" s="18">
        <f t="shared" ref="CE195" si="950">((CA195+CB195+CC195)/$BZ$4)</f>
        <v>2.9806259314456036E-4</v>
      </c>
    </row>
    <row r="196" spans="1:86" x14ac:dyDescent="0.25">
      <c r="A196" s="35">
        <v>25</v>
      </c>
      <c r="B196" s="26">
        <f t="shared" ref="B196" si="951">B194+1</f>
        <v>44470</v>
      </c>
      <c r="C196" s="4">
        <v>57</v>
      </c>
      <c r="D196" s="4"/>
      <c r="E196" s="4"/>
      <c r="F196" s="4"/>
      <c r="G196" s="4"/>
      <c r="H196" s="4">
        <v>57</v>
      </c>
      <c r="I196" s="4"/>
      <c r="J196" s="4"/>
      <c r="K196" s="4"/>
      <c r="L196" s="4"/>
      <c r="M196" s="4">
        <v>18</v>
      </c>
      <c r="N196" s="4"/>
      <c r="O196" s="4"/>
      <c r="P196" s="4"/>
      <c r="Q196" s="4"/>
      <c r="R196" s="4">
        <v>57</v>
      </c>
      <c r="S196" s="4"/>
      <c r="T196" s="4"/>
      <c r="U196" s="4"/>
      <c r="V196" s="4"/>
      <c r="W196" s="4">
        <v>57</v>
      </c>
      <c r="X196" s="4"/>
      <c r="Y196" s="4"/>
      <c r="Z196" s="4"/>
      <c r="AA196" s="4"/>
      <c r="AB196" s="4">
        <v>57</v>
      </c>
      <c r="AC196" s="4"/>
      <c r="AD196" s="4"/>
      <c r="AE196" s="4"/>
      <c r="AF196" s="4"/>
      <c r="AG196" s="4">
        <f t="shared" ref="AG196" si="952">AG194-AH194-AI194-AJ194</f>
        <v>0</v>
      </c>
      <c r="AH196" s="4"/>
      <c r="AI196" s="4"/>
      <c r="AJ196" s="4"/>
      <c r="AK196" s="4"/>
      <c r="AL196" s="4">
        <f t="shared" ref="AL196" si="953">AL194-AM194-AN194-AO194</f>
        <v>0</v>
      </c>
      <c r="AM196" s="4"/>
      <c r="AN196" s="4"/>
      <c r="AO196" s="4"/>
      <c r="AP196" s="4"/>
      <c r="AQ196" s="4">
        <f t="shared" ref="AQ196" si="954">AQ194-AR194-AS194-AT194</f>
        <v>0</v>
      </c>
      <c r="AR196" s="4"/>
      <c r="AS196" s="4"/>
      <c r="AT196" s="4"/>
      <c r="AU196" s="4"/>
      <c r="AV196" s="4">
        <f t="shared" ref="AV196" si="955">AV194-AW194-AX194-AY194</f>
        <v>0</v>
      </c>
      <c r="AW196" s="4"/>
      <c r="AX196" s="4"/>
      <c r="AY196" s="4"/>
      <c r="AZ196" s="4"/>
      <c r="BA196" s="4">
        <f t="shared" ref="BA196" si="956">BA194-BB194-BC194-BD194</f>
        <v>0</v>
      </c>
      <c r="BB196" s="4"/>
      <c r="BC196" s="4"/>
      <c r="BD196" s="4"/>
      <c r="BE196" s="4"/>
      <c r="BF196" s="4">
        <f t="shared" ref="BF196" si="957">BF194-BG194-BH194-BI194</f>
        <v>0</v>
      </c>
      <c r="BG196" s="4"/>
      <c r="BH196" s="4"/>
      <c r="BI196" s="4"/>
      <c r="BJ196" s="4"/>
      <c r="BK196" s="4">
        <f t="shared" ref="BK196" si="958">BK194-BL194-BM194-BN194</f>
        <v>0</v>
      </c>
      <c r="BL196" s="4"/>
      <c r="BM196" s="4"/>
      <c r="BN196" s="4"/>
      <c r="BO196" s="4"/>
      <c r="BP196" s="4">
        <f t="shared" ref="BP196" si="959">BP194-BQ194-BR194-BS194</f>
        <v>0</v>
      </c>
      <c r="BQ196" s="4"/>
      <c r="BR196" s="4"/>
      <c r="BS196" s="4"/>
      <c r="BT196" s="4"/>
      <c r="BU196" s="4">
        <f t="shared" ref="BU196" si="960">BU194-BV194-BW194-BX194</f>
        <v>0</v>
      </c>
      <c r="BV196" s="4"/>
      <c r="BW196" s="4"/>
      <c r="BX196" s="4"/>
      <c r="BZ196" s="2">
        <f t="shared" ref="BZ196" si="961">SUM(C196,H196,M196,R196,W196,AB196,AG196,AL196,AQ196,AV196,BA196,BF196,BK196,BP196,BU196)</f>
        <v>303</v>
      </c>
      <c r="CA196" s="2">
        <f t="shared" ref="CA196:CC202" si="962">SUM(D196,I196,N196,S196,X196,AC196,AH196,AM196,AR196,AW196,BB196,BG196,BL196,BQ196,BV196)</f>
        <v>0</v>
      </c>
      <c r="CB196" s="2">
        <f t="shared" si="962"/>
        <v>0</v>
      </c>
      <c r="CC196" s="2">
        <f t="shared" si="962"/>
        <v>0</v>
      </c>
      <c r="CD196" s="5">
        <f t="shared" ref="CD196" si="963">SUM(CA196:CC196)</f>
        <v>0</v>
      </c>
      <c r="CE196" s="17">
        <f t="shared" ref="CE196:CE210" si="964">((CA196+CB196+CC196)/BZ196)</f>
        <v>0</v>
      </c>
      <c r="CG196" s="1">
        <f t="shared" ref="CG196" si="965">CG194+CD196</f>
        <v>328</v>
      </c>
      <c r="CH196" s="17">
        <f t="shared" ref="CH196" si="966">CG196/$BZ$4</f>
        <v>9.7764530551415804E-2</v>
      </c>
    </row>
    <row r="197" spans="1:86" x14ac:dyDescent="0.25">
      <c r="A197" s="36"/>
      <c r="B197" s="27">
        <f t="shared" ref="B197:B202" si="967">B196+1</f>
        <v>44471</v>
      </c>
      <c r="C197" s="5">
        <f t="shared" ref="C197:C202" si="968">C196-D196-E196-F196</f>
        <v>57</v>
      </c>
      <c r="D197" s="5"/>
      <c r="E197" s="5"/>
      <c r="F197" s="5"/>
      <c r="G197" s="5"/>
      <c r="H197" s="5">
        <f t="shared" ref="H197:H202" si="969">H196-I196-J196-K196</f>
        <v>57</v>
      </c>
      <c r="I197" s="5"/>
      <c r="J197" s="5"/>
      <c r="K197" s="5"/>
      <c r="L197" s="5"/>
      <c r="M197" s="5">
        <f t="shared" ref="M197:M202" si="970">M196-N196-O196-P196</f>
        <v>18</v>
      </c>
      <c r="N197" s="5"/>
      <c r="O197" s="5"/>
      <c r="P197" s="5"/>
      <c r="Q197" s="5"/>
      <c r="R197" s="5">
        <f t="shared" ref="R197:R202" si="971">R196-S196-T196-U196</f>
        <v>57</v>
      </c>
      <c r="S197" s="5"/>
      <c r="T197" s="5"/>
      <c r="U197" s="5"/>
      <c r="V197" s="5"/>
      <c r="W197" s="5">
        <f t="shared" ref="W197:W202" si="972">W196-X196-Y196-Z196</f>
        <v>57</v>
      </c>
      <c r="X197" s="5"/>
      <c r="Y197" s="5"/>
      <c r="Z197" s="5"/>
      <c r="AA197" s="5"/>
      <c r="AB197" s="5">
        <f t="shared" ref="AB197:AB202" si="973">AB196-AC196-AD196-AE196</f>
        <v>57</v>
      </c>
      <c r="AC197" s="5"/>
      <c r="AD197" s="5"/>
      <c r="AE197" s="5"/>
      <c r="AF197" s="5"/>
      <c r="AG197" s="5">
        <f t="shared" ref="AG197:AG202" si="974">AG196-AH196-AI196-AJ196</f>
        <v>0</v>
      </c>
      <c r="AH197" s="5"/>
      <c r="AI197" s="5"/>
      <c r="AJ197" s="5"/>
      <c r="AK197" s="5"/>
      <c r="AL197" s="5">
        <f t="shared" ref="AL197:AL202" si="975">AL196-AM196-AN196-AO196</f>
        <v>0</v>
      </c>
      <c r="AM197" s="5"/>
      <c r="AN197" s="5"/>
      <c r="AO197" s="5"/>
      <c r="AP197" s="5"/>
      <c r="AQ197" s="5">
        <f t="shared" ref="AQ197:AQ202" si="976">AQ196-AR196-AS196-AT196</f>
        <v>0</v>
      </c>
      <c r="AR197" s="5"/>
      <c r="AS197" s="5"/>
      <c r="AT197" s="5"/>
      <c r="AU197" s="5"/>
      <c r="AV197" s="5">
        <f t="shared" ref="AV197:AV202" si="977">AV196-AW196-AX196-AY196</f>
        <v>0</v>
      </c>
      <c r="AW197" s="5"/>
      <c r="AX197" s="5"/>
      <c r="AY197" s="5"/>
      <c r="AZ197" s="5"/>
      <c r="BA197" s="5">
        <f t="shared" ref="BA197:BA202" si="978">BA196-BB196-BC196-BD196</f>
        <v>0</v>
      </c>
      <c r="BB197" s="5"/>
      <c r="BC197" s="5"/>
      <c r="BD197" s="5"/>
      <c r="BE197" s="5"/>
      <c r="BF197" s="5">
        <f t="shared" ref="BF197:BF202" si="979">BF196-BG196-BH196-BI196</f>
        <v>0</v>
      </c>
      <c r="BG197" s="5"/>
      <c r="BH197" s="5"/>
      <c r="BI197" s="5"/>
      <c r="BJ197" s="5"/>
      <c r="BK197" s="5">
        <f t="shared" ref="BK197:BK202" si="980">BK196-BL196-BM196-BN196</f>
        <v>0</v>
      </c>
      <c r="BL197" s="5"/>
      <c r="BM197" s="5"/>
      <c r="BN197" s="5"/>
      <c r="BO197" s="5"/>
      <c r="BP197" s="5">
        <f t="shared" ref="BP197:BP202" si="981">BP196-BQ196-BR196-BS196</f>
        <v>0</v>
      </c>
      <c r="BQ197" s="5"/>
      <c r="BR197" s="5"/>
      <c r="BS197" s="5"/>
      <c r="BT197" s="5"/>
      <c r="BU197" s="5">
        <f t="shared" ref="BU197:BU202" si="982">BU196-BV196-BW196-BX196</f>
        <v>0</v>
      </c>
      <c r="BV197" s="5"/>
      <c r="BW197" s="5"/>
      <c r="BX197" s="5"/>
      <c r="BZ197" s="2">
        <f t="shared" si="677"/>
        <v>303</v>
      </c>
      <c r="CA197" s="2">
        <f t="shared" si="962"/>
        <v>0</v>
      </c>
      <c r="CB197" s="2">
        <f t="shared" si="962"/>
        <v>0</v>
      </c>
      <c r="CC197" s="2">
        <f t="shared" si="962"/>
        <v>0</v>
      </c>
      <c r="CD197" s="5">
        <f t="shared" si="679"/>
        <v>0</v>
      </c>
      <c r="CE197" s="17">
        <f t="shared" si="964"/>
        <v>0</v>
      </c>
      <c r="CG197" s="1">
        <f t="shared" ref="CG197" si="983">CG196+CD197</f>
        <v>328</v>
      </c>
      <c r="CH197" s="17">
        <f t="shared" si="723"/>
        <v>9.7764530551415804E-2</v>
      </c>
    </row>
    <row r="198" spans="1:86" x14ac:dyDescent="0.25">
      <c r="A198" s="36"/>
      <c r="B198" s="27">
        <f t="shared" si="967"/>
        <v>44472</v>
      </c>
      <c r="C198" s="5">
        <f t="shared" si="968"/>
        <v>57</v>
      </c>
      <c r="D198" s="5"/>
      <c r="E198" s="5"/>
      <c r="F198" s="5"/>
      <c r="G198" s="5"/>
      <c r="H198" s="5">
        <f t="shared" si="969"/>
        <v>57</v>
      </c>
      <c r="I198" s="5"/>
      <c r="J198" s="5"/>
      <c r="K198" s="5"/>
      <c r="L198" s="5"/>
      <c r="M198" s="5">
        <f t="shared" si="970"/>
        <v>18</v>
      </c>
      <c r="N198" s="5"/>
      <c r="O198" s="5"/>
      <c r="P198" s="5"/>
      <c r="Q198" s="5"/>
      <c r="R198" s="5">
        <f t="shared" si="971"/>
        <v>57</v>
      </c>
      <c r="S198" s="5">
        <v>1</v>
      </c>
      <c r="T198" s="5"/>
      <c r="U198" s="5"/>
      <c r="V198" s="5"/>
      <c r="W198" s="5">
        <f t="shared" si="972"/>
        <v>57</v>
      </c>
      <c r="X198" s="5"/>
      <c r="Y198" s="5"/>
      <c r="Z198" s="5"/>
      <c r="AA198" s="5"/>
      <c r="AB198" s="5">
        <f t="shared" si="973"/>
        <v>57</v>
      </c>
      <c r="AC198" s="5"/>
      <c r="AD198" s="5"/>
      <c r="AE198" s="5"/>
      <c r="AF198" s="5"/>
      <c r="AG198" s="5">
        <f t="shared" si="974"/>
        <v>0</v>
      </c>
      <c r="AH198" s="5"/>
      <c r="AI198" s="5"/>
      <c r="AJ198" s="5"/>
      <c r="AK198" s="5"/>
      <c r="AL198" s="5">
        <f t="shared" si="975"/>
        <v>0</v>
      </c>
      <c r="AM198" s="5"/>
      <c r="AN198" s="5"/>
      <c r="AO198" s="5"/>
      <c r="AP198" s="5"/>
      <c r="AQ198" s="5">
        <f t="shared" si="976"/>
        <v>0</v>
      </c>
      <c r="AR198" s="5"/>
      <c r="AS198" s="5"/>
      <c r="AT198" s="5"/>
      <c r="AU198" s="5"/>
      <c r="AV198" s="5">
        <f t="shared" si="977"/>
        <v>0</v>
      </c>
      <c r="AW198" s="5"/>
      <c r="AX198" s="5"/>
      <c r="AY198" s="5"/>
      <c r="AZ198" s="5"/>
      <c r="BA198" s="5">
        <f t="shared" si="978"/>
        <v>0</v>
      </c>
      <c r="BB198" s="5"/>
      <c r="BC198" s="5"/>
      <c r="BD198" s="5"/>
      <c r="BE198" s="5"/>
      <c r="BF198" s="5">
        <f t="shared" si="979"/>
        <v>0</v>
      </c>
      <c r="BG198" s="5"/>
      <c r="BH198" s="5"/>
      <c r="BI198" s="5"/>
      <c r="BJ198" s="5"/>
      <c r="BK198" s="5">
        <f t="shared" si="980"/>
        <v>0</v>
      </c>
      <c r="BL198" s="5"/>
      <c r="BM198" s="5"/>
      <c r="BN198" s="5"/>
      <c r="BO198" s="5"/>
      <c r="BP198" s="5">
        <f t="shared" si="981"/>
        <v>0</v>
      </c>
      <c r="BQ198" s="5"/>
      <c r="BR198" s="5"/>
      <c r="BS198" s="5"/>
      <c r="BT198" s="5"/>
      <c r="BU198" s="5">
        <f t="shared" si="982"/>
        <v>0</v>
      </c>
      <c r="BV198" s="5"/>
      <c r="BW198" s="5"/>
      <c r="BX198" s="5"/>
      <c r="BZ198" s="2">
        <f t="shared" si="677"/>
        <v>303</v>
      </c>
      <c r="CA198" s="2">
        <f t="shared" si="962"/>
        <v>1</v>
      </c>
      <c r="CB198" s="2">
        <f t="shared" si="962"/>
        <v>0</v>
      </c>
      <c r="CC198" s="2">
        <f t="shared" si="962"/>
        <v>0</v>
      </c>
      <c r="CD198" s="5">
        <f t="shared" si="679"/>
        <v>1</v>
      </c>
      <c r="CE198" s="17">
        <f t="shared" si="964"/>
        <v>3.3003300330033004E-3</v>
      </c>
      <c r="CG198" s="1">
        <f t="shared" si="740"/>
        <v>329</v>
      </c>
      <c r="CH198" s="17">
        <f t="shared" si="723"/>
        <v>9.8062593144560353E-2</v>
      </c>
    </row>
    <row r="199" spans="1:86" x14ac:dyDescent="0.25">
      <c r="A199" s="36"/>
      <c r="B199" s="27">
        <f t="shared" si="967"/>
        <v>44473</v>
      </c>
      <c r="C199" s="5">
        <f t="shared" si="968"/>
        <v>57</v>
      </c>
      <c r="D199" s="5"/>
      <c r="E199" s="5"/>
      <c r="F199" s="5"/>
      <c r="G199" s="5"/>
      <c r="H199" s="5">
        <f t="shared" si="969"/>
        <v>57</v>
      </c>
      <c r="I199" s="5"/>
      <c r="J199" s="5"/>
      <c r="K199" s="5"/>
      <c r="L199" s="5"/>
      <c r="M199" s="5">
        <f t="shared" si="970"/>
        <v>18</v>
      </c>
      <c r="N199" s="5"/>
      <c r="O199" s="5"/>
      <c r="P199" s="5"/>
      <c r="Q199" s="5"/>
      <c r="R199" s="5">
        <f t="shared" si="971"/>
        <v>56</v>
      </c>
      <c r="S199" s="5"/>
      <c r="T199" s="5"/>
      <c r="U199" s="5"/>
      <c r="V199" s="5"/>
      <c r="W199" s="5">
        <f t="shared" si="972"/>
        <v>57</v>
      </c>
      <c r="X199" s="5"/>
      <c r="Y199" s="5"/>
      <c r="Z199" s="5"/>
      <c r="AA199" s="5"/>
      <c r="AB199" s="5">
        <f t="shared" si="973"/>
        <v>57</v>
      </c>
      <c r="AC199" s="5"/>
      <c r="AD199" s="5"/>
      <c r="AE199" s="5"/>
      <c r="AF199" s="5"/>
      <c r="AG199" s="5">
        <f t="shared" si="974"/>
        <v>0</v>
      </c>
      <c r="AH199" s="5"/>
      <c r="AI199" s="5"/>
      <c r="AJ199" s="5"/>
      <c r="AK199" s="5"/>
      <c r="AL199" s="5">
        <f t="shared" si="975"/>
        <v>0</v>
      </c>
      <c r="AM199" s="5"/>
      <c r="AN199" s="5"/>
      <c r="AO199" s="5"/>
      <c r="AP199" s="5"/>
      <c r="AQ199" s="5">
        <f t="shared" si="976"/>
        <v>0</v>
      </c>
      <c r="AR199" s="5"/>
      <c r="AS199" s="5"/>
      <c r="AT199" s="5"/>
      <c r="AU199" s="5"/>
      <c r="AV199" s="5">
        <f t="shared" si="977"/>
        <v>0</v>
      </c>
      <c r="AW199" s="5"/>
      <c r="AX199" s="5"/>
      <c r="AY199" s="5"/>
      <c r="AZ199" s="5"/>
      <c r="BA199" s="5">
        <f t="shared" si="978"/>
        <v>0</v>
      </c>
      <c r="BB199" s="5"/>
      <c r="BC199" s="5"/>
      <c r="BD199" s="5"/>
      <c r="BE199" s="5"/>
      <c r="BF199" s="5">
        <f t="shared" si="979"/>
        <v>0</v>
      </c>
      <c r="BG199" s="5"/>
      <c r="BH199" s="5"/>
      <c r="BI199" s="5"/>
      <c r="BJ199" s="5"/>
      <c r="BK199" s="5">
        <f t="shared" si="980"/>
        <v>0</v>
      </c>
      <c r="BL199" s="5"/>
      <c r="BM199" s="5"/>
      <c r="BN199" s="5"/>
      <c r="BO199" s="5"/>
      <c r="BP199" s="5">
        <f t="shared" si="981"/>
        <v>0</v>
      </c>
      <c r="BQ199" s="5"/>
      <c r="BR199" s="5"/>
      <c r="BS199" s="5"/>
      <c r="BT199" s="5"/>
      <c r="BU199" s="5">
        <f t="shared" si="982"/>
        <v>0</v>
      </c>
      <c r="BV199" s="5"/>
      <c r="BW199" s="5"/>
      <c r="BX199" s="5"/>
      <c r="BZ199" s="2">
        <f t="shared" si="677"/>
        <v>302</v>
      </c>
      <c r="CA199" s="2">
        <f t="shared" si="962"/>
        <v>0</v>
      </c>
      <c r="CB199" s="2">
        <f t="shared" si="962"/>
        <v>0</v>
      </c>
      <c r="CC199" s="2">
        <f t="shared" si="962"/>
        <v>0</v>
      </c>
      <c r="CD199" s="5">
        <f t="shared" si="679"/>
        <v>0</v>
      </c>
      <c r="CE199" s="17">
        <f t="shared" si="964"/>
        <v>0</v>
      </c>
      <c r="CG199" s="1">
        <f t="shared" si="740"/>
        <v>329</v>
      </c>
      <c r="CH199" s="17">
        <f t="shared" si="723"/>
        <v>9.8062593144560353E-2</v>
      </c>
    </row>
    <row r="200" spans="1:86" x14ac:dyDescent="0.25">
      <c r="A200" s="36"/>
      <c r="B200" s="27">
        <f t="shared" si="967"/>
        <v>44474</v>
      </c>
      <c r="C200" s="5">
        <f t="shared" si="968"/>
        <v>57</v>
      </c>
      <c r="D200" s="5"/>
      <c r="E200" s="5"/>
      <c r="F200" s="5"/>
      <c r="G200" s="5"/>
      <c r="H200" s="5">
        <f t="shared" si="969"/>
        <v>57</v>
      </c>
      <c r="I200" s="5"/>
      <c r="J200" s="5"/>
      <c r="K200" s="5"/>
      <c r="L200" s="5"/>
      <c r="M200" s="5">
        <f t="shared" si="970"/>
        <v>18</v>
      </c>
      <c r="N200" s="5"/>
      <c r="O200" s="5"/>
      <c r="P200" s="5"/>
      <c r="Q200" s="5"/>
      <c r="R200" s="5">
        <f t="shared" si="971"/>
        <v>56</v>
      </c>
      <c r="S200" s="5"/>
      <c r="T200" s="5"/>
      <c r="U200" s="5"/>
      <c r="V200" s="5"/>
      <c r="W200" s="5">
        <f t="shared" si="972"/>
        <v>57</v>
      </c>
      <c r="X200" s="5"/>
      <c r="Y200" s="5"/>
      <c r="Z200" s="5"/>
      <c r="AA200" s="5"/>
      <c r="AB200" s="5">
        <f t="shared" si="973"/>
        <v>57</v>
      </c>
      <c r="AC200" s="5"/>
      <c r="AD200" s="5"/>
      <c r="AE200" s="5"/>
      <c r="AF200" s="5"/>
      <c r="AG200" s="5">
        <f t="shared" si="974"/>
        <v>0</v>
      </c>
      <c r="AH200" s="5"/>
      <c r="AI200" s="5"/>
      <c r="AJ200" s="5"/>
      <c r="AK200" s="5"/>
      <c r="AL200" s="5">
        <f t="shared" si="975"/>
        <v>0</v>
      </c>
      <c r="AM200" s="5"/>
      <c r="AN200" s="5"/>
      <c r="AO200" s="5"/>
      <c r="AP200" s="5"/>
      <c r="AQ200" s="5">
        <f t="shared" si="976"/>
        <v>0</v>
      </c>
      <c r="AR200" s="5"/>
      <c r="AS200" s="5"/>
      <c r="AT200" s="5"/>
      <c r="AU200" s="5"/>
      <c r="AV200" s="5">
        <f t="shared" si="977"/>
        <v>0</v>
      </c>
      <c r="AW200" s="5"/>
      <c r="AX200" s="5"/>
      <c r="AY200" s="5"/>
      <c r="AZ200" s="5"/>
      <c r="BA200" s="5">
        <f t="shared" si="978"/>
        <v>0</v>
      </c>
      <c r="BB200" s="5"/>
      <c r="BC200" s="5"/>
      <c r="BD200" s="5"/>
      <c r="BE200" s="5"/>
      <c r="BF200" s="5">
        <f t="shared" si="979"/>
        <v>0</v>
      </c>
      <c r="BG200" s="5"/>
      <c r="BH200" s="5"/>
      <c r="BI200" s="5"/>
      <c r="BJ200" s="5"/>
      <c r="BK200" s="5">
        <f t="shared" si="980"/>
        <v>0</v>
      </c>
      <c r="BL200" s="5"/>
      <c r="BM200" s="5"/>
      <c r="BN200" s="5"/>
      <c r="BO200" s="5"/>
      <c r="BP200" s="5">
        <f t="shared" si="981"/>
        <v>0</v>
      </c>
      <c r="BQ200" s="5"/>
      <c r="BR200" s="5"/>
      <c r="BS200" s="5"/>
      <c r="BT200" s="5"/>
      <c r="BU200" s="5">
        <f t="shared" si="982"/>
        <v>0</v>
      </c>
      <c r="BV200" s="5"/>
      <c r="BW200" s="5"/>
      <c r="BX200" s="5"/>
      <c r="BZ200" s="2">
        <f t="shared" si="677"/>
        <v>302</v>
      </c>
      <c r="CA200" s="2">
        <f t="shared" si="962"/>
        <v>0</v>
      </c>
      <c r="CB200" s="2">
        <f t="shared" si="962"/>
        <v>0</v>
      </c>
      <c r="CC200" s="2">
        <f t="shared" si="962"/>
        <v>0</v>
      </c>
      <c r="CD200" s="5">
        <f t="shared" si="679"/>
        <v>0</v>
      </c>
      <c r="CE200" s="17">
        <f t="shared" si="964"/>
        <v>0</v>
      </c>
      <c r="CG200" s="1">
        <f t="shared" si="740"/>
        <v>329</v>
      </c>
      <c r="CH200" s="17">
        <f t="shared" si="723"/>
        <v>9.8062593144560353E-2</v>
      </c>
    </row>
    <row r="201" spans="1:86" x14ac:dyDescent="0.25">
      <c r="A201" s="36"/>
      <c r="B201" s="27">
        <f t="shared" si="967"/>
        <v>44475</v>
      </c>
      <c r="C201" s="5">
        <f t="shared" si="968"/>
        <v>57</v>
      </c>
      <c r="D201" s="5"/>
      <c r="E201" s="5"/>
      <c r="F201" s="5"/>
      <c r="G201" s="5"/>
      <c r="H201" s="5">
        <f t="shared" si="969"/>
        <v>57</v>
      </c>
      <c r="I201" s="5"/>
      <c r="J201" s="5"/>
      <c r="K201" s="5"/>
      <c r="L201" s="5"/>
      <c r="M201" s="5">
        <f t="shared" si="970"/>
        <v>18</v>
      </c>
      <c r="N201" s="5"/>
      <c r="O201" s="5"/>
      <c r="P201" s="5"/>
      <c r="Q201" s="5"/>
      <c r="R201" s="5">
        <f t="shared" si="971"/>
        <v>56</v>
      </c>
      <c r="S201" s="5"/>
      <c r="T201" s="5"/>
      <c r="U201" s="5"/>
      <c r="V201" s="5"/>
      <c r="W201" s="5">
        <f t="shared" si="972"/>
        <v>57</v>
      </c>
      <c r="X201" s="5"/>
      <c r="Y201" s="5"/>
      <c r="Z201" s="5"/>
      <c r="AA201" s="5"/>
      <c r="AB201" s="5">
        <f t="shared" si="973"/>
        <v>57</v>
      </c>
      <c r="AC201" s="5"/>
      <c r="AD201" s="5"/>
      <c r="AE201" s="5"/>
      <c r="AF201" s="5"/>
      <c r="AG201" s="5">
        <f t="shared" si="974"/>
        <v>0</v>
      </c>
      <c r="AH201" s="5"/>
      <c r="AI201" s="5"/>
      <c r="AJ201" s="5"/>
      <c r="AK201" s="5"/>
      <c r="AL201" s="5">
        <f t="shared" si="975"/>
        <v>0</v>
      </c>
      <c r="AM201" s="5"/>
      <c r="AN201" s="5"/>
      <c r="AO201" s="5"/>
      <c r="AP201" s="5"/>
      <c r="AQ201" s="5">
        <f t="shared" si="976"/>
        <v>0</v>
      </c>
      <c r="AR201" s="5"/>
      <c r="AS201" s="5"/>
      <c r="AT201" s="5"/>
      <c r="AU201" s="5"/>
      <c r="AV201" s="5">
        <f t="shared" si="977"/>
        <v>0</v>
      </c>
      <c r="AW201" s="5"/>
      <c r="AX201" s="5"/>
      <c r="AY201" s="5"/>
      <c r="AZ201" s="5"/>
      <c r="BA201" s="5">
        <f t="shared" si="978"/>
        <v>0</v>
      </c>
      <c r="BB201" s="5"/>
      <c r="BC201" s="5"/>
      <c r="BD201" s="5"/>
      <c r="BE201" s="5"/>
      <c r="BF201" s="5">
        <f t="shared" si="979"/>
        <v>0</v>
      </c>
      <c r="BG201" s="5"/>
      <c r="BH201" s="5"/>
      <c r="BI201" s="5"/>
      <c r="BJ201" s="5"/>
      <c r="BK201" s="5">
        <f t="shared" si="980"/>
        <v>0</v>
      </c>
      <c r="BL201" s="5"/>
      <c r="BM201" s="5"/>
      <c r="BN201" s="5"/>
      <c r="BO201" s="5"/>
      <c r="BP201" s="5">
        <f t="shared" si="981"/>
        <v>0</v>
      </c>
      <c r="BQ201" s="5"/>
      <c r="BR201" s="5"/>
      <c r="BS201" s="5"/>
      <c r="BT201" s="5"/>
      <c r="BU201" s="5">
        <f t="shared" si="982"/>
        <v>0</v>
      </c>
      <c r="BV201" s="5"/>
      <c r="BW201" s="5"/>
      <c r="BX201" s="5"/>
      <c r="BZ201" s="2">
        <f t="shared" si="677"/>
        <v>302</v>
      </c>
      <c r="CA201" s="2">
        <f t="shared" si="962"/>
        <v>0</v>
      </c>
      <c r="CB201" s="2">
        <f t="shared" si="962"/>
        <v>0</v>
      </c>
      <c r="CC201" s="2">
        <f t="shared" si="962"/>
        <v>0</v>
      </c>
      <c r="CD201" s="5">
        <f t="shared" si="679"/>
        <v>0</v>
      </c>
      <c r="CE201" s="17">
        <f t="shared" si="964"/>
        <v>0</v>
      </c>
      <c r="CG201" s="1">
        <f t="shared" si="740"/>
        <v>329</v>
      </c>
      <c r="CH201" s="17">
        <f t="shared" si="723"/>
        <v>9.8062593144560353E-2</v>
      </c>
    </row>
    <row r="202" spans="1:86" ht="18.75" thickBot="1" x14ac:dyDescent="0.3">
      <c r="A202" s="37"/>
      <c r="B202" s="28">
        <f t="shared" si="967"/>
        <v>44476</v>
      </c>
      <c r="C202" s="6">
        <f t="shared" si="968"/>
        <v>57</v>
      </c>
      <c r="D202" s="6"/>
      <c r="E202" s="6"/>
      <c r="F202" s="6"/>
      <c r="G202" s="6"/>
      <c r="H202" s="6">
        <f t="shared" si="969"/>
        <v>57</v>
      </c>
      <c r="I202" s="6"/>
      <c r="J202" s="6"/>
      <c r="K202" s="6"/>
      <c r="L202" s="6"/>
      <c r="M202" s="6">
        <f t="shared" si="970"/>
        <v>18</v>
      </c>
      <c r="N202" s="6"/>
      <c r="O202" s="6"/>
      <c r="P202" s="6"/>
      <c r="Q202" s="6"/>
      <c r="R202" s="6">
        <f t="shared" si="971"/>
        <v>56</v>
      </c>
      <c r="S202" s="6"/>
      <c r="T202" s="6"/>
      <c r="U202" s="6"/>
      <c r="V202" s="6"/>
      <c r="W202" s="6">
        <f t="shared" si="972"/>
        <v>57</v>
      </c>
      <c r="X202" s="6"/>
      <c r="Y202" s="6"/>
      <c r="Z202" s="6"/>
      <c r="AA202" s="6"/>
      <c r="AB202" s="6">
        <f t="shared" si="973"/>
        <v>57</v>
      </c>
      <c r="AC202" s="6"/>
      <c r="AD202" s="6"/>
      <c r="AE202" s="6"/>
      <c r="AF202" s="6"/>
      <c r="AG202" s="6">
        <f t="shared" si="974"/>
        <v>0</v>
      </c>
      <c r="AH202" s="6"/>
      <c r="AI202" s="6"/>
      <c r="AJ202" s="6"/>
      <c r="AK202" s="6"/>
      <c r="AL202" s="6">
        <f t="shared" si="975"/>
        <v>0</v>
      </c>
      <c r="AM202" s="6"/>
      <c r="AN202" s="6"/>
      <c r="AO202" s="6"/>
      <c r="AP202" s="6"/>
      <c r="AQ202" s="6">
        <f t="shared" si="976"/>
        <v>0</v>
      </c>
      <c r="AR202" s="6"/>
      <c r="AS202" s="6"/>
      <c r="AT202" s="6"/>
      <c r="AU202" s="6"/>
      <c r="AV202" s="6">
        <f t="shared" si="977"/>
        <v>0</v>
      </c>
      <c r="AW202" s="6"/>
      <c r="AX202" s="6"/>
      <c r="AY202" s="6"/>
      <c r="AZ202" s="6"/>
      <c r="BA202" s="6">
        <f t="shared" si="978"/>
        <v>0</v>
      </c>
      <c r="BB202" s="6"/>
      <c r="BC202" s="6"/>
      <c r="BD202" s="6"/>
      <c r="BE202" s="6"/>
      <c r="BF202" s="6">
        <f t="shared" si="979"/>
        <v>0</v>
      </c>
      <c r="BG202" s="6"/>
      <c r="BH202" s="6"/>
      <c r="BI202" s="6"/>
      <c r="BJ202" s="6"/>
      <c r="BK202" s="6">
        <f t="shared" si="980"/>
        <v>0</v>
      </c>
      <c r="BL202" s="6"/>
      <c r="BM202" s="6"/>
      <c r="BN202" s="6"/>
      <c r="BO202" s="6"/>
      <c r="BP202" s="6">
        <f t="shared" si="981"/>
        <v>0</v>
      </c>
      <c r="BQ202" s="6"/>
      <c r="BR202" s="6"/>
      <c r="BS202" s="6"/>
      <c r="BT202" s="6"/>
      <c r="BU202" s="6">
        <f t="shared" si="982"/>
        <v>0</v>
      </c>
      <c r="BV202" s="6"/>
      <c r="BW202" s="6"/>
      <c r="BX202" s="6"/>
      <c r="BZ202" s="2">
        <f t="shared" si="677"/>
        <v>302</v>
      </c>
      <c r="CA202" s="2">
        <f t="shared" si="962"/>
        <v>0</v>
      </c>
      <c r="CB202" s="2">
        <f t="shared" si="962"/>
        <v>0</v>
      </c>
      <c r="CC202" s="2">
        <f t="shared" si="962"/>
        <v>0</v>
      </c>
      <c r="CD202" s="5">
        <f t="shared" si="679"/>
        <v>0</v>
      </c>
      <c r="CE202" s="17">
        <f t="shared" si="964"/>
        <v>0</v>
      </c>
      <c r="CG202" s="1">
        <f t="shared" si="740"/>
        <v>329</v>
      </c>
      <c r="CH202" s="17">
        <f t="shared" si="723"/>
        <v>9.8062593144560353E-2</v>
      </c>
    </row>
    <row r="203" spans="1:86" ht="18.75" thickTop="1" x14ac:dyDescent="0.25">
      <c r="B203" s="29"/>
      <c r="BZ203" s="2"/>
      <c r="CA203" s="12">
        <f t="shared" ref="CA203:CC203" si="984">SUM(CA196:CA202)</f>
        <v>1</v>
      </c>
      <c r="CB203" s="12">
        <f t="shared" si="984"/>
        <v>0</v>
      </c>
      <c r="CC203" s="12">
        <f t="shared" si="984"/>
        <v>0</v>
      </c>
      <c r="CD203" s="24"/>
      <c r="CE203" s="18">
        <f t="shared" ref="CE203" si="985">((CA203+CB203+CC203)/$BZ$4)</f>
        <v>2.9806259314456036E-4</v>
      </c>
    </row>
    <row r="204" spans="1:86" x14ac:dyDescent="0.25">
      <c r="A204" s="35">
        <v>26</v>
      </c>
      <c r="B204" s="26">
        <f t="shared" ref="B204" si="986">B202+1</f>
        <v>44477</v>
      </c>
      <c r="C204" s="4">
        <f t="shared" ref="C204" si="987">C202-D202-E202-F202</f>
        <v>57</v>
      </c>
      <c r="D204" s="4"/>
      <c r="E204" s="4"/>
      <c r="F204" s="4"/>
      <c r="G204" s="4"/>
      <c r="H204" s="4">
        <f t="shared" ref="H204" si="988">H202-I202-J202-K202</f>
        <v>57</v>
      </c>
      <c r="I204" s="4"/>
      <c r="J204" s="4"/>
      <c r="K204" s="4"/>
      <c r="L204" s="4"/>
      <c r="M204" s="4">
        <f t="shared" ref="M204" si="989">M202-N202-O202-P202</f>
        <v>18</v>
      </c>
      <c r="N204" s="4"/>
      <c r="O204" s="4"/>
      <c r="P204" s="4"/>
      <c r="Q204" s="4"/>
      <c r="R204" s="4">
        <f t="shared" ref="R204" si="990">R202-S202-T202-U202</f>
        <v>56</v>
      </c>
      <c r="S204" s="4"/>
      <c r="T204" s="4"/>
      <c r="U204" s="4"/>
      <c r="V204" s="4"/>
      <c r="W204" s="4">
        <f t="shared" ref="W204" si="991">W202-X202-Y202-Z202</f>
        <v>57</v>
      </c>
      <c r="X204" s="4"/>
      <c r="Y204" s="4"/>
      <c r="Z204" s="4"/>
      <c r="AA204" s="4"/>
      <c r="AB204" s="4">
        <f t="shared" ref="AB204" si="992">AB202-AC202-AD202-AE202</f>
        <v>57</v>
      </c>
      <c r="AC204" s="4"/>
      <c r="AD204" s="4"/>
      <c r="AE204" s="4"/>
      <c r="AF204" s="4"/>
      <c r="AG204" s="4">
        <f t="shared" ref="AG204" si="993">AG202-AH202-AI202-AJ202</f>
        <v>0</v>
      </c>
      <c r="AH204" s="4"/>
      <c r="AI204" s="4"/>
      <c r="AJ204" s="4"/>
      <c r="AK204" s="4"/>
      <c r="AL204" s="4">
        <f t="shared" ref="AL204" si="994">AL202-AM202-AN202-AO202</f>
        <v>0</v>
      </c>
      <c r="AM204" s="4"/>
      <c r="AN204" s="4"/>
      <c r="AO204" s="4"/>
      <c r="AP204" s="4"/>
      <c r="AQ204" s="4">
        <f t="shared" ref="AQ204" si="995">AQ202-AR202-AS202-AT202</f>
        <v>0</v>
      </c>
      <c r="AR204" s="4"/>
      <c r="AS204" s="4"/>
      <c r="AT204" s="4"/>
      <c r="AU204" s="4"/>
      <c r="AV204" s="4">
        <f t="shared" ref="AV204" si="996">AV202-AW202-AX202-AY202</f>
        <v>0</v>
      </c>
      <c r="AW204" s="4"/>
      <c r="AX204" s="4"/>
      <c r="AY204" s="4"/>
      <c r="AZ204" s="4"/>
      <c r="BA204" s="4">
        <f t="shared" ref="BA204" si="997">BA202-BB202-BC202-BD202</f>
        <v>0</v>
      </c>
      <c r="BB204" s="4"/>
      <c r="BC204" s="4"/>
      <c r="BD204" s="4"/>
      <c r="BE204" s="4"/>
      <c r="BF204" s="4">
        <f t="shared" ref="BF204" si="998">BF202-BG202-BH202-BI202</f>
        <v>0</v>
      </c>
      <c r="BG204" s="4"/>
      <c r="BH204" s="4"/>
      <c r="BI204" s="4"/>
      <c r="BJ204" s="4"/>
      <c r="BK204" s="4">
        <f t="shared" ref="BK204" si="999">BK202-BL202-BM202-BN202</f>
        <v>0</v>
      </c>
      <c r="BL204" s="4"/>
      <c r="BM204" s="4"/>
      <c r="BN204" s="4"/>
      <c r="BO204" s="4"/>
      <c r="BP204" s="4">
        <f t="shared" ref="BP204" si="1000">BP202-BQ202-BR202-BS202</f>
        <v>0</v>
      </c>
      <c r="BQ204" s="4"/>
      <c r="BR204" s="4"/>
      <c r="BS204" s="4"/>
      <c r="BT204" s="4"/>
      <c r="BU204" s="4">
        <f t="shared" ref="BU204" si="1001">BU202-BV202-BW202-BX202</f>
        <v>0</v>
      </c>
      <c r="BV204" s="4"/>
      <c r="BW204" s="4"/>
      <c r="BX204" s="4"/>
      <c r="BZ204" s="2">
        <f t="shared" ref="BZ204:BZ210" si="1002">SUM(C204,H204,M204,R204,W204,AB204,AG204,AL204,AQ204,AV204,BA204,BF204,BK204,BP204,BU204)</f>
        <v>302</v>
      </c>
      <c r="CA204" s="2">
        <f t="shared" ref="CA204:CC210" si="1003">SUM(D204,I204,N204,S204,X204,AC204,AH204,AM204,AR204,AW204,BB204,BG204,BL204,BQ204,BV204)</f>
        <v>0</v>
      </c>
      <c r="CB204" s="2">
        <f t="shared" si="1003"/>
        <v>0</v>
      </c>
      <c r="CC204" s="2">
        <f t="shared" si="1003"/>
        <v>0</v>
      </c>
      <c r="CD204" s="5">
        <f t="shared" ref="CD204:CD210" si="1004">SUM(CA204:CC204)</f>
        <v>0</v>
      </c>
      <c r="CE204" s="17">
        <f t="shared" ref="CE204" si="1005">((CA204+CB204+CC204)/BZ204)</f>
        <v>0</v>
      </c>
      <c r="CG204" s="1">
        <f t="shared" ref="CG204" si="1006">CG202+CD204</f>
        <v>329</v>
      </c>
      <c r="CH204" s="17">
        <f t="shared" ref="CH204" si="1007">CG204/$BZ$4</f>
        <v>9.8062593144560353E-2</v>
      </c>
    </row>
    <row r="205" spans="1:86" x14ac:dyDescent="0.25">
      <c r="A205" s="36"/>
      <c r="B205" s="27">
        <f t="shared" ref="B205:B210" si="1008">B204+1</f>
        <v>44478</v>
      </c>
      <c r="C205" s="5">
        <f t="shared" ref="C205:C210" si="1009">C204-D204-E204-F204</f>
        <v>57</v>
      </c>
      <c r="D205" s="5"/>
      <c r="E205" s="5"/>
      <c r="F205" s="5"/>
      <c r="G205" s="5"/>
      <c r="H205" s="5">
        <f t="shared" ref="H205:H210" si="1010">H204-I204-J204-K204</f>
        <v>57</v>
      </c>
      <c r="I205" s="5"/>
      <c r="J205" s="5"/>
      <c r="K205" s="5"/>
      <c r="L205" s="5"/>
      <c r="M205" s="5">
        <f t="shared" ref="M205:M210" si="1011">M204-N204-O204-P204</f>
        <v>18</v>
      </c>
      <c r="N205" s="5"/>
      <c r="O205" s="5"/>
      <c r="P205" s="5"/>
      <c r="Q205" s="5"/>
      <c r="R205" s="5">
        <f t="shared" ref="R205:R210" si="1012">R204-S204-T204-U204</f>
        <v>56</v>
      </c>
      <c r="S205" s="5"/>
      <c r="T205" s="5"/>
      <c r="U205" s="5"/>
      <c r="V205" s="5"/>
      <c r="W205" s="5">
        <f t="shared" ref="W205:W210" si="1013">W204-X204-Y204-Z204</f>
        <v>57</v>
      </c>
      <c r="X205" s="5"/>
      <c r="Y205" s="5"/>
      <c r="Z205" s="5"/>
      <c r="AA205" s="5"/>
      <c r="AB205" s="5">
        <f t="shared" ref="AB205:AB210" si="1014">AB204-AC204-AD204-AE204</f>
        <v>57</v>
      </c>
      <c r="AC205" s="5"/>
      <c r="AD205" s="5"/>
      <c r="AE205" s="5"/>
      <c r="AF205" s="5"/>
      <c r="AG205" s="5">
        <f t="shared" ref="AG205:AG210" si="1015">AG204-AH204-AI204-AJ204</f>
        <v>0</v>
      </c>
      <c r="AH205" s="5"/>
      <c r="AI205" s="5"/>
      <c r="AJ205" s="5"/>
      <c r="AK205" s="5"/>
      <c r="AL205" s="5">
        <f t="shared" ref="AL205:AL210" si="1016">AL204-AM204-AN204-AO204</f>
        <v>0</v>
      </c>
      <c r="AM205" s="5"/>
      <c r="AN205" s="5"/>
      <c r="AO205" s="5"/>
      <c r="AP205" s="5"/>
      <c r="AQ205" s="5">
        <f t="shared" ref="AQ205:AQ210" si="1017">AQ204-AR204-AS204-AT204</f>
        <v>0</v>
      </c>
      <c r="AR205" s="5"/>
      <c r="AS205" s="5"/>
      <c r="AT205" s="5"/>
      <c r="AU205" s="5"/>
      <c r="AV205" s="5">
        <f t="shared" ref="AV205:AV210" si="1018">AV204-AW204-AX204-AY204</f>
        <v>0</v>
      </c>
      <c r="AW205" s="5"/>
      <c r="AX205" s="5"/>
      <c r="AY205" s="5"/>
      <c r="AZ205" s="5"/>
      <c r="BA205" s="5">
        <f t="shared" ref="BA205:BA210" si="1019">BA204-BB204-BC204-BD204</f>
        <v>0</v>
      </c>
      <c r="BB205" s="5"/>
      <c r="BC205" s="5"/>
      <c r="BD205" s="5"/>
      <c r="BE205" s="5"/>
      <c r="BF205" s="5">
        <f t="shared" ref="BF205:BF210" si="1020">BF204-BG204-BH204-BI204</f>
        <v>0</v>
      </c>
      <c r="BG205" s="5"/>
      <c r="BH205" s="5"/>
      <c r="BI205" s="5"/>
      <c r="BJ205" s="5"/>
      <c r="BK205" s="5">
        <f t="shared" ref="BK205:BK210" si="1021">BK204-BL204-BM204-BN204</f>
        <v>0</v>
      </c>
      <c r="BL205" s="5"/>
      <c r="BM205" s="5"/>
      <c r="BN205" s="5"/>
      <c r="BO205" s="5"/>
      <c r="BP205" s="5">
        <f t="shared" ref="BP205:BP210" si="1022">BP204-BQ204-BR204-BS204</f>
        <v>0</v>
      </c>
      <c r="BQ205" s="5"/>
      <c r="BR205" s="5"/>
      <c r="BS205" s="5"/>
      <c r="BT205" s="5"/>
      <c r="BU205" s="5">
        <f t="shared" ref="BU205:BU210" si="1023">BU204-BV204-BW204-BX204</f>
        <v>0</v>
      </c>
      <c r="BV205" s="5"/>
      <c r="BW205" s="5"/>
      <c r="BX205" s="5"/>
      <c r="BZ205" s="2">
        <f t="shared" si="1002"/>
        <v>302</v>
      </c>
      <c r="CA205" s="2">
        <f t="shared" si="1003"/>
        <v>0</v>
      </c>
      <c r="CB205" s="2">
        <f t="shared" si="1003"/>
        <v>0</v>
      </c>
      <c r="CC205" s="2">
        <f t="shared" si="1003"/>
        <v>0</v>
      </c>
      <c r="CD205" s="5">
        <f t="shared" si="1004"/>
        <v>0</v>
      </c>
      <c r="CE205" s="17">
        <f t="shared" si="964"/>
        <v>0</v>
      </c>
      <c r="CG205" s="1">
        <f t="shared" ref="CG205" si="1024">CG204+CD205</f>
        <v>329</v>
      </c>
      <c r="CH205" s="17">
        <f t="shared" si="723"/>
        <v>9.8062593144560353E-2</v>
      </c>
    </row>
    <row r="206" spans="1:86" x14ac:dyDescent="0.25">
      <c r="A206" s="36"/>
      <c r="B206" s="27">
        <f t="shared" si="1008"/>
        <v>44479</v>
      </c>
      <c r="C206" s="5">
        <f t="shared" si="1009"/>
        <v>57</v>
      </c>
      <c r="D206" s="5"/>
      <c r="E206" s="5"/>
      <c r="F206" s="5"/>
      <c r="G206" s="5"/>
      <c r="H206" s="5">
        <f t="shared" si="1010"/>
        <v>57</v>
      </c>
      <c r="I206" s="5"/>
      <c r="J206" s="5"/>
      <c r="K206" s="5"/>
      <c r="L206" s="5"/>
      <c r="M206" s="5">
        <f t="shared" si="1011"/>
        <v>18</v>
      </c>
      <c r="N206" s="5"/>
      <c r="O206" s="5"/>
      <c r="P206" s="5"/>
      <c r="Q206" s="5"/>
      <c r="R206" s="5">
        <f t="shared" si="1012"/>
        <v>56</v>
      </c>
      <c r="S206" s="5"/>
      <c r="T206" s="5"/>
      <c r="U206" s="5"/>
      <c r="V206" s="5"/>
      <c r="W206" s="5">
        <f t="shared" si="1013"/>
        <v>57</v>
      </c>
      <c r="X206" s="5"/>
      <c r="Y206" s="5"/>
      <c r="Z206" s="5"/>
      <c r="AA206" s="5"/>
      <c r="AB206" s="5">
        <f t="shared" si="1014"/>
        <v>57</v>
      </c>
      <c r="AC206" s="5"/>
      <c r="AD206" s="5"/>
      <c r="AE206" s="5"/>
      <c r="AF206" s="5"/>
      <c r="AG206" s="5">
        <f t="shared" si="1015"/>
        <v>0</v>
      </c>
      <c r="AH206" s="5"/>
      <c r="AI206" s="5"/>
      <c r="AJ206" s="5"/>
      <c r="AK206" s="5"/>
      <c r="AL206" s="5">
        <f t="shared" si="1016"/>
        <v>0</v>
      </c>
      <c r="AM206" s="5"/>
      <c r="AN206" s="5"/>
      <c r="AO206" s="5"/>
      <c r="AP206" s="5"/>
      <c r="AQ206" s="5">
        <f t="shared" si="1017"/>
        <v>0</v>
      </c>
      <c r="AR206" s="5"/>
      <c r="AS206" s="5"/>
      <c r="AT206" s="5"/>
      <c r="AU206" s="5"/>
      <c r="AV206" s="5">
        <f t="shared" si="1018"/>
        <v>0</v>
      </c>
      <c r="AW206" s="5"/>
      <c r="AX206" s="5"/>
      <c r="AY206" s="5"/>
      <c r="AZ206" s="5"/>
      <c r="BA206" s="5">
        <f t="shared" si="1019"/>
        <v>0</v>
      </c>
      <c r="BB206" s="5"/>
      <c r="BC206" s="5"/>
      <c r="BD206" s="5"/>
      <c r="BE206" s="5"/>
      <c r="BF206" s="5">
        <f t="shared" si="1020"/>
        <v>0</v>
      </c>
      <c r="BG206" s="5"/>
      <c r="BH206" s="5"/>
      <c r="BI206" s="5"/>
      <c r="BJ206" s="5"/>
      <c r="BK206" s="5">
        <f t="shared" si="1021"/>
        <v>0</v>
      </c>
      <c r="BL206" s="5"/>
      <c r="BM206" s="5"/>
      <c r="BN206" s="5"/>
      <c r="BO206" s="5"/>
      <c r="BP206" s="5">
        <f t="shared" si="1022"/>
        <v>0</v>
      </c>
      <c r="BQ206" s="5"/>
      <c r="BR206" s="5"/>
      <c r="BS206" s="5"/>
      <c r="BT206" s="5"/>
      <c r="BU206" s="5">
        <f t="shared" si="1023"/>
        <v>0</v>
      </c>
      <c r="BV206" s="5"/>
      <c r="BW206" s="5"/>
      <c r="BX206" s="5"/>
      <c r="BZ206" s="2">
        <f t="shared" si="1002"/>
        <v>302</v>
      </c>
      <c r="CA206" s="2">
        <f t="shared" si="1003"/>
        <v>0</v>
      </c>
      <c r="CB206" s="2">
        <f t="shared" si="1003"/>
        <v>0</v>
      </c>
      <c r="CC206" s="2">
        <f t="shared" si="1003"/>
        <v>0</v>
      </c>
      <c r="CD206" s="5">
        <f t="shared" si="1004"/>
        <v>0</v>
      </c>
      <c r="CE206" s="17">
        <f t="shared" si="964"/>
        <v>0</v>
      </c>
      <c r="CG206" s="1">
        <f t="shared" si="740"/>
        <v>329</v>
      </c>
      <c r="CH206" s="17">
        <f t="shared" si="723"/>
        <v>9.8062593144560353E-2</v>
      </c>
    </row>
    <row r="207" spans="1:86" x14ac:dyDescent="0.25">
      <c r="A207" s="36"/>
      <c r="B207" s="27">
        <f t="shared" si="1008"/>
        <v>44480</v>
      </c>
      <c r="C207" s="5">
        <f t="shared" si="1009"/>
        <v>57</v>
      </c>
      <c r="D207" s="5"/>
      <c r="E207" s="5"/>
      <c r="F207" s="5"/>
      <c r="G207" s="5"/>
      <c r="H207" s="5">
        <f t="shared" si="1010"/>
        <v>57</v>
      </c>
      <c r="I207" s="5"/>
      <c r="J207" s="5"/>
      <c r="K207" s="5"/>
      <c r="L207" s="5"/>
      <c r="M207" s="5">
        <f t="shared" si="1011"/>
        <v>18</v>
      </c>
      <c r="N207" s="5"/>
      <c r="O207" s="5"/>
      <c r="P207" s="5"/>
      <c r="Q207" s="5"/>
      <c r="R207" s="5">
        <f t="shared" si="1012"/>
        <v>56</v>
      </c>
      <c r="S207" s="5"/>
      <c r="T207" s="5"/>
      <c r="U207" s="5"/>
      <c r="V207" s="5"/>
      <c r="W207" s="5">
        <f t="shared" si="1013"/>
        <v>57</v>
      </c>
      <c r="X207" s="5"/>
      <c r="Y207" s="5"/>
      <c r="Z207" s="5"/>
      <c r="AA207" s="5"/>
      <c r="AB207" s="5">
        <f t="shared" si="1014"/>
        <v>57</v>
      </c>
      <c r="AC207" s="5"/>
      <c r="AD207" s="5"/>
      <c r="AE207" s="5"/>
      <c r="AF207" s="5"/>
      <c r="AG207" s="5">
        <f t="shared" si="1015"/>
        <v>0</v>
      </c>
      <c r="AH207" s="5"/>
      <c r="AI207" s="5"/>
      <c r="AJ207" s="5"/>
      <c r="AK207" s="5"/>
      <c r="AL207" s="5">
        <f t="shared" si="1016"/>
        <v>0</v>
      </c>
      <c r="AM207" s="5"/>
      <c r="AN207" s="5"/>
      <c r="AO207" s="5"/>
      <c r="AP207" s="5"/>
      <c r="AQ207" s="5">
        <f t="shared" si="1017"/>
        <v>0</v>
      </c>
      <c r="AR207" s="5"/>
      <c r="AS207" s="5"/>
      <c r="AT207" s="5"/>
      <c r="AU207" s="5"/>
      <c r="AV207" s="5">
        <f t="shared" si="1018"/>
        <v>0</v>
      </c>
      <c r="AW207" s="5"/>
      <c r="AX207" s="5"/>
      <c r="AY207" s="5"/>
      <c r="AZ207" s="5"/>
      <c r="BA207" s="5">
        <f t="shared" si="1019"/>
        <v>0</v>
      </c>
      <c r="BB207" s="5"/>
      <c r="BC207" s="5"/>
      <c r="BD207" s="5"/>
      <c r="BE207" s="5"/>
      <c r="BF207" s="5">
        <f t="shared" si="1020"/>
        <v>0</v>
      </c>
      <c r="BG207" s="5"/>
      <c r="BH207" s="5"/>
      <c r="BI207" s="5"/>
      <c r="BJ207" s="5"/>
      <c r="BK207" s="5">
        <f t="shared" si="1021"/>
        <v>0</v>
      </c>
      <c r="BL207" s="5"/>
      <c r="BM207" s="5"/>
      <c r="BN207" s="5"/>
      <c r="BO207" s="5"/>
      <c r="BP207" s="5">
        <f t="shared" si="1022"/>
        <v>0</v>
      </c>
      <c r="BQ207" s="5"/>
      <c r="BR207" s="5"/>
      <c r="BS207" s="5"/>
      <c r="BT207" s="5"/>
      <c r="BU207" s="5">
        <f t="shared" si="1023"/>
        <v>0</v>
      </c>
      <c r="BV207" s="5"/>
      <c r="BW207" s="5"/>
      <c r="BX207" s="5"/>
      <c r="BZ207" s="2">
        <f t="shared" si="1002"/>
        <v>302</v>
      </c>
      <c r="CA207" s="2">
        <f t="shared" si="1003"/>
        <v>0</v>
      </c>
      <c r="CB207" s="2">
        <f t="shared" si="1003"/>
        <v>0</v>
      </c>
      <c r="CC207" s="2">
        <f t="shared" si="1003"/>
        <v>0</v>
      </c>
      <c r="CD207" s="5">
        <f t="shared" si="1004"/>
        <v>0</v>
      </c>
      <c r="CE207" s="17">
        <f t="shared" si="964"/>
        <v>0</v>
      </c>
      <c r="CG207" s="1">
        <f t="shared" si="740"/>
        <v>329</v>
      </c>
      <c r="CH207" s="17">
        <f t="shared" si="723"/>
        <v>9.8062593144560353E-2</v>
      </c>
    </row>
    <row r="208" spans="1:86" x14ac:dyDescent="0.25">
      <c r="A208" s="36"/>
      <c r="B208" s="27">
        <f t="shared" si="1008"/>
        <v>44481</v>
      </c>
      <c r="C208" s="5">
        <f t="shared" si="1009"/>
        <v>57</v>
      </c>
      <c r="D208" s="5"/>
      <c r="E208" s="5"/>
      <c r="F208" s="5"/>
      <c r="G208" s="5"/>
      <c r="H208" s="5">
        <f t="shared" si="1010"/>
        <v>57</v>
      </c>
      <c r="I208" s="5"/>
      <c r="J208" s="5"/>
      <c r="K208" s="5"/>
      <c r="L208" s="5"/>
      <c r="M208" s="5">
        <f t="shared" si="1011"/>
        <v>18</v>
      </c>
      <c r="N208" s="5"/>
      <c r="O208" s="5"/>
      <c r="P208" s="5"/>
      <c r="Q208" s="5"/>
      <c r="R208" s="5">
        <f t="shared" si="1012"/>
        <v>56</v>
      </c>
      <c r="S208" s="5"/>
      <c r="T208" s="5"/>
      <c r="U208" s="5"/>
      <c r="V208" s="5"/>
      <c r="W208" s="5">
        <f t="shared" si="1013"/>
        <v>57</v>
      </c>
      <c r="X208" s="5"/>
      <c r="Y208" s="5"/>
      <c r="Z208" s="5"/>
      <c r="AA208" s="5"/>
      <c r="AB208" s="5">
        <f t="shared" si="1014"/>
        <v>57</v>
      </c>
      <c r="AC208" s="5"/>
      <c r="AD208" s="5"/>
      <c r="AE208" s="5"/>
      <c r="AF208" s="5"/>
      <c r="AG208" s="5">
        <f t="shared" si="1015"/>
        <v>0</v>
      </c>
      <c r="AH208" s="5"/>
      <c r="AI208" s="5"/>
      <c r="AJ208" s="5"/>
      <c r="AK208" s="5"/>
      <c r="AL208" s="5">
        <f t="shared" si="1016"/>
        <v>0</v>
      </c>
      <c r="AM208" s="5"/>
      <c r="AN208" s="5"/>
      <c r="AO208" s="5"/>
      <c r="AP208" s="5"/>
      <c r="AQ208" s="5">
        <f t="shared" si="1017"/>
        <v>0</v>
      </c>
      <c r="AR208" s="5"/>
      <c r="AS208" s="5"/>
      <c r="AT208" s="5"/>
      <c r="AU208" s="5"/>
      <c r="AV208" s="5">
        <f t="shared" si="1018"/>
        <v>0</v>
      </c>
      <c r="AW208" s="5"/>
      <c r="AX208" s="5"/>
      <c r="AY208" s="5"/>
      <c r="AZ208" s="5"/>
      <c r="BA208" s="5">
        <f t="shared" si="1019"/>
        <v>0</v>
      </c>
      <c r="BB208" s="5"/>
      <c r="BC208" s="5"/>
      <c r="BD208" s="5"/>
      <c r="BE208" s="5"/>
      <c r="BF208" s="5">
        <f t="shared" si="1020"/>
        <v>0</v>
      </c>
      <c r="BG208" s="5"/>
      <c r="BH208" s="5"/>
      <c r="BI208" s="5"/>
      <c r="BJ208" s="5"/>
      <c r="BK208" s="5">
        <f t="shared" si="1021"/>
        <v>0</v>
      </c>
      <c r="BL208" s="5"/>
      <c r="BM208" s="5"/>
      <c r="BN208" s="5"/>
      <c r="BO208" s="5"/>
      <c r="BP208" s="5">
        <f t="shared" si="1022"/>
        <v>0</v>
      </c>
      <c r="BQ208" s="5"/>
      <c r="BR208" s="5"/>
      <c r="BS208" s="5"/>
      <c r="BT208" s="5"/>
      <c r="BU208" s="5">
        <f t="shared" si="1023"/>
        <v>0</v>
      </c>
      <c r="BV208" s="5"/>
      <c r="BW208" s="5"/>
      <c r="BX208" s="5"/>
      <c r="BZ208" s="2">
        <f t="shared" si="1002"/>
        <v>302</v>
      </c>
      <c r="CA208" s="2">
        <f t="shared" si="1003"/>
        <v>0</v>
      </c>
      <c r="CB208" s="2">
        <f t="shared" si="1003"/>
        <v>0</v>
      </c>
      <c r="CC208" s="2">
        <f t="shared" si="1003"/>
        <v>0</v>
      </c>
      <c r="CD208" s="5">
        <f t="shared" si="1004"/>
        <v>0</v>
      </c>
      <c r="CE208" s="17">
        <f t="shared" si="964"/>
        <v>0</v>
      </c>
      <c r="CG208" s="1">
        <f t="shared" si="740"/>
        <v>329</v>
      </c>
      <c r="CH208" s="17">
        <f t="shared" si="723"/>
        <v>9.8062593144560353E-2</v>
      </c>
    </row>
    <row r="209" spans="1:86" x14ac:dyDescent="0.25">
      <c r="A209" s="36"/>
      <c r="B209" s="27">
        <f t="shared" si="1008"/>
        <v>44482</v>
      </c>
      <c r="C209" s="5">
        <f t="shared" si="1009"/>
        <v>57</v>
      </c>
      <c r="D209" s="5"/>
      <c r="E209" s="5"/>
      <c r="F209" s="5"/>
      <c r="G209" s="5"/>
      <c r="H209" s="5">
        <f t="shared" si="1010"/>
        <v>57</v>
      </c>
      <c r="I209" s="5"/>
      <c r="J209" s="5"/>
      <c r="K209" s="5"/>
      <c r="L209" s="5"/>
      <c r="M209" s="5">
        <f t="shared" si="1011"/>
        <v>18</v>
      </c>
      <c r="N209" s="5"/>
      <c r="O209" s="5"/>
      <c r="P209" s="5"/>
      <c r="Q209" s="5"/>
      <c r="R209" s="5">
        <f t="shared" si="1012"/>
        <v>56</v>
      </c>
      <c r="S209" s="5"/>
      <c r="T209" s="5"/>
      <c r="U209" s="5"/>
      <c r="V209" s="5"/>
      <c r="W209" s="5">
        <f t="shared" si="1013"/>
        <v>57</v>
      </c>
      <c r="X209" s="5"/>
      <c r="Y209" s="5"/>
      <c r="Z209" s="5"/>
      <c r="AA209" s="5"/>
      <c r="AB209" s="5">
        <f t="shared" si="1014"/>
        <v>57</v>
      </c>
      <c r="AC209" s="5"/>
      <c r="AD209" s="5"/>
      <c r="AE209" s="5"/>
      <c r="AF209" s="5"/>
      <c r="AG209" s="5">
        <f t="shared" si="1015"/>
        <v>0</v>
      </c>
      <c r="AH209" s="5"/>
      <c r="AI209" s="5"/>
      <c r="AJ209" s="5"/>
      <c r="AK209" s="5"/>
      <c r="AL209" s="5">
        <f t="shared" si="1016"/>
        <v>0</v>
      </c>
      <c r="AM209" s="5"/>
      <c r="AN209" s="5"/>
      <c r="AO209" s="5"/>
      <c r="AP209" s="5"/>
      <c r="AQ209" s="5">
        <f t="shared" si="1017"/>
        <v>0</v>
      </c>
      <c r="AR209" s="5"/>
      <c r="AS209" s="5"/>
      <c r="AT209" s="5"/>
      <c r="AU209" s="5"/>
      <c r="AV209" s="5">
        <f t="shared" si="1018"/>
        <v>0</v>
      </c>
      <c r="AW209" s="5"/>
      <c r="AX209" s="5"/>
      <c r="AY209" s="5"/>
      <c r="AZ209" s="5"/>
      <c r="BA209" s="5">
        <f t="shared" si="1019"/>
        <v>0</v>
      </c>
      <c r="BB209" s="5"/>
      <c r="BC209" s="5"/>
      <c r="BD209" s="5"/>
      <c r="BE209" s="5"/>
      <c r="BF209" s="5">
        <f t="shared" si="1020"/>
        <v>0</v>
      </c>
      <c r="BG209" s="5"/>
      <c r="BH209" s="5"/>
      <c r="BI209" s="5"/>
      <c r="BJ209" s="5"/>
      <c r="BK209" s="5">
        <f t="shared" si="1021"/>
        <v>0</v>
      </c>
      <c r="BL209" s="5"/>
      <c r="BM209" s="5"/>
      <c r="BN209" s="5"/>
      <c r="BO209" s="5"/>
      <c r="BP209" s="5">
        <f t="shared" si="1022"/>
        <v>0</v>
      </c>
      <c r="BQ209" s="5"/>
      <c r="BR209" s="5"/>
      <c r="BS209" s="5"/>
      <c r="BT209" s="5"/>
      <c r="BU209" s="5">
        <f t="shared" si="1023"/>
        <v>0</v>
      </c>
      <c r="BV209" s="5"/>
      <c r="BW209" s="5"/>
      <c r="BX209" s="5"/>
      <c r="BZ209" s="2">
        <f t="shared" si="1002"/>
        <v>302</v>
      </c>
      <c r="CA209" s="2">
        <f t="shared" si="1003"/>
        <v>0</v>
      </c>
      <c r="CB209" s="2">
        <f t="shared" si="1003"/>
        <v>0</v>
      </c>
      <c r="CC209" s="2">
        <f t="shared" si="1003"/>
        <v>0</v>
      </c>
      <c r="CD209" s="5">
        <f t="shared" si="1004"/>
        <v>0</v>
      </c>
      <c r="CE209" s="17">
        <f t="shared" si="964"/>
        <v>0</v>
      </c>
      <c r="CG209" s="1">
        <f t="shared" si="740"/>
        <v>329</v>
      </c>
      <c r="CH209" s="17">
        <f t="shared" si="723"/>
        <v>9.8062593144560353E-2</v>
      </c>
    </row>
    <row r="210" spans="1:86" ht="18.75" thickBot="1" x14ac:dyDescent="0.3">
      <c r="A210" s="37"/>
      <c r="B210" s="28">
        <f t="shared" si="1008"/>
        <v>44483</v>
      </c>
      <c r="C210" s="6">
        <f t="shared" si="1009"/>
        <v>57</v>
      </c>
      <c r="D210" s="6"/>
      <c r="E210" s="6"/>
      <c r="F210" s="6"/>
      <c r="G210" s="6"/>
      <c r="H210" s="6">
        <f t="shared" si="1010"/>
        <v>57</v>
      </c>
      <c r="I210" s="6"/>
      <c r="J210" s="6"/>
      <c r="K210" s="6"/>
      <c r="L210" s="6"/>
      <c r="M210" s="6">
        <f t="shared" si="1011"/>
        <v>18</v>
      </c>
      <c r="N210" s="6"/>
      <c r="O210" s="6"/>
      <c r="P210" s="6"/>
      <c r="Q210" s="6"/>
      <c r="R210" s="6">
        <f t="shared" si="1012"/>
        <v>56</v>
      </c>
      <c r="S210" s="6"/>
      <c r="T210" s="6"/>
      <c r="U210" s="6"/>
      <c r="V210" s="6"/>
      <c r="W210" s="6">
        <f t="shared" si="1013"/>
        <v>57</v>
      </c>
      <c r="X210" s="6"/>
      <c r="Y210" s="6"/>
      <c r="Z210" s="6"/>
      <c r="AA210" s="6"/>
      <c r="AB210" s="6">
        <f t="shared" si="1014"/>
        <v>57</v>
      </c>
      <c r="AC210" s="6"/>
      <c r="AD210" s="6"/>
      <c r="AE210" s="6"/>
      <c r="AF210" s="6"/>
      <c r="AG210" s="6">
        <f t="shared" si="1015"/>
        <v>0</v>
      </c>
      <c r="AH210" s="6"/>
      <c r="AI210" s="6"/>
      <c r="AJ210" s="6"/>
      <c r="AK210" s="6"/>
      <c r="AL210" s="6">
        <f t="shared" si="1016"/>
        <v>0</v>
      </c>
      <c r="AM210" s="6"/>
      <c r="AN210" s="6"/>
      <c r="AO210" s="6"/>
      <c r="AP210" s="6"/>
      <c r="AQ210" s="6">
        <f t="shared" si="1017"/>
        <v>0</v>
      </c>
      <c r="AR210" s="6"/>
      <c r="AS210" s="6"/>
      <c r="AT210" s="6"/>
      <c r="AU210" s="6"/>
      <c r="AV210" s="6">
        <f t="shared" si="1018"/>
        <v>0</v>
      </c>
      <c r="AW210" s="6"/>
      <c r="AX210" s="6"/>
      <c r="AY210" s="6"/>
      <c r="AZ210" s="6"/>
      <c r="BA210" s="6">
        <f t="shared" si="1019"/>
        <v>0</v>
      </c>
      <c r="BB210" s="6"/>
      <c r="BC210" s="6"/>
      <c r="BD210" s="6"/>
      <c r="BE210" s="6"/>
      <c r="BF210" s="6">
        <f t="shared" si="1020"/>
        <v>0</v>
      </c>
      <c r="BG210" s="6"/>
      <c r="BH210" s="6"/>
      <c r="BI210" s="6"/>
      <c r="BJ210" s="6"/>
      <c r="BK210" s="6">
        <f t="shared" si="1021"/>
        <v>0</v>
      </c>
      <c r="BL210" s="6"/>
      <c r="BM210" s="6"/>
      <c r="BN210" s="6"/>
      <c r="BO210" s="6"/>
      <c r="BP210" s="6">
        <f t="shared" si="1022"/>
        <v>0</v>
      </c>
      <c r="BQ210" s="6"/>
      <c r="BR210" s="6"/>
      <c r="BS210" s="6"/>
      <c r="BT210" s="6"/>
      <c r="BU210" s="6">
        <f t="shared" si="1023"/>
        <v>0</v>
      </c>
      <c r="BV210" s="6"/>
      <c r="BW210" s="6"/>
      <c r="BX210" s="6"/>
      <c r="BZ210" s="2">
        <f t="shared" si="1002"/>
        <v>302</v>
      </c>
      <c r="CA210" s="2">
        <f t="shared" si="1003"/>
        <v>0</v>
      </c>
      <c r="CB210" s="2">
        <f t="shared" si="1003"/>
        <v>0</v>
      </c>
      <c r="CC210" s="2">
        <f t="shared" si="1003"/>
        <v>0</v>
      </c>
      <c r="CD210" s="5">
        <f t="shared" si="1004"/>
        <v>0</v>
      </c>
      <c r="CE210" s="17">
        <f t="shared" si="964"/>
        <v>0</v>
      </c>
      <c r="CG210" s="1">
        <f t="shared" si="740"/>
        <v>329</v>
      </c>
      <c r="CH210" s="17">
        <f t="shared" si="723"/>
        <v>9.8062593144560353E-2</v>
      </c>
    </row>
    <row r="211" spans="1:86" ht="18.75" thickTop="1" x14ac:dyDescent="0.25">
      <c r="BZ211" s="2"/>
      <c r="CA211" s="12">
        <f t="shared" ref="CA211:CC211" si="1025">SUM(CA204:CA210)</f>
        <v>0</v>
      </c>
      <c r="CB211" s="12">
        <f t="shared" si="1025"/>
        <v>0</v>
      </c>
      <c r="CC211" s="12">
        <f t="shared" si="1025"/>
        <v>0</v>
      </c>
      <c r="CD211" s="24"/>
      <c r="CE211" s="18" t="e">
        <f t="shared" ref="CE211" si="1026">CA211/$CK$4</f>
        <v>#DIV/0!</v>
      </c>
    </row>
  </sheetData>
  <mergeCells count="29">
    <mergeCell ref="CG2:CH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  <mergeCell ref="A108:A114"/>
    <mergeCell ref="A116:A122"/>
    <mergeCell ref="A28:A34"/>
    <mergeCell ref="A1:B2"/>
    <mergeCell ref="BZ2:CC2"/>
    <mergeCell ref="A4:A10"/>
    <mergeCell ref="A12:A18"/>
    <mergeCell ref="A20:A26"/>
    <mergeCell ref="A68:A74"/>
    <mergeCell ref="A76:A82"/>
    <mergeCell ref="A84:A90"/>
    <mergeCell ref="A92:A98"/>
    <mergeCell ref="A100:A10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Cepa9 - CasA</vt:lpstr>
      <vt:lpstr>Cepa9 - CasB</vt:lpstr>
      <vt:lpstr>Cepa9 - CasC</vt:lpstr>
      <vt:lpstr>Cepa7 - CasA</vt:lpstr>
      <vt:lpstr>Cepa4 - CasB</vt:lpstr>
      <vt:lpstr>Cepa1 - CasB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avicol</cp:lastModifiedBy>
  <dcterms:created xsi:type="dcterms:W3CDTF">2019-07-05T16:28:10Z</dcterms:created>
  <dcterms:modified xsi:type="dcterms:W3CDTF">2021-10-05T20:13:38Z</dcterms:modified>
</cp:coreProperties>
</file>