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abama\Desktop\"/>
    </mc:Choice>
  </mc:AlternateContent>
  <bookViews>
    <workbookView xWindow="0" yWindow="0" windowWidth="20490" windowHeight="7425"/>
  </bookViews>
  <sheets>
    <sheet name="Imprimir" sheetId="2" r:id="rId1"/>
    <sheet name="Hoja1" sheetId="1" r:id="rId2"/>
    <sheet name="Hoja3" sheetId="3" r:id="rId3"/>
  </sheets>
  <definedNames>
    <definedName name="_xlnm.Print_Area" localSheetId="0">Imprimir!$A$1:$H$33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B7" i="3" l="1"/>
  <c r="B3" i="3"/>
  <c r="B4" i="3" s="1"/>
  <c r="B9" i="3" l="1"/>
  <c r="B10" i="3" s="1"/>
  <c r="E6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<sst xmlns="http://schemas.openxmlformats.org/spreadsheetml/2006/main" count="90" uniqueCount="56">
  <si>
    <t>Saldo Hembras</t>
  </si>
  <si>
    <t>Saldo Machos</t>
  </si>
  <si>
    <t>Grs Calcio</t>
  </si>
  <si>
    <t>Total calcio Kgs</t>
  </si>
  <si>
    <t>Caseta A</t>
  </si>
  <si>
    <t>Caseta B</t>
  </si>
  <si>
    <t>Caseta C</t>
  </si>
  <si>
    <t>Caseta D</t>
  </si>
  <si>
    <t>Corral</t>
  </si>
  <si>
    <t>Cantidad de calcio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</si>
  <si>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</si>
  <si>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</si>
  <si>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</si>
  <si>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</si>
  <si>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</si>
  <si>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</si>
  <si>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</si>
  <si>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</si>
  <si>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</si>
  <si>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</si>
  <si>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B1</t>
  </si>
  <si>
    <t>D1</t>
  </si>
  <si>
    <t>B2</t>
  </si>
  <si>
    <t>D2</t>
  </si>
  <si>
    <t>B3</t>
  </si>
  <si>
    <t>D3</t>
  </si>
  <si>
    <t>B4</t>
  </si>
  <si>
    <t>D4</t>
  </si>
  <si>
    <t>B5</t>
  </si>
  <si>
    <t>E1</t>
  </si>
  <si>
    <t>E2</t>
  </si>
  <si>
    <t>E3</t>
  </si>
  <si>
    <t>A6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</si>
  <si>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</si>
  <si>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</si>
  <si>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</si>
  <si>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</si>
  <si>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</si>
  <si>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</si>
  <si>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</si>
  <si>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</si>
  <si>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</si>
  <si>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</si>
  <si>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</si>
  <si>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</si>
  <si>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</si>
  <si>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</si>
  <si>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</si>
  <si>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</si>
  <si>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</si>
  <si>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</si>
  <si>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</si>
  <si>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</si>
  <si>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</si>
  <si>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Programa de calcio modulo 3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</si>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</sst>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9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0" fontId="8" fillId="0" borderId="5" xfId="1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9" fontId="8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8" fillId="0" borderId="20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65" fontId="8" fillId="3" borderId="9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4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" fontId="12" fillId="3" borderId="23" xfId="0" applyNumberFormat="1" applyFont="1" applyFill="1" applyBorder="1" applyAlignment="1">
      <alignment horizontal="center" vertical="center"/>
    </xf>
    <xf numFmtId="1" fontId="12" fillId="3" borderId="5" xfId="0" applyNumberFormat="1" applyFont="1" applyFill="1" applyBorder="1" applyAlignment="1">
      <alignment horizontal="center" vertical="center"/>
    </xf>
    <xf numFmtId="0" fontId="12" fillId="3" borderId="23" xfId="0" applyNumberFormat="1" applyFont="1" applyFill="1" applyBorder="1" applyAlignment="1">
      <alignment horizontal="center" vertical="center"/>
    </xf>
    <xf numFmtId="0" fontId="12" fillId="3" borderId="5" xfId="0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" fontId="12" fillId="3" borderId="20" xfId="0" applyNumberFormat="1" applyFont="1" applyFill="1" applyBorder="1" applyAlignment="1">
      <alignment horizontal="center" vertical="center"/>
    </xf>
    <xf numFmtId="0" fontId="12" fillId="3" borderId="20" xfId="0" applyNumberFormat="1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12" fillId="3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" fontId="12" fillId="3" borderId="27" xfId="0" applyNumberFormat="1" applyFont="1" applyFill="1" applyBorder="1" applyAlignment="1">
      <alignment horizontal="center" vertical="center"/>
    </xf>
    <xf numFmtId="0" fontId="12" fillId="3" borderId="27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164" fontId="6" fillId="0" borderId="28" xfId="0" applyNumberFormat="1" applyFont="1" applyBorder="1" applyAlignment="1">
      <alignment horizontal="center" vertical="center"/>
    </xf>
    <xf numFmtId="164" fontId="6" fillId="0" borderId="29" xfId="0" applyNumberFormat="1" applyFont="1" applyBorder="1" applyAlignment="1">
      <alignment horizontal="center" vertical="center"/>
    </xf>
    <xf numFmtId="164" fontId="6" fillId="0" borderId="30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24" xfId="0" applyFont="1" applyBorder="1" applyAlignment="1">
      <alignment vertical="center"/>
    </xf>
    <xf numFmtId="164" fontId="6" fillId="0" borderId="16" xfId="0" applyNumberFormat="1" applyFont="1" applyBorder="1" applyAlignment="1">
      <alignment horizontal="center" vertical="center"/>
    </xf>
    <xf numFmtId="164" fontId="6" fillId="0" borderId="33" xfId="0" applyNumberFormat="1" applyFont="1" applyBorder="1" applyAlignment="1">
      <alignment horizontal="center" vertical="center"/>
    </xf>
  </cellXfs>
  <cellStyles count="3">
    <cellStyle name="Normal" xfId="0" builtinId="0"/>
    <cellStyle name="Normal 10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33"/>
  <sheetViews>
    <sheetView showGridLines="0" tabSelected="1" view="pageBreakPreview" zoomScaleNormal="100" zoomScaleSheetLayoutView="100" workbookViewId="0">
      <selection activeCell="H18" sqref="H18"/>
    </sheetView>
  </sheetViews>
  <sheetFormatPr baseColWidth="10" defaultRowHeight="15" x14ac:dyDescent="0.25"/>
  <cols>
    <col min="1" max="2" width="9.28515625" customWidth="1"/>
  </cols>
  <sheetData>
    <row r="1" spans="3:6" ht="21.75" thickBot="1" x14ac:dyDescent="0.3">
      <c r="C1" s="52" t="s">
        <v>54</v>
      </c>
      <c r="D1" s="53"/>
      <c r="E1" s="53"/>
      <c r="F1" s="54"/>
    </row>
    <row r="2" spans="3:6" ht="35.25" thickBot="1" x14ac:dyDescent="0.3">
      <c r="C2" s="8" t="s">
        <v>8</v>
      </c>
      <c r="D2" s="9" t="s">
        <v>9</v>
      </c>
      <c r="E2" s="86" t="s">
        <v>8</v>
      </c>
      <c r="F2" s="87" t="s">
        <v>9</v>
      </c>
    </row>
    <row r="3" spans="3:6" ht="17.25" x14ac:dyDescent="0.25">
      <c r="C3" s="10" t="s">
        <v>10</v>
      </c>
      <c r="D3" s="83">
        <v>0.73</v>
      </c>
      <c r="E3" s="10" t="s">
        <v>11</v>
      </c>
      <c r="F3" s="11">
        <v>0.83799999999999997</v>
      </c>
    </row>
    <row r="4" spans="3:6" ht="17.25" x14ac:dyDescent="0.25">
      <c r="C4" s="12" t="s">
        <v>12</v>
      </c>
      <c r="D4" s="84">
        <v>0.73099999999999998</v>
      </c>
      <c r="E4" s="12" t="s">
        <v>13</v>
      </c>
      <c r="F4" s="13">
        <v>0.84099999999999997</v>
      </c>
    </row>
    <row r="5" spans="3:6" ht="17.25" x14ac:dyDescent="0.25">
      <c r="C5" s="12" t="s">
        <v>14</v>
      </c>
      <c r="D5" s="84">
        <v>0.67800000000000005</v>
      </c>
      <c r="E5" s="12" t="s">
        <v>15</v>
      </c>
      <c r="F5" s="13">
        <v>0.84099999999999997</v>
      </c>
    </row>
    <row r="6" spans="3:6" ht="17.25" x14ac:dyDescent="0.25">
      <c r="C6" s="12" t="s">
        <v>16</v>
      </c>
      <c r="D6" s="84">
        <v>0.218</v>
      </c>
      <c r="E6" s="12" t="s">
        <v>17</v>
      </c>
      <c r="F6" s="13">
        <v>0.219</v>
      </c>
    </row>
    <row r="7" spans="3:6" ht="17.25" x14ac:dyDescent="0.25">
      <c r="C7" s="16" t="s">
        <v>18</v>
      </c>
      <c r="D7" s="85">
        <v>0.73299999999999998</v>
      </c>
      <c r="E7" s="12" t="s">
        <v>19</v>
      </c>
      <c r="F7" s="13">
        <v>0.84099999999999997</v>
      </c>
    </row>
    <row r="8" spans="3:6" ht="18" thickBot="1" x14ac:dyDescent="0.3">
      <c r="C8" s="16" t="s">
        <v>32</v>
      </c>
      <c r="D8" s="85">
        <v>0.73</v>
      </c>
      <c r="E8" s="16" t="s">
        <v>21</v>
      </c>
      <c r="F8" s="17">
        <v>0.84299999999999997</v>
      </c>
    </row>
    <row r="9" spans="3:6" ht="17.25" x14ac:dyDescent="0.25">
      <c r="C9" s="10" t="s">
        <v>20</v>
      </c>
      <c r="D9" s="83">
        <v>0.84099999999999997</v>
      </c>
      <c r="E9" s="10" t="s">
        <v>23</v>
      </c>
      <c r="F9" s="11">
        <v>0.84399999999999997</v>
      </c>
    </row>
    <row r="10" spans="3:6" ht="17.25" x14ac:dyDescent="0.25">
      <c r="C10" s="12" t="s">
        <v>22</v>
      </c>
      <c r="D10" s="84">
        <v>0.84</v>
      </c>
      <c r="E10" s="12" t="s">
        <v>25</v>
      </c>
      <c r="F10" s="13">
        <v>0.84499999999999997</v>
      </c>
    </row>
    <row r="11" spans="3:6" ht="17.25" x14ac:dyDescent="0.25">
      <c r="C11" s="12" t="s">
        <v>24</v>
      </c>
      <c r="D11" s="84">
        <v>0.84099999999999997</v>
      </c>
      <c r="E11" s="12" t="s">
        <v>27</v>
      </c>
      <c r="F11" s="13">
        <v>0.84499999999999997</v>
      </c>
    </row>
    <row r="12" spans="3:6" ht="17.25" x14ac:dyDescent="0.25">
      <c r="C12" s="12" t="s">
        <v>26</v>
      </c>
      <c r="D12" s="84">
        <v>0.217</v>
      </c>
      <c r="E12" s="12" t="s">
        <v>29</v>
      </c>
      <c r="F12" s="13">
        <v>0.219</v>
      </c>
    </row>
    <row r="13" spans="3:6" ht="17.25" x14ac:dyDescent="0.25">
      <c r="C13" s="12" t="s">
        <v>28</v>
      </c>
      <c r="D13" s="84">
        <v>0.84099999999999997</v>
      </c>
      <c r="E13" s="12" t="s">
        <v>30</v>
      </c>
      <c r="F13" s="13">
        <v>0.84499999999999997</v>
      </c>
    </row>
    <row r="14" spans="3:6" ht="18" thickBot="1" x14ac:dyDescent="0.3">
      <c r="C14" s="14" t="s">
        <v>55</v>
      </c>
      <c r="D14" s="90">
        <v>0.84199999999999997</v>
      </c>
      <c r="E14" s="14" t="s">
        <v>31</v>
      </c>
      <c r="F14" s="15">
        <v>0.84599999999999997</v>
      </c>
    </row>
    <row r="15" spans="3:6" ht="18" thickBot="1" x14ac:dyDescent="0.3">
      <c r="C15" s="82"/>
      <c r="D15" s="88"/>
      <c r="E15" s="51"/>
      <c r="F15" s="89"/>
    </row>
    <row r="16" spans="3:6" ht="36" customHeight="1" x14ac:dyDescent="0.25">
      <c r="C16" s="55"/>
      <c r="D16" s="59"/>
      <c r="E16" s="59"/>
      <c r="F16" s="56"/>
    </row>
    <row r="17" spans="3:6" ht="36" customHeight="1" x14ac:dyDescent="0.25">
      <c r="C17" s="60"/>
      <c r="D17" s="61"/>
      <c r="E17" s="61"/>
      <c r="F17" s="62"/>
    </row>
    <row r="18" spans="3:6" ht="36" customHeight="1" thickBot="1" x14ac:dyDescent="0.3">
      <c r="C18" s="57"/>
      <c r="D18" s="63"/>
      <c r="E18" s="63"/>
      <c r="F18" s="58"/>
    </row>
    <row r="19" spans="3:6" ht="21.75" thickBot="1" x14ac:dyDescent="0.3">
      <c r="C19" s="52" t="s">
        <v>54</v>
      </c>
      <c r="D19" s="53"/>
      <c r="E19" s="53"/>
      <c r="F19" s="54"/>
    </row>
    <row r="20" spans="3:6" ht="35.25" thickBot="1" x14ac:dyDescent="0.3">
      <c r="C20" s="8" t="s">
        <v>8</v>
      </c>
      <c r="D20" s="9" t="s">
        <v>9</v>
      </c>
      <c r="E20" s="86" t="s">
        <v>8</v>
      </c>
      <c r="F20" s="87" t="s">
        <v>9</v>
      </c>
    </row>
    <row r="21" spans="3:6" ht="17.25" x14ac:dyDescent="0.25">
      <c r="C21" s="10" t="s">
        <v>10</v>
      </c>
      <c r="D21" s="83">
        <v>0.73</v>
      </c>
      <c r="E21" s="10" t="s">
        <v>11</v>
      </c>
      <c r="F21" s="11">
        <v>0.83799999999999997</v>
      </c>
    </row>
    <row r="22" spans="3:6" ht="17.25" x14ac:dyDescent="0.25">
      <c r="C22" s="12" t="s">
        <v>12</v>
      </c>
      <c r="D22" s="84">
        <v>0.73099999999999998</v>
      </c>
      <c r="E22" s="12" t="s">
        <v>13</v>
      </c>
      <c r="F22" s="13">
        <v>0.84099999999999997</v>
      </c>
    </row>
    <row r="23" spans="3:6" ht="17.25" x14ac:dyDescent="0.25">
      <c r="C23" s="12" t="s">
        <v>14</v>
      </c>
      <c r="D23" s="84">
        <v>0.67800000000000005</v>
      </c>
      <c r="E23" s="12" t="s">
        <v>15</v>
      </c>
      <c r="F23" s="13">
        <v>0.84099999999999997</v>
      </c>
    </row>
    <row r="24" spans="3:6" ht="17.25" x14ac:dyDescent="0.25">
      <c r="C24" s="12" t="s">
        <v>16</v>
      </c>
      <c r="D24" s="84">
        <v>0.218</v>
      </c>
      <c r="E24" s="12" t="s">
        <v>17</v>
      </c>
      <c r="F24" s="13">
        <v>0.219</v>
      </c>
    </row>
    <row r="25" spans="3:6" ht="17.25" x14ac:dyDescent="0.25">
      <c r="C25" s="16" t="s">
        <v>18</v>
      </c>
      <c r="D25" s="85">
        <v>0.73299999999999998</v>
      </c>
      <c r="E25" s="12" t="s">
        <v>19</v>
      </c>
      <c r="F25" s="13">
        <v>0.84099999999999997</v>
      </c>
    </row>
    <row r="26" spans="3:6" ht="18" thickBot="1" x14ac:dyDescent="0.3">
      <c r="C26" s="16" t="s">
        <v>32</v>
      </c>
      <c r="D26" s="85">
        <v>0.73</v>
      </c>
      <c r="E26" s="16" t="s">
        <v>21</v>
      </c>
      <c r="F26" s="17">
        <v>0.84299999999999997</v>
      </c>
    </row>
    <row r="27" spans="3:6" ht="17.25" x14ac:dyDescent="0.25">
      <c r="C27" s="10" t="s">
        <v>20</v>
      </c>
      <c r="D27" s="83">
        <v>0.84099999999999997</v>
      </c>
      <c r="E27" s="10" t="s">
        <v>23</v>
      </c>
      <c r="F27" s="11">
        <v>0.84399999999999997</v>
      </c>
    </row>
    <row r="28" spans="3:6" ht="17.25" x14ac:dyDescent="0.25">
      <c r="C28" s="12" t="s">
        <v>22</v>
      </c>
      <c r="D28" s="84">
        <v>0.84</v>
      </c>
      <c r="E28" s="12" t="s">
        <v>25</v>
      </c>
      <c r="F28" s="13">
        <v>0.84499999999999997</v>
      </c>
    </row>
    <row r="29" spans="3:6" ht="17.25" x14ac:dyDescent="0.25">
      <c r="C29" s="12" t="s">
        <v>24</v>
      </c>
      <c r="D29" s="84">
        <v>0.84099999999999997</v>
      </c>
      <c r="E29" s="12" t="s">
        <v>27</v>
      </c>
      <c r="F29" s="13">
        <v>0.84499999999999997</v>
      </c>
    </row>
    <row r="30" spans="3:6" ht="17.25" x14ac:dyDescent="0.25">
      <c r="C30" s="12" t="s">
        <v>26</v>
      </c>
      <c r="D30" s="84">
        <v>0.217</v>
      </c>
      <c r="E30" s="12" t="s">
        <v>29</v>
      </c>
      <c r="F30" s="13">
        <v>0.219</v>
      </c>
    </row>
    <row r="31" spans="3:6" ht="17.25" x14ac:dyDescent="0.25">
      <c r="C31" s="12" t="s">
        <v>28</v>
      </c>
      <c r="D31" s="84">
        <v>0.84099999999999997</v>
      </c>
      <c r="E31" s="12" t="s">
        <v>30</v>
      </c>
      <c r="F31" s="13">
        <v>0.84499999999999997</v>
      </c>
    </row>
    <row r="32" spans="3:6" ht="18" thickBot="1" x14ac:dyDescent="0.3">
      <c r="C32" s="14" t="s">
        <v>55</v>
      </c>
      <c r="D32" s="90">
        <v>0.84199999999999997</v>
      </c>
      <c r="E32" s="14" t="s">
        <v>31</v>
      </c>
      <c r="F32" s="15">
        <v>0.84599999999999997</v>
      </c>
    </row>
    <row r="33" spans="3:6" ht="18" thickBot="1" x14ac:dyDescent="0.3">
      <c r="C33" s="82"/>
      <c r="D33" s="88"/>
      <c r="E33" s="51"/>
      <c r="F33" s="89"/>
    </row>
  </sheetData>
  <mergeCells count="3">
    <mergeCell ref="C1:F1"/>
    <mergeCell ref="C19:F19"/>
    <mergeCell ref="C16:F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view="pageBreakPreview" topLeftCell="A13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3" width="11.42578125" style="4"/>
    <col min="4" max="4" width="9.140625" style="4" customWidth="1"/>
    <col min="5" max="5" width="12.5703125" style="4" customWidth="1"/>
    <col min="6" max="16384" width="11.42578125" style="4"/>
  </cols>
  <sheetData>
    <row r="1" spans="1:5" ht="37.5" x14ac:dyDescent="0.25">
      <c r="A1" s="1"/>
      <c r="B1" s="2" t="s">
        <v>0</v>
      </c>
      <c r="C1" s="2" t="s">
        <v>1</v>
      </c>
      <c r="D1" s="2" t="s">
        <v>2</v>
      </c>
      <c r="E1" s="3" t="s">
        <v>3</v>
      </c>
    </row>
    <row r="2" spans="1:5" ht="33" x14ac:dyDescent="0.25">
      <c r="A2" s="64" t="s">
        <v>4</v>
      </c>
      <c r="B2" s="47">
        <v>670</v>
      </c>
      <c r="C2" s="49">
        <v>60</v>
      </c>
      <c r="D2" s="5">
        <v>1</v>
      </c>
      <c r="E2" s="6">
        <f t="shared" ref="E2:E8" si="0">SUM(B2:C2)*D2/1000</f>
        <v>0.73</v>
      </c>
    </row>
    <row r="3" spans="1:5" ht="33" x14ac:dyDescent="0.25">
      <c r="A3" s="64"/>
      <c r="B3" s="48">
        <v>671</v>
      </c>
      <c r="C3" s="50">
        <v>60</v>
      </c>
      <c r="D3" s="5">
        <v>1</v>
      </c>
      <c r="E3" s="6">
        <f t="shared" si="0"/>
        <v>0.73099999999999998</v>
      </c>
    </row>
    <row r="4" spans="1:5" ht="33" x14ac:dyDescent="0.25">
      <c r="A4" s="64"/>
      <c r="B4" s="48">
        <v>672</v>
      </c>
      <c r="C4" s="50">
        <v>6</v>
      </c>
      <c r="D4" s="5">
        <v>1</v>
      </c>
      <c r="E4" s="6">
        <f t="shared" si="0"/>
        <v>0.67800000000000005</v>
      </c>
    </row>
    <row r="5" spans="1:5" ht="33" x14ac:dyDescent="0.25">
      <c r="A5" s="64"/>
      <c r="B5" s="48">
        <v>200</v>
      </c>
      <c r="C5" s="50">
        <v>18</v>
      </c>
      <c r="D5" s="5">
        <v>1</v>
      </c>
      <c r="E5" s="6">
        <f t="shared" si="0"/>
        <v>0.218</v>
      </c>
    </row>
    <row r="6" spans="1:5" ht="33" x14ac:dyDescent="0.25">
      <c r="A6" s="64"/>
      <c r="B6" s="48">
        <v>672</v>
      </c>
      <c r="C6" s="50">
        <v>61</v>
      </c>
      <c r="D6" s="5">
        <v>1</v>
      </c>
      <c r="E6" s="6">
        <f t="shared" si="0"/>
        <v>0.73299999999999998</v>
      </c>
    </row>
    <row r="7" spans="1:5" ht="33.75" thickBot="1" x14ac:dyDescent="0.3">
      <c r="A7" s="72"/>
      <c r="B7" s="69">
        <v>669</v>
      </c>
      <c r="C7" s="70">
        <v>61</v>
      </c>
      <c r="D7" s="71">
        <v>1</v>
      </c>
      <c r="E7" s="73">
        <f t="shared" si="0"/>
        <v>0.73</v>
      </c>
    </row>
    <row r="8" spans="1:5" ht="33" x14ac:dyDescent="0.25">
      <c r="A8" s="74" t="s">
        <v>5</v>
      </c>
      <c r="B8" s="76">
        <v>769</v>
      </c>
      <c r="C8" s="76">
        <v>72</v>
      </c>
      <c r="D8" s="77">
        <v>1</v>
      </c>
      <c r="E8" s="78">
        <f t="shared" si="0"/>
        <v>0.84099999999999997</v>
      </c>
    </row>
    <row r="9" spans="1:5" ht="33" x14ac:dyDescent="0.25">
      <c r="A9" s="64"/>
      <c r="B9" s="50">
        <v>767</v>
      </c>
      <c r="C9" s="50">
        <v>73</v>
      </c>
      <c r="D9" s="5">
        <v>1</v>
      </c>
      <c r="E9" s="6">
        <f t="shared" ref="E9:E22" si="1">SUM(B9:C9)*D9/1000</f>
        <v>0.84</v>
      </c>
    </row>
    <row r="10" spans="1:5" ht="33" x14ac:dyDescent="0.25">
      <c r="A10" s="64"/>
      <c r="B10" s="50">
        <v>768</v>
      </c>
      <c r="C10" s="50">
        <v>73</v>
      </c>
      <c r="D10" s="5">
        <v>1</v>
      </c>
      <c r="E10" s="6">
        <f t="shared" si="1"/>
        <v>0.84099999999999997</v>
      </c>
    </row>
    <row r="11" spans="1:5" ht="33" x14ac:dyDescent="0.25">
      <c r="A11" s="64"/>
      <c r="B11" s="50">
        <v>199</v>
      </c>
      <c r="C11" s="50">
        <v>18</v>
      </c>
      <c r="D11" s="5">
        <v>1</v>
      </c>
      <c r="E11" s="6">
        <f t="shared" si="1"/>
        <v>0.217</v>
      </c>
    </row>
    <row r="12" spans="1:5" ht="33" x14ac:dyDescent="0.25">
      <c r="A12" s="64"/>
      <c r="B12" s="50">
        <v>768</v>
      </c>
      <c r="C12" s="50">
        <v>73</v>
      </c>
      <c r="D12" s="5">
        <v>1</v>
      </c>
      <c r="E12" s="6">
        <f t="shared" si="1"/>
        <v>0.84099999999999997</v>
      </c>
    </row>
    <row r="13" spans="1:5" ht="33.75" thickBot="1" x14ac:dyDescent="0.3">
      <c r="A13" s="65"/>
      <c r="B13" s="80">
        <v>768</v>
      </c>
      <c r="C13" s="80">
        <v>74</v>
      </c>
      <c r="D13" s="81">
        <v>1</v>
      </c>
      <c r="E13" s="7">
        <f t="shared" si="1"/>
        <v>0.84199999999999997</v>
      </c>
    </row>
    <row r="14" spans="1:5" ht="33" x14ac:dyDescent="0.25">
      <c r="A14" s="74" t="s">
        <v>6</v>
      </c>
      <c r="B14" s="76">
        <v>765</v>
      </c>
      <c r="C14" s="76">
        <v>73</v>
      </c>
      <c r="D14" s="77">
        <v>1</v>
      </c>
      <c r="E14" s="78">
        <f t="shared" si="1"/>
        <v>0.83799999999999997</v>
      </c>
    </row>
    <row r="15" spans="1:5" ht="33" x14ac:dyDescent="0.25">
      <c r="A15" s="64"/>
      <c r="B15" s="50">
        <v>768</v>
      </c>
      <c r="C15" s="50">
        <v>73</v>
      </c>
      <c r="D15" s="5">
        <v>1</v>
      </c>
      <c r="E15" s="6">
        <f t="shared" si="1"/>
        <v>0.84099999999999997</v>
      </c>
    </row>
    <row r="16" spans="1:5" ht="33" x14ac:dyDescent="0.25">
      <c r="A16" s="64"/>
      <c r="B16" s="50">
        <v>768</v>
      </c>
      <c r="C16" s="50">
        <v>73</v>
      </c>
      <c r="D16" s="5">
        <v>1</v>
      </c>
      <c r="E16" s="6">
        <f t="shared" si="1"/>
        <v>0.84099999999999997</v>
      </c>
    </row>
    <row r="17" spans="1:5" ht="33" x14ac:dyDescent="0.25">
      <c r="A17" s="64"/>
      <c r="B17" s="50">
        <v>199</v>
      </c>
      <c r="C17" s="50">
        <v>20</v>
      </c>
      <c r="D17" s="5">
        <v>1</v>
      </c>
      <c r="E17" s="6">
        <f t="shared" si="1"/>
        <v>0.219</v>
      </c>
    </row>
    <row r="18" spans="1:5" ht="33" x14ac:dyDescent="0.25">
      <c r="A18" s="64"/>
      <c r="B18" s="48">
        <v>767</v>
      </c>
      <c r="C18" s="50">
        <v>74</v>
      </c>
      <c r="D18" s="5">
        <v>1</v>
      </c>
      <c r="E18" s="6">
        <f t="shared" si="1"/>
        <v>0.84099999999999997</v>
      </c>
    </row>
    <row r="19" spans="1:5" ht="33.75" thickBot="1" x14ac:dyDescent="0.3">
      <c r="A19" s="65"/>
      <c r="B19" s="79">
        <v>769</v>
      </c>
      <c r="C19" s="80">
        <v>74</v>
      </c>
      <c r="D19" s="81">
        <v>1</v>
      </c>
      <c r="E19" s="7">
        <f t="shared" si="1"/>
        <v>0.84299999999999997</v>
      </c>
    </row>
    <row r="20" spans="1:5" ht="33" x14ac:dyDescent="0.25">
      <c r="A20" s="74" t="s">
        <v>7</v>
      </c>
      <c r="B20" s="75">
        <v>771</v>
      </c>
      <c r="C20" s="76">
        <v>73</v>
      </c>
      <c r="D20" s="77">
        <v>1</v>
      </c>
      <c r="E20" s="78">
        <f t="shared" si="1"/>
        <v>0.84399999999999997</v>
      </c>
    </row>
    <row r="21" spans="1:5" ht="33" x14ac:dyDescent="0.25">
      <c r="A21" s="64"/>
      <c r="B21" s="48">
        <v>772</v>
      </c>
      <c r="C21" s="50">
        <v>73</v>
      </c>
      <c r="D21" s="5">
        <v>1</v>
      </c>
      <c r="E21" s="6">
        <f t="shared" si="1"/>
        <v>0.84499999999999997</v>
      </c>
    </row>
    <row r="22" spans="1:5" ht="33" x14ac:dyDescent="0.25">
      <c r="A22" s="64"/>
      <c r="B22" s="48">
        <v>772</v>
      </c>
      <c r="C22" s="50">
        <v>73</v>
      </c>
      <c r="D22" s="5">
        <v>1</v>
      </c>
      <c r="E22" s="6">
        <f t="shared" si="1"/>
        <v>0.84499999999999997</v>
      </c>
    </row>
    <row r="23" spans="1:5" ht="33" x14ac:dyDescent="0.25">
      <c r="A23" s="64"/>
      <c r="B23" s="48">
        <v>200</v>
      </c>
      <c r="C23" s="50">
        <v>19</v>
      </c>
      <c r="D23" s="5">
        <v>1</v>
      </c>
      <c r="E23" s="6">
        <f t="shared" ref="E23:E25" si="2">SUM(B23:C23)*D23/1000</f>
        <v>0.219</v>
      </c>
    </row>
    <row r="24" spans="1:5" ht="33" x14ac:dyDescent="0.25">
      <c r="A24" s="64"/>
      <c r="B24" s="48">
        <v>771</v>
      </c>
      <c r="C24" s="50">
        <v>74</v>
      </c>
      <c r="D24" s="5">
        <v>1</v>
      </c>
      <c r="E24" s="6">
        <f t="shared" si="2"/>
        <v>0.84499999999999997</v>
      </c>
    </row>
    <row r="25" spans="1:5" ht="33.75" thickBot="1" x14ac:dyDescent="0.3">
      <c r="A25" s="65"/>
      <c r="B25" s="79">
        <v>772</v>
      </c>
      <c r="C25" s="80">
        <v>74</v>
      </c>
      <c r="D25" s="81">
        <v>1</v>
      </c>
      <c r="E25" s="7">
        <f t="shared" si="2"/>
        <v>0.84599999999999997</v>
      </c>
    </row>
  </sheetData>
  <mergeCells count="4">
    <mergeCell ref="A8:A13"/>
    <mergeCell ref="A14:A19"/>
    <mergeCell ref="A20:A25"/>
    <mergeCell ref="A2:A7"/>
  </mergeCells>
  <pageMargins left="0.7" right="0.7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5" style="18" bestFit="1" customWidth="1"/>
    <col min="6" max="6" width="6" style="18" bestFit="1" customWidth="1"/>
    <col min="7" max="16384" width="11.42578125" style="18"/>
  </cols>
  <sheetData>
    <row r="1" spans="1:6" ht="16.5" thickBot="1" x14ac:dyDescent="0.3">
      <c r="A1" s="66" t="s">
        <v>33</v>
      </c>
      <c r="B1" s="67"/>
      <c r="C1" s="67"/>
      <c r="D1" s="68"/>
    </row>
    <row r="2" spans="1:6" ht="20.25" x14ac:dyDescent="0.25">
      <c r="A2" s="19" t="s">
        <v>34</v>
      </c>
      <c r="B2" s="20">
        <v>63</v>
      </c>
      <c r="C2" s="21" t="s">
        <v>35</v>
      </c>
      <c r="D2" s="22" t="s">
        <v>36</v>
      </c>
    </row>
    <row r="3" spans="1:6" ht="20.25" x14ac:dyDescent="0.25">
      <c r="A3" s="23" t="s">
        <v>37</v>
      </c>
      <c r="B3" s="24">
        <f>B2*3.72%</f>
        <v>2.3436000000000003</v>
      </c>
      <c r="C3" s="25"/>
      <c r="D3" s="26" t="s">
        <v>38</v>
      </c>
    </row>
    <row r="4" spans="1:6" ht="20.25" x14ac:dyDescent="0.25">
      <c r="A4" s="23" t="s">
        <v>39</v>
      </c>
      <c r="B4" s="24">
        <f>B3*2</f>
        <v>4.6872000000000007</v>
      </c>
      <c r="C4" s="25"/>
      <c r="D4" s="26" t="s">
        <v>40</v>
      </c>
    </row>
    <row r="5" spans="1:6" ht="20.25" x14ac:dyDescent="0.25">
      <c r="A5" s="27" t="s">
        <v>41</v>
      </c>
      <c r="B5" s="28">
        <v>2.5000000000000001E-2</v>
      </c>
      <c r="C5" s="25" t="s">
        <v>35</v>
      </c>
      <c r="D5" s="26" t="s">
        <v>42</v>
      </c>
    </row>
    <row r="6" spans="1:6" ht="20.25" x14ac:dyDescent="0.25">
      <c r="A6" s="27" t="s">
        <v>43</v>
      </c>
      <c r="B6" s="29">
        <v>157</v>
      </c>
      <c r="C6" s="25" t="s">
        <v>35</v>
      </c>
      <c r="D6" s="26" t="s">
        <v>36</v>
      </c>
    </row>
    <row r="7" spans="1:6" ht="20.25" x14ac:dyDescent="0.25">
      <c r="A7" s="23" t="s">
        <v>44</v>
      </c>
      <c r="B7" s="24">
        <f>B5*B6</f>
        <v>3.9250000000000003</v>
      </c>
      <c r="C7" s="25"/>
      <c r="D7" s="26" t="s">
        <v>45</v>
      </c>
    </row>
    <row r="8" spans="1:6" ht="20.25" x14ac:dyDescent="0.25">
      <c r="A8" s="23" t="s">
        <v>46</v>
      </c>
      <c r="B8" s="30">
        <v>0.36</v>
      </c>
      <c r="C8" s="25"/>
      <c r="D8" s="31" t="s">
        <v>47</v>
      </c>
    </row>
    <row r="9" spans="1:6" ht="21" thickBot="1" x14ac:dyDescent="0.3">
      <c r="A9" s="23" t="s">
        <v>48</v>
      </c>
      <c r="B9" s="32">
        <f>B4-B7</f>
        <v>0.76220000000000043</v>
      </c>
      <c r="C9" s="25"/>
      <c r="D9" s="26" t="s">
        <v>49</v>
      </c>
    </row>
    <row r="10" spans="1:6" ht="21" thickBot="1" x14ac:dyDescent="0.3">
      <c r="A10" s="33" t="s">
        <v>50</v>
      </c>
      <c r="B10" s="34">
        <f>B9/B8</f>
        <v>2.1172222222222237</v>
      </c>
      <c r="C10" s="35"/>
      <c r="D10" s="36" t="s">
        <v>51</v>
      </c>
      <c r="E10" s="18" t="s">
        <v>52</v>
      </c>
      <c r="F10" s="18" t="s">
        <v>53</v>
      </c>
    </row>
    <row r="14" spans="1:6" s="37" customFormat="1" ht="14.25" x14ac:dyDescent="0.25">
      <c r="B14" s="38"/>
      <c r="C14" s="39"/>
      <c r="D14" s="39"/>
      <c r="E14" s="38"/>
    </row>
    <row r="15" spans="1:6" s="37" customFormat="1" ht="14.25" x14ac:dyDescent="0.25">
      <c r="B15" s="38"/>
      <c r="C15" s="40"/>
      <c r="D15" s="39"/>
      <c r="E15" s="38"/>
    </row>
    <row r="16" spans="1:6" s="37" customFormat="1" ht="14.25" x14ac:dyDescent="0.25">
      <c r="B16" s="38"/>
      <c r="C16" s="40"/>
      <c r="D16" s="39"/>
      <c r="E16" s="38"/>
    </row>
    <row r="17" spans="2:5" s="37" customFormat="1" ht="14.25" x14ac:dyDescent="0.25">
      <c r="B17" s="38"/>
      <c r="C17" s="40"/>
      <c r="D17" s="39"/>
      <c r="E17" s="38"/>
    </row>
    <row r="18" spans="2:5" s="37" customFormat="1" ht="14.25" x14ac:dyDescent="0.25">
      <c r="B18" s="38"/>
      <c r="C18" s="39"/>
      <c r="D18" s="39"/>
      <c r="E18" s="38"/>
    </row>
    <row r="19" spans="2:5" s="37" customFormat="1" ht="14.25" x14ac:dyDescent="0.25">
      <c r="B19" s="38"/>
      <c r="C19" s="39"/>
      <c r="D19" s="39"/>
      <c r="E19" s="38"/>
    </row>
    <row r="20" spans="2:5" s="37" customFormat="1" ht="14.25" x14ac:dyDescent="0.25">
      <c r="B20" s="38"/>
      <c r="C20" s="39"/>
      <c r="D20" s="39"/>
      <c r="E20" s="38"/>
    </row>
    <row r="21" spans="2:5" s="37" customFormat="1" ht="14.25" x14ac:dyDescent="0.25">
      <c r="B21" s="38"/>
      <c r="C21" s="39"/>
      <c r="D21" s="39"/>
      <c r="E21" s="38"/>
    </row>
    <row r="22" spans="2:5" s="37" customFormat="1" ht="14.25" x14ac:dyDescent="0.25">
      <c r="B22" s="38"/>
      <c r="C22" s="41"/>
      <c r="D22" s="42"/>
      <c r="E22" s="38"/>
    </row>
    <row r="23" spans="2:5" s="37" customFormat="1" ht="14.25" x14ac:dyDescent="0.25">
      <c r="B23" s="38"/>
      <c r="C23" s="41"/>
      <c r="D23" s="43"/>
      <c r="E23" s="38"/>
    </row>
    <row r="24" spans="2:5" s="37" customFormat="1" x14ac:dyDescent="0.25">
      <c r="B24" s="38"/>
      <c r="C24" s="44"/>
      <c r="D24" s="45"/>
      <c r="E24" s="38"/>
    </row>
    <row r="25" spans="2:5" s="37" customFormat="1" x14ac:dyDescent="0.25">
      <c r="B25" s="38"/>
      <c r="C25" s="44"/>
      <c r="D25" s="45"/>
      <c r="E25" s="38"/>
    </row>
    <row r="26" spans="2:5" s="37" customFormat="1" x14ac:dyDescent="0.25">
      <c r="B26" s="38"/>
      <c r="C26" s="46"/>
      <c r="D26" s="45"/>
      <c r="E26" s="38"/>
    </row>
    <row r="27" spans="2:5" s="37" customFormat="1" x14ac:dyDescent="0.25">
      <c r="B27" s="38"/>
      <c r="C27" s="46"/>
      <c r="D27" s="45"/>
      <c r="E27" s="38"/>
    </row>
    <row r="28" spans="2:5" x14ac:dyDescent="0.25">
      <c r="C28" s="45"/>
      <c r="D28" s="45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Imprimir</vt:lpstr>
      <vt:lpstr>Hoja1</vt:lpstr>
      <vt:lpstr>Hoja3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Jbarbosa</dc:creator>
  <cp:lastModifiedBy>Alabama</cp:lastModifiedBy>
  <cp:lastPrinted>2023-05-20T15:54:40Z</cp:lastPrinted>
  <dcterms:created xsi:type="dcterms:W3CDTF">2023-01-13T14:05:33Z</dcterms:created>
  <dcterms:modified xsi:type="dcterms:W3CDTF">2023-05-20T15:54:53Z</dcterms:modified>
</cp:coreProperties>
</file>